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360" windowHeight="8985"/>
  </bookViews>
  <sheets>
    <sheet name="Planning aanbesteding" sheetId="1" r:id="rId1"/>
  </sheets>
  <definedNames>
    <definedName name="_xlnm.Print_Area" localSheetId="0">'Planning aanbesteding'!$B$3:$CC$73</definedName>
  </definedNames>
  <calcPr calcId="125725"/>
</workbook>
</file>

<file path=xl/calcChain.xml><?xml version="1.0" encoding="utf-8"?>
<calcChain xmlns="http://schemas.openxmlformats.org/spreadsheetml/2006/main">
  <c r="K37" i="1"/>
  <c r="L11" l="1"/>
  <c r="BL11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BT13"/>
  <c r="BU13"/>
  <c r="BV13"/>
  <c r="BW13"/>
  <c r="BX13"/>
  <c r="BY13"/>
  <c r="BZ13"/>
  <c r="CA13"/>
  <c r="CB13"/>
  <c r="CC13"/>
  <c r="CD13"/>
  <c r="CE13"/>
  <c r="CF13"/>
  <c r="CG13"/>
  <c r="CH13"/>
  <c r="CI13"/>
  <c r="CJ13"/>
  <c r="CK13"/>
  <c r="CL13"/>
  <c r="CM13"/>
  <c r="CN13"/>
  <c r="CO13"/>
  <c r="CP13"/>
  <c r="CQ13"/>
  <c r="CR13"/>
  <c r="CS13"/>
  <c r="CT13"/>
  <c r="CU13"/>
  <c r="CV13"/>
  <c r="CW13"/>
  <c r="CX13"/>
  <c r="CY13"/>
  <c r="CZ13"/>
  <c r="DA13"/>
  <c r="DB13"/>
  <c r="DC13"/>
  <c r="DD13"/>
  <c r="DE13"/>
  <c r="DF13"/>
  <c r="DG13"/>
  <c r="DH13"/>
  <c r="DI13"/>
  <c r="DJ13"/>
  <c r="DK13"/>
  <c r="E14"/>
  <c r="G14"/>
  <c r="I14"/>
  <c r="H14" s="1"/>
  <c r="F15" l="1"/>
  <c r="E15" s="1"/>
  <c r="J14"/>
  <c r="AZ14" s="1"/>
  <c r="G15" l="1"/>
  <c r="I15"/>
  <c r="F17" s="1"/>
  <c r="AF14"/>
  <c r="BL14"/>
  <c r="BT14"/>
  <c r="N14"/>
  <c r="M14"/>
  <c r="O14"/>
  <c r="CV14"/>
  <c r="CH14"/>
  <c r="AN14"/>
  <c r="Y14"/>
  <c r="V14"/>
  <c r="DG14"/>
  <c r="BD14"/>
  <c r="AC14"/>
  <c r="BQ14"/>
  <c r="AU14"/>
  <c r="BU14"/>
  <c r="CP14"/>
  <c r="CE14"/>
  <c r="S14"/>
  <c r="P14"/>
  <c r="CF14"/>
  <c r="AR14"/>
  <c r="AT14"/>
  <c r="BP14"/>
  <c r="AS14"/>
  <c r="CW14"/>
  <c r="CA14"/>
  <c r="BJ14"/>
  <c r="CB14"/>
  <c r="DH14"/>
  <c r="BI14"/>
  <c r="DE14"/>
  <c r="AB14"/>
  <c r="W14"/>
  <c r="BC14"/>
  <c r="CI14"/>
  <c r="AV14"/>
  <c r="CJ14"/>
  <c r="Q14"/>
  <c r="AW14"/>
  <c r="BM14"/>
  <c r="CC14"/>
  <c r="DI14"/>
  <c r="BN14"/>
  <c r="CT14"/>
  <c r="AA14"/>
  <c r="BG14"/>
  <c r="CM14"/>
  <c r="Z14"/>
  <c r="X14"/>
  <c r="AO14"/>
  <c r="BY14"/>
  <c r="CO14"/>
  <c r="BH14"/>
  <c r="AM14"/>
  <c r="BS14"/>
  <c r="CY14"/>
  <c r="CS14"/>
  <c r="AJ14"/>
  <c r="CD14"/>
  <c r="DJ14"/>
  <c r="AQ14"/>
  <c r="BW14"/>
  <c r="DC14"/>
  <c r="BF14"/>
  <c r="AG14"/>
  <c r="DA14"/>
  <c r="CL14"/>
  <c r="AY14"/>
  <c r="DK14"/>
  <c r="AX14"/>
  <c r="AD14"/>
  <c r="BB14"/>
  <c r="BX14"/>
  <c r="DD14"/>
  <c r="AK14"/>
  <c r="CR14"/>
  <c r="CG14"/>
  <c r="BR14"/>
  <c r="AE14"/>
  <c r="CQ14"/>
  <c r="AL14"/>
  <c r="BE14"/>
  <c r="T14"/>
  <c r="DB14"/>
  <c r="BO14"/>
  <c r="AP14"/>
  <c r="BZ14"/>
  <c r="CN14"/>
  <c r="U14"/>
  <c r="BA14"/>
  <c r="L14"/>
  <c r="CX14"/>
  <c r="BK14"/>
  <c r="AH14"/>
  <c r="CZ14"/>
  <c r="CK14"/>
  <c r="BV14"/>
  <c r="AI14"/>
  <c r="CU14"/>
  <c r="R14"/>
  <c r="DF14"/>
  <c r="F16"/>
  <c r="H15" l="1"/>
  <c r="J15"/>
  <c r="P15" s="1"/>
  <c r="CR15"/>
  <c r="CK15"/>
  <c r="BE15"/>
  <c r="Y15"/>
  <c r="AH15"/>
  <c r="DC15"/>
  <c r="BW15"/>
  <c r="CF15"/>
  <c r="AZ15"/>
  <c r="T15"/>
  <c r="AC15"/>
  <c r="CX15"/>
  <c r="BR15"/>
  <c r="AL15"/>
  <c r="CA15"/>
  <c r="AU15"/>
  <c r="CZ15"/>
  <c r="BT15"/>
  <c r="DI15"/>
  <c r="CC15"/>
  <c r="AW15"/>
  <c r="Q15"/>
  <c r="BF15"/>
  <c r="Z15"/>
  <c r="CU15"/>
  <c r="BO15"/>
  <c r="DD15"/>
  <c r="BX15"/>
  <c r="AR15"/>
  <c r="L15"/>
  <c r="BA15"/>
  <c r="U15"/>
  <c r="CP15"/>
  <c r="BJ15"/>
  <c r="CY15"/>
  <c r="BS15"/>
  <c r="AM15"/>
  <c r="DH15"/>
  <c r="DA15"/>
  <c r="BU15"/>
  <c r="AO15"/>
  <c r="DJ15"/>
  <c r="AX15"/>
  <c r="R15"/>
  <c r="CM15"/>
  <c r="BG15"/>
  <c r="CV15"/>
  <c r="BP15"/>
  <c r="AJ15"/>
  <c r="DE15"/>
  <c r="AS15"/>
  <c r="M15"/>
  <c r="CH15"/>
  <c r="BB15"/>
  <c r="CQ15"/>
  <c r="BK15"/>
  <c r="AE15"/>
  <c r="CJ15"/>
  <c r="X15"/>
  <c r="CS15"/>
  <c r="BM15"/>
  <c r="AG15"/>
  <c r="BV15"/>
  <c r="AP15"/>
  <c r="DK15"/>
  <c r="CE15"/>
  <c r="S15"/>
  <c r="CN15"/>
  <c r="BH15"/>
  <c r="AB15"/>
  <c r="BQ15"/>
  <c r="AK15"/>
  <c r="DF15"/>
  <c r="BZ15"/>
  <c r="N15"/>
  <c r="CI15"/>
  <c r="BC15"/>
  <c r="W15"/>
  <c r="AF15"/>
  <c r="BL15"/>
  <c r="E17"/>
  <c r="I17"/>
  <c r="G17"/>
  <c r="G16"/>
  <c r="E16"/>
  <c r="I16"/>
  <c r="CO15" l="1"/>
  <c r="AQ15"/>
  <c r="CT15"/>
  <c r="CB15"/>
  <c r="AT15"/>
  <c r="CW15"/>
  <c r="AY15"/>
  <c r="DB15"/>
  <c r="BD15"/>
  <c r="V15"/>
  <c r="BY15"/>
  <c r="AA15"/>
  <c r="CD15"/>
  <c r="AV15"/>
  <c r="AD15"/>
  <c r="CG15"/>
  <c r="AI15"/>
  <c r="CL15"/>
  <c r="AN15"/>
  <c r="DG15"/>
  <c r="BI15"/>
  <c r="O15"/>
  <c r="BN15"/>
  <c r="J16"/>
  <c r="BK16" s="1"/>
  <c r="H16"/>
  <c r="H17"/>
  <c r="F18"/>
  <c r="J17"/>
  <c r="X17" s="1"/>
  <c r="CK16" l="1"/>
  <c r="CD16"/>
  <c r="CX16"/>
  <c r="AR16"/>
  <c r="BV16"/>
  <c r="CS16"/>
  <c r="BH16"/>
  <c r="BQ16"/>
  <c r="AD16"/>
  <c r="BI16"/>
  <c r="BL16"/>
  <c r="AQ16"/>
  <c r="Q16"/>
  <c r="AJ16"/>
  <c r="CP16"/>
  <c r="BU16"/>
  <c r="CC16"/>
  <c r="AV16"/>
  <c r="BD16"/>
  <c r="BM16"/>
  <c r="AF16"/>
  <c r="CZ16"/>
  <c r="DH16"/>
  <c r="BW16"/>
  <c r="CE16"/>
  <c r="AX16"/>
  <c r="V16"/>
  <c r="AK16"/>
  <c r="X16"/>
  <c r="DB16"/>
  <c r="CR16"/>
  <c r="O16"/>
  <c r="BG16"/>
  <c r="CI16"/>
  <c r="BO16"/>
  <c r="CQ16"/>
  <c r="AH16"/>
  <c r="BJ16"/>
  <c r="AP16"/>
  <c r="BR16"/>
  <c r="U16"/>
  <c r="BC16"/>
  <c r="CB16"/>
  <c r="DI16"/>
  <c r="CU16"/>
  <c r="DC16"/>
  <c r="AS16"/>
  <c r="L16"/>
  <c r="T16"/>
  <c r="CN16"/>
  <c r="CV16"/>
  <c r="S16"/>
  <c r="AU16"/>
  <c r="BT16"/>
  <c r="AZ16"/>
  <c r="BN16"/>
  <c r="DE16"/>
  <c r="BX16"/>
  <c r="CF16"/>
  <c r="AE16"/>
  <c r="AM16"/>
  <c r="DG16"/>
  <c r="DF16"/>
  <c r="CW16"/>
  <c r="CJ16"/>
  <c r="BS16"/>
  <c r="DK16"/>
  <c r="CA16"/>
  <c r="R16"/>
  <c r="AT16"/>
  <c r="CL16"/>
  <c r="BB16"/>
  <c r="CT16"/>
  <c r="AG16"/>
  <c r="BY16"/>
  <c r="AO16"/>
  <c r="CG16"/>
  <c r="AW16"/>
  <c r="AI16"/>
  <c r="AA16"/>
  <c r="N16"/>
  <c r="AC16"/>
  <c r="CH16"/>
  <c r="BP16"/>
  <c r="AY16"/>
  <c r="AL16"/>
  <c r="BA16"/>
  <c r="AN16"/>
  <c r="W16"/>
  <c r="Z16"/>
  <c r="Y16"/>
  <c r="AB16"/>
  <c r="DJ16"/>
  <c r="CY16"/>
  <c r="M16"/>
  <c r="DA16"/>
  <c r="DD16"/>
  <c r="CM16"/>
  <c r="BZ16"/>
  <c r="CO16"/>
  <c r="BE16"/>
  <c r="BF16"/>
  <c r="P16"/>
  <c r="F19"/>
  <c r="G18"/>
  <c r="I18"/>
  <c r="E18"/>
  <c r="AN17"/>
  <c r="CI17"/>
  <c r="BC17"/>
  <c r="W17"/>
  <c r="CP17"/>
  <c r="BJ17"/>
  <c r="AD17"/>
  <c r="CW17"/>
  <c r="BQ17"/>
  <c r="AK17"/>
  <c r="DD17"/>
  <c r="BX17"/>
  <c r="AR17"/>
  <c r="L17"/>
  <c r="CM17"/>
  <c r="BG17"/>
  <c r="AA17"/>
  <c r="CT17"/>
  <c r="BN17"/>
  <c r="AH17"/>
  <c r="DA17"/>
  <c r="BU17"/>
  <c r="AO17"/>
  <c r="DH17"/>
  <c r="CB17"/>
  <c r="AV17"/>
  <c r="DG17"/>
  <c r="CA17"/>
  <c r="AU17"/>
  <c r="O17"/>
  <c r="CH17"/>
  <c r="BB17"/>
  <c r="V17"/>
  <c r="CO17"/>
  <c r="BI17"/>
  <c r="AC17"/>
  <c r="CV17"/>
  <c r="BP17"/>
  <c r="AJ17"/>
  <c r="DK17"/>
  <c r="CE17"/>
  <c r="AY17"/>
  <c r="S17"/>
  <c r="CL17"/>
  <c r="BF17"/>
  <c r="Z17"/>
  <c r="CS17"/>
  <c r="BM17"/>
  <c r="AG17"/>
  <c r="CZ17"/>
  <c r="BT17"/>
  <c r="AF17"/>
  <c r="CY17"/>
  <c r="BS17"/>
  <c r="AM17"/>
  <c r="DF17"/>
  <c r="BZ17"/>
  <c r="AT17"/>
  <c r="N17"/>
  <c r="CG17"/>
  <c r="BA17"/>
  <c r="U17"/>
  <c r="CN17"/>
  <c r="BH17"/>
  <c r="AB17"/>
  <c r="DC17"/>
  <c r="BW17"/>
  <c r="AQ17"/>
  <c r="DJ17"/>
  <c r="CD17"/>
  <c r="AX17"/>
  <c r="R17"/>
  <c r="CK17"/>
  <c r="BE17"/>
  <c r="Y17"/>
  <c r="CR17"/>
  <c r="BL17"/>
  <c r="P17"/>
  <c r="CQ17"/>
  <c r="BK17"/>
  <c r="AE17"/>
  <c r="CX17"/>
  <c r="BR17"/>
  <c r="AL17"/>
  <c r="DE17"/>
  <c r="BY17"/>
  <c r="AS17"/>
  <c r="M17"/>
  <c r="CF17"/>
  <c r="AZ17"/>
  <c r="T17"/>
  <c r="CU17"/>
  <c r="BO17"/>
  <c r="AI17"/>
  <c r="DB17"/>
  <c r="BV17"/>
  <c r="AP17"/>
  <c r="DI17"/>
  <c r="CC17"/>
  <c r="AW17"/>
  <c r="Q17"/>
  <c r="CJ17"/>
  <c r="BD17"/>
  <c r="H18" l="1"/>
  <c r="J18"/>
  <c r="S18" s="1"/>
  <c r="I19"/>
  <c r="G19"/>
  <c r="E19"/>
  <c r="BM18"/>
  <c r="Z18" l="1"/>
  <c r="AO18"/>
  <c r="BB18"/>
  <c r="AS18"/>
  <c r="AM18"/>
  <c r="BU18"/>
  <c r="BF18"/>
  <c r="BT18"/>
  <c r="BO18"/>
  <c r="BR18"/>
  <c r="CY18"/>
  <c r="M18"/>
  <c r="BD18"/>
  <c r="DC18"/>
  <c r="CO18"/>
  <c r="CK18"/>
  <c r="CI18"/>
  <c r="CW18"/>
  <c r="BQ18"/>
  <c r="CM18"/>
  <c r="DK18"/>
  <c r="AZ18"/>
  <c r="AP18"/>
  <c r="AY18"/>
  <c r="CB18"/>
  <c r="AE18"/>
  <c r="AG18"/>
  <c r="BA18"/>
  <c r="CT18"/>
  <c r="BJ18"/>
  <c r="AT18"/>
  <c r="BH18"/>
  <c r="AH18"/>
  <c r="U18"/>
  <c r="BC18"/>
  <c r="BI18"/>
  <c r="CL18"/>
  <c r="AI18"/>
  <c r="P18"/>
  <c r="CC18"/>
  <c r="CG18"/>
  <c r="AR18"/>
  <c r="CD18"/>
  <c r="CV18"/>
  <c r="AV18"/>
  <c r="CQ18"/>
  <c r="CX18"/>
  <c r="T18"/>
  <c r="DE18"/>
  <c r="CA18"/>
  <c r="CP18"/>
  <c r="L18"/>
  <c r="AQ18"/>
  <c r="Y18"/>
  <c r="DA18"/>
  <c r="W18"/>
  <c r="AJ18"/>
  <c r="O18"/>
  <c r="AB18"/>
  <c r="CN18"/>
  <c r="AA18"/>
  <c r="BE18"/>
  <c r="AN18"/>
  <c r="BN18"/>
  <c r="Q18"/>
  <c r="DH18"/>
  <c r="AL18"/>
  <c r="BW18"/>
  <c r="CF18"/>
  <c r="CZ18"/>
  <c r="AD18"/>
  <c r="BG18"/>
  <c r="DD18"/>
  <c r="BV18"/>
  <c r="R18"/>
  <c r="BL18"/>
  <c r="AW18"/>
  <c r="BS18"/>
  <c r="DF18"/>
  <c r="DB18"/>
  <c r="CE18"/>
  <c r="X18"/>
  <c r="CJ18"/>
  <c r="AX18"/>
  <c r="DJ18"/>
  <c r="CU18"/>
  <c r="AF18"/>
  <c r="CR18"/>
  <c r="BK18"/>
  <c r="V18"/>
  <c r="CH18"/>
  <c r="DI18"/>
  <c r="AK18"/>
  <c r="BP18"/>
  <c r="BY18"/>
  <c r="DG18"/>
  <c r="AU18"/>
  <c r="N18"/>
  <c r="BZ18"/>
  <c r="CS18"/>
  <c r="AC18"/>
  <c r="BX18"/>
  <c r="F20"/>
  <c r="J19"/>
  <c r="AS19" s="1"/>
  <c r="H19"/>
  <c r="BA19" l="1"/>
  <c r="AQ19"/>
  <c r="CV19"/>
  <c r="DA19"/>
  <c r="BS19"/>
  <c r="P19"/>
  <c r="CZ19"/>
  <c r="U19"/>
  <c r="BZ19"/>
  <c r="BH19"/>
  <c r="Q19"/>
  <c r="BT19"/>
  <c r="X19"/>
  <c r="AW19"/>
  <c r="BE19"/>
  <c r="CR19"/>
  <c r="CL19"/>
  <c r="CE19"/>
  <c r="AJ19"/>
  <c r="AE19"/>
  <c r="DE19"/>
  <c r="BI19"/>
  <c r="DJ19"/>
  <c r="CH19"/>
  <c r="CI19"/>
  <c r="BO19"/>
  <c r="AM19"/>
  <c r="AR19"/>
  <c r="AZ19"/>
  <c r="R19"/>
  <c r="BJ19"/>
  <c r="BB19"/>
  <c r="DD19"/>
  <c r="AH19"/>
  <c r="BR19"/>
  <c r="AP19"/>
  <c r="BY19"/>
  <c r="CQ19"/>
  <c r="DI19"/>
  <c r="CU19"/>
  <c r="O19"/>
  <c r="AC19"/>
  <c r="AU19"/>
  <c r="AG19"/>
  <c r="AY19"/>
  <c r="BQ19"/>
  <c r="AF19"/>
  <c r="BU19"/>
  <c r="AN19"/>
  <c r="BX19"/>
  <c r="T19"/>
  <c r="CF19"/>
  <c r="CJ19"/>
  <c r="AD19"/>
  <c r="DF19"/>
  <c r="AL19"/>
  <c r="BV19"/>
  <c r="CO19"/>
  <c r="CA19"/>
  <c r="CS19"/>
  <c r="DK19"/>
  <c r="AA19"/>
  <c r="BK19"/>
  <c r="BD19"/>
  <c r="BL19"/>
  <c r="DB19"/>
  <c r="CP19"/>
  <c r="CB19"/>
  <c r="CT19"/>
  <c r="N19"/>
  <c r="AX19"/>
  <c r="V19"/>
  <c r="BF19"/>
  <c r="CG19"/>
  <c r="CY19"/>
  <c r="CK19"/>
  <c r="DC19"/>
  <c r="S19"/>
  <c r="AK19"/>
  <c r="W19"/>
  <c r="AO19"/>
  <c r="BG19"/>
  <c r="L19"/>
  <c r="AV19"/>
  <c r="DH19"/>
  <c r="CM19"/>
  <c r="AI19"/>
  <c r="AB19"/>
  <c r="CX19"/>
  <c r="CC19"/>
  <c r="Y19"/>
  <c r="BW19"/>
  <c r="CN19"/>
  <c r="BN19"/>
  <c r="M19"/>
  <c r="BM19"/>
  <c r="CD19"/>
  <c r="AT19"/>
  <c r="DG19"/>
  <c r="BC19"/>
  <c r="BP19"/>
  <c r="Z19"/>
  <c r="CW19"/>
  <c r="E20"/>
  <c r="I20"/>
  <c r="G20"/>
  <c r="J20" l="1"/>
  <c r="BA20" s="1"/>
  <c r="F21"/>
  <c r="H20"/>
  <c r="AN20" l="1"/>
  <c r="U20"/>
  <c r="CQ20"/>
  <c r="BF20"/>
  <c r="CD20"/>
  <c r="CI20"/>
  <c r="AX20"/>
  <c r="O20"/>
  <c r="W20"/>
  <c r="AY20"/>
  <c r="P20"/>
  <c r="T20"/>
  <c r="AQ20"/>
  <c r="DI20"/>
  <c r="CP20"/>
  <c r="BY20"/>
  <c r="BM20"/>
  <c r="CA20"/>
  <c r="DH20"/>
  <c r="CC20"/>
  <c r="BB20"/>
  <c r="AO20"/>
  <c r="AS20"/>
  <c r="AT20"/>
  <c r="AG20"/>
  <c r="AK20"/>
  <c r="AU20"/>
  <c r="DK20"/>
  <c r="CB20"/>
  <c r="CF20"/>
  <c r="DC20"/>
  <c r="CL20"/>
  <c r="Z20"/>
  <c r="CV20"/>
  <c r="CJ20"/>
  <c r="S20"/>
  <c r="CO20"/>
  <c r="CG20"/>
  <c r="BT20"/>
  <c r="BS20"/>
  <c r="BO20"/>
  <c r="AF20"/>
  <c r="AJ20"/>
  <c r="BG20"/>
  <c r="X20"/>
  <c r="AB20"/>
  <c r="AL20"/>
  <c r="Y20"/>
  <c r="AC20"/>
  <c r="AD20"/>
  <c r="CZ20"/>
  <c r="L20"/>
  <c r="G21"/>
  <c r="E21"/>
  <c r="I21"/>
  <c r="AR20"/>
  <c r="BW20"/>
  <c r="Q20"/>
  <c r="AI20"/>
  <c r="DA20"/>
  <c r="DE20"/>
  <c r="AA20"/>
  <c r="CS20"/>
  <c r="CW20"/>
  <c r="DG20"/>
  <c r="BV20"/>
  <c r="CT20"/>
  <c r="CY20"/>
  <c r="BN20"/>
  <c r="DD20"/>
  <c r="BU20"/>
  <c r="BZ20"/>
  <c r="BQ20"/>
  <c r="AP20"/>
  <c r="DJ20"/>
  <c r="AE20"/>
  <c r="CU20"/>
  <c r="BL20"/>
  <c r="BP20"/>
  <c r="CM20"/>
  <c r="BD20"/>
  <c r="BH20"/>
  <c r="BR20"/>
  <c r="BE20"/>
  <c r="BI20"/>
  <c r="BJ20"/>
  <c r="AW20"/>
  <c r="BK20"/>
  <c r="CR20"/>
  <c r="R20"/>
  <c r="CN20"/>
  <c r="CK20"/>
  <c r="DF20"/>
  <c r="BC20"/>
  <c r="BX20"/>
  <c r="V20"/>
  <c r="CX20"/>
  <c r="M20"/>
  <c r="N20"/>
  <c r="CH20"/>
  <c r="DB20"/>
  <c r="AM20"/>
  <c r="CE20"/>
  <c r="AV20"/>
  <c r="AZ20"/>
  <c r="AH20"/>
  <c r="H21" l="1"/>
  <c r="F22"/>
  <c r="J21"/>
  <c r="L21" s="1"/>
  <c r="AR21" l="1"/>
  <c r="O21"/>
  <c r="BF21"/>
  <c r="BV21"/>
  <c r="CE21"/>
  <c r="BW21"/>
  <c r="BX21"/>
  <c r="CX21"/>
  <c r="BA21"/>
  <c r="BT21"/>
  <c r="BL21"/>
  <c r="U21"/>
  <c r="AG21"/>
  <c r="BG21"/>
  <c r="Z21"/>
  <c r="AN21"/>
  <c r="V21"/>
  <c r="DJ21"/>
  <c r="AV21"/>
  <c r="AW21"/>
  <c r="BZ21"/>
  <c r="BU21"/>
  <c r="CN21"/>
  <c r="AI21"/>
  <c r="BK21"/>
  <c r="BI21"/>
  <c r="CK21"/>
  <c r="AK21"/>
  <c r="AY21"/>
  <c r="BM21"/>
  <c r="X21"/>
  <c r="CO21"/>
  <c r="AH21"/>
  <c r="CY21"/>
  <c r="BJ21"/>
  <c r="AB21"/>
  <c r="CA21"/>
  <c r="CW21"/>
  <c r="W21"/>
  <c r="CU21"/>
  <c r="CL21"/>
  <c r="CS21"/>
  <c r="CJ21"/>
  <c r="AL21"/>
  <c r="AJ21"/>
  <c r="AX21"/>
  <c r="DH21"/>
  <c r="AM21"/>
  <c r="BQ21"/>
  <c r="DK21"/>
  <c r="S21"/>
  <c r="DI21"/>
  <c r="CZ21"/>
  <c r="DG21"/>
  <c r="BB21"/>
  <c r="BP21"/>
  <c r="CT21"/>
  <c r="Y21"/>
  <c r="CI21"/>
  <c r="N21"/>
  <c r="AU21"/>
  <c r="CH21"/>
  <c r="AC21"/>
  <c r="DC21"/>
  <c r="AQ21"/>
  <c r="R21"/>
  <c r="BE21"/>
  <c r="CR21"/>
  <c r="BS21"/>
  <c r="DF21"/>
  <c r="AT21"/>
  <c r="DD21"/>
  <c r="BH21"/>
  <c r="CG21"/>
  <c r="BO21"/>
  <c r="DB21"/>
  <c r="AP21"/>
  <c r="CC21"/>
  <c r="Q21"/>
  <c r="BD21"/>
  <c r="CQ21"/>
  <c r="AE21"/>
  <c r="BR21"/>
  <c r="DE21"/>
  <c r="CV21"/>
  <c r="CM21"/>
  <c r="AA21"/>
  <c r="BN21"/>
  <c r="DA21"/>
  <c r="AO21"/>
  <c r="CB21"/>
  <c r="P21"/>
  <c r="BC21"/>
  <c r="CP21"/>
  <c r="AD21"/>
  <c r="AS21"/>
  <c r="CD21"/>
  <c r="AF21"/>
  <c r="BY21"/>
  <c r="M21"/>
  <c r="AZ21"/>
  <c r="CF21"/>
  <c r="T21"/>
  <c r="E22"/>
  <c r="I22"/>
  <c r="G22"/>
  <c r="J22" l="1"/>
  <c r="AG22" s="1"/>
  <c r="F23"/>
  <c r="H22"/>
  <c r="F25"/>
  <c r="CB22" l="1"/>
  <c r="DC22"/>
  <c r="AE22"/>
  <c r="BU22"/>
  <c r="CD22"/>
  <c r="AL22"/>
  <c r="DH22"/>
  <c r="T22"/>
  <c r="BQ22"/>
  <c r="AC22"/>
  <c r="BB22"/>
  <c r="CR22"/>
  <c r="DE22"/>
  <c r="BM22"/>
  <c r="BV22"/>
  <c r="AM22"/>
  <c r="CS22"/>
  <c r="DB22"/>
  <c r="BS22"/>
  <c r="M22"/>
  <c r="BC22"/>
  <c r="DA22"/>
  <c r="U22"/>
  <c r="BK22"/>
  <c r="DI22"/>
  <c r="BI22"/>
  <c r="AV22"/>
  <c r="CA22"/>
  <c r="R22"/>
  <c r="DJ22"/>
  <c r="BX22"/>
  <c r="AQ22"/>
  <c r="BE22"/>
  <c r="S22"/>
  <c r="BR22"/>
  <c r="CE22"/>
  <c r="AA22"/>
  <c r="BY22"/>
  <c r="N22"/>
  <c r="BL22"/>
  <c r="CG22"/>
  <c r="V22"/>
  <c r="BT22"/>
  <c r="CF22"/>
  <c r="DK22"/>
  <c r="CX22"/>
  <c r="AS22"/>
  <c r="AF22"/>
  <c r="CQ22"/>
  <c r="BN22"/>
  <c r="AP22"/>
  <c r="BD22"/>
  <c r="G25"/>
  <c r="F26"/>
  <c r="E25"/>
  <c r="I25"/>
  <c r="E23"/>
  <c r="G23"/>
  <c r="I23"/>
  <c r="DG22"/>
  <c r="AZ22"/>
  <c r="CC22"/>
  <c r="CL22"/>
  <c r="W22"/>
  <c r="CZ22"/>
  <c r="CW22"/>
  <c r="BJ22"/>
  <c r="BW22"/>
  <c r="AD22"/>
  <c r="AY22"/>
  <c r="L22"/>
  <c r="AT22"/>
  <c r="BG22"/>
  <c r="O22"/>
  <c r="CK22"/>
  <c r="CT22"/>
  <c r="AU22"/>
  <c r="P22"/>
  <c r="CM22"/>
  <c r="AJ22"/>
  <c r="BZ22"/>
  <c r="CU22"/>
  <c r="AR22"/>
  <c r="CH22"/>
  <c r="BO22"/>
  <c r="CY22"/>
  <c r="AK22"/>
  <c r="CJ22"/>
  <c r="BP22"/>
  <c r="Z22"/>
  <c r="Q22"/>
  <c r="CO22"/>
  <c r="CN22"/>
  <c r="X22"/>
  <c r="AB22"/>
  <c r="CP22"/>
  <c r="AX22"/>
  <c r="CV22"/>
  <c r="AO22"/>
  <c r="BF22"/>
  <c r="DD22"/>
  <c r="AW22"/>
  <c r="AH22"/>
  <c r="Y22"/>
  <c r="BH22"/>
  <c r="AI22"/>
  <c r="CI22"/>
  <c r="BA22"/>
  <c r="AN22"/>
  <c r="DF22"/>
  <c r="H23" l="1"/>
  <c r="J23"/>
  <c r="CW23" s="1"/>
  <c r="H25"/>
  <c r="J25"/>
  <c r="AC25" s="1"/>
  <c r="I29"/>
  <c r="E26"/>
  <c r="I26"/>
  <c r="G26"/>
  <c r="BN23" l="1"/>
  <c r="CS23"/>
  <c r="DJ23"/>
  <c r="M23"/>
  <c r="BA23"/>
  <c r="CR23"/>
  <c r="AY23"/>
  <c r="DK23"/>
  <c r="AW23"/>
  <c r="AP23"/>
  <c r="CX23"/>
  <c r="L23"/>
  <c r="CL23"/>
  <c r="R23"/>
  <c r="AD23"/>
  <c r="CN23"/>
  <c r="AV23"/>
  <c r="T23"/>
  <c r="AE23"/>
  <c r="CQ23"/>
  <c r="AT23"/>
  <c r="BO23"/>
  <c r="X23"/>
  <c r="BY23"/>
  <c r="BT23"/>
  <c r="AB23"/>
  <c r="BM23"/>
  <c r="V23"/>
  <c r="AJ23"/>
  <c r="BG23"/>
  <c r="Q23"/>
  <c r="CU23"/>
  <c r="N23"/>
  <c r="DB23"/>
  <c r="BX23"/>
  <c r="BU23"/>
  <c r="BR23"/>
  <c r="DA23"/>
  <c r="AU23"/>
  <c r="DG23"/>
  <c r="AO23"/>
  <c r="CV23"/>
  <c r="AZ23"/>
  <c r="CP23"/>
  <c r="AS23"/>
  <c r="CO23"/>
  <c r="W23"/>
  <c r="BD23"/>
  <c r="CZ23"/>
  <c r="BE23"/>
  <c r="BK23"/>
  <c r="BB23"/>
  <c r="BH23"/>
  <c r="DE23"/>
  <c r="CT23"/>
  <c r="AX23"/>
  <c r="BW23"/>
  <c r="AA23"/>
  <c r="CM23"/>
  <c r="U23"/>
  <c r="CB23"/>
  <c r="AF23"/>
  <c r="BS23"/>
  <c r="Z23"/>
  <c r="BQ23"/>
  <c r="BP23"/>
  <c r="DF23"/>
  <c r="CC23"/>
  <c r="P23"/>
  <c r="DD23"/>
  <c r="CI23"/>
  <c r="AI23"/>
  <c r="BF23"/>
  <c r="BL23"/>
  <c r="AM23"/>
  <c r="Y23"/>
  <c r="AC23"/>
  <c r="BZ23"/>
  <c r="AG23"/>
  <c r="CF23"/>
  <c r="CY23"/>
  <c r="DI23"/>
  <c r="AN23"/>
  <c r="AK23"/>
  <c r="CJ23"/>
  <c r="DC23"/>
  <c r="BJ23"/>
  <c r="AQ23"/>
  <c r="BV23"/>
  <c r="BC23"/>
  <c r="CA23"/>
  <c r="AH23"/>
  <c r="O23"/>
  <c r="CD23"/>
  <c r="CG23"/>
  <c r="CE23"/>
  <c r="AL23"/>
  <c r="S23"/>
  <c r="CH23"/>
  <c r="CK23"/>
  <c r="AR23"/>
  <c r="BI23"/>
  <c r="DH23"/>
  <c r="F27"/>
  <c r="J26"/>
  <c r="S26" s="1"/>
  <c r="H26"/>
  <c r="BM25"/>
  <c r="BY25"/>
  <c r="CR25"/>
  <c r="DB25"/>
  <c r="AM25"/>
  <c r="BN25"/>
  <c r="O25"/>
  <c r="DA25"/>
  <c r="AU25"/>
  <c r="DG25"/>
  <c r="AK25"/>
  <c r="X25"/>
  <c r="BI25"/>
  <c r="AV25"/>
  <c r="Z25"/>
  <c r="BE25"/>
  <c r="AX25"/>
  <c r="CC25"/>
  <c r="CE25"/>
  <c r="CJ25"/>
  <c r="AQ25"/>
  <c r="AG25"/>
  <c r="CG25"/>
  <c r="BD25"/>
  <c r="CX25"/>
  <c r="BF25"/>
  <c r="AN25"/>
  <c r="AE25"/>
  <c r="BT25"/>
  <c r="DC25"/>
  <c r="CS25"/>
  <c r="U25"/>
  <c r="P25"/>
  <c r="BG25"/>
  <c r="CQ25"/>
  <c r="BJ25"/>
  <c r="CT25"/>
  <c r="AF25"/>
  <c r="BO25"/>
  <c r="CZ25"/>
  <c r="CM25"/>
  <c r="Q25"/>
  <c r="S25"/>
  <c r="BL25"/>
  <c r="BZ25"/>
  <c r="BP25"/>
  <c r="CU25"/>
  <c r="Y25"/>
  <c r="AD25"/>
  <c r="DH25"/>
  <c r="DK25"/>
  <c r="AO25"/>
  <c r="AM26"/>
  <c r="F31"/>
  <c r="H29"/>
  <c r="F30"/>
  <c r="J29"/>
  <c r="I30"/>
  <c r="I31"/>
  <c r="CN25"/>
  <c r="AT25"/>
  <c r="CK25"/>
  <c r="CP25"/>
  <c r="DI25"/>
  <c r="AY25"/>
  <c r="BX25"/>
  <c r="W25"/>
  <c r="BV25"/>
  <c r="R25"/>
  <c r="AA25"/>
  <c r="AZ25"/>
  <c r="BB25"/>
  <c r="BU25"/>
  <c r="N25"/>
  <c r="DE25"/>
  <c r="AI25"/>
  <c r="BH25"/>
  <c r="BS25"/>
  <c r="CF25"/>
  <c r="V25"/>
  <c r="BA25"/>
  <c r="BW25"/>
  <c r="CV25"/>
  <c r="AL25"/>
  <c r="AH25"/>
  <c r="CD25"/>
  <c r="AR25"/>
  <c r="AW25"/>
  <c r="CH25"/>
  <c r="L25"/>
  <c r="DF25"/>
  <c r="AJ25"/>
  <c r="CA25"/>
  <c r="BQ25"/>
  <c r="CO25"/>
  <c r="AB25"/>
  <c r="DD25"/>
  <c r="BC25"/>
  <c r="AS25"/>
  <c r="BR25"/>
  <c r="CW25"/>
  <c r="CB25"/>
  <c r="T25"/>
  <c r="BK25"/>
  <c r="CL25"/>
  <c r="CI25"/>
  <c r="M25"/>
  <c r="DJ25"/>
  <c r="AP25"/>
  <c r="CY25"/>
  <c r="X26" l="1"/>
  <c r="CX26"/>
  <c r="AP26"/>
  <c r="BW26"/>
  <c r="AE26"/>
  <c r="DE26"/>
  <c r="AF26"/>
  <c r="M26"/>
  <c r="BC26"/>
  <c r="CZ26"/>
  <c r="AW26"/>
  <c r="Z26"/>
  <c r="DC26"/>
  <c r="AL26"/>
  <c r="CV26"/>
  <c r="CE26"/>
  <c r="V26"/>
  <c r="BA26"/>
  <c r="AJ26"/>
  <c r="BO26"/>
  <c r="AQ26"/>
  <c r="CY26"/>
  <c r="DH26"/>
  <c r="DA26"/>
  <c r="CA26"/>
  <c r="AC26"/>
  <c r="AD26"/>
  <c r="AU26"/>
  <c r="CW26"/>
  <c r="DJ26"/>
  <c r="BQ26"/>
  <c r="BL26"/>
  <c r="AK26"/>
  <c r="CT26"/>
  <c r="N26"/>
  <c r="AR26"/>
  <c r="AY26"/>
  <c r="BE26"/>
  <c r="CJ26"/>
  <c r="CL26"/>
  <c r="Y26"/>
  <c r="AZ26"/>
  <c r="DI26"/>
  <c r="DF26"/>
  <c r="CU26"/>
  <c r="CR26"/>
  <c r="AX26"/>
  <c r="BI26"/>
  <c r="CM26"/>
  <c r="CC26"/>
  <c r="DB26"/>
  <c r="CI26"/>
  <c r="BH26"/>
  <c r="DK26"/>
  <c r="AO26"/>
  <c r="BB26"/>
  <c r="CD26"/>
  <c r="Q26"/>
  <c r="DD26"/>
  <c r="CK26"/>
  <c r="BD26"/>
  <c r="AH26"/>
  <c r="BX26"/>
  <c r="BN26"/>
  <c r="CQ26"/>
  <c r="BS26"/>
  <c r="BG26"/>
  <c r="CF26"/>
  <c r="CH26"/>
  <c r="BJ26"/>
  <c r="CO26"/>
  <c r="W26"/>
  <c r="AN26"/>
  <c r="T26"/>
  <c r="BU26"/>
  <c r="P26"/>
  <c r="U26"/>
  <c r="AG26"/>
  <c r="L26"/>
  <c r="R26"/>
  <c r="AI26"/>
  <c r="BF26"/>
  <c r="BR26"/>
  <c r="BY26"/>
  <c r="AA26"/>
  <c r="BV26"/>
  <c r="DG26"/>
  <c r="BK26"/>
  <c r="BT26"/>
  <c r="O26"/>
  <c r="CP26"/>
  <c r="BZ26"/>
  <c r="CG26"/>
  <c r="CS26"/>
  <c r="AV26"/>
  <c r="AB26"/>
  <c r="AS26"/>
  <c r="CB26"/>
  <c r="CN26"/>
  <c r="BP26"/>
  <c r="AT26"/>
  <c r="BM26"/>
  <c r="K31"/>
  <c r="J31"/>
  <c r="H31"/>
  <c r="F32"/>
  <c r="H30"/>
  <c r="J30"/>
  <c r="K30"/>
  <c r="E30"/>
  <c r="G30"/>
  <c r="E31"/>
  <c r="G31"/>
  <c r="I27"/>
  <c r="F28" s="1"/>
  <c r="G27"/>
  <c r="E27"/>
  <c r="AG31" l="1"/>
  <c r="CS31"/>
  <c r="BD31"/>
  <c r="S31"/>
  <c r="CE31"/>
  <c r="AP31"/>
  <c r="DB31"/>
  <c r="BI31"/>
  <c r="T31"/>
  <c r="CF31"/>
  <c r="AU31"/>
  <c r="DG31"/>
  <c r="BR31"/>
  <c r="AO31"/>
  <c r="DA31"/>
  <c r="BL31"/>
  <c r="AA31"/>
  <c r="CM31"/>
  <c r="AX31"/>
  <c r="DJ31"/>
  <c r="BQ31"/>
  <c r="AB31"/>
  <c r="CN31"/>
  <c r="Q31"/>
  <c r="AN31"/>
  <c r="BO31"/>
  <c r="CL31"/>
  <c r="DE31"/>
  <c r="AE31"/>
  <c r="BB31"/>
  <c r="CK31"/>
  <c r="DH31"/>
  <c r="AH31"/>
  <c r="BA31"/>
  <c r="BX31"/>
  <c r="BS31"/>
  <c r="AD31"/>
  <c r="CP31"/>
  <c r="DI31"/>
  <c r="AI31"/>
  <c r="BF31"/>
  <c r="BY31"/>
  <c r="CV31"/>
  <c r="V31"/>
  <c r="BE31"/>
  <c r="CB31"/>
  <c r="DC31"/>
  <c r="U31"/>
  <c r="AR31"/>
  <c r="BC31"/>
  <c r="N31"/>
  <c r="BZ31"/>
  <c r="BM31"/>
  <c r="X31"/>
  <c r="CJ31"/>
  <c r="AY31"/>
  <c r="DK31"/>
  <c r="BV31"/>
  <c r="AC31"/>
  <c r="CO31"/>
  <c r="AZ31"/>
  <c r="O31"/>
  <c r="CA31"/>
  <c r="AL31"/>
  <c r="CX31"/>
  <c r="BU31"/>
  <c r="AF31"/>
  <c r="CR31"/>
  <c r="BG31"/>
  <c r="R31"/>
  <c r="CD31"/>
  <c r="AK31"/>
  <c r="CW31"/>
  <c r="BH31"/>
  <c r="W31"/>
  <c r="CC31"/>
  <c r="CZ31"/>
  <c r="Z31"/>
  <c r="AS31"/>
  <c r="BP31"/>
  <c r="CQ31"/>
  <c r="Y31"/>
  <c r="AV31"/>
  <c r="BW31"/>
  <c r="CT31"/>
  <c r="L31"/>
  <c r="AM31"/>
  <c r="CY31"/>
  <c r="BJ31"/>
  <c r="AW31"/>
  <c r="BT31"/>
  <c r="CU31"/>
  <c r="M31"/>
  <c r="AJ31"/>
  <c r="BK31"/>
  <c r="CH31"/>
  <c r="P31"/>
  <c r="AQ31"/>
  <c r="BN31"/>
  <c r="CG31"/>
  <c r="DD31"/>
  <c r="CI31"/>
  <c r="AT31"/>
  <c r="DF31"/>
  <c r="M30"/>
  <c r="BY30"/>
  <c r="AJ30"/>
  <c r="CV30"/>
  <c r="BK30"/>
  <c r="V30"/>
  <c r="CH30"/>
  <c r="AW30"/>
  <c r="DI30"/>
  <c r="BT30"/>
  <c r="AI30"/>
  <c r="CU30"/>
  <c r="BF30"/>
  <c r="U30"/>
  <c r="CG30"/>
  <c r="AR30"/>
  <c r="DD30"/>
  <c r="BS30"/>
  <c r="AD30"/>
  <c r="CP30"/>
  <c r="BE30"/>
  <c r="P30"/>
  <c r="CB30"/>
  <c r="AQ30"/>
  <c r="DC30"/>
  <c r="BN30"/>
  <c r="AC30"/>
  <c r="CO30"/>
  <c r="AZ30"/>
  <c r="O30"/>
  <c r="CA30"/>
  <c r="AL30"/>
  <c r="CX30"/>
  <c r="BM30"/>
  <c r="X30"/>
  <c r="CJ30"/>
  <c r="AY30"/>
  <c r="DK30"/>
  <c r="BV30"/>
  <c r="AK30"/>
  <c r="CW30"/>
  <c r="BH30"/>
  <c r="W30"/>
  <c r="CI30"/>
  <c r="AT30"/>
  <c r="DF30"/>
  <c r="BU30"/>
  <c r="AF30"/>
  <c r="CR30"/>
  <c r="BG30"/>
  <c r="R30"/>
  <c r="CD30"/>
  <c r="AS30"/>
  <c r="DE30"/>
  <c r="BP30"/>
  <c r="AE30"/>
  <c r="CQ30"/>
  <c r="BB30"/>
  <c r="Q30"/>
  <c r="CC30"/>
  <c r="AN30"/>
  <c r="CZ30"/>
  <c r="BO30"/>
  <c r="Z30"/>
  <c r="CL30"/>
  <c r="BA30"/>
  <c r="L30"/>
  <c r="BX30"/>
  <c r="AM30"/>
  <c r="CY30"/>
  <c r="BJ30"/>
  <c r="Y30"/>
  <c r="CK30"/>
  <c r="AV30"/>
  <c r="DH30"/>
  <c r="BW30"/>
  <c r="AH30"/>
  <c r="CT30"/>
  <c r="BI30"/>
  <c r="T30"/>
  <c r="CF30"/>
  <c r="AU30"/>
  <c r="DG30"/>
  <c r="BR30"/>
  <c r="AG30"/>
  <c r="CS30"/>
  <c r="BD30"/>
  <c r="S30"/>
  <c r="CE30"/>
  <c r="AP30"/>
  <c r="DB30"/>
  <c r="BQ30"/>
  <c r="AB30"/>
  <c r="CN30"/>
  <c r="BC30"/>
  <c r="N30"/>
  <c r="BZ30"/>
  <c r="AO30"/>
  <c r="DA30"/>
  <c r="BL30"/>
  <c r="AA30"/>
  <c r="CM30"/>
  <c r="AX30"/>
  <c r="DJ30"/>
  <c r="H27"/>
  <c r="J27"/>
  <c r="O27" s="1"/>
  <c r="G32"/>
  <c r="E32"/>
  <c r="I32"/>
  <c r="J32" l="1"/>
  <c r="BS32" s="1"/>
  <c r="H32"/>
  <c r="F33"/>
  <c r="DH27"/>
  <c r="BM27"/>
  <c r="AY27"/>
  <c r="DD27"/>
  <c r="DE27"/>
  <c r="P27"/>
  <c r="AH27"/>
  <c r="T27"/>
  <c r="CG27"/>
  <c r="BK27"/>
  <c r="V27"/>
  <c r="CC27"/>
  <c r="M27"/>
  <c r="BD27"/>
  <c r="CD27"/>
  <c r="BP27"/>
  <c r="AT27"/>
  <c r="AU27"/>
  <c r="AO27"/>
  <c r="BG27"/>
  <c r="AS27"/>
  <c r="W27"/>
  <c r="CJ27"/>
  <c r="DG27"/>
  <c r="L27"/>
  <c r="DC27"/>
  <c r="BS27"/>
  <c r="BT27"/>
  <c r="BF27"/>
  <c r="BX27"/>
  <c r="CH27"/>
  <c r="AV27"/>
  <c r="DI27"/>
  <c r="AX27"/>
  <c r="BZ27"/>
  <c r="AG27"/>
  <c r="AK27"/>
  <c r="U27"/>
  <c r="CX27"/>
  <c r="CR27"/>
  <c r="CS27"/>
  <c r="CE27"/>
  <c r="CW27"/>
  <c r="CA27"/>
  <c r="BU27"/>
  <c r="AA27"/>
  <c r="CN27"/>
  <c r="Y27"/>
  <c r="BI27"/>
  <c r="BV27"/>
  <c r="CT27"/>
  <c r="BB27"/>
  <c r="I28"/>
  <c r="F29" s="1"/>
  <c r="G28"/>
  <c r="E28"/>
  <c r="BN27"/>
  <c r="BJ27"/>
  <c r="X27"/>
  <c r="N27"/>
  <c r="DJ27"/>
  <c r="CV27"/>
  <c r="AM27"/>
  <c r="CZ27"/>
  <c r="CL27"/>
  <c r="AR27"/>
  <c r="BC27"/>
  <c r="BO27"/>
  <c r="AD27"/>
  <c r="AP27"/>
  <c r="CI27"/>
  <c r="AW27"/>
  <c r="AI27"/>
  <c r="AB27"/>
  <c r="BR27"/>
  <c r="BL27"/>
  <c r="R27"/>
  <c r="DK27"/>
  <c r="DF27"/>
  <c r="DA27"/>
  <c r="BQ27"/>
  <c r="CO27"/>
  <c r="AZ27"/>
  <c r="BA27"/>
  <c r="CQ27"/>
  <c r="CK27"/>
  <c r="AQ27"/>
  <c r="AC27"/>
  <c r="BE27"/>
  <c r="AJ27"/>
  <c r="AF27"/>
  <c r="S27"/>
  <c r="AN27"/>
  <c r="Z27"/>
  <c r="CM27"/>
  <c r="BY27"/>
  <c r="CP27"/>
  <c r="Q27"/>
  <c r="DB27"/>
  <c r="BH27"/>
  <c r="AL27"/>
  <c r="CU27"/>
  <c r="AE27"/>
  <c r="CY27"/>
  <c r="BW27"/>
  <c r="CF27"/>
  <c r="CB27"/>
  <c r="E29" l="1"/>
  <c r="G29"/>
  <c r="K29"/>
  <c r="AM32"/>
  <c r="CT32"/>
  <c r="CC32"/>
  <c r="BJ32"/>
  <c r="CZ32"/>
  <c r="U32"/>
  <c r="BU32"/>
  <c r="N32"/>
  <c r="CX32"/>
  <c r="AT32"/>
  <c r="AR32"/>
  <c r="CH32"/>
  <c r="BI32"/>
  <c r="S32"/>
  <c r="Z32"/>
  <c r="AE32"/>
  <c r="AY32"/>
  <c r="CI32"/>
  <c r="CD32"/>
  <c r="CO32"/>
  <c r="DG32"/>
  <c r="DI32"/>
  <c r="BQ32"/>
  <c r="AK32"/>
  <c r="BX32"/>
  <c r="DA32"/>
  <c r="T32"/>
  <c r="CM32"/>
  <c r="CU32"/>
  <c r="BY32"/>
  <c r="DB32"/>
  <c r="BE32"/>
  <c r="BW32"/>
  <c r="CB32"/>
  <c r="AV32"/>
  <c r="CP32"/>
  <c r="AQ32"/>
  <c r="P32"/>
  <c r="CJ32"/>
  <c r="BA32"/>
  <c r="AX32"/>
  <c r="BP32"/>
  <c r="AG32"/>
  <c r="CA32"/>
  <c r="AB32"/>
  <c r="Y32"/>
  <c r="DE32"/>
  <c r="BC32"/>
  <c r="AI32"/>
  <c r="AF32"/>
  <c r="M32"/>
  <c r="BV32"/>
  <c r="DK32"/>
  <c r="R32"/>
  <c r="CN32"/>
  <c r="AD32"/>
  <c r="AJ32"/>
  <c r="DF32"/>
  <c r="AC32"/>
  <c r="BR32"/>
  <c r="AO32"/>
  <c r="AU32"/>
  <c r="BT32"/>
  <c r="BG32"/>
  <c r="AW32"/>
  <c r="CL32"/>
  <c r="CR32"/>
  <c r="BO32"/>
  <c r="DD32"/>
  <c r="DJ32"/>
  <c r="L32"/>
  <c r="BB32"/>
  <c r="CQ32"/>
  <c r="BN32"/>
  <c r="BD32"/>
  <c r="CS32"/>
  <c r="CF32"/>
  <c r="X32"/>
  <c r="BM32"/>
  <c r="AZ32"/>
  <c r="AP32"/>
  <c r="CE32"/>
  <c r="CK32"/>
  <c r="BH32"/>
  <c r="CW32"/>
  <c r="DC32"/>
  <c r="BZ32"/>
  <c r="CV32"/>
  <c r="AL32"/>
  <c r="DH32"/>
  <c r="O32"/>
  <c r="AN32"/>
  <c r="AA32"/>
  <c r="Q32"/>
  <c r="BF32"/>
  <c r="BL32"/>
  <c r="CG32"/>
  <c r="W32"/>
  <c r="AS32"/>
  <c r="CY32"/>
  <c r="V32"/>
  <c r="BK32"/>
  <c r="J28"/>
  <c r="CW28" s="1"/>
  <c r="H28"/>
  <c r="K28"/>
  <c r="E33"/>
  <c r="I33"/>
  <c r="G33"/>
  <c r="AH32"/>
  <c r="CO28" l="1"/>
  <c r="AK29"/>
  <c r="AX29"/>
  <c r="CG29"/>
  <c r="DE29"/>
  <c r="BL29"/>
  <c r="Q29"/>
  <c r="BA29"/>
  <c r="BY29"/>
  <c r="AV29"/>
  <c r="DB29"/>
  <c r="CI29"/>
  <c r="CN29"/>
  <c r="DG29"/>
  <c r="CT29"/>
  <c r="DJ29"/>
  <c r="T29"/>
  <c r="BT29"/>
  <c r="BN29"/>
  <c r="CL29"/>
  <c r="CO29"/>
  <c r="BD29"/>
  <c r="BZ29"/>
  <c r="CM29"/>
  <c r="CH29"/>
  <c r="DA29"/>
  <c r="DK29"/>
  <c r="AD29"/>
  <c r="BB29"/>
  <c r="CK29"/>
  <c r="CE29"/>
  <c r="W29"/>
  <c r="AU29"/>
  <c r="BW29"/>
  <c r="CU29"/>
  <c r="CX29"/>
  <c r="AQ29"/>
  <c r="BO29"/>
  <c r="BR29"/>
  <c r="AA29"/>
  <c r="AO29"/>
  <c r="Y29"/>
  <c r="CJ29"/>
  <c r="AR29"/>
  <c r="BP29"/>
  <c r="AW29"/>
  <c r="L29"/>
  <c r="CB29"/>
  <c r="BJ29"/>
  <c r="AB29"/>
  <c r="DI29"/>
  <c r="CS29"/>
  <c r="BQ29"/>
  <c r="AG29"/>
  <c r="BC29"/>
  <c r="BH29"/>
  <c r="CA29"/>
  <c r="AH29"/>
  <c r="BF29"/>
  <c r="BI29"/>
  <c r="AN29"/>
  <c r="DC29"/>
  <c r="Z29"/>
  <c r="AC29"/>
  <c r="X29"/>
  <c r="DF29"/>
  <c r="R29"/>
  <c r="U29"/>
  <c r="AS29"/>
  <c r="AF29"/>
  <c r="BV29"/>
  <c r="CP29"/>
  <c r="M29"/>
  <c r="P29"/>
  <c r="AP29"/>
  <c r="CW29"/>
  <c r="O29"/>
  <c r="DD29"/>
  <c r="AI29"/>
  <c r="AL29"/>
  <c r="CC29"/>
  <c r="BX29"/>
  <c r="CV29"/>
  <c r="DH29"/>
  <c r="BM29"/>
  <c r="AT29"/>
  <c r="BG29"/>
  <c r="CY29"/>
  <c r="V29"/>
  <c r="BU29"/>
  <c r="AY29"/>
  <c r="BS29"/>
  <c r="CQ29"/>
  <c r="BE29"/>
  <c r="S29"/>
  <c r="N29"/>
  <c r="AM29"/>
  <c r="BK29"/>
  <c r="CF29"/>
  <c r="CZ29"/>
  <c r="AE29"/>
  <c r="AZ29"/>
  <c r="CD29"/>
  <c r="CR29"/>
  <c r="AJ29"/>
  <c r="BN28"/>
  <c r="O28"/>
  <c r="AM28"/>
  <c r="AT28"/>
  <c r="AZ28"/>
  <c r="N28"/>
  <c r="T28"/>
  <c r="BK28"/>
  <c r="CJ28"/>
  <c r="CE28"/>
  <c r="AG28"/>
  <c r="AR28"/>
  <c r="CB28"/>
  <c r="CP28"/>
  <c r="DG28"/>
  <c r="AJ28"/>
  <c r="CM28"/>
  <c r="CR28"/>
  <c r="Q28"/>
  <c r="BV28"/>
  <c r="AS28"/>
  <c r="DE28"/>
  <c r="V28"/>
  <c r="DB28"/>
  <c r="DK28"/>
  <c r="CN28"/>
  <c r="CC28"/>
  <c r="AI28"/>
  <c r="R28"/>
  <c r="AY28"/>
  <c r="BX28"/>
  <c r="DF28"/>
  <c r="AH28"/>
  <c r="CQ28"/>
  <c r="AU28"/>
  <c r="DJ28"/>
  <c r="DH28"/>
  <c r="BW28"/>
  <c r="BL28"/>
  <c r="DD28"/>
  <c r="P28"/>
  <c r="CA28"/>
  <c r="U28"/>
  <c r="DC28"/>
  <c r="BZ28"/>
  <c r="CL28"/>
  <c r="CD28"/>
  <c r="AW28"/>
  <c r="W28"/>
  <c r="BY28"/>
  <c r="BH28"/>
  <c r="BI28"/>
  <c r="BJ28"/>
  <c r="AE28"/>
  <c r="AF28"/>
  <c r="CZ28"/>
  <c r="DA28"/>
  <c r="BF28"/>
  <c r="BG28"/>
  <c r="AB28"/>
  <c r="BM28"/>
  <c r="AX28"/>
  <c r="S28"/>
  <c r="BA28"/>
  <c r="BC28"/>
  <c r="Y28"/>
  <c r="AC28"/>
  <c r="BR28"/>
  <c r="AN28"/>
  <c r="AO28"/>
  <c r="DI28"/>
  <c r="CT28"/>
  <c r="BO28"/>
  <c r="BP28"/>
  <c r="AK28"/>
  <c r="AL28"/>
  <c r="CF28"/>
  <c r="BB28"/>
  <c r="X28"/>
  <c r="CS28"/>
  <c r="BS28"/>
  <c r="AV28"/>
  <c r="AD28"/>
  <c r="CX28"/>
  <c r="CY28"/>
  <c r="BT28"/>
  <c r="BU28"/>
  <c r="Z28"/>
  <c r="AA28"/>
  <c r="CU28"/>
  <c r="CV28"/>
  <c r="BQ28"/>
  <c r="CK28"/>
  <c r="AP28"/>
  <c r="AQ28"/>
  <c r="L28"/>
  <c r="M28"/>
  <c r="CG28"/>
  <c r="CH28"/>
  <c r="CI28"/>
  <c r="BD28"/>
  <c r="BE28"/>
  <c r="J33"/>
  <c r="BS33" s="1"/>
  <c r="H33"/>
  <c r="F34"/>
  <c r="BB33" l="1"/>
  <c r="CA33"/>
  <c r="N33"/>
  <c r="CJ33"/>
  <c r="BG33"/>
  <c r="DH33"/>
  <c r="AM33"/>
  <c r="U33"/>
  <c r="BU33"/>
  <c r="CP33"/>
  <c r="CC33"/>
  <c r="BQ33"/>
  <c r="R33"/>
  <c r="BT33"/>
  <c r="X33"/>
  <c r="AB33"/>
  <c r="BP33"/>
  <c r="BR33"/>
  <c r="AD33"/>
  <c r="O33"/>
  <c r="BC33"/>
  <c r="BL33"/>
  <c r="DB33"/>
  <c r="AH33"/>
  <c r="CW33"/>
  <c r="AG33"/>
  <c r="CH33"/>
  <c r="BV33"/>
  <c r="BA33"/>
  <c r="DJ33"/>
  <c r="BD33"/>
  <c r="BJ33"/>
  <c r="BX33"/>
  <c r="BZ33"/>
  <c r="CF33"/>
  <c r="CG33"/>
  <c r="M33"/>
  <c r="BN33"/>
  <c r="CU33"/>
  <c r="AO33"/>
  <c r="AV33"/>
  <c r="AI33"/>
  <c r="CQ33"/>
  <c r="CS33"/>
  <c r="Y33"/>
  <c r="CL33"/>
  <c r="AF33"/>
  <c r="CN33"/>
  <c r="CT33"/>
  <c r="CV33"/>
  <c r="CI33"/>
  <c r="AJ33"/>
  <c r="CE33"/>
  <c r="BF33"/>
  <c r="DA33"/>
  <c r="DC33"/>
  <c r="CB33"/>
  <c r="BO33"/>
  <c r="AU33"/>
  <c r="BI33"/>
  <c r="AX33"/>
  <c r="CY33"/>
  <c r="BH33"/>
  <c r="AN33"/>
  <c r="T33"/>
  <c r="AA33"/>
  <c r="DI33"/>
  <c r="AP33"/>
  <c r="V33"/>
  <c r="CO33"/>
  <c r="DK33"/>
  <c r="P33"/>
  <c r="CR33"/>
  <c r="AL33"/>
  <c r="AR33"/>
  <c r="CZ33"/>
  <c r="AT33"/>
  <c r="CD33"/>
  <c r="DD33"/>
  <c r="CX33"/>
  <c r="W33"/>
  <c r="AW33"/>
  <c r="BW33"/>
  <c r="AK33"/>
  <c r="BK33"/>
  <c r="CK33"/>
  <c r="AY33"/>
  <c r="BY33"/>
  <c r="L33"/>
  <c r="BM33"/>
  <c r="CM33"/>
  <c r="Z33"/>
  <c r="AZ33"/>
  <c r="DE33"/>
  <c r="AC33"/>
  <c r="DF33"/>
  <c r="Q33"/>
  <c r="AQ33"/>
  <c r="DG33"/>
  <c r="AE33"/>
  <c r="BE33"/>
  <c r="S33"/>
  <c r="AS33"/>
  <c r="E34"/>
  <c r="I34"/>
  <c r="G34"/>
  <c r="J34" l="1"/>
  <c r="AO34" s="1"/>
  <c r="F35"/>
  <c r="H34"/>
  <c r="BP34" l="1"/>
  <c r="DA34"/>
  <c r="AE34"/>
  <c r="AV34"/>
  <c r="AG34"/>
  <c r="BH34"/>
  <c r="BF34"/>
  <c r="CK34"/>
  <c r="O34"/>
  <c r="DJ34"/>
  <c r="Q34"/>
  <c r="AR34"/>
  <c r="AP34"/>
  <c r="BB34"/>
  <c r="M34"/>
  <c r="CJ34"/>
  <c r="DH34"/>
  <c r="BM34"/>
  <c r="CN34"/>
  <c r="CL34"/>
  <c r="P34"/>
  <c r="BD34"/>
  <c r="CB34"/>
  <c r="AW34"/>
  <c r="BX34"/>
  <c r="BV34"/>
  <c r="CH34"/>
  <c r="AS34"/>
  <c r="BN34"/>
  <c r="BZ34"/>
  <c r="CW34"/>
  <c r="CU34"/>
  <c r="Y34"/>
  <c r="AZ34"/>
  <c r="AX34"/>
  <c r="BJ34"/>
  <c r="CG34"/>
  <c r="CE34"/>
  <c r="CQ34"/>
  <c r="BU34"/>
  <c r="CV34"/>
  <c r="CT34"/>
  <c r="DF34"/>
  <c r="AB34"/>
  <c r="Z34"/>
  <c r="BE34"/>
  <c r="CF34"/>
  <c r="CD34"/>
  <c r="CP34"/>
  <c r="L34"/>
  <c r="DK34"/>
  <c r="V34"/>
  <c r="AL34"/>
  <c r="G35"/>
  <c r="I35"/>
  <c r="E35"/>
  <c r="DE34"/>
  <c r="DC34"/>
  <c r="N34"/>
  <c r="AK34"/>
  <c r="AI34"/>
  <c r="AU34"/>
  <c r="CO34"/>
  <c r="CM34"/>
  <c r="CY34"/>
  <c r="U34"/>
  <c r="CZ34"/>
  <c r="AA34"/>
  <c r="DG34"/>
  <c r="AJ34"/>
  <c r="AH34"/>
  <c r="AT34"/>
  <c r="BQ34"/>
  <c r="BO34"/>
  <c r="CA34"/>
  <c r="T34"/>
  <c r="R34"/>
  <c r="AD34"/>
  <c r="BA34"/>
  <c r="AY34"/>
  <c r="BK34"/>
  <c r="CX34"/>
  <c r="AQ34"/>
  <c r="BC34"/>
  <c r="CS34"/>
  <c r="W34"/>
  <c r="AF34"/>
  <c r="AC34"/>
  <c r="S34"/>
  <c r="AM34"/>
  <c r="CC34"/>
  <c r="DD34"/>
  <c r="DB34"/>
  <c r="BR34"/>
  <c r="BY34"/>
  <c r="BW34"/>
  <c r="CI34"/>
  <c r="X34"/>
  <c r="BT34"/>
  <c r="CR34"/>
  <c r="BI34"/>
  <c r="BG34"/>
  <c r="BS34"/>
  <c r="DI34"/>
  <c r="AN34"/>
  <c r="BL34"/>
  <c r="J35" l="1"/>
  <c r="DH35" s="1"/>
  <c r="H35"/>
  <c r="F37"/>
  <c r="F38" l="1"/>
  <c r="G37"/>
  <c r="E37"/>
  <c r="F39"/>
  <c r="I37"/>
  <c r="BH35"/>
  <c r="BE35"/>
  <c r="CI35"/>
  <c r="AS35"/>
  <c r="AJ35"/>
  <c r="CL35"/>
  <c r="X35"/>
  <c r="DB35"/>
  <c r="T35"/>
  <c r="AC35"/>
  <c r="CY35"/>
  <c r="BK35"/>
  <c r="CS35"/>
  <c r="AI35"/>
  <c r="AD35"/>
  <c r="CR35"/>
  <c r="R35"/>
  <c r="CW35"/>
  <c r="DJ35"/>
  <c r="AH35"/>
  <c r="CB35"/>
  <c r="AT35"/>
  <c r="AY35"/>
  <c r="CC35"/>
  <c r="CK35"/>
  <c r="BT35"/>
  <c r="DC35"/>
  <c r="M35"/>
  <c r="CM35"/>
  <c r="U35"/>
  <c r="AN35"/>
  <c r="BV35"/>
  <c r="AZ35"/>
  <c r="BI35"/>
  <c r="BS35"/>
  <c r="BU35"/>
  <c r="BX35"/>
  <c r="BB35"/>
  <c r="AU35"/>
  <c r="Z35"/>
  <c r="CJ35"/>
  <c r="BQ35"/>
  <c r="AQ35"/>
  <c r="BN35"/>
  <c r="AV35"/>
  <c r="BZ35"/>
  <c r="CE35"/>
  <c r="AW35"/>
  <c r="CQ35"/>
  <c r="CX35"/>
  <c r="AB35"/>
  <c r="Y35"/>
  <c r="BR35"/>
  <c r="AP35"/>
  <c r="CF35"/>
  <c r="CO35"/>
  <c r="AM35"/>
  <c r="DA35"/>
  <c r="DD35"/>
  <c r="V35"/>
  <c r="O35"/>
  <c r="W35"/>
  <c r="DE35"/>
  <c r="CV35"/>
  <c r="BW35"/>
  <c r="CT35"/>
  <c r="P35"/>
  <c r="DF35"/>
  <c r="L35"/>
  <c r="Q35"/>
  <c r="DG35"/>
  <c r="AG35"/>
  <c r="CU35"/>
  <c r="CP35"/>
  <c r="AF35"/>
  <c r="CD35"/>
  <c r="BG35"/>
  <c r="BA35"/>
  <c r="N35"/>
  <c r="S35"/>
  <c r="DI35"/>
  <c r="AE35"/>
  <c r="AL35"/>
  <c r="CN35"/>
  <c r="DK35"/>
  <c r="BC35"/>
  <c r="BY35"/>
  <c r="BP35"/>
  <c r="BF35"/>
  <c r="BD35"/>
  <c r="AK35"/>
  <c r="AO35"/>
  <c r="AR35"/>
  <c r="CH35"/>
  <c r="CA35"/>
  <c r="BM35"/>
  <c r="BO35"/>
  <c r="BJ35"/>
  <c r="BL35"/>
  <c r="AX35"/>
  <c r="AA35"/>
  <c r="CG35"/>
  <c r="CZ35"/>
  <c r="J37" l="1"/>
  <c r="CO37" s="1"/>
  <c r="I45"/>
  <c r="H37"/>
  <c r="E38"/>
  <c r="G38"/>
  <c r="I38"/>
  <c r="G39"/>
  <c r="E39"/>
  <c r="I39"/>
  <c r="AL37" l="1"/>
  <c r="N37"/>
  <c r="X37"/>
  <c r="BZ37"/>
  <c r="CJ37"/>
  <c r="BT37"/>
  <c r="DK37"/>
  <c r="BJ37"/>
  <c r="DB37"/>
  <c r="CD37"/>
  <c r="BY37"/>
  <c r="AB37"/>
  <c r="AO37"/>
  <c r="BI37"/>
  <c r="CN37"/>
  <c r="CX37"/>
  <c r="T37"/>
  <c r="BV37"/>
  <c r="CS37"/>
  <c r="BO37"/>
  <c r="CV37"/>
  <c r="BB37"/>
  <c r="CW37"/>
  <c r="BC37"/>
  <c r="AI37"/>
  <c r="BF37"/>
  <c r="AH37"/>
  <c r="AG37"/>
  <c r="CH37"/>
  <c r="CU37"/>
  <c r="Q37"/>
  <c r="CE37"/>
  <c r="AY37"/>
  <c r="CB37"/>
  <c r="BH37"/>
  <c r="BQ37"/>
  <c r="DF37"/>
  <c r="U37"/>
  <c r="AR37"/>
  <c r="BU37"/>
  <c r="BD37"/>
  <c r="CM37"/>
  <c r="DA37"/>
  <c r="DI37"/>
  <c r="BR37"/>
  <c r="DD37"/>
  <c r="BW37"/>
  <c r="W37"/>
  <c r="P37"/>
  <c r="BM37"/>
  <c r="AE37"/>
  <c r="AA37"/>
  <c r="DH37"/>
  <c r="CF37"/>
  <c r="BN37"/>
  <c r="CK37"/>
  <c r="CQ37"/>
  <c r="CY37"/>
  <c r="CC37"/>
  <c r="V37"/>
  <c r="AC37"/>
  <c r="CG37"/>
  <c r="CT37"/>
  <c r="AM37"/>
  <c r="DJ37"/>
  <c r="Y37"/>
  <c r="BS37"/>
  <c r="O37"/>
  <c r="AF37"/>
  <c r="BX37"/>
  <c r="L37"/>
  <c r="AK37"/>
  <c r="AT37"/>
  <c r="CI37"/>
  <c r="S37"/>
  <c r="AP37"/>
  <c r="AX37"/>
  <c r="R37"/>
  <c r="BG37"/>
  <c r="BK37"/>
  <c r="CR37"/>
  <c r="CL37"/>
  <c r="AU37"/>
  <c r="AZ37"/>
  <c r="BA37"/>
  <c r="M37"/>
  <c r="BL37"/>
  <c r="Z37"/>
  <c r="AD37"/>
  <c r="DC37"/>
  <c r="BE37"/>
  <c r="DG37"/>
  <c r="AQ37"/>
  <c r="CZ37"/>
  <c r="AJ37"/>
  <c r="DE37"/>
  <c r="AS37"/>
  <c r="AN37"/>
  <c r="BP37"/>
  <c r="AW37"/>
  <c r="AV37"/>
  <c r="CA37"/>
  <c r="CP37"/>
  <c r="J38"/>
  <c r="CR38" s="1"/>
  <c r="H38"/>
  <c r="J39"/>
  <c r="BJ39" s="1"/>
  <c r="H39"/>
  <c r="F40"/>
  <c r="I47"/>
  <c r="I46"/>
  <c r="F47"/>
  <c r="H45"/>
  <c r="J45"/>
  <c r="F46"/>
  <c r="AX39" l="1"/>
  <c r="BC39"/>
  <c r="BH39"/>
  <c r="AM38"/>
  <c r="CG39"/>
  <c r="CU39"/>
  <c r="BF39"/>
  <c r="CX39"/>
  <c r="AL39"/>
  <c r="CM39"/>
  <c r="DG39"/>
  <c r="AG39"/>
  <c r="CJ39"/>
  <c r="CD39"/>
  <c r="AA39"/>
  <c r="DA39"/>
  <c r="DB39"/>
  <c r="AK39"/>
  <c r="AH39"/>
  <c r="AW39"/>
  <c r="BD39"/>
  <c r="BW39"/>
  <c r="BX39"/>
  <c r="AF39"/>
  <c r="CI39"/>
  <c r="AO39"/>
  <c r="AM39"/>
  <c r="CB39"/>
  <c r="CW39"/>
  <c r="N39"/>
  <c r="DI39"/>
  <c r="DC39"/>
  <c r="DF39"/>
  <c r="CZ39"/>
  <c r="AS39"/>
  <c r="CV39"/>
  <c r="CL39"/>
  <c r="CY39"/>
  <c r="AY39"/>
  <c r="AB39"/>
  <c r="BB39"/>
  <c r="BN39"/>
  <c r="CS39"/>
  <c r="CH39"/>
  <c r="S39"/>
  <c r="BZ39"/>
  <c r="CA39"/>
  <c r="CC39"/>
  <c r="U39"/>
  <c r="DE39"/>
  <c r="AQ39"/>
  <c r="CE39"/>
  <c r="BL39"/>
  <c r="BG39"/>
  <c r="CN39"/>
  <c r="CT39"/>
  <c r="AJ39"/>
  <c r="S38"/>
  <c r="BE39"/>
  <c r="BR39"/>
  <c r="V39"/>
  <c r="AN39"/>
  <c r="AD39"/>
  <c r="M39"/>
  <c r="T39"/>
  <c r="CR39"/>
  <c r="DD39"/>
  <c r="AV39"/>
  <c r="AZ39"/>
  <c r="AR39"/>
  <c r="CN38"/>
  <c r="AC38"/>
  <c r="BP38"/>
  <c r="BQ39"/>
  <c r="DH39"/>
  <c r="BK39"/>
  <c r="AP39"/>
  <c r="AZ38"/>
  <c r="BZ38"/>
  <c r="AP38"/>
  <c r="BJ38"/>
  <c r="P38"/>
  <c r="CE38"/>
  <c r="CA38"/>
  <c r="CL38"/>
  <c r="BK38"/>
  <c r="DH38"/>
  <c r="N38"/>
  <c r="AN38"/>
  <c r="BQ38"/>
  <c r="O38"/>
  <c r="DJ38"/>
  <c r="BB38"/>
  <c r="BH38"/>
  <c r="CQ38"/>
  <c r="BW38"/>
  <c r="AD38"/>
  <c r="BX38"/>
  <c r="Y38"/>
  <c r="L38"/>
  <c r="BL38"/>
  <c r="CI38"/>
  <c r="AB38"/>
  <c r="BD38"/>
  <c r="DE38"/>
  <c r="AK38"/>
  <c r="CK38"/>
  <c r="T38"/>
  <c r="V38"/>
  <c r="BO38"/>
  <c r="CT38"/>
  <c r="AE38"/>
  <c r="AG38"/>
  <c r="CF38"/>
  <c r="CB38"/>
  <c r="BM38"/>
  <c r="DA38"/>
  <c r="DK38"/>
  <c r="BS38"/>
  <c r="M38"/>
  <c r="BN38"/>
  <c r="Q38"/>
  <c r="AO38"/>
  <c r="AL38"/>
  <c r="AJ38"/>
  <c r="BT38"/>
  <c r="AW38"/>
  <c r="BR38"/>
  <c r="AS38"/>
  <c r="AX38"/>
  <c r="AQ38"/>
  <c r="DD38"/>
  <c r="CZ38"/>
  <c r="X38"/>
  <c r="DC38"/>
  <c r="BG38"/>
  <c r="Q39"/>
  <c r="X39"/>
  <c r="CC38"/>
  <c r="AV38"/>
  <c r="DB38"/>
  <c r="AR38"/>
  <c r="CU38"/>
  <c r="CH38"/>
  <c r="CM38"/>
  <c r="AA38"/>
  <c r="CP38"/>
  <c r="CD38"/>
  <c r="AT38"/>
  <c r="AF38"/>
  <c r="CW38"/>
  <c r="AY38"/>
  <c r="DG38"/>
  <c r="CX38"/>
  <c r="BE38"/>
  <c r="W38"/>
  <c r="BI38"/>
  <c r="CG38"/>
  <c r="BC38"/>
  <c r="U38"/>
  <c r="CO38"/>
  <c r="CS38"/>
  <c r="BV38"/>
  <c r="DF38"/>
  <c r="DI38"/>
  <c r="CV38"/>
  <c r="BY38"/>
  <c r="AH38"/>
  <c r="BU38"/>
  <c r="CY38"/>
  <c r="AI38"/>
  <c r="AU38"/>
  <c r="R38"/>
  <c r="Z38"/>
  <c r="BA38"/>
  <c r="CJ38"/>
  <c r="BF38"/>
  <c r="BU39"/>
  <c r="BA39"/>
  <c r="O39"/>
  <c r="BO39"/>
  <c r="AC39"/>
  <c r="CF39"/>
  <c r="CO39"/>
  <c r="AU39"/>
  <c r="DK39"/>
  <c r="BT39"/>
  <c r="AE39"/>
  <c r="BY39"/>
  <c r="Z39"/>
  <c r="BI39"/>
  <c r="P39"/>
  <c r="R39"/>
  <c r="CK39"/>
  <c r="DJ39"/>
  <c r="BS39"/>
  <c r="CQ39"/>
  <c r="Y39"/>
  <c r="BV39"/>
  <c r="W39"/>
  <c r="L39"/>
  <c r="AT39"/>
  <c r="BP39"/>
  <c r="G46"/>
  <c r="E46"/>
  <c r="K46"/>
  <c r="H46"/>
  <c r="J46"/>
  <c r="I40"/>
  <c r="E40"/>
  <c r="G40"/>
  <c r="G47"/>
  <c r="E47"/>
  <c r="J47"/>
  <c r="H47"/>
  <c r="K47"/>
  <c r="F48"/>
  <c r="CP39"/>
  <c r="AI39"/>
  <c r="BM39"/>
  <c r="AV47" l="1"/>
  <c r="BY47"/>
  <c r="CT47"/>
  <c r="T47"/>
  <c r="AW47"/>
  <c r="BR47"/>
  <c r="CU47"/>
  <c r="CZ47"/>
  <c r="Z47"/>
  <c r="BC47"/>
  <c r="BU47"/>
  <c r="CY47"/>
  <c r="AT47"/>
  <c r="BL47"/>
  <c r="CO47"/>
  <c r="DJ47"/>
  <c r="AJ47"/>
  <c r="BM47"/>
  <c r="CH47"/>
  <c r="DK47"/>
  <c r="U47"/>
  <c r="AP47"/>
  <c r="BS47"/>
  <c r="DA47"/>
  <c r="AB47"/>
  <c r="BZ47"/>
  <c r="L47"/>
  <c r="AS47"/>
  <c r="BN47"/>
  <c r="CQ47"/>
  <c r="N47"/>
  <c r="AL47"/>
  <c r="BO47"/>
  <c r="BT47"/>
  <c r="CW47"/>
  <c r="W47"/>
  <c r="DD47"/>
  <c r="BG47"/>
  <c r="CK47"/>
  <c r="AF47"/>
  <c r="BI47"/>
  <c r="CD47"/>
  <c r="DG47"/>
  <c r="AG47"/>
  <c r="BB47"/>
  <c r="CE47"/>
  <c r="CJ47"/>
  <c r="O47"/>
  <c r="AM47"/>
  <c r="AO47"/>
  <c r="CM47"/>
  <c r="S47"/>
  <c r="DH47"/>
  <c r="AH47"/>
  <c r="BK47"/>
  <c r="CF47"/>
  <c r="DI47"/>
  <c r="AI47"/>
  <c r="AN47"/>
  <c r="BQ47"/>
  <c r="CL47"/>
  <c r="AR47"/>
  <c r="CP47"/>
  <c r="Y47"/>
  <c r="BW47"/>
  <c r="AC47"/>
  <c r="AX47"/>
  <c r="CA47"/>
  <c r="CV47"/>
  <c r="V47"/>
  <c r="AY47"/>
  <c r="BD47"/>
  <c r="CG47"/>
  <c r="DB47"/>
  <c r="BX47"/>
  <c r="AA47"/>
  <c r="BE47"/>
  <c r="DC47"/>
  <c r="CB47"/>
  <c r="DE47"/>
  <c r="AE47"/>
  <c r="AZ47"/>
  <c r="CC47"/>
  <c r="CX47"/>
  <c r="M47"/>
  <c r="AK47"/>
  <c r="BF47"/>
  <c r="CI47"/>
  <c r="AD47"/>
  <c r="BH47"/>
  <c r="DF47"/>
  <c r="CR47"/>
  <c r="P47"/>
  <c r="AU47"/>
  <c r="BP47"/>
  <c r="CS47"/>
  <c r="R47"/>
  <c r="X47"/>
  <c r="BA47"/>
  <c r="BV47"/>
  <c r="Q47"/>
  <c r="BJ47"/>
  <c r="CN47"/>
  <c r="AQ47"/>
  <c r="AM46"/>
  <c r="DF46"/>
  <c r="CK46"/>
  <c r="AZ46"/>
  <c r="CN46"/>
  <c r="BA46"/>
  <c r="P46"/>
  <c r="CQ46"/>
  <c r="Q46"/>
  <c r="BN46"/>
  <c r="BG46"/>
  <c r="AD46"/>
  <c r="DE46"/>
  <c r="BC46"/>
  <c r="Z46"/>
  <c r="DA46"/>
  <c r="S46"/>
  <c r="BR46"/>
  <c r="BQ46"/>
  <c r="AF46"/>
  <c r="DG46"/>
  <c r="AG46"/>
  <c r="CT46"/>
  <c r="BW46"/>
  <c r="AT46"/>
  <c r="CB46"/>
  <c r="BS46"/>
  <c r="AP46"/>
  <c r="BT46"/>
  <c r="AI46"/>
  <c r="CX46"/>
  <c r="CG46"/>
  <c r="AV46"/>
  <c r="CF46"/>
  <c r="AW46"/>
  <c r="L46"/>
  <c r="CM46"/>
  <c r="M46"/>
  <c r="DH46"/>
  <c r="CI46"/>
  <c r="BF46"/>
  <c r="CZ46"/>
  <c r="AY46"/>
  <c r="V46"/>
  <c r="CW46"/>
  <c r="O46"/>
  <c r="BJ46"/>
  <c r="BM46"/>
  <c r="AB46"/>
  <c r="DC46"/>
  <c r="AC46"/>
  <c r="CL46"/>
  <c r="X46"/>
  <c r="CY46"/>
  <c r="Y46"/>
  <c r="CD46"/>
  <c r="BO46"/>
  <c r="AL46"/>
  <c r="BL46"/>
  <c r="AE46"/>
  <c r="CP46"/>
  <c r="CC46"/>
  <c r="AR46"/>
  <c r="BX46"/>
  <c r="AS46"/>
  <c r="AN46"/>
  <c r="BP46"/>
  <c r="AO46"/>
  <c r="DJ46"/>
  <c r="CE46"/>
  <c r="BB46"/>
  <c r="CR46"/>
  <c r="AU46"/>
  <c r="R46"/>
  <c r="CS46"/>
  <c r="BH46"/>
  <c r="DD46"/>
  <c r="BI46"/>
  <c r="BD46"/>
  <c r="CV46"/>
  <c r="BE46"/>
  <c r="T46"/>
  <c r="CU46"/>
  <c r="U46"/>
  <c r="BV46"/>
  <c r="BK46"/>
  <c r="AH46"/>
  <c r="DI46"/>
  <c r="AA46"/>
  <c r="CH46"/>
  <c r="BY46"/>
  <c r="W46"/>
  <c r="BZ46"/>
  <c r="BU46"/>
  <c r="AJ46"/>
  <c r="DK46"/>
  <c r="AK46"/>
  <c r="DB46"/>
  <c r="CA46"/>
  <c r="AX46"/>
  <c r="CJ46"/>
  <c r="AQ46"/>
  <c r="N46"/>
  <c r="CO46"/>
  <c r="E48"/>
  <c r="G48"/>
  <c r="I48"/>
  <c r="F41"/>
  <c r="H40"/>
  <c r="J40"/>
  <c r="DH40" s="1"/>
  <c r="AB40" l="1"/>
  <c r="BL40"/>
  <c r="BX40"/>
  <c r="DE40"/>
  <c r="E41"/>
  <c r="G41"/>
  <c r="I41"/>
  <c r="F42" s="1"/>
  <c r="I42" s="1"/>
  <c r="J48"/>
  <c r="DJ48" s="1"/>
  <c r="H48"/>
  <c r="F49"/>
  <c r="BE40"/>
  <c r="CL40"/>
  <c r="DG40"/>
  <c r="CM40"/>
  <c r="BY40"/>
  <c r="DB40"/>
  <c r="CH40"/>
  <c r="DC40"/>
  <c r="AT40"/>
  <c r="AI40"/>
  <c r="BD40"/>
  <c r="AC40"/>
  <c r="Q40"/>
  <c r="AL40"/>
  <c r="R40"/>
  <c r="BC40"/>
  <c r="CF40"/>
  <c r="M40"/>
  <c r="AH40"/>
  <c r="DF40"/>
  <c r="BO40"/>
  <c r="CJ40"/>
  <c r="BH40"/>
  <c r="CK40"/>
  <c r="BK40"/>
  <c r="AW40"/>
  <c r="BR40"/>
  <c r="AX40"/>
  <c r="N40"/>
  <c r="S40"/>
  <c r="CZ40"/>
  <c r="L40"/>
  <c r="CP40"/>
  <c r="CU40"/>
  <c r="O40"/>
  <c r="CN40"/>
  <c r="P40"/>
  <c r="BI40"/>
  <c r="CV40"/>
  <c r="X40"/>
  <c r="CW40"/>
  <c r="Y40"/>
  <c r="CY40"/>
  <c r="BF40"/>
  <c r="CA40"/>
  <c r="DA40"/>
  <c r="AS40"/>
  <c r="BV40"/>
  <c r="BB40"/>
  <c r="BW40"/>
  <c r="CI40"/>
  <c r="AG40"/>
  <c r="BG40"/>
  <c r="CB40"/>
  <c r="T40"/>
  <c r="DI40"/>
  <c r="U40"/>
  <c r="DJ40"/>
  <c r="CQ40"/>
  <c r="DD40"/>
  <c r="CR40"/>
  <c r="AJ40"/>
  <c r="BM40"/>
  <c r="AK40"/>
  <c r="BN40"/>
  <c r="AZ40"/>
  <c r="AN40"/>
  <c r="BA40"/>
  <c r="AO40"/>
  <c r="AD40"/>
  <c r="DK40"/>
  <c r="CE40"/>
  <c r="AM40"/>
  <c r="W40"/>
  <c r="BP40"/>
  <c r="CS40"/>
  <c r="BQ40"/>
  <c r="CT40"/>
  <c r="BJ40"/>
  <c r="BT40"/>
  <c r="CG40"/>
  <c r="BU40"/>
  <c r="BS40"/>
  <c r="AP40"/>
  <c r="V40"/>
  <c r="AQ40"/>
  <c r="CD40"/>
  <c r="BZ40"/>
  <c r="AY40"/>
  <c r="AE40"/>
  <c r="AR40"/>
  <c r="AF40"/>
  <c r="Z40"/>
  <c r="AU40"/>
  <c r="AA40"/>
  <c r="AV40"/>
  <c r="CO40"/>
  <c r="CC40"/>
  <c r="CX40"/>
  <c r="AH48" l="1"/>
  <c r="DH48"/>
  <c r="BZ48"/>
  <c r="F43"/>
  <c r="I43" s="1"/>
  <c r="J42"/>
  <c r="H42"/>
  <c r="AD48"/>
  <c r="CY48"/>
  <c r="AS48"/>
  <c r="DB48"/>
  <c r="U48"/>
  <c r="BM48"/>
  <c r="CR48"/>
  <c r="BC48"/>
  <c r="AZ48"/>
  <c r="CP48"/>
  <c r="Y48"/>
  <c r="CW48"/>
  <c r="P48"/>
  <c r="M48"/>
  <c r="BL48"/>
  <c r="BW48"/>
  <c r="AG48"/>
  <c r="AE48"/>
  <c r="CQ48"/>
  <c r="AC48"/>
  <c r="BV48"/>
  <c r="AQ48"/>
  <c r="X48"/>
  <c r="CT48"/>
  <c r="BS48"/>
  <c r="CC48"/>
  <c r="BR48"/>
  <c r="CM48"/>
  <c r="AW48"/>
  <c r="AM48"/>
  <c r="S48"/>
  <c r="AN48"/>
  <c r="DC48"/>
  <c r="CX48"/>
  <c r="CD48"/>
  <c r="T48"/>
  <c r="DD48"/>
  <c r="W48"/>
  <c r="CO48"/>
  <c r="AK48"/>
  <c r="BG48"/>
  <c r="DI48"/>
  <c r="AL48"/>
  <c r="O48"/>
  <c r="BU48"/>
  <c r="CE48"/>
  <c r="BY48"/>
  <c r="DA48"/>
  <c r="AI48"/>
  <c r="BQ48"/>
  <c r="CV48"/>
  <c r="AA48"/>
  <c r="AJ48"/>
  <c r="CN48"/>
  <c r="BA48"/>
  <c r="BE48"/>
  <c r="L48"/>
  <c r="DE48"/>
  <c r="CF48"/>
  <c r="CS48"/>
  <c r="CH48"/>
  <c r="DK48"/>
  <c r="V48"/>
  <c r="BD48"/>
  <c r="AV48"/>
  <c r="AB48"/>
  <c r="BK48"/>
  <c r="DF48"/>
  <c r="CI48"/>
  <c r="CB48"/>
  <c r="BH48"/>
  <c r="AR48"/>
  <c r="CU48"/>
  <c r="CG48"/>
  <c r="AF48"/>
  <c r="BJ48"/>
  <c r="BI48"/>
  <c r="CL48"/>
  <c r="AY48"/>
  <c r="R48"/>
  <c r="AO48"/>
  <c r="AX48"/>
  <c r="BB48"/>
  <c r="N48"/>
  <c r="BT48"/>
  <c r="AT48"/>
  <c r="CK48"/>
  <c r="BN48"/>
  <c r="AU48"/>
  <c r="BO48"/>
  <c r="CJ48"/>
  <c r="CZ48"/>
  <c r="DG48"/>
  <c r="BP48"/>
  <c r="CA48"/>
  <c r="Z48"/>
  <c r="AP48"/>
  <c r="BX48"/>
  <c r="Q48"/>
  <c r="BF48"/>
  <c r="K41"/>
  <c r="J41"/>
  <c r="Z41" s="1"/>
  <c r="H41"/>
  <c r="I49"/>
  <c r="E49"/>
  <c r="G49"/>
  <c r="F44" l="1"/>
  <c r="I44" s="1"/>
  <c r="F45" s="1"/>
  <c r="CK41"/>
  <c r="DI41"/>
  <c r="AU41"/>
  <c r="CB41"/>
  <c r="AX41"/>
  <c r="AR41"/>
  <c r="BC41"/>
  <c r="CH41"/>
  <c r="AL41"/>
  <c r="CP41"/>
  <c r="AN41"/>
  <c r="R41"/>
  <c r="BW41"/>
  <c r="AY41"/>
  <c r="DG41"/>
  <c r="DH41"/>
  <c r="CI41"/>
  <c r="BY41"/>
  <c r="Y41"/>
  <c r="AS41"/>
  <c r="BZ41"/>
  <c r="BI41"/>
  <c r="T41"/>
  <c r="BG41"/>
  <c r="W41"/>
  <c r="BO41"/>
  <c r="P41"/>
  <c r="CJ41"/>
  <c r="DF41"/>
  <c r="AH41"/>
  <c r="BQ41"/>
  <c r="AQ41"/>
  <c r="CY41"/>
  <c r="V41"/>
  <c r="BB41"/>
  <c r="DC41"/>
  <c r="BJ41"/>
  <c r="BF41"/>
  <c r="AA41"/>
  <c r="M41"/>
  <c r="BH41"/>
  <c r="AZ41"/>
  <c r="L41"/>
  <c r="CD41"/>
  <c r="CA41"/>
  <c r="BT41"/>
  <c r="CM41"/>
  <c r="CC41"/>
  <c r="DK41"/>
  <c r="AD41"/>
  <c r="DD41"/>
  <c r="S41"/>
  <c r="BL41"/>
  <c r="N41"/>
  <c r="BR41"/>
  <c r="AE41"/>
  <c r="AV41"/>
  <c r="CS41"/>
  <c r="AT41"/>
  <c r="CL41"/>
  <c r="BP41"/>
  <c r="CQ41"/>
  <c r="CG41"/>
  <c r="AO41"/>
  <c r="CE41"/>
  <c r="BA41"/>
  <c r="U41"/>
  <c r="X41"/>
  <c r="BS41"/>
  <c r="BN41"/>
  <c r="AC41"/>
  <c r="AF41"/>
  <c r="CF41"/>
  <c r="BD41"/>
  <c r="Q41"/>
  <c r="AW41"/>
  <c r="BM41"/>
  <c r="AI41"/>
  <c r="CN41"/>
  <c r="O41"/>
  <c r="AM41"/>
  <c r="CW41"/>
  <c r="CU41"/>
  <c r="BK41"/>
  <c r="BV41"/>
  <c r="CR41"/>
  <c r="AG41"/>
  <c r="DB41"/>
  <c r="BE41"/>
  <c r="DA41"/>
  <c r="BU41"/>
  <c r="AB41"/>
  <c r="AP41"/>
  <c r="CT41"/>
  <c r="CV41"/>
  <c r="DJ41"/>
  <c r="CX41"/>
  <c r="AK41"/>
  <c r="CO41"/>
  <c r="AJ41"/>
  <c r="DE41"/>
  <c r="BX41"/>
  <c r="CZ41"/>
  <c r="J49"/>
  <c r="W49" s="1"/>
  <c r="H49"/>
  <c r="F50"/>
  <c r="G45" l="1"/>
  <c r="E45"/>
  <c r="K45"/>
  <c r="BF49"/>
  <c r="BA49"/>
  <c r="CB49"/>
  <c r="AC49"/>
  <c r="CP49"/>
  <c r="O49"/>
  <c r="AH49"/>
  <c r="BY49"/>
  <c r="BS49"/>
  <c r="CF49"/>
  <c r="DD49"/>
  <c r="AA49"/>
  <c r="L49"/>
  <c r="DB49"/>
  <c r="BM49"/>
  <c r="CK49"/>
  <c r="CG49"/>
  <c r="AZ49"/>
  <c r="DF49"/>
  <c r="BC49"/>
  <c r="BE49"/>
  <c r="AB49"/>
  <c r="Z49"/>
  <c r="CY49"/>
  <c r="AS49"/>
  <c r="BQ49"/>
  <c r="CD49"/>
  <c r="X49"/>
  <c r="AO49"/>
  <c r="BI49"/>
  <c r="AV49"/>
  <c r="CA49"/>
  <c r="BN49"/>
  <c r="CH49"/>
  <c r="AP49"/>
  <c r="AL49"/>
  <c r="BJ49"/>
  <c r="DI49"/>
  <c r="CX49"/>
  <c r="CI49"/>
  <c r="BZ49"/>
  <c r="CW49"/>
  <c r="CU49"/>
  <c r="CQ49"/>
  <c r="BT49"/>
  <c r="Q49"/>
  <c r="BW49"/>
  <c r="CR49"/>
  <c r="CN49"/>
  <c r="AY49"/>
  <c r="CZ49"/>
  <c r="BR49"/>
  <c r="E50"/>
  <c r="G50"/>
  <c r="I50"/>
  <c r="BX49"/>
  <c r="AI49"/>
  <c r="AE49"/>
  <c r="AQ49"/>
  <c r="BD49"/>
  <c r="AX49"/>
  <c r="AF49"/>
  <c r="DH49"/>
  <c r="AG49"/>
  <c r="AW49"/>
  <c r="AN49"/>
  <c r="Y49"/>
  <c r="U49"/>
  <c r="R49"/>
  <c r="CM49"/>
  <c r="AK49"/>
  <c r="BO49"/>
  <c r="CE49"/>
  <c r="DC49"/>
  <c r="CJ49"/>
  <c r="V49"/>
  <c r="DK49"/>
  <c r="BU49"/>
  <c r="CS49"/>
  <c r="CC49"/>
  <c r="AT49"/>
  <c r="AD49"/>
  <c r="DG49"/>
  <c r="BK49"/>
  <c r="M49"/>
  <c r="AM49"/>
  <c r="DJ49"/>
  <c r="BL49"/>
  <c r="BH49"/>
  <c r="CL49"/>
  <c r="AJ49"/>
  <c r="DE49"/>
  <c r="P49"/>
  <c r="CV49"/>
  <c r="S49"/>
  <c r="BB49"/>
  <c r="N49"/>
  <c r="DA49"/>
  <c r="CO49"/>
  <c r="T49"/>
  <c r="AR49"/>
  <c r="CT49"/>
  <c r="AU49"/>
  <c r="BV49"/>
  <c r="BG49"/>
  <c r="BP49"/>
  <c r="S45" l="1"/>
  <c r="AX45"/>
  <c r="BJ45"/>
  <c r="AS45"/>
  <c r="DF45"/>
  <c r="BM45"/>
  <c r="CA45"/>
  <c r="BG45"/>
  <c r="CU45"/>
  <c r="DC45"/>
  <c r="AG45"/>
  <c r="AU45"/>
  <c r="CT45"/>
  <c r="BO45"/>
  <c r="AQ45"/>
  <c r="BC45"/>
  <c r="CO45"/>
  <c r="CY45"/>
  <c r="DI45"/>
  <c r="AF45"/>
  <c r="AR45"/>
  <c r="CS45"/>
  <c r="DG45"/>
  <c r="L45"/>
  <c r="T45"/>
  <c r="BH45"/>
  <c r="AN45"/>
  <c r="BB45"/>
  <c r="DH45"/>
  <c r="BV45"/>
  <c r="BE45"/>
  <c r="BQ45"/>
  <c r="V45"/>
  <c r="AV45"/>
  <c r="AP45"/>
  <c r="CR45"/>
  <c r="DD45"/>
  <c r="BP45"/>
  <c r="BA45"/>
  <c r="CJ45"/>
  <c r="CX45"/>
  <c r="DA45"/>
  <c r="Q45"/>
  <c r="BI45"/>
  <c r="AM45"/>
  <c r="CC45"/>
  <c r="CQ45"/>
  <c r="CM45"/>
  <c r="DK45"/>
  <c r="AB45"/>
  <c r="X45"/>
  <c r="AL45"/>
  <c r="CB45"/>
  <c r="CE45"/>
  <c r="BW45"/>
  <c r="CI45"/>
  <c r="DE45"/>
  <c r="P45"/>
  <c r="Z45"/>
  <c r="BL45"/>
  <c r="BX45"/>
  <c r="AZ45"/>
  <c r="U45"/>
  <c r="AJ45"/>
  <c r="CN45"/>
  <c r="BD45"/>
  <c r="BR45"/>
  <c r="AO45"/>
  <c r="CL45"/>
  <c r="CK45"/>
  <c r="CW45"/>
  <c r="M45"/>
  <c r="AT45"/>
  <c r="BF45"/>
  <c r="Y45"/>
  <c r="AK45"/>
  <c r="CF45"/>
  <c r="CG45"/>
  <c r="CZ45"/>
  <c r="O45"/>
  <c r="AH45"/>
  <c r="AI45"/>
  <c r="CD45"/>
  <c r="CP45"/>
  <c r="BT45"/>
  <c r="CH45"/>
  <c r="BU45"/>
  <c r="DB45"/>
  <c r="R45"/>
  <c r="AD45"/>
  <c r="AC45"/>
  <c r="BZ45"/>
  <c r="AW45"/>
  <c r="BK45"/>
  <c r="AA45"/>
  <c r="CV45"/>
  <c r="N45"/>
  <c r="AE45"/>
  <c r="BN45"/>
  <c r="AY45"/>
  <c r="DJ45"/>
  <c r="W45"/>
  <c r="BY45"/>
  <c r="BS45"/>
  <c r="J50"/>
  <c r="CO50" s="1"/>
  <c r="F51"/>
  <c r="H50"/>
  <c r="CJ50" l="1"/>
  <c r="CP50"/>
  <c r="CB50"/>
  <c r="CI50"/>
  <c r="CT50"/>
  <c r="DK50"/>
  <c r="DD50"/>
  <c r="AY50"/>
  <c r="BM50"/>
  <c r="Y50"/>
  <c r="AC50"/>
  <c r="BT50"/>
  <c r="DH50"/>
  <c r="DG50"/>
  <c r="BU50"/>
  <c r="BX50"/>
  <c r="BS50"/>
  <c r="BF50"/>
  <c r="AA50"/>
  <c r="O50"/>
  <c r="CV50"/>
  <c r="DC50"/>
  <c r="AR50"/>
  <c r="AO50"/>
  <c r="CL50"/>
  <c r="L50"/>
  <c r="M50"/>
  <c r="CZ50"/>
  <c r="BR50"/>
  <c r="AV50"/>
  <c r="CM50"/>
  <c r="AU50"/>
  <c r="AK50"/>
  <c r="AJ50"/>
  <c r="BC50"/>
  <c r="DJ50"/>
  <c r="CN50"/>
  <c r="N50"/>
  <c r="CS50"/>
  <c r="BK50"/>
  <c r="AW50"/>
  <c r="BJ50"/>
  <c r="BI50"/>
  <c r="AQ50"/>
  <c r="AD50"/>
  <c r="BG50"/>
  <c r="BD50"/>
  <c r="S50"/>
  <c r="AX50"/>
  <c r="AH50"/>
  <c r="AG50"/>
  <c r="P50"/>
  <c r="R50"/>
  <c r="BO50"/>
  <c r="CG50"/>
  <c r="CQ50"/>
  <c r="AM50"/>
  <c r="BE50"/>
  <c r="BV50"/>
  <c r="CA50"/>
  <c r="DF50"/>
  <c r="CH50"/>
  <c r="AI50"/>
  <c r="BN50"/>
  <c r="AP50"/>
  <c r="W50"/>
  <c r="BL50"/>
  <c r="CD50"/>
  <c r="Z50"/>
  <c r="T50"/>
  <c r="BB50"/>
  <c r="CY50"/>
  <c r="BH50"/>
  <c r="DE50"/>
  <c r="AL50"/>
  <c r="AF50"/>
  <c r="CC50"/>
  <c r="CU50"/>
  <c r="BQ50"/>
  <c r="Q50"/>
  <c r="BY50"/>
  <c r="BA50"/>
  <c r="CF50"/>
  <c r="BW50"/>
  <c r="DB50"/>
  <c r="AE50"/>
  <c r="BP50"/>
  <c r="BZ50"/>
  <c r="CR50"/>
  <c r="AN50"/>
  <c r="U50"/>
  <c r="AZ50"/>
  <c r="AB50"/>
  <c r="CX50"/>
  <c r="X50"/>
  <c r="DA50"/>
  <c r="AT50"/>
  <c r="V50"/>
  <c r="DI50"/>
  <c r="CK50"/>
  <c r="CE50"/>
  <c r="CW50"/>
  <c r="AS50"/>
  <c r="E51"/>
  <c r="G51"/>
  <c r="I51"/>
  <c r="J51" l="1"/>
  <c r="Y51" s="1"/>
  <c r="F52"/>
  <c r="H51"/>
  <c r="CB51" l="1"/>
  <c r="DD51"/>
  <c r="L51"/>
  <c r="CZ51"/>
  <c r="BH51"/>
  <c r="BU51"/>
  <c r="AX51"/>
  <c r="CJ51"/>
  <c r="BK51"/>
  <c r="AL51"/>
  <c r="CA51"/>
  <c r="CS51"/>
  <c r="BX51"/>
  <c r="AR51"/>
  <c r="AE51"/>
  <c r="CY51"/>
  <c r="BE51"/>
  <c r="BG51"/>
  <c r="CH51"/>
  <c r="R51"/>
  <c r="AB51"/>
  <c r="CW51"/>
  <c r="DG51"/>
  <c r="BN51"/>
  <c r="BR51"/>
  <c r="U51"/>
  <c r="AV51"/>
  <c r="BY51"/>
  <c r="CU51"/>
  <c r="CE51"/>
  <c r="DB51"/>
  <c r="AY51"/>
  <c r="DC51"/>
  <c r="N51"/>
  <c r="AO51"/>
  <c r="CK51"/>
  <c r="AF51"/>
  <c r="CV51"/>
  <c r="AS51"/>
  <c r="BP51"/>
  <c r="AZ51"/>
  <c r="BO51"/>
  <c r="AG51"/>
  <c r="CC51"/>
  <c r="AN51"/>
  <c r="X51"/>
  <c r="AM51"/>
  <c r="CI51"/>
  <c r="AT51"/>
  <c r="AD51"/>
  <c r="BI51"/>
  <c r="O51"/>
  <c r="S51"/>
  <c r="BZ51"/>
  <c r="AQ51"/>
  <c r="CX51"/>
  <c r="AP51"/>
  <c r="W51"/>
  <c r="DK51"/>
  <c r="V51"/>
  <c r="CL51"/>
  <c r="CO51"/>
  <c r="DI51"/>
  <c r="BA51"/>
  <c r="BD51"/>
  <c r="AA51"/>
  <c r="AU51"/>
  <c r="T51"/>
  <c r="DF51"/>
  <c r="DJ51"/>
  <c r="CQ51"/>
  <c r="BV51"/>
  <c r="CP51"/>
  <c r="AH51"/>
  <c r="BB51"/>
  <c r="BF51"/>
  <c r="DE51"/>
  <c r="CD51"/>
  <c r="CG51"/>
  <c r="DA51"/>
  <c r="BJ51"/>
  <c r="BM51"/>
  <c r="BQ51"/>
  <c r="Z51"/>
  <c r="AC51"/>
  <c r="AW51"/>
  <c r="CN51"/>
  <c r="DH51"/>
  <c r="M51"/>
  <c r="BT51"/>
  <c r="AK51"/>
  <c r="CR51"/>
  <c r="AJ51"/>
  <c r="Q51"/>
  <c r="CM51"/>
  <c r="P51"/>
  <c r="CF51"/>
  <c r="BS51"/>
  <c r="BW51"/>
  <c r="BL51"/>
  <c r="AI51"/>
  <c r="BC51"/>
  <c r="CT51"/>
  <c r="G52"/>
  <c r="I52"/>
  <c r="E52"/>
  <c r="F54" l="1"/>
  <c r="J52"/>
  <c r="W52" s="1"/>
  <c r="H52"/>
  <c r="CN52" l="1"/>
  <c r="E54"/>
  <c r="G54"/>
  <c r="I54"/>
  <c r="BK52"/>
  <c r="BP52"/>
  <c r="DC52"/>
  <c r="N52"/>
  <c r="CE52"/>
  <c r="BQ52"/>
  <c r="AN52"/>
  <c r="AS52"/>
  <c r="CF52"/>
  <c r="CR52"/>
  <c r="BH52"/>
  <c r="AT52"/>
  <c r="AQ52"/>
  <c r="BC52"/>
  <c r="S52"/>
  <c r="BF52"/>
  <c r="BR52"/>
  <c r="Y52"/>
  <c r="AM52"/>
  <c r="BO52"/>
  <c r="M52"/>
  <c r="BB52"/>
  <c r="R52"/>
  <c r="CP52"/>
  <c r="DA52"/>
  <c r="DG52"/>
  <c r="AH52"/>
  <c r="CI52"/>
  <c r="CL52"/>
  <c r="CC52"/>
  <c r="AR52"/>
  <c r="CJ52"/>
  <c r="O52"/>
  <c r="BL52"/>
  <c r="CY52"/>
  <c r="Z52"/>
  <c r="CA52"/>
  <c r="AA52"/>
  <c r="BJ52"/>
  <c r="Q52"/>
  <c r="AL52"/>
  <c r="BI52"/>
  <c r="BU52"/>
  <c r="AK52"/>
  <c r="DK52"/>
  <c r="CH52"/>
  <c r="CM52"/>
  <c r="BE52"/>
  <c r="CG52"/>
  <c r="AG52"/>
  <c r="CX52"/>
  <c r="DB52"/>
  <c r="CD52"/>
  <c r="U52"/>
  <c r="CT52"/>
  <c r="X52"/>
  <c r="AZ52"/>
  <c r="CQ52"/>
  <c r="BG52"/>
  <c r="AD52"/>
  <c r="BA52"/>
  <c r="BV52"/>
  <c r="AC52"/>
  <c r="AX52"/>
  <c r="BD52"/>
  <c r="BM52"/>
  <c r="CO52"/>
  <c r="AO52"/>
  <c r="CB52"/>
  <c r="DD52"/>
  <c r="AW52"/>
  <c r="DJ52"/>
  <c r="CK52"/>
  <c r="DF52"/>
  <c r="AB52"/>
  <c r="CZ52"/>
  <c r="DE52"/>
  <c r="P52"/>
  <c r="L52"/>
  <c r="CS52"/>
  <c r="AE52"/>
  <c r="CV52"/>
  <c r="BS52"/>
  <c r="BN52"/>
  <c r="BZ52"/>
  <c r="AP52"/>
  <c r="DI52"/>
  <c r="BY52"/>
  <c r="AV52"/>
  <c r="CU52"/>
  <c r="BT52"/>
  <c r="AJ52"/>
  <c r="DH52"/>
  <c r="BX52"/>
  <c r="AY52"/>
  <c r="V52"/>
  <c r="T52"/>
  <c r="AF52"/>
  <c r="CW52"/>
  <c r="AI52"/>
  <c r="AU52"/>
  <c r="BW52"/>
  <c r="J54" l="1"/>
  <c r="DD54" s="1"/>
  <c r="F55"/>
  <c r="H54"/>
  <c r="N54" l="1"/>
  <c r="V54"/>
  <c r="AM54"/>
  <c r="BP54"/>
  <c r="AE54"/>
  <c r="AP54"/>
  <c r="DA54"/>
  <c r="AD54"/>
  <c r="AI54"/>
  <c r="M54"/>
  <c r="CC54"/>
  <c r="CM54"/>
  <c r="AJ54"/>
  <c r="BC54"/>
  <c r="AK54"/>
  <c r="AT54"/>
  <c r="AZ54"/>
  <c r="T54"/>
  <c r="BF54"/>
  <c r="DK54"/>
  <c r="S54"/>
  <c r="Z54"/>
  <c r="BY54"/>
  <c r="BN54"/>
  <c r="BE54"/>
  <c r="DI54"/>
  <c r="CS54"/>
  <c r="AV54"/>
  <c r="AR54"/>
  <c r="CR54"/>
  <c r="BW54"/>
  <c r="CI54"/>
  <c r="DF54"/>
  <c r="U54"/>
  <c r="BZ54"/>
  <c r="CK54"/>
  <c r="L54"/>
  <c r="O54"/>
  <c r="AO54"/>
  <c r="BB54"/>
  <c r="W54"/>
  <c r="BX54"/>
  <c r="BS54"/>
  <c r="CF54"/>
  <c r="X54"/>
  <c r="BJ54"/>
  <c r="AY54"/>
  <c r="AW54"/>
  <c r="BG54"/>
  <c r="BH54"/>
  <c r="BU54"/>
  <c r="Y54"/>
  <c r="CY54"/>
  <c r="DE54"/>
  <c r="CA54"/>
  <c r="CN54"/>
  <c r="AG54"/>
  <c r="CL54"/>
  <c r="AF54"/>
  <c r="AL54"/>
  <c r="CT54"/>
  <c r="AQ54"/>
  <c r="Q54"/>
  <c r="CX54"/>
  <c r="CZ54"/>
  <c r="CH54"/>
  <c r="AB54"/>
  <c r="BT54"/>
  <c r="CW54"/>
  <c r="CE54"/>
  <c r="CG54"/>
  <c r="BO54"/>
  <c r="DH54"/>
  <c r="BM54"/>
  <c r="CQ54"/>
  <c r="CP54"/>
  <c r="R54"/>
  <c r="DB54"/>
  <c r="BA54"/>
  <c r="AX54"/>
  <c r="CB54"/>
  <c r="AH54"/>
  <c r="BL54"/>
  <c r="CO54"/>
  <c r="DC54"/>
  <c r="BK54"/>
  <c r="BI54"/>
  <c r="AU54"/>
  <c r="AS54"/>
  <c r="BV54"/>
  <c r="BR54"/>
  <c r="P54"/>
  <c r="DG54"/>
  <c r="AA54"/>
  <c r="AC54"/>
  <c r="DJ54"/>
  <c r="CJ54"/>
  <c r="CV54"/>
  <c r="CD54"/>
  <c r="BD54"/>
  <c r="CU54"/>
  <c r="AN54"/>
  <c r="BQ54"/>
  <c r="I55"/>
  <c r="E55"/>
  <c r="G55"/>
  <c r="F56" l="1"/>
  <c r="I56"/>
  <c r="H55"/>
  <c r="J55"/>
  <c r="CX55" s="1"/>
  <c r="BY55" l="1"/>
  <c r="AZ55"/>
  <c r="BR55"/>
  <c r="DB55"/>
  <c r="M55"/>
  <c r="CK55"/>
  <c r="AR55"/>
  <c r="DA55"/>
  <c r="AS55"/>
  <c r="R55"/>
  <c r="BK55"/>
  <c r="CA55"/>
  <c r="AI55"/>
  <c r="CQ55"/>
  <c r="DK55"/>
  <c r="CI55"/>
  <c r="CO55"/>
  <c r="BU55"/>
  <c r="AQ55"/>
  <c r="CY55"/>
  <c r="BG55"/>
  <c r="CV55"/>
  <c r="AK55"/>
  <c r="BE55"/>
  <c r="T55"/>
  <c r="DD55"/>
  <c r="AJ55"/>
  <c r="BD55"/>
  <c r="AB55"/>
  <c r="BV55"/>
  <c r="AA55"/>
  <c r="BZ55"/>
  <c r="CZ55"/>
  <c r="CR55"/>
  <c r="DC55"/>
  <c r="CP55"/>
  <c r="DJ55"/>
  <c r="CF55"/>
  <c r="AT55"/>
  <c r="AE55"/>
  <c r="Y55"/>
  <c r="DG55"/>
  <c r="Z55"/>
  <c r="BL55"/>
  <c r="DE55"/>
  <c r="AM55"/>
  <c r="AP55"/>
  <c r="BC55"/>
  <c r="BW55"/>
  <c r="CC55"/>
  <c r="BA55"/>
  <c r="DI55"/>
  <c r="G56"/>
  <c r="F60"/>
  <c r="E56"/>
  <c r="F57"/>
  <c r="K56"/>
  <c r="J56"/>
  <c r="H56"/>
  <c r="BJ55"/>
  <c r="W55"/>
  <c r="BT55"/>
  <c r="CL55"/>
  <c r="BI55"/>
  <c r="CE55"/>
  <c r="AL55"/>
  <c r="CU55"/>
  <c r="BS55"/>
  <c r="CM55"/>
  <c r="CS55"/>
  <c r="BQ55"/>
  <c r="CG55"/>
  <c r="CJ55"/>
  <c r="CW55"/>
  <c r="P55"/>
  <c r="N55"/>
  <c r="AH55"/>
  <c r="BO55"/>
  <c r="BF55"/>
  <c r="Q55"/>
  <c r="AG55"/>
  <c r="DF55"/>
  <c r="AY55"/>
  <c r="U55"/>
  <c r="BN55"/>
  <c r="S55"/>
  <c r="CD55"/>
  <c r="V55"/>
  <c r="BH55"/>
  <c r="CB55"/>
  <c r="BM55"/>
  <c r="CT55"/>
  <c r="BX55"/>
  <c r="DH55"/>
  <c r="CN55"/>
  <c r="BP55"/>
  <c r="AO55"/>
  <c r="CH55"/>
  <c r="X55"/>
  <c r="O55"/>
  <c r="AN55"/>
  <c r="L55"/>
  <c r="AF55"/>
  <c r="AD55"/>
  <c r="AX55"/>
  <c r="BB55"/>
  <c r="AV55"/>
  <c r="AC55"/>
  <c r="AW55"/>
  <c r="AU55"/>
  <c r="E57" l="1"/>
  <c r="G57"/>
  <c r="I57"/>
  <c r="F61" s="1"/>
  <c r="F58"/>
  <c r="I60"/>
  <c r="E60"/>
  <c r="G60"/>
  <c r="DK56"/>
  <c r="AG56"/>
  <c r="BD56"/>
  <c r="CA56"/>
  <c r="CX56"/>
  <c r="T56"/>
  <c r="BG56"/>
  <c r="CD56"/>
  <c r="DA56"/>
  <c r="W56"/>
  <c r="AT56"/>
  <c r="BQ56"/>
  <c r="CN56"/>
  <c r="Z56"/>
  <c r="AW56"/>
  <c r="BT56"/>
  <c r="CQ56"/>
  <c r="M56"/>
  <c r="AJ56"/>
  <c r="BW56"/>
  <c r="CT56"/>
  <c r="P56"/>
  <c r="AM56"/>
  <c r="BJ56"/>
  <c r="CG56"/>
  <c r="DD56"/>
  <c r="CE56"/>
  <c r="DB56"/>
  <c r="X56"/>
  <c r="AU56"/>
  <c r="BR56"/>
  <c r="CO56"/>
  <c r="AA56"/>
  <c r="AX56"/>
  <c r="BU56"/>
  <c r="CR56"/>
  <c r="N56"/>
  <c r="AK56"/>
  <c r="BH56"/>
  <c r="CU56"/>
  <c r="Q56"/>
  <c r="AN56"/>
  <c r="BK56"/>
  <c r="CH56"/>
  <c r="DE56"/>
  <c r="AQ56"/>
  <c r="BN56"/>
  <c r="CK56"/>
  <c r="DH56"/>
  <c r="AD56"/>
  <c r="BA56"/>
  <c r="BX56"/>
  <c r="AY56"/>
  <c r="BV56"/>
  <c r="CS56"/>
  <c r="O56"/>
  <c r="AL56"/>
  <c r="BI56"/>
  <c r="CF56"/>
  <c r="R56"/>
  <c r="AO56"/>
  <c r="BL56"/>
  <c r="CI56"/>
  <c r="DF56"/>
  <c r="AB56"/>
  <c r="BO56"/>
  <c r="CL56"/>
  <c r="DI56"/>
  <c r="AE56"/>
  <c r="BB56"/>
  <c r="BY56"/>
  <c r="CV56"/>
  <c r="AH56"/>
  <c r="BE56"/>
  <c r="CB56"/>
  <c r="CY56"/>
  <c r="U56"/>
  <c r="AR56"/>
  <c r="S56"/>
  <c r="AP56"/>
  <c r="BM56"/>
  <c r="CJ56"/>
  <c r="DG56"/>
  <c r="AC56"/>
  <c r="AZ56"/>
  <c r="CM56"/>
  <c r="DJ56"/>
  <c r="AF56"/>
  <c r="BC56"/>
  <c r="BZ56"/>
  <c r="CW56"/>
  <c r="AI56"/>
  <c r="BF56"/>
  <c r="CC56"/>
  <c r="CZ56"/>
  <c r="V56"/>
  <c r="AS56"/>
  <c r="BP56"/>
  <c r="DC56"/>
  <c r="Y56"/>
  <c r="AV56"/>
  <c r="BS56"/>
  <c r="CP56"/>
  <c r="L56"/>
  <c r="H60" l="1"/>
  <c r="J60"/>
  <c r="BP60" s="1"/>
  <c r="J57"/>
  <c r="DF57" s="1"/>
  <c r="H57"/>
  <c r="I58"/>
  <c r="F62" s="1"/>
  <c r="E58"/>
  <c r="G58"/>
  <c r="F59"/>
  <c r="AT57" l="1"/>
  <c r="T57"/>
  <c r="CY57"/>
  <c r="CP57"/>
  <c r="CX57"/>
  <c r="BM57"/>
  <c r="CL57"/>
  <c r="BT57"/>
  <c r="DD57"/>
  <c r="AE57"/>
  <c r="BW57"/>
  <c r="BH57"/>
  <c r="AU57"/>
  <c r="AQ57"/>
  <c r="CB57"/>
  <c r="CS57"/>
  <c r="CE57"/>
  <c r="CT57"/>
  <c r="AA57"/>
  <c r="BU57"/>
  <c r="AX57"/>
  <c r="S57"/>
  <c r="AW57"/>
  <c r="BS57"/>
  <c r="BB57"/>
  <c r="CG57"/>
  <c r="AK57"/>
  <c r="CN57"/>
  <c r="W57"/>
  <c r="AB57"/>
  <c r="BA57"/>
  <c r="AR57"/>
  <c r="BE57"/>
  <c r="CR57"/>
  <c r="U57"/>
  <c r="AG57"/>
  <c r="DH57"/>
  <c r="M57"/>
  <c r="CH57"/>
  <c r="CF57"/>
  <c r="CC57"/>
  <c r="BG57"/>
  <c r="BC57"/>
  <c r="CW57"/>
  <c r="AO57"/>
  <c r="AY57"/>
  <c r="O57"/>
  <c r="CV57"/>
  <c r="CK57"/>
  <c r="CU57"/>
  <c r="BK57"/>
  <c r="L57"/>
  <c r="DE57"/>
  <c r="AF57"/>
  <c r="AP57"/>
  <c r="DG57"/>
  <c r="AC57"/>
  <c r="X57"/>
  <c r="DC57"/>
  <c r="Z57"/>
  <c r="CQ57"/>
  <c r="BX57"/>
  <c r="DI57"/>
  <c r="CM57"/>
  <c r="CI57"/>
  <c r="BO57"/>
  <c r="BD57"/>
  <c r="AH57"/>
  <c r="AD57"/>
  <c r="BY57"/>
  <c r="P57"/>
  <c r="CZ57"/>
  <c r="CD57"/>
  <c r="BZ57"/>
  <c r="BP57"/>
  <c r="BL57"/>
  <c r="BV57"/>
  <c r="AL57"/>
  <c r="Q57"/>
  <c r="AN57"/>
  <c r="R57"/>
  <c r="N57"/>
  <c r="AS57"/>
  <c r="DA57"/>
  <c r="DK57"/>
  <c r="CA57"/>
  <c r="BJ57"/>
  <c r="AJ57"/>
  <c r="AV57"/>
  <c r="BF57"/>
  <c r="V57"/>
  <c r="BI57"/>
  <c r="CO57"/>
  <c r="DB57"/>
  <c r="BR57"/>
  <c r="AZ57"/>
  <c r="CJ57"/>
  <c r="BN57"/>
  <c r="AM57"/>
  <c r="BQ57"/>
  <c r="Y57"/>
  <c r="AI57"/>
  <c r="DJ57"/>
  <c r="J58"/>
  <c r="U58" s="1"/>
  <c r="H58"/>
  <c r="I59"/>
  <c r="K58"/>
  <c r="BR60"/>
  <c r="Q60"/>
  <c r="BS60"/>
  <c r="CF60"/>
  <c r="W60"/>
  <c r="CG60"/>
  <c r="CA60"/>
  <c r="AK60"/>
  <c r="DC60"/>
  <c r="Z60"/>
  <c r="BG60"/>
  <c r="V60"/>
  <c r="AN60"/>
  <c r="BU60"/>
  <c r="CU60"/>
  <c r="AT60"/>
  <c r="BK60"/>
  <c r="DI60"/>
  <c r="BH60"/>
  <c r="BY60"/>
  <c r="L60"/>
  <c r="CD60"/>
  <c r="AC60"/>
  <c r="AH60"/>
  <c r="CR60"/>
  <c r="S60"/>
  <c r="AV60"/>
  <c r="BV60"/>
  <c r="AG60"/>
  <c r="AL60"/>
  <c r="CJ60"/>
  <c r="AM60"/>
  <c r="AZ60"/>
  <c r="CP60"/>
  <c r="BA60"/>
  <c r="AU60"/>
  <c r="DD60"/>
  <c r="BW60"/>
  <c r="CV60"/>
  <c r="CQ60"/>
  <c r="AD60"/>
  <c r="CN60"/>
  <c r="DE60"/>
  <c r="AR60"/>
  <c r="DJ60"/>
  <c r="CO60"/>
  <c r="BN60"/>
  <c r="Y60"/>
  <c r="AY60"/>
  <c r="CB60"/>
  <c r="DB60"/>
  <c r="BM60"/>
  <c r="G59"/>
  <c r="E59"/>
  <c r="I61"/>
  <c r="E61"/>
  <c r="G61"/>
  <c r="CW60"/>
  <c r="BL60"/>
  <c r="CL60"/>
  <c r="P60"/>
  <c r="AP60"/>
  <c r="CZ60"/>
  <c r="BB60"/>
  <c r="BD60"/>
  <c r="DF60"/>
  <c r="T60"/>
  <c r="BJ60"/>
  <c r="U60"/>
  <c r="O60"/>
  <c r="BX60"/>
  <c r="AQ60"/>
  <c r="AJ60"/>
  <c r="CT60"/>
  <c r="BE60"/>
  <c r="CE60"/>
  <c r="DH60"/>
  <c r="AI60"/>
  <c r="CS60"/>
  <c r="CX60"/>
  <c r="AW60"/>
  <c r="CY60"/>
  <c r="M60"/>
  <c r="BC60"/>
  <c r="R60"/>
  <c r="DG60"/>
  <c r="BQ60"/>
  <c r="AF60"/>
  <c r="BF60"/>
  <c r="CM60"/>
  <c r="CH60"/>
  <c r="BT60"/>
  <c r="DA60"/>
  <c r="X60"/>
  <c r="BZ60"/>
  <c r="BI60"/>
  <c r="AA60"/>
  <c r="CK60"/>
  <c r="DK60"/>
  <c r="AO60"/>
  <c r="BO60"/>
  <c r="N60"/>
  <c r="AE60"/>
  <c r="CC60"/>
  <c r="AB60"/>
  <c r="AS60"/>
  <c r="CI60"/>
  <c r="AX60"/>
  <c r="BO58" l="1"/>
  <c r="J61"/>
  <c r="S61" s="1"/>
  <c r="H61"/>
  <c r="K59"/>
  <c r="J59"/>
  <c r="CI59" s="1"/>
  <c r="H59"/>
  <c r="AK58"/>
  <c r="DD58"/>
  <c r="AA58"/>
  <c r="R58"/>
  <c r="AE58"/>
  <c r="CD58"/>
  <c r="CS58"/>
  <c r="CJ58"/>
  <c r="W58"/>
  <c r="AD58"/>
  <c r="DE58"/>
  <c r="Q58"/>
  <c r="DI58"/>
  <c r="BZ58"/>
  <c r="CE58"/>
  <c r="CH58"/>
  <c r="CY58"/>
  <c r="M58"/>
  <c r="CF58"/>
  <c r="BR58"/>
  <c r="BK58"/>
  <c r="BF58"/>
  <c r="BH58"/>
  <c r="BU58"/>
  <c r="CB58"/>
  <c r="BY58"/>
  <c r="CR58"/>
  <c r="CO58"/>
  <c r="DF58"/>
  <c r="CU58"/>
  <c r="DC58"/>
  <c r="P58"/>
  <c r="BJ58"/>
  <c r="BW58"/>
  <c r="CX58"/>
  <c r="CA58"/>
  <c r="BV58"/>
  <c r="BX58"/>
  <c r="CK58"/>
  <c r="BS58"/>
  <c r="CL58"/>
  <c r="AZ58"/>
  <c r="BM58"/>
  <c r="BD58"/>
  <c r="CG58"/>
  <c r="AB58"/>
  <c r="AO58"/>
  <c r="AV58"/>
  <c r="AS58"/>
  <c r="V58"/>
  <c r="AY58"/>
  <c r="Z58"/>
  <c r="BB58"/>
  <c r="CI58"/>
  <c r="DB58"/>
  <c r="BP58"/>
  <c r="CC58"/>
  <c r="BT58"/>
  <c r="DJ58"/>
  <c r="AR58"/>
  <c r="BE58"/>
  <c r="BL58"/>
  <c r="BI58"/>
  <c r="AT58"/>
  <c r="AG58"/>
  <c r="X58"/>
  <c r="BA58"/>
  <c r="N58"/>
  <c r="AQ58"/>
  <c r="AL58"/>
  <c r="AU58"/>
  <c r="CV58"/>
  <c r="S58"/>
  <c r="CZ58"/>
  <c r="AM58"/>
  <c r="BN58"/>
  <c r="T58"/>
  <c r="CT58"/>
  <c r="AJ58"/>
  <c r="AW58"/>
  <c r="AN58"/>
  <c r="BQ58"/>
  <c r="AH58"/>
  <c r="BG58"/>
  <c r="AF58"/>
  <c r="AC58"/>
  <c r="DG58"/>
  <c r="AI58"/>
  <c r="DK58"/>
  <c r="BC58"/>
  <c r="CN58"/>
  <c r="DA58"/>
  <c r="DH58"/>
  <c r="O58"/>
  <c r="AX58"/>
  <c r="L58"/>
  <c r="Y58"/>
  <c r="CW58"/>
  <c r="CP58"/>
  <c r="CM58"/>
  <c r="AP58"/>
  <c r="CQ58"/>
  <c r="DG59" l="1"/>
  <c r="W61"/>
  <c r="CY59"/>
  <c r="BW59"/>
  <c r="BP61"/>
  <c r="BH59"/>
  <c r="CM59"/>
  <c r="BF59"/>
  <c r="CX59"/>
  <c r="U59"/>
  <c r="BZ59"/>
  <c r="BU59"/>
  <c r="DD59"/>
  <c r="AW59"/>
  <c r="BA59"/>
  <c r="CR59"/>
  <c r="BI59"/>
  <c r="CQ59"/>
  <c r="S59"/>
  <c r="AD59"/>
  <c r="BG59"/>
  <c r="AZ59"/>
  <c r="AH59"/>
  <c r="AB59"/>
  <c r="BJ59"/>
  <c r="DH59"/>
  <c r="DE59"/>
  <c r="AR59"/>
  <c r="R59"/>
  <c r="AC59"/>
  <c r="CS59"/>
  <c r="CT59"/>
  <c r="AM59"/>
  <c r="BT59"/>
  <c r="AU59"/>
  <c r="AV59"/>
  <c r="CW59"/>
  <c r="BL59"/>
  <c r="AI59"/>
  <c r="AL59"/>
  <c r="BR59"/>
  <c r="BK59"/>
  <c r="AX59"/>
  <c r="CV59"/>
  <c r="DC59"/>
  <c r="BV59"/>
  <c r="CC59"/>
  <c r="CL59"/>
  <c r="AE59"/>
  <c r="CK59"/>
  <c r="BS59"/>
  <c r="AF59"/>
  <c r="CO59"/>
  <c r="AN59"/>
  <c r="U61"/>
  <c r="CE61"/>
  <c r="AJ61"/>
  <c r="DG61"/>
  <c r="CK61"/>
  <c r="DB61"/>
  <c r="BT61"/>
  <c r="CD61"/>
  <c r="AE61"/>
  <c r="BJ61"/>
  <c r="L61"/>
  <c r="BK61"/>
  <c r="BL61"/>
  <c r="AR61"/>
  <c r="Z61"/>
  <c r="CR61"/>
  <c r="BF61"/>
  <c r="DH61"/>
  <c r="AG61"/>
  <c r="BN61"/>
  <c r="P61"/>
  <c r="BS61"/>
  <c r="CC61"/>
  <c r="AB61"/>
  <c r="AA61"/>
  <c r="AV61"/>
  <c r="AH61"/>
  <c r="CU61"/>
  <c r="CB61"/>
  <c r="CX61"/>
  <c r="AX61"/>
  <c r="Q61"/>
  <c r="BW61"/>
  <c r="BQ61"/>
  <c r="AM61"/>
  <c r="AZ61"/>
  <c r="AP61"/>
  <c r="AS61"/>
  <c r="V61"/>
  <c r="CS61"/>
  <c r="BY61"/>
  <c r="CH61"/>
  <c r="X61"/>
  <c r="CY61"/>
  <c r="AN61"/>
  <c r="R61"/>
  <c r="CN61"/>
  <c r="AW61"/>
  <c r="AD61"/>
  <c r="CW61"/>
  <c r="I62"/>
  <c r="E62"/>
  <c r="G62"/>
  <c r="DK59"/>
  <c r="CU59"/>
  <c r="DF59"/>
  <c r="Z59"/>
  <c r="CH59"/>
  <c r="CE59"/>
  <c r="BX59"/>
  <c r="AO59"/>
  <c r="CF59"/>
  <c r="AG59"/>
  <c r="AK59"/>
  <c r="N59"/>
  <c r="DA59"/>
  <c r="CA59"/>
  <c r="CJ59"/>
  <c r="BC59"/>
  <c r="AA59"/>
  <c r="AJ59"/>
  <c r="CB59"/>
  <c r="AY59"/>
  <c r="AT59"/>
  <c r="BO59"/>
  <c r="BP59"/>
  <c r="BN59"/>
  <c r="BQ59"/>
  <c r="AQ59"/>
  <c r="T59"/>
  <c r="DB59"/>
  <c r="W59"/>
  <c r="M59"/>
  <c r="AS59"/>
  <c r="P59"/>
  <c r="CG59"/>
  <c r="Q59"/>
  <c r="CZ59"/>
  <c r="V59"/>
  <c r="BD59"/>
  <c r="L59"/>
  <c r="DJ59"/>
  <c r="Y59"/>
  <c r="BB59"/>
  <c r="AP59"/>
  <c r="CP59"/>
  <c r="CD59"/>
  <c r="O59"/>
  <c r="BE59"/>
  <c r="CN59"/>
  <c r="DI59"/>
  <c r="BY59"/>
  <c r="BM59"/>
  <c r="X59"/>
  <c r="BV61"/>
  <c r="AO61"/>
  <c r="BC61"/>
  <c r="BH61"/>
  <c r="CM61"/>
  <c r="BX61"/>
  <c r="CL61"/>
  <c r="AI61"/>
  <c r="CG61"/>
  <c r="CT61"/>
  <c r="AF61"/>
  <c r="CZ61"/>
  <c r="Y61"/>
  <c r="CI61"/>
  <c r="AY61"/>
  <c r="BE61"/>
  <c r="AT61"/>
  <c r="BU61"/>
  <c r="BZ61"/>
  <c r="T61"/>
  <c r="CA61"/>
  <c r="DD61"/>
  <c r="AC61"/>
  <c r="CQ61"/>
  <c r="CP61"/>
  <c r="DI61"/>
  <c r="BG61"/>
  <c r="BI61"/>
  <c r="BB61"/>
  <c r="N61"/>
  <c r="CO61"/>
  <c r="DJ61"/>
  <c r="DE61"/>
  <c r="AU61"/>
  <c r="BD61"/>
  <c r="M61"/>
  <c r="BO61"/>
  <c r="BM61"/>
  <c r="CV61"/>
  <c r="DC61"/>
  <c r="CF61"/>
  <c r="DF61"/>
  <c r="BR61"/>
  <c r="O61"/>
  <c r="AK61"/>
  <c r="AQ61"/>
  <c r="BA61"/>
  <c r="AL61"/>
  <c r="DA61"/>
  <c r="DK61"/>
  <c r="CJ61"/>
  <c r="J62" l="1"/>
  <c r="AT62" s="1"/>
  <c r="F63"/>
  <c r="H62"/>
  <c r="BM62" l="1"/>
  <c r="BQ62"/>
  <c r="BI62"/>
  <c r="O62"/>
  <c r="DJ62"/>
  <c r="P62"/>
  <c r="I63"/>
  <c r="E63"/>
  <c r="G63"/>
  <c r="AH62"/>
  <c r="CQ62"/>
  <c r="BY62"/>
  <c r="DE62"/>
  <c r="BV62"/>
  <c r="AY62"/>
  <c r="U62"/>
  <c r="AE62"/>
  <c r="N62"/>
  <c r="CJ62"/>
  <c r="DA62"/>
  <c r="AV62"/>
  <c r="BL62"/>
  <c r="BJ62"/>
  <c r="BD62"/>
  <c r="S62"/>
  <c r="BH62"/>
  <c r="CX62"/>
  <c r="CA62"/>
  <c r="CF62"/>
  <c r="BW62"/>
  <c r="BF62"/>
  <c r="AO62"/>
  <c r="AL62"/>
  <c r="AZ62"/>
  <c r="DK62"/>
  <c r="AW62"/>
  <c r="AP62"/>
  <c r="DH62"/>
  <c r="AU62"/>
  <c r="T62"/>
  <c r="AS62"/>
  <c r="X62"/>
  <c r="AK62"/>
  <c r="CY62"/>
  <c r="CH62"/>
  <c r="CZ62"/>
  <c r="CD62"/>
  <c r="CL62"/>
  <c r="CW62"/>
  <c r="BR62"/>
  <c r="M62"/>
  <c r="CM62"/>
  <c r="BX62"/>
  <c r="V62"/>
  <c r="CB62"/>
  <c r="Z62"/>
  <c r="CO62"/>
  <c r="AA62"/>
  <c r="BE62"/>
  <c r="DF62"/>
  <c r="AQ62"/>
  <c r="BB62"/>
  <c r="AN62"/>
  <c r="AX62"/>
  <c r="AR62"/>
  <c r="BC62"/>
  <c r="AJ62"/>
  <c r="AD62"/>
  <c r="BG62"/>
  <c r="L62"/>
  <c r="AM62"/>
  <c r="R62"/>
  <c r="CU62"/>
  <c r="AG62"/>
  <c r="CT62"/>
  <c r="CR62"/>
  <c r="BZ62"/>
  <c r="AC62"/>
  <c r="AI62"/>
  <c r="CN62"/>
  <c r="BU62"/>
  <c r="DD62"/>
  <c r="CI62"/>
  <c r="CV62"/>
  <c r="BT62"/>
  <c r="BN62"/>
  <c r="AF62"/>
  <c r="CG62"/>
  <c r="W62"/>
  <c r="CC62"/>
  <c r="CE62"/>
  <c r="CK62"/>
  <c r="BK62"/>
  <c r="BS62"/>
  <c r="CS62"/>
  <c r="BO62"/>
  <c r="BA62"/>
  <c r="Y62"/>
  <c r="CP62"/>
  <c r="Q62"/>
  <c r="BP62"/>
  <c r="DB62"/>
  <c r="AB62"/>
  <c r="DG62"/>
  <c r="DI62"/>
  <c r="DC62"/>
  <c r="H63" l="1"/>
  <c r="F64"/>
  <c r="J63"/>
  <c r="BF63" s="1"/>
  <c r="BC63" l="1"/>
  <c r="AS63"/>
  <c r="BE63"/>
  <c r="DK63"/>
  <c r="AN63"/>
  <c r="CG63"/>
  <c r="Z63"/>
  <c r="AV63"/>
  <c r="CW63"/>
  <c r="BA63"/>
  <c r="O63"/>
  <c r="W63"/>
  <c r="AL63"/>
  <c r="BP63"/>
  <c r="DH63"/>
  <c r="CI63"/>
  <c r="DJ63"/>
  <c r="CK63"/>
  <c r="BV63"/>
  <c r="AA63"/>
  <c r="AG63"/>
  <c r="CL63"/>
  <c r="AP63"/>
  <c r="CS63"/>
  <c r="L63"/>
  <c r="P63"/>
  <c r="BQ63"/>
  <c r="CU63"/>
  <c r="AF63"/>
  <c r="BK63"/>
  <c r="AH63"/>
  <c r="AT63"/>
  <c r="BS63"/>
  <c r="AX63"/>
  <c r="BB63"/>
  <c r="AD63"/>
  <c r="BY63"/>
  <c r="Q63"/>
  <c r="AI63"/>
  <c r="CP63"/>
  <c r="DD63"/>
  <c r="CC63"/>
  <c r="CF63"/>
  <c r="S63"/>
  <c r="CQ63"/>
  <c r="CT63"/>
  <c r="AQ63"/>
  <c r="CY63"/>
  <c r="M63"/>
  <c r="BN63"/>
  <c r="BJ63"/>
  <c r="AR63"/>
  <c r="G64"/>
  <c r="I64"/>
  <c r="E64"/>
  <c r="CO63"/>
  <c r="BD63"/>
  <c r="Y63"/>
  <c r="AE63"/>
  <c r="AY63"/>
  <c r="DE63"/>
  <c r="BL63"/>
  <c r="BR63"/>
  <c r="AM63"/>
  <c r="BO63"/>
  <c r="CM63"/>
  <c r="T63"/>
  <c r="BT63"/>
  <c r="BZ63"/>
  <c r="AJ63"/>
  <c r="CE63"/>
  <c r="DC63"/>
  <c r="BM63"/>
  <c r="BG63"/>
  <c r="AO63"/>
  <c r="AU63"/>
  <c r="DB63"/>
  <c r="AC63"/>
  <c r="X63"/>
  <c r="BW63"/>
  <c r="AW63"/>
  <c r="CD63"/>
  <c r="DA63"/>
  <c r="DG63"/>
  <c r="AB63"/>
  <c r="BH63"/>
  <c r="CJ63"/>
  <c r="DI63"/>
  <c r="N63"/>
  <c r="U63"/>
  <c r="BX63"/>
  <c r="CR63"/>
  <c r="CX63"/>
  <c r="CV63"/>
  <c r="V63"/>
  <c r="AK63"/>
  <c r="BI63"/>
  <c r="CZ63"/>
  <c r="DF63"/>
  <c r="CB63"/>
  <c r="CH63"/>
  <c r="AZ63"/>
  <c r="CN63"/>
  <c r="R63"/>
  <c r="BU63"/>
  <c r="CA63"/>
  <c r="H64" l="1"/>
  <c r="J64"/>
  <c r="BN64" s="1"/>
  <c r="AN64" l="1"/>
  <c r="BZ64"/>
  <c r="AP64"/>
  <c r="CS64"/>
  <c r="BE64"/>
  <c r="BH64"/>
  <c r="CT64"/>
  <c r="AV64"/>
  <c r="DD64"/>
  <c r="AA64"/>
  <c r="AT64"/>
  <c r="BP64"/>
  <c r="CC64"/>
  <c r="BT64"/>
  <c r="CJ64"/>
  <c r="AG64"/>
  <c r="BA64"/>
  <c r="CP64"/>
  <c r="CX64"/>
  <c r="DG64"/>
  <c r="CU64"/>
  <c r="U64"/>
  <c r="N64"/>
  <c r="CG64"/>
  <c r="CV64"/>
  <c r="BK64"/>
  <c r="BW64"/>
  <c r="DF64"/>
  <c r="AJ64"/>
  <c r="BY64"/>
  <c r="BB64"/>
  <c r="BU64"/>
  <c r="DK64"/>
  <c r="BO64"/>
  <c r="Z64"/>
  <c r="CH64"/>
  <c r="CL64"/>
  <c r="BM64"/>
  <c r="R64"/>
  <c r="BC64"/>
  <c r="AQ64"/>
  <c r="BQ64"/>
  <c r="CN64"/>
  <c r="L64"/>
  <c r="CK64"/>
  <c r="CB64"/>
  <c r="BV64"/>
  <c r="CQ64"/>
  <c r="AW64"/>
  <c r="DB64"/>
  <c r="BX64"/>
  <c r="P64"/>
  <c r="AE64"/>
  <c r="BJ64"/>
  <c r="M64"/>
  <c r="AH64"/>
  <c r="T64"/>
  <c r="CW64"/>
  <c r="CY64"/>
  <c r="CD64"/>
  <c r="AY64"/>
  <c r="CI64"/>
  <c r="V64"/>
  <c r="AC64"/>
  <c r="CF64"/>
  <c r="AX64"/>
  <c r="DI64"/>
  <c r="DA64"/>
  <c r="BL64"/>
  <c r="DH64"/>
  <c r="AU64"/>
  <c r="BI64"/>
  <c r="BS64"/>
  <c r="AK64"/>
  <c r="CE64"/>
  <c r="DC64"/>
  <c r="AM64"/>
  <c r="BG64"/>
  <c r="AS64"/>
  <c r="DJ64"/>
  <c r="Q64"/>
  <c r="S64"/>
  <c r="CR64"/>
  <c r="AB64"/>
  <c r="AZ64"/>
  <c r="CO64"/>
  <c r="CZ64"/>
  <c r="AR64"/>
  <c r="X64"/>
  <c r="AL64"/>
  <c r="Y64"/>
  <c r="BF64"/>
  <c r="CM64"/>
  <c r="O64"/>
  <c r="W64"/>
  <c r="BR64"/>
  <c r="BD64"/>
  <c r="AO64"/>
  <c r="AF64"/>
  <c r="DE64"/>
  <c r="CA64"/>
  <c r="AI64"/>
  <c r="AD64"/>
</calcChain>
</file>

<file path=xl/sharedStrings.xml><?xml version="1.0" encoding="utf-8"?>
<sst xmlns="http://schemas.openxmlformats.org/spreadsheetml/2006/main" count="66" uniqueCount="62">
  <si>
    <t>Activiteit</t>
  </si>
  <si>
    <t>Weeknummer</t>
  </si>
  <si>
    <t>zondag</t>
  </si>
  <si>
    <t>maandag</t>
  </si>
  <si>
    <t>dinsdag</t>
  </si>
  <si>
    <t>woensdag</t>
  </si>
  <si>
    <t>donderdag</t>
  </si>
  <si>
    <t>vrijdag</t>
  </si>
  <si>
    <t>zaterdag</t>
  </si>
  <si>
    <t>Begindatum</t>
  </si>
  <si>
    <t>Einddatum</t>
  </si>
  <si>
    <t>Aantal dagen</t>
  </si>
  <si>
    <t>Nr.</t>
  </si>
  <si>
    <t>Opstellen publicatie en verzenden</t>
  </si>
  <si>
    <t>Indienen vragen</t>
  </si>
  <si>
    <t>Vragen bundelen en beantwoorden in nota van inlichtingen</t>
  </si>
  <si>
    <t>Verzenden nota van inlichtingen</t>
  </si>
  <si>
    <t>Opstellen proces verbaal van opening</t>
  </si>
  <si>
    <t>Verzenden proces verbaal van opening aan Inschrijvers</t>
  </si>
  <si>
    <t>Beoordelen offertes op minimumeisen en prijs</t>
  </si>
  <si>
    <t>Beoordelen kwalitatieve criteria</t>
  </si>
  <si>
    <t>Samenvoegen beoordeling</t>
  </si>
  <si>
    <t>Opstellen gunnings- en afwijzingsbrieven</t>
  </si>
  <si>
    <t>Op verzoek gesprek met afgewezen Inschrijver(s).</t>
  </si>
  <si>
    <t>Gunningsadvies + brieven ter ondertekening voorleggen aan gemandateerde</t>
  </si>
  <si>
    <t>Brieven, ondertekend door het gemandateerde, verzenden</t>
  </si>
  <si>
    <t>Voorbereiding (stap 1)</t>
  </si>
  <si>
    <t xml:space="preserve">Voorselectiefase (Stap 2)  </t>
  </si>
  <si>
    <t>Indienen aanmeldingen</t>
  </si>
  <si>
    <t>Beoordelen selectiecriteria</t>
  </si>
  <si>
    <t>Start project</t>
  </si>
  <si>
    <t>Vaststellen projectgroep en planning</t>
  </si>
  <si>
    <t>Potentiele leveranciers attenderen op publicatie</t>
  </si>
  <si>
    <t>Opstellen selectieleidraad</t>
  </si>
  <si>
    <t>Bepalen minimumeisen en selectiecriteria</t>
  </si>
  <si>
    <t>Bepalen gunningscriteria</t>
  </si>
  <si>
    <t>Opstellen programma van en eisen en prestatie-eisen</t>
  </si>
  <si>
    <t>Op verzoek verstrekken nadere informatie omtrent afwijzing</t>
  </si>
  <si>
    <t>Opstellen overeenkomst/opdrachtbevestiging en voor akkoord voorleggen aan projectgroep</t>
  </si>
  <si>
    <t>Bespreken overeenkomst/opdrachtbevestiging met opdrachtnemer</t>
  </si>
  <si>
    <t xml:space="preserve">Ondertekenen en verzenden overeenkomst/opdrachtbevestiging </t>
  </si>
  <si>
    <t>Evaluatie van procedure</t>
  </si>
  <si>
    <t xml:space="preserve">Beoordelen aanmeldingen op minimumeisen </t>
  </si>
  <si>
    <t>Opstellen aanbestedingsleidraad</t>
  </si>
  <si>
    <t>Selectieleidraad accorderen</t>
  </si>
  <si>
    <t xml:space="preserve">Aanbestedingsfase (stap 3)     </t>
  </si>
  <si>
    <t>Gunning (stap 4)</t>
  </si>
  <si>
    <t>Completeren van aanbestedingsdossier en archiveren</t>
  </si>
  <si>
    <t>Bezwaartermijn (min. 20 dagen) / collegebesluit</t>
  </si>
  <si>
    <t>Plenair bespreken beoordeling en selectie bekend maken (versturen brieven)</t>
  </si>
  <si>
    <t>Bezwaartermijn 7 dagen</t>
  </si>
  <si>
    <t>Inlichtingen bijeenkomst, m.i. n.v.t.</t>
  </si>
  <si>
    <t>Indienen vragen n.a.v. voorlopige offerteaanvraag</t>
  </si>
  <si>
    <t>Verzenden voorlopige offerteaanvraag aan geselecteerde partijen (in ons geval ondergrens van 3)</t>
  </si>
  <si>
    <t>Indienen voorlopige offerte</t>
  </si>
  <si>
    <t>dialoogrondes (gesprekken met leveranciers op basis van hun ingediende voorlopige offerte)</t>
  </si>
  <si>
    <t>Indienen definitieve offerte</t>
  </si>
  <si>
    <t xml:space="preserve">Plenair bespreken beoordeling </t>
  </si>
  <si>
    <t>definitieve beoordeling</t>
  </si>
  <si>
    <t>Verzenden Selectieleidraad aan geinteresseerden, n.v.t. wordt gewoon gepubliceerd</t>
  </si>
  <si>
    <t>Toezenden definitieve offerteaanvraag aan geselecteerde partijen (incl. verwerkingstijd)</t>
  </si>
  <si>
    <t>concept planning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</si>
</sst>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\ mmmm\ yyyy"/>
    <numFmt numFmtId="166" formatCode="[$-F800]dddd\ dd\ mmmm\ yyyy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10"/>
      <color indexed="22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40"/>
        <bgColor indexed="40"/>
      </patternFill>
    </fill>
    <fill>
      <patternFill patternType="solid">
        <fgColor indexed="22"/>
        <bgColor indexed="4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NumberFormat="1" applyFont="1" applyBorder="1" applyProtection="1"/>
    <xf numFmtId="0" fontId="2" fillId="0" borderId="2" xfId="0" applyNumberFormat="1" applyFont="1" applyBorder="1" applyProtection="1"/>
    <xf numFmtId="0" fontId="2" fillId="0" borderId="2" xfId="0" applyNumberFormat="1" applyFont="1" applyFill="1" applyBorder="1" applyProtection="1"/>
    <xf numFmtId="0" fontId="2" fillId="2" borderId="1" xfId="0" applyNumberFormat="1" applyFont="1" applyFill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 wrapText="1"/>
    </xf>
    <xf numFmtId="0" fontId="1" fillId="3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wrapText="1"/>
    </xf>
    <xf numFmtId="0" fontId="1" fillId="0" borderId="1" xfId="0" applyFont="1" applyBorder="1" applyProtection="1"/>
    <xf numFmtId="0" fontId="1" fillId="0" borderId="5" xfId="0" applyFont="1" applyBorder="1" applyProtection="1"/>
    <xf numFmtId="164" fontId="1" fillId="0" borderId="1" xfId="0" applyNumberFormat="1" applyFont="1" applyBorder="1" applyProtection="1"/>
    <xf numFmtId="1" fontId="2" fillId="0" borderId="6" xfId="0" applyNumberFormat="1" applyFont="1" applyFill="1" applyBorder="1" applyProtection="1"/>
    <xf numFmtId="0" fontId="3" fillId="0" borderId="6" xfId="0" applyFont="1" applyFill="1" applyBorder="1" applyProtection="1"/>
    <xf numFmtId="0" fontId="3" fillId="0" borderId="2" xfId="0" applyFont="1" applyFill="1" applyBorder="1" applyProtection="1"/>
    <xf numFmtId="0" fontId="2" fillId="0" borderId="0" xfId="0" applyFont="1" applyBorder="1" applyProtection="1"/>
    <xf numFmtId="0" fontId="2" fillId="0" borderId="0" xfId="0" applyFont="1" applyFill="1" applyProtection="1"/>
    <xf numFmtId="0" fontId="2" fillId="0" borderId="7" xfId="0" applyFont="1" applyBorder="1" applyAlignment="1" applyProtection="1">
      <alignment vertical="top"/>
    </xf>
    <xf numFmtId="0" fontId="2" fillId="0" borderId="1" xfId="0" applyNumberFormat="1" applyFont="1" applyBorder="1" applyAlignment="1" applyProtection="1">
      <alignment vertical="top"/>
    </xf>
    <xf numFmtId="166" fontId="2" fillId="4" borderId="1" xfId="0" applyNumberFormat="1" applyFont="1" applyFill="1" applyBorder="1" applyAlignment="1" applyProtection="1">
      <alignment horizontal="left" vertical="top"/>
    </xf>
    <xf numFmtId="0" fontId="2" fillId="0" borderId="1" xfId="0" applyFont="1" applyBorder="1" applyAlignment="1" applyProtection="1">
      <alignment vertical="top"/>
    </xf>
    <xf numFmtId="0" fontId="2" fillId="0" borderId="2" xfId="0" applyFont="1" applyBorder="1" applyAlignment="1" applyProtection="1">
      <alignment vertical="top"/>
    </xf>
    <xf numFmtId="165" fontId="2" fillId="0" borderId="2" xfId="0" applyNumberFormat="1" applyFont="1" applyBorder="1" applyAlignment="1" applyProtection="1">
      <alignment horizontal="left" vertical="top"/>
    </xf>
    <xf numFmtId="0" fontId="2" fillId="0" borderId="2" xfId="0" applyNumberFormat="1" applyFont="1" applyBorder="1" applyAlignment="1" applyProtection="1">
      <alignment vertical="top"/>
    </xf>
    <xf numFmtId="165" fontId="2" fillId="0" borderId="2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top" wrapText="1"/>
    </xf>
    <xf numFmtId="0" fontId="2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1" fillId="5" borderId="0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</xf>
    <xf numFmtId="166" fontId="5" fillId="3" borderId="1" xfId="0" applyNumberFormat="1" applyFont="1" applyFill="1" applyBorder="1" applyAlignment="1" applyProtection="1">
      <alignment horizontal="left" vertical="top"/>
    </xf>
    <xf numFmtId="0" fontId="5" fillId="3" borderId="1" xfId="0" applyNumberFormat="1" applyFont="1" applyFill="1" applyBorder="1" applyAlignment="1" applyProtection="1">
      <alignment vertical="top"/>
    </xf>
    <xf numFmtId="0" fontId="5" fillId="3" borderId="1" xfId="0" applyNumberFormat="1" applyFont="1" applyFill="1" applyBorder="1" applyProtection="1"/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/>
    <xf numFmtId="166" fontId="2" fillId="5" borderId="1" xfId="0" applyNumberFormat="1" applyFont="1" applyFill="1" applyBorder="1" applyAlignment="1" applyProtection="1">
      <alignment horizontal="left" vertical="top"/>
      <protection locked="0"/>
    </xf>
    <xf numFmtId="166" fontId="2" fillId="0" borderId="1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right"/>
    </xf>
    <xf numFmtId="166" fontId="2" fillId="7" borderId="1" xfId="0" applyNumberFormat="1" applyFont="1" applyFill="1" applyBorder="1" applyAlignment="1" applyProtection="1">
      <alignment horizontal="left" vertical="top"/>
    </xf>
    <xf numFmtId="0" fontId="2" fillId="8" borderId="8" xfId="0" applyFont="1" applyFill="1" applyBorder="1" applyAlignment="1" applyProtection="1">
      <alignment vertical="top" wrapText="1"/>
    </xf>
    <xf numFmtId="166" fontId="2" fillId="8" borderId="1" xfId="0" applyNumberFormat="1" applyFont="1" applyFill="1" applyBorder="1" applyAlignment="1" applyProtection="1">
      <alignment horizontal="left" vertical="top"/>
    </xf>
    <xf numFmtId="0" fontId="2" fillId="8" borderId="1" xfId="0" applyNumberFormat="1" applyFont="1" applyFill="1" applyBorder="1" applyAlignment="1" applyProtection="1">
      <alignment vertical="top"/>
    </xf>
    <xf numFmtId="0" fontId="2" fillId="8" borderId="1" xfId="0" applyNumberFormat="1" applyFont="1" applyFill="1" applyBorder="1" applyProtection="1"/>
    <xf numFmtId="1" fontId="2" fillId="8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 vertical="center" textRotation="90"/>
    </xf>
    <xf numFmtId="0" fontId="1" fillId="3" borderId="10" xfId="0" applyFont="1" applyFill="1" applyBorder="1" applyAlignment="1" applyProtection="1">
      <alignment horizontal="center" vertical="center" textRotation="90"/>
    </xf>
    <xf numFmtId="0" fontId="1" fillId="3" borderId="11" xfId="0" applyFont="1" applyFill="1" applyBorder="1" applyAlignment="1" applyProtection="1">
      <alignment horizontal="center" vertical="center" textRotation="90"/>
    </xf>
    <xf numFmtId="0" fontId="1" fillId="3" borderId="4" xfId="0" applyFont="1" applyFill="1" applyBorder="1" applyAlignment="1" applyProtection="1">
      <alignment horizontal="center" vertical="center" textRotation="90"/>
    </xf>
    <xf numFmtId="0" fontId="1" fillId="3" borderId="8" xfId="0" applyFont="1" applyFill="1" applyBorder="1" applyAlignment="1" applyProtection="1">
      <alignment horizontal="center" vertical="center" textRotation="90"/>
    </xf>
    <xf numFmtId="0" fontId="1" fillId="3" borderId="3" xfId="0" applyFont="1" applyFill="1" applyBorder="1" applyAlignment="1" applyProtection="1">
      <alignment horizontal="center" vertical="center" textRotation="90"/>
    </xf>
    <xf numFmtId="0" fontId="1" fillId="3" borderId="12" xfId="0" applyFont="1" applyFill="1" applyBorder="1" applyAlignment="1" applyProtection="1">
      <alignment horizontal="center" vertical="center" textRotation="90"/>
    </xf>
  </cellXfs>
  <cellStyles count="1">
    <cellStyle name="Standaard" xfId="0" builtinId="0"/>
  </cellStyles>
  <dxfs count="5">
    <dxf>
      <font>
        <condense val="0"/>
        <extend val="0"/>
        <color indexed="40"/>
      </font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40"/>
      </font>
      <fill>
        <patternFill>
          <bgColor indexed="40"/>
        </patternFill>
      </fill>
    </dxf>
    <dxf>
      <font>
        <condense val="0"/>
        <extend val="0"/>
        <color indexed="40"/>
      </font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autoPageBreaks="0" fitToPage="1"/>
  </sheetPr>
  <dimension ref="B1:DK95"/>
  <sheetViews>
    <sheetView showGridLines="0" tabSelected="1" topLeftCell="A10" zoomScale="80" zoomScaleNormal="100" workbookViewId="0">
      <selection activeCell="D21" sqref="D21"/>
    </sheetView>
  </sheetViews>
  <sheetFormatPr defaultRowHeight="12.75"/>
  <cols>
    <col min="1" max="1" width="4.140625" style="5" customWidth="1"/>
    <col min="2" max="2" width="5.140625" style="5" customWidth="1"/>
    <col min="3" max="3" width="4.140625" style="5" bestFit="1" customWidth="1"/>
    <col min="4" max="4" width="46" style="5" customWidth="1"/>
    <col min="5" max="5" width="2" style="5" hidden="1" customWidth="1"/>
    <col min="6" max="6" width="29.42578125" style="5" bestFit="1" customWidth="1"/>
    <col min="7" max="7" width="10.7109375" style="5" hidden="1" customWidth="1"/>
    <col min="8" max="8" width="2" style="5" hidden="1" customWidth="1"/>
    <col min="9" max="9" width="29.42578125" style="5" bestFit="1" customWidth="1"/>
    <col min="10" max="10" width="12" style="5" hidden="1" customWidth="1"/>
    <col min="11" max="11" width="9.5703125" style="5" customWidth="1"/>
    <col min="12" max="115" width="3.28515625" style="5" customWidth="1"/>
    <col min="116" max="16384" width="9.140625" style="5"/>
  </cols>
  <sheetData>
    <row r="1" spans="2:115">
      <c r="E1" s="6"/>
      <c r="F1" s="6"/>
    </row>
    <row r="2" spans="2:115">
      <c r="E2" s="7"/>
    </row>
    <row r="3" spans="2:115">
      <c r="D3" s="5" t="s">
        <v>61</v>
      </c>
      <c r="E3" s="40"/>
    </row>
    <row r="4" spans="2:115" ht="18">
      <c r="E4" s="41"/>
    </row>
    <row r="5" spans="2:115" ht="12.75" customHeight="1">
      <c r="E5" s="8"/>
    </row>
    <row r="6" spans="2:115" ht="18">
      <c r="E6" s="8"/>
    </row>
    <row r="7" spans="2:115">
      <c r="E7" s="7"/>
    </row>
    <row r="8" spans="2:115">
      <c r="E8" s="42"/>
    </row>
    <row r="9" spans="2:115">
      <c r="E9" s="42"/>
      <c r="I9" s="59"/>
      <c r="J9" s="59"/>
      <c r="K9" s="59"/>
      <c r="L9" s="59"/>
      <c r="M9" s="59"/>
      <c r="N9" s="59"/>
      <c r="O9" s="59"/>
    </row>
    <row r="10" spans="2:115" ht="43.5" customHeight="1">
      <c r="E10" s="7"/>
      <c r="I10" s="59"/>
      <c r="J10" s="59"/>
      <c r="K10" s="59"/>
      <c r="L10" s="59"/>
      <c r="M10" s="59"/>
      <c r="N10" s="59"/>
      <c r="O10" s="59"/>
    </row>
    <row r="11" spans="2:115">
      <c r="D11" s="6"/>
      <c r="E11" s="6"/>
      <c r="F11" s="6"/>
      <c r="G11" s="6"/>
      <c r="H11" s="6"/>
      <c r="I11" s="6"/>
      <c r="J11" s="6"/>
      <c r="K11" s="51" t="s">
        <v>1</v>
      </c>
      <c r="L11" s="60">
        <f>D4</f>
        <v>0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2"/>
      <c r="BL11" s="60" t="e">
        <f>#REF!</f>
        <v>#REF!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2"/>
    </row>
    <row r="12" spans="2:115" ht="25.5">
      <c r="C12" s="9" t="s">
        <v>12</v>
      </c>
      <c r="D12" s="9" t="s">
        <v>0</v>
      </c>
      <c r="E12" s="10"/>
      <c r="F12" s="11" t="s">
        <v>9</v>
      </c>
      <c r="G12" s="12"/>
      <c r="H12" s="12"/>
      <c r="I12" s="11" t="s">
        <v>10</v>
      </c>
      <c r="J12" s="12"/>
      <c r="K12" s="13" t="s">
        <v>11</v>
      </c>
      <c r="L12" s="12">
        <v>1</v>
      </c>
      <c r="M12" s="12">
        <v>2</v>
      </c>
      <c r="N12" s="12">
        <v>3</v>
      </c>
      <c r="O12" s="12">
        <v>4</v>
      </c>
      <c r="P12" s="12">
        <v>5</v>
      </c>
      <c r="Q12" s="12">
        <v>6</v>
      </c>
      <c r="R12" s="12">
        <v>7</v>
      </c>
      <c r="S12" s="12">
        <v>8</v>
      </c>
      <c r="T12" s="12">
        <v>9</v>
      </c>
      <c r="U12" s="12">
        <v>10</v>
      </c>
      <c r="V12" s="12">
        <v>11</v>
      </c>
      <c r="W12" s="12">
        <v>12</v>
      </c>
      <c r="X12" s="12">
        <v>13</v>
      </c>
      <c r="Y12" s="12">
        <v>14</v>
      </c>
      <c r="Z12" s="12">
        <v>15</v>
      </c>
      <c r="AA12" s="12">
        <v>16</v>
      </c>
      <c r="AB12" s="12">
        <v>17</v>
      </c>
      <c r="AC12" s="12">
        <v>18</v>
      </c>
      <c r="AD12" s="12">
        <v>19</v>
      </c>
      <c r="AE12" s="12">
        <v>20</v>
      </c>
      <c r="AF12" s="12">
        <v>21</v>
      </c>
      <c r="AG12" s="12">
        <v>22</v>
      </c>
      <c r="AH12" s="12">
        <v>23</v>
      </c>
      <c r="AI12" s="12">
        <v>24</v>
      </c>
      <c r="AJ12" s="12">
        <v>25</v>
      </c>
      <c r="AK12" s="12">
        <v>26</v>
      </c>
      <c r="AL12" s="12">
        <v>27</v>
      </c>
      <c r="AM12" s="12">
        <v>28</v>
      </c>
      <c r="AN12" s="12">
        <v>29</v>
      </c>
      <c r="AO12" s="12">
        <v>30</v>
      </c>
      <c r="AP12" s="12">
        <v>31</v>
      </c>
      <c r="AQ12" s="12">
        <v>32</v>
      </c>
      <c r="AR12" s="12">
        <v>33</v>
      </c>
      <c r="AS12" s="12">
        <v>34</v>
      </c>
      <c r="AT12" s="12">
        <v>35</v>
      </c>
      <c r="AU12" s="12">
        <v>36</v>
      </c>
      <c r="AV12" s="12">
        <v>37</v>
      </c>
      <c r="AW12" s="12">
        <v>38</v>
      </c>
      <c r="AX12" s="12">
        <v>39</v>
      </c>
      <c r="AY12" s="12">
        <v>40</v>
      </c>
      <c r="AZ12" s="12">
        <v>41</v>
      </c>
      <c r="BA12" s="12">
        <v>42</v>
      </c>
      <c r="BB12" s="12">
        <v>43</v>
      </c>
      <c r="BC12" s="12">
        <v>44</v>
      </c>
      <c r="BD12" s="12">
        <v>45</v>
      </c>
      <c r="BE12" s="12">
        <v>46</v>
      </c>
      <c r="BF12" s="12">
        <v>47</v>
      </c>
      <c r="BG12" s="12">
        <v>48</v>
      </c>
      <c r="BH12" s="12">
        <v>49</v>
      </c>
      <c r="BI12" s="12">
        <v>50</v>
      </c>
      <c r="BJ12" s="12">
        <v>51</v>
      </c>
      <c r="BK12" s="12">
        <v>52</v>
      </c>
      <c r="BL12" s="12">
        <v>1</v>
      </c>
      <c r="BM12" s="12">
        <v>2</v>
      </c>
      <c r="BN12" s="12">
        <v>3</v>
      </c>
      <c r="BO12" s="12">
        <v>4</v>
      </c>
      <c r="BP12" s="12">
        <v>5</v>
      </c>
      <c r="BQ12" s="12">
        <v>6</v>
      </c>
      <c r="BR12" s="12">
        <v>7</v>
      </c>
      <c r="BS12" s="12">
        <v>8</v>
      </c>
      <c r="BT12" s="12">
        <v>9</v>
      </c>
      <c r="BU12" s="12">
        <v>10</v>
      </c>
      <c r="BV12" s="12">
        <v>11</v>
      </c>
      <c r="BW12" s="12">
        <v>12</v>
      </c>
      <c r="BX12" s="12">
        <v>13</v>
      </c>
      <c r="BY12" s="12">
        <v>14</v>
      </c>
      <c r="BZ12" s="12">
        <v>15</v>
      </c>
      <c r="CA12" s="12">
        <v>16</v>
      </c>
      <c r="CB12" s="12">
        <v>17</v>
      </c>
      <c r="CC12" s="12">
        <v>18</v>
      </c>
      <c r="CD12" s="12">
        <v>19</v>
      </c>
      <c r="CE12" s="12">
        <v>20</v>
      </c>
      <c r="CF12" s="12">
        <v>21</v>
      </c>
      <c r="CG12" s="12">
        <v>22</v>
      </c>
      <c r="CH12" s="12">
        <v>23</v>
      </c>
      <c r="CI12" s="12">
        <v>24</v>
      </c>
      <c r="CJ12" s="12">
        <v>25</v>
      </c>
      <c r="CK12" s="12">
        <v>26</v>
      </c>
      <c r="CL12" s="12">
        <v>27</v>
      </c>
      <c r="CM12" s="12">
        <v>28</v>
      </c>
      <c r="CN12" s="12">
        <v>29</v>
      </c>
      <c r="CO12" s="12">
        <v>30</v>
      </c>
      <c r="CP12" s="12">
        <v>31</v>
      </c>
      <c r="CQ12" s="12">
        <v>32</v>
      </c>
      <c r="CR12" s="12">
        <v>33</v>
      </c>
      <c r="CS12" s="12">
        <v>34</v>
      </c>
      <c r="CT12" s="12">
        <v>35</v>
      </c>
      <c r="CU12" s="12">
        <v>36</v>
      </c>
      <c r="CV12" s="12">
        <v>37</v>
      </c>
      <c r="CW12" s="12">
        <v>38</v>
      </c>
      <c r="CX12" s="12">
        <v>39</v>
      </c>
      <c r="CY12" s="12">
        <v>40</v>
      </c>
      <c r="CZ12" s="12">
        <v>41</v>
      </c>
      <c r="DA12" s="12">
        <v>42</v>
      </c>
      <c r="DB12" s="12">
        <v>43</v>
      </c>
      <c r="DC12" s="12">
        <v>44</v>
      </c>
      <c r="DD12" s="12">
        <v>45</v>
      </c>
      <c r="DE12" s="12">
        <v>46</v>
      </c>
      <c r="DF12" s="12">
        <v>47</v>
      </c>
      <c r="DG12" s="12">
        <v>48</v>
      </c>
      <c r="DH12" s="12">
        <v>49</v>
      </c>
      <c r="DI12" s="12">
        <v>50</v>
      </c>
      <c r="DJ12" s="12">
        <v>51</v>
      </c>
      <c r="DK12" s="12">
        <v>52</v>
      </c>
    </row>
    <row r="13" spans="2:115" hidden="1">
      <c r="D13" s="14"/>
      <c r="E13" s="15"/>
      <c r="F13" s="14"/>
      <c r="G13" s="16"/>
      <c r="H13" s="16"/>
      <c r="I13" s="16"/>
      <c r="J13" s="16"/>
      <c r="K13" s="14"/>
      <c r="L13" s="17">
        <f>DATE(D4,1,1)</f>
        <v>1</v>
      </c>
      <c r="M13" s="17">
        <f t="shared" ref="M13:AR13" si="0">DATE($D$4,1,(L12*7))</f>
        <v>7</v>
      </c>
      <c r="N13" s="17">
        <f t="shared" si="0"/>
        <v>14</v>
      </c>
      <c r="O13" s="17">
        <f t="shared" si="0"/>
        <v>21</v>
      </c>
      <c r="P13" s="17">
        <f t="shared" si="0"/>
        <v>28</v>
      </c>
      <c r="Q13" s="17">
        <f t="shared" si="0"/>
        <v>35</v>
      </c>
      <c r="R13" s="17">
        <f t="shared" si="0"/>
        <v>42</v>
      </c>
      <c r="S13" s="17">
        <f t="shared" si="0"/>
        <v>49</v>
      </c>
      <c r="T13" s="17">
        <f t="shared" si="0"/>
        <v>56</v>
      </c>
      <c r="U13" s="17">
        <f t="shared" si="0"/>
        <v>63</v>
      </c>
      <c r="V13" s="17">
        <f t="shared" si="0"/>
        <v>70</v>
      </c>
      <c r="W13" s="17">
        <f t="shared" si="0"/>
        <v>77</v>
      </c>
      <c r="X13" s="17">
        <f t="shared" si="0"/>
        <v>84</v>
      </c>
      <c r="Y13" s="17">
        <f t="shared" si="0"/>
        <v>91</v>
      </c>
      <c r="Z13" s="17">
        <f t="shared" si="0"/>
        <v>98</v>
      </c>
      <c r="AA13" s="17">
        <f t="shared" si="0"/>
        <v>105</v>
      </c>
      <c r="AB13" s="17">
        <f t="shared" si="0"/>
        <v>112</v>
      </c>
      <c r="AC13" s="17">
        <f t="shared" si="0"/>
        <v>119</v>
      </c>
      <c r="AD13" s="17">
        <f t="shared" si="0"/>
        <v>126</v>
      </c>
      <c r="AE13" s="17">
        <f t="shared" si="0"/>
        <v>133</v>
      </c>
      <c r="AF13" s="17">
        <f t="shared" si="0"/>
        <v>140</v>
      </c>
      <c r="AG13" s="17">
        <f t="shared" si="0"/>
        <v>147</v>
      </c>
      <c r="AH13" s="17">
        <f t="shared" si="0"/>
        <v>154</v>
      </c>
      <c r="AI13" s="17">
        <f t="shared" si="0"/>
        <v>161</v>
      </c>
      <c r="AJ13" s="17">
        <f t="shared" si="0"/>
        <v>168</v>
      </c>
      <c r="AK13" s="17">
        <f t="shared" si="0"/>
        <v>175</v>
      </c>
      <c r="AL13" s="17">
        <f t="shared" si="0"/>
        <v>182</v>
      </c>
      <c r="AM13" s="17">
        <f t="shared" si="0"/>
        <v>189</v>
      </c>
      <c r="AN13" s="17">
        <f t="shared" si="0"/>
        <v>196</v>
      </c>
      <c r="AO13" s="17">
        <f t="shared" si="0"/>
        <v>203</v>
      </c>
      <c r="AP13" s="17">
        <f t="shared" si="0"/>
        <v>210</v>
      </c>
      <c r="AQ13" s="17">
        <f t="shared" si="0"/>
        <v>217</v>
      </c>
      <c r="AR13" s="17">
        <f t="shared" si="0"/>
        <v>224</v>
      </c>
      <c r="AS13" s="17">
        <f t="shared" ref="AS13:BK13" si="1">DATE($D$4,1,(AR12*7))</f>
        <v>231</v>
      </c>
      <c r="AT13" s="17">
        <f t="shared" si="1"/>
        <v>238</v>
      </c>
      <c r="AU13" s="17">
        <f t="shared" si="1"/>
        <v>245</v>
      </c>
      <c r="AV13" s="17">
        <f t="shared" si="1"/>
        <v>252</v>
      </c>
      <c r="AW13" s="17">
        <f t="shared" si="1"/>
        <v>259</v>
      </c>
      <c r="AX13" s="17">
        <f t="shared" si="1"/>
        <v>266</v>
      </c>
      <c r="AY13" s="17">
        <f t="shared" si="1"/>
        <v>273</v>
      </c>
      <c r="AZ13" s="17">
        <f t="shared" si="1"/>
        <v>280</v>
      </c>
      <c r="BA13" s="17">
        <f t="shared" si="1"/>
        <v>287</v>
      </c>
      <c r="BB13" s="17">
        <f t="shared" si="1"/>
        <v>294</v>
      </c>
      <c r="BC13" s="17">
        <f t="shared" si="1"/>
        <v>301</v>
      </c>
      <c r="BD13" s="17">
        <f t="shared" si="1"/>
        <v>308</v>
      </c>
      <c r="BE13" s="17">
        <f t="shared" si="1"/>
        <v>315</v>
      </c>
      <c r="BF13" s="17">
        <f t="shared" si="1"/>
        <v>322</v>
      </c>
      <c r="BG13" s="17">
        <f t="shared" si="1"/>
        <v>329</v>
      </c>
      <c r="BH13" s="17">
        <f t="shared" si="1"/>
        <v>336</v>
      </c>
      <c r="BI13" s="17">
        <f t="shared" si="1"/>
        <v>343</v>
      </c>
      <c r="BJ13" s="17">
        <f t="shared" si="1"/>
        <v>350</v>
      </c>
      <c r="BK13" s="17">
        <f t="shared" si="1"/>
        <v>357</v>
      </c>
      <c r="BL13" s="17" t="e">
        <f>DATE(#REF!,1,1)</f>
        <v>#REF!</v>
      </c>
      <c r="BM13" s="17" t="e">
        <f>DATE(#REF!,1,(BL12*7))</f>
        <v>#REF!</v>
      </c>
      <c r="BN13" s="17" t="e">
        <f>DATE(#REF!,1,(BM12*7))</f>
        <v>#REF!</v>
      </c>
      <c r="BO13" s="17" t="e">
        <f>DATE(#REF!,1,(BN12*7))</f>
        <v>#REF!</v>
      </c>
      <c r="BP13" s="17" t="e">
        <f>DATE(#REF!,1,(BO12*7))</f>
        <v>#REF!</v>
      </c>
      <c r="BQ13" s="17" t="e">
        <f>DATE(#REF!,1,(BP12*7))</f>
        <v>#REF!</v>
      </c>
      <c r="BR13" s="17" t="e">
        <f>DATE(#REF!,1,(BQ12*7))</f>
        <v>#REF!</v>
      </c>
      <c r="BS13" s="17" t="e">
        <f>DATE(#REF!,1,(BR12*7))</f>
        <v>#REF!</v>
      </c>
      <c r="BT13" s="17" t="e">
        <f>DATE(#REF!,1,(BS12*7))</f>
        <v>#REF!</v>
      </c>
      <c r="BU13" s="17" t="e">
        <f>DATE(#REF!,1,(BT12*7))</f>
        <v>#REF!</v>
      </c>
      <c r="BV13" s="17" t="e">
        <f>DATE(#REF!,1,(BU12*7))</f>
        <v>#REF!</v>
      </c>
      <c r="BW13" s="17" t="e">
        <f>DATE(#REF!,1,(BV12*7))</f>
        <v>#REF!</v>
      </c>
      <c r="BX13" s="17" t="e">
        <f>DATE(#REF!,1,(BW12*7))</f>
        <v>#REF!</v>
      </c>
      <c r="BY13" s="17" t="e">
        <f>DATE(#REF!,1,(BX12*7))</f>
        <v>#REF!</v>
      </c>
      <c r="BZ13" s="17" t="e">
        <f>DATE(#REF!,1,(BY12*7))</f>
        <v>#REF!</v>
      </c>
      <c r="CA13" s="17" t="e">
        <f>DATE(#REF!,1,(BZ12*7))</f>
        <v>#REF!</v>
      </c>
      <c r="CB13" s="17" t="e">
        <f>DATE(#REF!,1,(CA12*7))</f>
        <v>#REF!</v>
      </c>
      <c r="CC13" s="17" t="e">
        <f>DATE(#REF!,1,(CB12*7))</f>
        <v>#REF!</v>
      </c>
      <c r="CD13" s="17" t="e">
        <f>DATE(#REF!,1,(CC12*7))</f>
        <v>#REF!</v>
      </c>
      <c r="CE13" s="17" t="e">
        <f>DATE(#REF!,1,(CD12*7))</f>
        <v>#REF!</v>
      </c>
      <c r="CF13" s="17" t="e">
        <f>DATE(#REF!,1,(CE12*7))</f>
        <v>#REF!</v>
      </c>
      <c r="CG13" s="17" t="e">
        <f>DATE(#REF!,1,(CF12*7))</f>
        <v>#REF!</v>
      </c>
      <c r="CH13" s="17" t="e">
        <f>DATE(#REF!,1,(CG12*7))</f>
        <v>#REF!</v>
      </c>
      <c r="CI13" s="17" t="e">
        <f>DATE(#REF!,1,(CH12*7))</f>
        <v>#REF!</v>
      </c>
      <c r="CJ13" s="17" t="e">
        <f>DATE(#REF!,1,(CI12*7))</f>
        <v>#REF!</v>
      </c>
      <c r="CK13" s="17" t="e">
        <f>DATE(#REF!,1,(CJ12*7))</f>
        <v>#REF!</v>
      </c>
      <c r="CL13" s="17" t="e">
        <f>DATE(#REF!,1,(CK12*7))</f>
        <v>#REF!</v>
      </c>
      <c r="CM13" s="17" t="e">
        <f>DATE(#REF!,1,(CL12*7))</f>
        <v>#REF!</v>
      </c>
      <c r="CN13" s="17" t="e">
        <f>DATE(#REF!,1,(CM12*7))</f>
        <v>#REF!</v>
      </c>
      <c r="CO13" s="17" t="e">
        <f>DATE(#REF!,1,(CN12*7))</f>
        <v>#REF!</v>
      </c>
      <c r="CP13" s="17" t="e">
        <f>DATE(#REF!,1,(CO12*7))</f>
        <v>#REF!</v>
      </c>
      <c r="CQ13" s="17" t="e">
        <f>DATE(#REF!,1,(CP12*7))</f>
        <v>#REF!</v>
      </c>
      <c r="CR13" s="17" t="e">
        <f>DATE(#REF!,1,(CQ12*7))</f>
        <v>#REF!</v>
      </c>
      <c r="CS13" s="17" t="e">
        <f>DATE(#REF!,1,(CR12*7))</f>
        <v>#REF!</v>
      </c>
      <c r="CT13" s="17" t="e">
        <f>DATE(#REF!,1,(CS12*7))</f>
        <v>#REF!</v>
      </c>
      <c r="CU13" s="17" t="e">
        <f>DATE(#REF!,1,(CT12*7))</f>
        <v>#REF!</v>
      </c>
      <c r="CV13" s="17" t="e">
        <f>DATE(#REF!,1,(CU12*7))</f>
        <v>#REF!</v>
      </c>
      <c r="CW13" s="17" t="e">
        <f>DATE(#REF!,1,(CV12*7))</f>
        <v>#REF!</v>
      </c>
      <c r="CX13" s="17" t="e">
        <f>DATE(#REF!,1,(CW12*7))</f>
        <v>#REF!</v>
      </c>
      <c r="CY13" s="17" t="e">
        <f>DATE(#REF!,1,(CX12*7))</f>
        <v>#REF!</v>
      </c>
      <c r="CZ13" s="17" t="e">
        <f>DATE(#REF!,1,(CY12*7))</f>
        <v>#REF!</v>
      </c>
      <c r="DA13" s="17" t="e">
        <f>DATE(#REF!,1,(CZ12*7))</f>
        <v>#REF!</v>
      </c>
      <c r="DB13" s="17" t="e">
        <f>DATE(#REF!,1,(DA12*7))</f>
        <v>#REF!</v>
      </c>
      <c r="DC13" s="17" t="e">
        <f>DATE(#REF!,1,(DB12*7))</f>
        <v>#REF!</v>
      </c>
      <c r="DD13" s="17" t="e">
        <f>DATE(#REF!,1,(DC12*7))</f>
        <v>#REF!</v>
      </c>
      <c r="DE13" s="17" t="e">
        <f>DATE(#REF!,1,(DD12*7))</f>
        <v>#REF!</v>
      </c>
      <c r="DF13" s="17" t="e">
        <f>DATE(#REF!,1,(DE12*7))</f>
        <v>#REF!</v>
      </c>
      <c r="DG13" s="17" t="e">
        <f>DATE(#REF!,1,(DF12*7))</f>
        <v>#REF!</v>
      </c>
      <c r="DH13" s="17" t="e">
        <f>DATE(#REF!,1,(DG12*7))</f>
        <v>#REF!</v>
      </c>
      <c r="DI13" s="17" t="e">
        <f>DATE(#REF!,1,(DH12*7))</f>
        <v>#REF!</v>
      </c>
      <c r="DJ13" s="17" t="e">
        <f>DATE(#REF!,1,(DI12*7))</f>
        <v>#REF!</v>
      </c>
      <c r="DK13" s="17" t="e">
        <f>DATE(#REF!,1,(DJ12*7))</f>
        <v>#REF!</v>
      </c>
    </row>
    <row r="14" spans="2:115">
      <c r="B14" s="63" t="s">
        <v>26</v>
      </c>
      <c r="C14" s="25">
        <v>1</v>
      </c>
      <c r="D14" s="22" t="s">
        <v>30</v>
      </c>
      <c r="E14" s="36">
        <f t="shared" ref="E14:E23" si="2">WEEKDAY(F14)</f>
        <v>6</v>
      </c>
      <c r="F14" s="49">
        <v>42594</v>
      </c>
      <c r="G14" s="23">
        <f t="shared" ref="G14:G35" si="3">VALUE(F14)</f>
        <v>42594</v>
      </c>
      <c r="H14" s="36">
        <f>WEEKDAY(I14)</f>
        <v>6</v>
      </c>
      <c r="I14" s="24">
        <f t="shared" ref="I14:I23" si="4">F14+K14</f>
        <v>42594</v>
      </c>
      <c r="J14" s="4">
        <f t="shared" ref="J14:J20" si="5">VALUE(I14)</f>
        <v>42594</v>
      </c>
      <c r="K14" s="33">
        <v>0</v>
      </c>
      <c r="L14" s="18">
        <f t="shared" ref="L14:W14" si="6">(IF((FLOOR($G14,6))&lt;L$13,1,0))+(IF((CEILING($J14,6))&lt;L$13,1,0))</f>
        <v>0</v>
      </c>
      <c r="M14" s="18">
        <f t="shared" si="6"/>
        <v>0</v>
      </c>
      <c r="N14" s="18">
        <f t="shared" si="6"/>
        <v>0</v>
      </c>
      <c r="O14" s="18">
        <f t="shared" si="6"/>
        <v>0</v>
      </c>
      <c r="P14" s="18">
        <f t="shared" si="6"/>
        <v>0</v>
      </c>
      <c r="Q14" s="18">
        <f t="shared" si="6"/>
        <v>0</v>
      </c>
      <c r="R14" s="18">
        <f t="shared" si="6"/>
        <v>0</v>
      </c>
      <c r="S14" s="18">
        <f t="shared" si="6"/>
        <v>0</v>
      </c>
      <c r="T14" s="18">
        <f t="shared" si="6"/>
        <v>0</v>
      </c>
      <c r="U14" s="18">
        <f t="shared" si="6"/>
        <v>0</v>
      </c>
      <c r="V14" s="18">
        <f t="shared" si="6"/>
        <v>0</v>
      </c>
      <c r="W14" s="18">
        <f t="shared" si="6"/>
        <v>0</v>
      </c>
      <c r="X14" s="18">
        <f t="shared" ref="X14:BK14" si="7">(IF((FLOOR($G14,6))&lt;X$13,1,0))+(IF((CEILING($J14,6))&lt;X$13,1,0))</f>
        <v>0</v>
      </c>
      <c r="Y14" s="18">
        <f t="shared" si="7"/>
        <v>0</v>
      </c>
      <c r="Z14" s="18">
        <f t="shared" si="7"/>
        <v>0</v>
      </c>
      <c r="AA14" s="18">
        <f t="shared" si="7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E14" s="18">
        <f t="shared" si="7"/>
        <v>0</v>
      </c>
      <c r="AF14" s="18">
        <f t="shared" si="7"/>
        <v>0</v>
      </c>
      <c r="AG14" s="18">
        <f t="shared" si="7"/>
        <v>0</v>
      </c>
      <c r="AH14" s="18">
        <f t="shared" si="7"/>
        <v>0</v>
      </c>
      <c r="AI14" s="18">
        <f t="shared" si="7"/>
        <v>0</v>
      </c>
      <c r="AJ14" s="18">
        <f t="shared" si="7"/>
        <v>0</v>
      </c>
      <c r="AK14" s="18">
        <f t="shared" si="7"/>
        <v>0</v>
      </c>
      <c r="AL14" s="18">
        <f t="shared" si="7"/>
        <v>0</v>
      </c>
      <c r="AM14" s="18">
        <f t="shared" si="7"/>
        <v>0</v>
      </c>
      <c r="AN14" s="18">
        <f t="shared" si="7"/>
        <v>0</v>
      </c>
      <c r="AO14" s="18">
        <f t="shared" si="7"/>
        <v>0</v>
      </c>
      <c r="AP14" s="18">
        <f t="shared" si="7"/>
        <v>0</v>
      </c>
      <c r="AQ14" s="18">
        <f t="shared" si="7"/>
        <v>0</v>
      </c>
      <c r="AR14" s="18">
        <f t="shared" si="7"/>
        <v>0</v>
      </c>
      <c r="AS14" s="18">
        <f t="shared" si="7"/>
        <v>0</v>
      </c>
      <c r="AT14" s="18">
        <f t="shared" si="7"/>
        <v>0</v>
      </c>
      <c r="AU14" s="18">
        <f t="shared" si="7"/>
        <v>0</v>
      </c>
      <c r="AV14" s="18">
        <f t="shared" si="7"/>
        <v>0</v>
      </c>
      <c r="AW14" s="18">
        <f t="shared" si="7"/>
        <v>0</v>
      </c>
      <c r="AX14" s="18">
        <f t="shared" si="7"/>
        <v>0</v>
      </c>
      <c r="AY14" s="18">
        <f t="shared" si="7"/>
        <v>0</v>
      </c>
      <c r="AZ14" s="18">
        <f t="shared" si="7"/>
        <v>0</v>
      </c>
      <c r="BA14" s="18">
        <f t="shared" si="7"/>
        <v>0</v>
      </c>
      <c r="BB14" s="18">
        <f t="shared" si="7"/>
        <v>0</v>
      </c>
      <c r="BC14" s="18">
        <f t="shared" si="7"/>
        <v>0</v>
      </c>
      <c r="BD14" s="18">
        <f t="shared" si="7"/>
        <v>0</v>
      </c>
      <c r="BE14" s="18">
        <f t="shared" si="7"/>
        <v>0</v>
      </c>
      <c r="BF14" s="18">
        <f t="shared" si="7"/>
        <v>0</v>
      </c>
      <c r="BG14" s="18">
        <f t="shared" si="7"/>
        <v>0</v>
      </c>
      <c r="BH14" s="18">
        <f t="shared" si="7"/>
        <v>0</v>
      </c>
      <c r="BI14" s="18">
        <f t="shared" si="7"/>
        <v>0</v>
      </c>
      <c r="BJ14" s="18">
        <f t="shared" si="7"/>
        <v>0</v>
      </c>
      <c r="BK14" s="18">
        <f t="shared" si="7"/>
        <v>0</v>
      </c>
      <c r="BL14" s="18" t="e">
        <f t="shared" ref="BL14:CA26" si="8">(IF((FLOOR($G14,6))&lt;BL$13,1,0))+(IF((CEILING($J14,6))&lt;BL$13,1,0))</f>
        <v>#REF!</v>
      </c>
      <c r="BM14" s="18" t="e">
        <f t="shared" si="8"/>
        <v>#REF!</v>
      </c>
      <c r="BN14" s="18" t="e">
        <f t="shared" si="8"/>
        <v>#REF!</v>
      </c>
      <c r="BO14" s="18" t="e">
        <f t="shared" si="8"/>
        <v>#REF!</v>
      </c>
      <c r="BP14" s="18" t="e">
        <f t="shared" si="8"/>
        <v>#REF!</v>
      </c>
      <c r="BQ14" s="18" t="e">
        <f t="shared" si="8"/>
        <v>#REF!</v>
      </c>
      <c r="BR14" s="18" t="e">
        <f t="shared" si="8"/>
        <v>#REF!</v>
      </c>
      <c r="BS14" s="18" t="e">
        <f t="shared" si="8"/>
        <v>#REF!</v>
      </c>
      <c r="BT14" s="18" t="e">
        <f t="shared" si="8"/>
        <v>#REF!</v>
      </c>
      <c r="BU14" s="18" t="e">
        <f t="shared" si="8"/>
        <v>#REF!</v>
      </c>
      <c r="BV14" s="18" t="e">
        <f t="shared" si="8"/>
        <v>#REF!</v>
      </c>
      <c r="BW14" s="18" t="e">
        <f t="shared" si="8"/>
        <v>#REF!</v>
      </c>
      <c r="BX14" s="18" t="e">
        <f>(IF((FLOOR($G14,6))&lt;BX$13,1,0))+(IF((CEILING($J14,6))&lt;BX$13,1,0))</f>
        <v>#REF!</v>
      </c>
      <c r="BY14" s="18" t="e">
        <f t="shared" si="8"/>
        <v>#REF!</v>
      </c>
      <c r="BZ14" s="18" t="e">
        <f t="shared" si="8"/>
        <v>#REF!</v>
      </c>
      <c r="CA14" s="18" t="e">
        <f t="shared" si="8"/>
        <v>#REF!</v>
      </c>
      <c r="CB14" s="18" t="e">
        <f t="shared" ref="CB14:DK20" si="9">(IF((FLOOR($G14,6))&lt;CB$13,1,0))+(IF((CEILING($J14,6))&lt;CB$13,1,0))</f>
        <v>#REF!</v>
      </c>
      <c r="CC14" s="18" t="e">
        <f t="shared" si="9"/>
        <v>#REF!</v>
      </c>
      <c r="CD14" s="18" t="e">
        <f t="shared" si="9"/>
        <v>#REF!</v>
      </c>
      <c r="CE14" s="18" t="e">
        <f t="shared" si="9"/>
        <v>#REF!</v>
      </c>
      <c r="CF14" s="18" t="e">
        <f t="shared" si="9"/>
        <v>#REF!</v>
      </c>
      <c r="CG14" s="18" t="e">
        <f t="shared" si="9"/>
        <v>#REF!</v>
      </c>
      <c r="CH14" s="18" t="e">
        <f t="shared" si="9"/>
        <v>#REF!</v>
      </c>
      <c r="CI14" s="18" t="e">
        <f t="shared" si="9"/>
        <v>#REF!</v>
      </c>
      <c r="CJ14" s="18" t="e">
        <f t="shared" si="9"/>
        <v>#REF!</v>
      </c>
      <c r="CK14" s="18" t="e">
        <f t="shared" si="9"/>
        <v>#REF!</v>
      </c>
      <c r="CL14" s="18" t="e">
        <f t="shared" si="9"/>
        <v>#REF!</v>
      </c>
      <c r="CM14" s="18" t="e">
        <f t="shared" si="9"/>
        <v>#REF!</v>
      </c>
      <c r="CN14" s="18" t="e">
        <f t="shared" si="9"/>
        <v>#REF!</v>
      </c>
      <c r="CO14" s="18" t="e">
        <f t="shared" si="9"/>
        <v>#REF!</v>
      </c>
      <c r="CP14" s="18" t="e">
        <f t="shared" si="9"/>
        <v>#REF!</v>
      </c>
      <c r="CQ14" s="18" t="e">
        <f t="shared" si="9"/>
        <v>#REF!</v>
      </c>
      <c r="CR14" s="18" t="e">
        <f t="shared" si="9"/>
        <v>#REF!</v>
      </c>
      <c r="CS14" s="18" t="e">
        <f t="shared" si="9"/>
        <v>#REF!</v>
      </c>
      <c r="CT14" s="18" t="e">
        <f t="shared" si="9"/>
        <v>#REF!</v>
      </c>
      <c r="CU14" s="18" t="e">
        <f t="shared" si="9"/>
        <v>#REF!</v>
      </c>
      <c r="CV14" s="18" t="e">
        <f t="shared" si="9"/>
        <v>#REF!</v>
      </c>
      <c r="CW14" s="18" t="e">
        <f t="shared" si="9"/>
        <v>#REF!</v>
      </c>
      <c r="CX14" s="18" t="e">
        <f t="shared" si="9"/>
        <v>#REF!</v>
      </c>
      <c r="CY14" s="18" t="e">
        <f t="shared" si="9"/>
        <v>#REF!</v>
      </c>
      <c r="CZ14" s="18" t="e">
        <f t="shared" si="9"/>
        <v>#REF!</v>
      </c>
      <c r="DA14" s="18" t="e">
        <f t="shared" si="9"/>
        <v>#REF!</v>
      </c>
      <c r="DB14" s="18" t="e">
        <f t="shared" si="9"/>
        <v>#REF!</v>
      </c>
      <c r="DC14" s="18" t="e">
        <f t="shared" si="9"/>
        <v>#REF!</v>
      </c>
      <c r="DD14" s="18" t="e">
        <f t="shared" si="9"/>
        <v>#REF!</v>
      </c>
      <c r="DE14" s="18" t="e">
        <f t="shared" si="9"/>
        <v>#REF!</v>
      </c>
      <c r="DF14" s="18" t="e">
        <f t="shared" si="9"/>
        <v>#REF!</v>
      </c>
      <c r="DG14" s="18" t="e">
        <f t="shared" si="9"/>
        <v>#REF!</v>
      </c>
      <c r="DH14" s="18" t="e">
        <f t="shared" si="9"/>
        <v>#REF!</v>
      </c>
      <c r="DI14" s="18" t="e">
        <f t="shared" si="9"/>
        <v>#REF!</v>
      </c>
      <c r="DJ14" s="18" t="e">
        <f t="shared" si="9"/>
        <v>#REF!</v>
      </c>
      <c r="DK14" s="18" t="e">
        <f t="shared" si="9"/>
        <v>#REF!</v>
      </c>
    </row>
    <row r="15" spans="2:115">
      <c r="B15" s="64"/>
      <c r="C15" s="22">
        <v>2</v>
      </c>
      <c r="D15" s="25" t="s">
        <v>31</v>
      </c>
      <c r="E15" s="36">
        <f t="shared" si="2"/>
        <v>6</v>
      </c>
      <c r="F15" s="24">
        <f>I14</f>
        <v>42594</v>
      </c>
      <c r="G15" s="23">
        <f t="shared" si="3"/>
        <v>42594</v>
      </c>
      <c r="H15" s="36">
        <f t="shared" ref="H15:H23" si="10">WEEKDAY(I15)</f>
        <v>6</v>
      </c>
      <c r="I15" s="24">
        <f t="shared" si="4"/>
        <v>42594</v>
      </c>
      <c r="J15" s="4">
        <f t="shared" si="5"/>
        <v>42594</v>
      </c>
      <c r="K15" s="33">
        <v>0</v>
      </c>
      <c r="L15" s="18">
        <f t="shared" ref="L15:V15" si="11">(IF((FLOOR($G15,6))&lt;L$13,1,0))+(IF((CEILING($J15,6))&lt;L$13,1,0))</f>
        <v>0</v>
      </c>
      <c r="M15" s="18">
        <f t="shared" si="11"/>
        <v>0</v>
      </c>
      <c r="N15" s="18">
        <f t="shared" si="11"/>
        <v>0</v>
      </c>
      <c r="O15" s="18">
        <f t="shared" si="11"/>
        <v>0</v>
      </c>
      <c r="P15" s="18">
        <f t="shared" si="11"/>
        <v>0</v>
      </c>
      <c r="Q15" s="18">
        <f t="shared" si="11"/>
        <v>0</v>
      </c>
      <c r="R15" s="18">
        <f t="shared" si="11"/>
        <v>0</v>
      </c>
      <c r="S15" s="18">
        <f t="shared" si="11"/>
        <v>0</v>
      </c>
      <c r="T15" s="18">
        <f t="shared" si="11"/>
        <v>0</v>
      </c>
      <c r="U15" s="18">
        <f t="shared" si="11"/>
        <v>0</v>
      </c>
      <c r="V15" s="18">
        <f t="shared" si="11"/>
        <v>0</v>
      </c>
      <c r="W15" s="18">
        <f t="shared" ref="W15:AL27" si="12">(IF((FLOOR($G15,6))&lt;W$13,1,0))+(IF((CEILING($J15,6))&lt;W$13,1,0))</f>
        <v>0</v>
      </c>
      <c r="X15" s="18">
        <f t="shared" si="12"/>
        <v>0</v>
      </c>
      <c r="Y15" s="18">
        <f t="shared" si="12"/>
        <v>0</v>
      </c>
      <c r="Z15" s="18">
        <f t="shared" si="12"/>
        <v>0</v>
      </c>
      <c r="AA15" s="18">
        <f t="shared" si="12"/>
        <v>0</v>
      </c>
      <c r="AB15" s="18">
        <f t="shared" si="12"/>
        <v>0</v>
      </c>
      <c r="AC15" s="18">
        <f t="shared" si="12"/>
        <v>0</v>
      </c>
      <c r="AD15" s="18">
        <f t="shared" si="12"/>
        <v>0</v>
      </c>
      <c r="AE15" s="18">
        <f t="shared" si="12"/>
        <v>0</v>
      </c>
      <c r="AF15" s="18">
        <f t="shared" si="12"/>
        <v>0</v>
      </c>
      <c r="AG15" s="18">
        <f t="shared" si="12"/>
        <v>0</v>
      </c>
      <c r="AH15" s="18">
        <f t="shared" si="12"/>
        <v>0</v>
      </c>
      <c r="AI15" s="18">
        <f t="shared" si="12"/>
        <v>0</v>
      </c>
      <c r="AJ15" s="18">
        <f t="shared" si="12"/>
        <v>0</v>
      </c>
      <c r="AK15" s="18">
        <f t="shared" si="12"/>
        <v>0</v>
      </c>
      <c r="AL15" s="18">
        <f t="shared" si="12"/>
        <v>0</v>
      </c>
      <c r="AM15" s="18">
        <f t="shared" ref="AM15:BB27" si="13">(IF((FLOOR($G15,6))&lt;AM$13,1,0))+(IF((CEILING($J15,6))&lt;AM$13,1,0))</f>
        <v>0</v>
      </c>
      <c r="AN15" s="18">
        <f t="shared" si="13"/>
        <v>0</v>
      </c>
      <c r="AO15" s="18">
        <f t="shared" si="13"/>
        <v>0</v>
      </c>
      <c r="AP15" s="18">
        <f t="shared" si="13"/>
        <v>0</v>
      </c>
      <c r="AQ15" s="18">
        <f t="shared" si="13"/>
        <v>0</v>
      </c>
      <c r="AR15" s="18">
        <f t="shared" si="13"/>
        <v>0</v>
      </c>
      <c r="AS15" s="18">
        <f t="shared" si="13"/>
        <v>0</v>
      </c>
      <c r="AT15" s="18">
        <f t="shared" si="13"/>
        <v>0</v>
      </c>
      <c r="AU15" s="18">
        <f t="shared" si="13"/>
        <v>0</v>
      </c>
      <c r="AV15" s="18">
        <f t="shared" si="13"/>
        <v>0</v>
      </c>
      <c r="AW15" s="18">
        <f t="shared" si="13"/>
        <v>0</v>
      </c>
      <c r="AX15" s="18">
        <f t="shared" si="13"/>
        <v>0</v>
      </c>
      <c r="AY15" s="18">
        <f t="shared" si="13"/>
        <v>0</v>
      </c>
      <c r="AZ15" s="18">
        <f t="shared" si="13"/>
        <v>0</v>
      </c>
      <c r="BA15" s="18">
        <f t="shared" si="13"/>
        <v>0</v>
      </c>
      <c r="BB15" s="18">
        <f t="shared" si="13"/>
        <v>0</v>
      </c>
      <c r="BC15" s="18">
        <f t="shared" ref="BC15:BI23" si="14">(IF((FLOOR($G15,6))&lt;BC$13,1,0))+(IF((CEILING($J15,6))&lt;BC$13,1,0))</f>
        <v>0</v>
      </c>
      <c r="BD15" s="18">
        <f t="shared" si="14"/>
        <v>0</v>
      </c>
      <c r="BE15" s="18">
        <f t="shared" si="14"/>
        <v>0</v>
      </c>
      <c r="BF15" s="18">
        <f t="shared" si="14"/>
        <v>0</v>
      </c>
      <c r="BG15" s="18">
        <f t="shared" si="14"/>
        <v>0</v>
      </c>
      <c r="BH15" s="18">
        <f t="shared" si="14"/>
        <v>0</v>
      </c>
      <c r="BI15" s="18">
        <f t="shared" si="14"/>
        <v>0</v>
      </c>
      <c r="BJ15" s="18">
        <f t="shared" ref="BJ15:BK19" si="15">(IF((FLOOR($G15,6))&lt;BJ$13,1,0))+(IF((CEILING($J15,6))&lt;BJ$13,1,0))</f>
        <v>0</v>
      </c>
      <c r="BK15" s="18">
        <f t="shared" si="15"/>
        <v>0</v>
      </c>
      <c r="BL15" s="18" t="e">
        <f t="shared" si="8"/>
        <v>#REF!</v>
      </c>
      <c r="BM15" s="18" t="e">
        <f t="shared" si="8"/>
        <v>#REF!</v>
      </c>
      <c r="BN15" s="18" t="e">
        <f t="shared" si="8"/>
        <v>#REF!</v>
      </c>
      <c r="BO15" s="18" t="e">
        <f t="shared" si="8"/>
        <v>#REF!</v>
      </c>
      <c r="BP15" s="18" t="e">
        <f t="shared" si="8"/>
        <v>#REF!</v>
      </c>
      <c r="BQ15" s="18" t="e">
        <f t="shared" si="8"/>
        <v>#REF!</v>
      </c>
      <c r="BR15" s="18" t="e">
        <f t="shared" si="8"/>
        <v>#REF!</v>
      </c>
      <c r="BS15" s="18" t="e">
        <f t="shared" si="8"/>
        <v>#REF!</v>
      </c>
      <c r="BT15" s="18" t="e">
        <f t="shared" si="8"/>
        <v>#REF!</v>
      </c>
      <c r="BU15" s="18" t="e">
        <f t="shared" si="8"/>
        <v>#REF!</v>
      </c>
      <c r="BV15" s="18" t="e">
        <f t="shared" si="8"/>
        <v>#REF!</v>
      </c>
      <c r="BW15" s="18" t="e">
        <f t="shared" si="8"/>
        <v>#REF!</v>
      </c>
      <c r="BX15" s="18" t="e">
        <f t="shared" si="8"/>
        <v>#REF!</v>
      </c>
      <c r="BY15" s="18" t="e">
        <f t="shared" si="8"/>
        <v>#REF!</v>
      </c>
      <c r="BZ15" s="18" t="e">
        <f t="shared" si="8"/>
        <v>#REF!</v>
      </c>
      <c r="CA15" s="18" t="e">
        <f t="shared" si="8"/>
        <v>#REF!</v>
      </c>
      <c r="CB15" s="18" t="e">
        <f t="shared" si="9"/>
        <v>#REF!</v>
      </c>
      <c r="CC15" s="18" t="e">
        <f t="shared" si="9"/>
        <v>#REF!</v>
      </c>
      <c r="CD15" s="18" t="e">
        <f t="shared" si="9"/>
        <v>#REF!</v>
      </c>
      <c r="CE15" s="18" t="e">
        <f t="shared" si="9"/>
        <v>#REF!</v>
      </c>
      <c r="CF15" s="18" t="e">
        <f t="shared" si="9"/>
        <v>#REF!</v>
      </c>
      <c r="CG15" s="18" t="e">
        <f t="shared" si="9"/>
        <v>#REF!</v>
      </c>
      <c r="CH15" s="18" t="e">
        <f t="shared" si="9"/>
        <v>#REF!</v>
      </c>
      <c r="CI15" s="18" t="e">
        <f t="shared" si="9"/>
        <v>#REF!</v>
      </c>
      <c r="CJ15" s="18" t="e">
        <f t="shared" si="9"/>
        <v>#REF!</v>
      </c>
      <c r="CK15" s="18" t="e">
        <f t="shared" si="9"/>
        <v>#REF!</v>
      </c>
      <c r="CL15" s="18" t="e">
        <f t="shared" si="9"/>
        <v>#REF!</v>
      </c>
      <c r="CM15" s="18" t="e">
        <f t="shared" si="9"/>
        <v>#REF!</v>
      </c>
      <c r="CN15" s="18" t="e">
        <f t="shared" si="9"/>
        <v>#REF!</v>
      </c>
      <c r="CO15" s="18" t="e">
        <f t="shared" si="9"/>
        <v>#REF!</v>
      </c>
      <c r="CP15" s="18" t="e">
        <f t="shared" si="9"/>
        <v>#REF!</v>
      </c>
      <c r="CQ15" s="18" t="e">
        <f t="shared" si="9"/>
        <v>#REF!</v>
      </c>
      <c r="CR15" s="18" t="e">
        <f t="shared" si="9"/>
        <v>#REF!</v>
      </c>
      <c r="CS15" s="18" t="e">
        <f t="shared" si="9"/>
        <v>#REF!</v>
      </c>
      <c r="CT15" s="18" t="e">
        <f t="shared" si="9"/>
        <v>#REF!</v>
      </c>
      <c r="CU15" s="18" t="e">
        <f t="shared" si="9"/>
        <v>#REF!</v>
      </c>
      <c r="CV15" s="18" t="e">
        <f t="shared" si="9"/>
        <v>#REF!</v>
      </c>
      <c r="CW15" s="18" t="e">
        <f t="shared" si="9"/>
        <v>#REF!</v>
      </c>
      <c r="CX15" s="18" t="e">
        <f t="shared" si="9"/>
        <v>#REF!</v>
      </c>
      <c r="CY15" s="18" t="e">
        <f t="shared" si="9"/>
        <v>#REF!</v>
      </c>
      <c r="CZ15" s="18" t="e">
        <f t="shared" si="9"/>
        <v>#REF!</v>
      </c>
      <c r="DA15" s="18" t="e">
        <f t="shared" si="9"/>
        <v>#REF!</v>
      </c>
      <c r="DB15" s="18" t="e">
        <f t="shared" si="9"/>
        <v>#REF!</v>
      </c>
      <c r="DC15" s="18" t="e">
        <f t="shared" si="9"/>
        <v>#REF!</v>
      </c>
      <c r="DD15" s="18" t="e">
        <f t="shared" si="9"/>
        <v>#REF!</v>
      </c>
      <c r="DE15" s="18" t="e">
        <f t="shared" si="9"/>
        <v>#REF!</v>
      </c>
      <c r="DF15" s="18" t="e">
        <f t="shared" si="9"/>
        <v>#REF!</v>
      </c>
      <c r="DG15" s="18" t="e">
        <f t="shared" si="9"/>
        <v>#REF!</v>
      </c>
      <c r="DH15" s="18" t="e">
        <f t="shared" si="9"/>
        <v>#REF!</v>
      </c>
      <c r="DI15" s="18" t="e">
        <f t="shared" si="9"/>
        <v>#REF!</v>
      </c>
      <c r="DJ15" s="18" t="e">
        <f t="shared" si="9"/>
        <v>#REF!</v>
      </c>
      <c r="DK15" s="18" t="e">
        <f t="shared" si="9"/>
        <v>#REF!</v>
      </c>
    </row>
    <row r="16" spans="2:115" ht="26.25" customHeight="1">
      <c r="B16" s="64"/>
      <c r="C16" s="25">
        <v>3</v>
      </c>
      <c r="D16" s="37" t="s">
        <v>36</v>
      </c>
      <c r="E16" s="36">
        <f t="shared" si="2"/>
        <v>6</v>
      </c>
      <c r="F16" s="24">
        <f>I15</f>
        <v>42594</v>
      </c>
      <c r="G16" s="24">
        <f t="shared" si="3"/>
        <v>42594</v>
      </c>
      <c r="H16" s="36">
        <f t="shared" si="10"/>
        <v>6</v>
      </c>
      <c r="I16" s="24">
        <f t="shared" si="4"/>
        <v>42594</v>
      </c>
      <c r="J16" s="4">
        <f t="shared" si="5"/>
        <v>42594</v>
      </c>
      <c r="K16" s="33">
        <v>0</v>
      </c>
      <c r="L16" s="18">
        <f t="shared" ref="L16:W19" si="16">(IF((FLOOR($G16,6))&lt;L$13,1,0))+(IF((CEILING($J16,6))&lt;L$13,1,0))</f>
        <v>0</v>
      </c>
      <c r="M16" s="18">
        <f t="shared" si="16"/>
        <v>0</v>
      </c>
      <c r="N16" s="18">
        <f t="shared" si="16"/>
        <v>0</v>
      </c>
      <c r="O16" s="18">
        <f t="shared" si="16"/>
        <v>0</v>
      </c>
      <c r="P16" s="18">
        <f t="shared" si="16"/>
        <v>0</v>
      </c>
      <c r="Q16" s="18">
        <f t="shared" si="16"/>
        <v>0</v>
      </c>
      <c r="R16" s="18">
        <f t="shared" si="16"/>
        <v>0</v>
      </c>
      <c r="S16" s="18">
        <f t="shared" si="16"/>
        <v>0</v>
      </c>
      <c r="T16" s="18">
        <f t="shared" si="16"/>
        <v>0</v>
      </c>
      <c r="U16" s="18">
        <f t="shared" si="16"/>
        <v>0</v>
      </c>
      <c r="V16" s="18">
        <f t="shared" si="16"/>
        <v>0</v>
      </c>
      <c r="W16" s="18">
        <f t="shared" si="16"/>
        <v>0</v>
      </c>
      <c r="X16" s="18">
        <f t="shared" si="12"/>
        <v>0</v>
      </c>
      <c r="Y16" s="18">
        <f t="shared" si="12"/>
        <v>0</v>
      </c>
      <c r="Z16" s="18">
        <f t="shared" si="12"/>
        <v>0</v>
      </c>
      <c r="AA16" s="18">
        <f t="shared" si="12"/>
        <v>0</v>
      </c>
      <c r="AB16" s="18">
        <f t="shared" si="12"/>
        <v>0</v>
      </c>
      <c r="AC16" s="18">
        <f t="shared" si="12"/>
        <v>0</v>
      </c>
      <c r="AD16" s="18">
        <f t="shared" si="12"/>
        <v>0</v>
      </c>
      <c r="AE16" s="18">
        <f t="shared" si="12"/>
        <v>0</v>
      </c>
      <c r="AF16" s="18">
        <f t="shared" si="12"/>
        <v>0</v>
      </c>
      <c r="AG16" s="18">
        <f t="shared" si="12"/>
        <v>0</v>
      </c>
      <c r="AH16" s="18">
        <f t="shared" si="12"/>
        <v>0</v>
      </c>
      <c r="AI16" s="18">
        <f t="shared" si="12"/>
        <v>0</v>
      </c>
      <c r="AJ16" s="18">
        <f t="shared" si="12"/>
        <v>0</v>
      </c>
      <c r="AK16" s="18">
        <f t="shared" si="12"/>
        <v>0</v>
      </c>
      <c r="AL16" s="18">
        <f t="shared" si="12"/>
        <v>0</v>
      </c>
      <c r="AM16" s="18">
        <f t="shared" si="13"/>
        <v>0</v>
      </c>
      <c r="AN16" s="18">
        <f t="shared" si="13"/>
        <v>0</v>
      </c>
      <c r="AO16" s="18">
        <f t="shared" si="13"/>
        <v>0</v>
      </c>
      <c r="AP16" s="18">
        <f t="shared" si="13"/>
        <v>0</v>
      </c>
      <c r="AQ16" s="18">
        <f t="shared" si="13"/>
        <v>0</v>
      </c>
      <c r="AR16" s="18">
        <f t="shared" si="13"/>
        <v>0</v>
      </c>
      <c r="AS16" s="18">
        <f t="shared" si="13"/>
        <v>0</v>
      </c>
      <c r="AT16" s="18">
        <f t="shared" si="13"/>
        <v>0</v>
      </c>
      <c r="AU16" s="18">
        <f t="shared" si="13"/>
        <v>0</v>
      </c>
      <c r="AV16" s="18">
        <f t="shared" si="13"/>
        <v>0</v>
      </c>
      <c r="AW16" s="18">
        <f t="shared" si="13"/>
        <v>0</v>
      </c>
      <c r="AX16" s="18">
        <f t="shared" si="13"/>
        <v>0</v>
      </c>
      <c r="AY16" s="18">
        <f t="shared" si="13"/>
        <v>0</v>
      </c>
      <c r="AZ16" s="18">
        <f t="shared" si="13"/>
        <v>0</v>
      </c>
      <c r="BA16" s="18">
        <f t="shared" si="13"/>
        <v>0</v>
      </c>
      <c r="BB16" s="18">
        <f t="shared" si="13"/>
        <v>0</v>
      </c>
      <c r="BC16" s="18">
        <f t="shared" si="14"/>
        <v>0</v>
      </c>
      <c r="BD16" s="18">
        <f t="shared" si="14"/>
        <v>0</v>
      </c>
      <c r="BE16" s="18">
        <f t="shared" si="14"/>
        <v>0</v>
      </c>
      <c r="BF16" s="18">
        <f t="shared" si="14"/>
        <v>0</v>
      </c>
      <c r="BG16" s="18">
        <f t="shared" si="14"/>
        <v>0</v>
      </c>
      <c r="BH16" s="18">
        <f t="shared" si="14"/>
        <v>0</v>
      </c>
      <c r="BI16" s="18">
        <f t="shared" si="14"/>
        <v>0</v>
      </c>
      <c r="BJ16" s="18">
        <f t="shared" si="15"/>
        <v>0</v>
      </c>
      <c r="BK16" s="18">
        <f t="shared" si="15"/>
        <v>0</v>
      </c>
      <c r="BL16" s="18" t="e">
        <f t="shared" si="8"/>
        <v>#REF!</v>
      </c>
      <c r="BM16" s="18" t="e">
        <f t="shared" si="8"/>
        <v>#REF!</v>
      </c>
      <c r="BN16" s="18" t="e">
        <f t="shared" si="8"/>
        <v>#REF!</v>
      </c>
      <c r="BO16" s="18" t="e">
        <f t="shared" si="8"/>
        <v>#REF!</v>
      </c>
      <c r="BP16" s="18" t="e">
        <f t="shared" si="8"/>
        <v>#REF!</v>
      </c>
      <c r="BQ16" s="18" t="e">
        <f t="shared" si="8"/>
        <v>#REF!</v>
      </c>
      <c r="BR16" s="18" t="e">
        <f t="shared" si="8"/>
        <v>#REF!</v>
      </c>
      <c r="BS16" s="18" t="e">
        <f t="shared" si="8"/>
        <v>#REF!</v>
      </c>
      <c r="BT16" s="18" t="e">
        <f t="shared" si="8"/>
        <v>#REF!</v>
      </c>
      <c r="BU16" s="18" t="e">
        <f t="shared" si="8"/>
        <v>#REF!</v>
      </c>
      <c r="BV16" s="18" t="e">
        <f t="shared" si="8"/>
        <v>#REF!</v>
      </c>
      <c r="BW16" s="18" t="e">
        <f t="shared" si="8"/>
        <v>#REF!</v>
      </c>
      <c r="BX16" s="18" t="e">
        <f t="shared" si="8"/>
        <v>#REF!</v>
      </c>
      <c r="BY16" s="18" t="e">
        <f t="shared" si="8"/>
        <v>#REF!</v>
      </c>
      <c r="BZ16" s="18" t="e">
        <f t="shared" si="8"/>
        <v>#REF!</v>
      </c>
      <c r="CA16" s="18" t="e">
        <f t="shared" si="8"/>
        <v>#REF!</v>
      </c>
      <c r="CB16" s="18" t="e">
        <f t="shared" si="9"/>
        <v>#REF!</v>
      </c>
      <c r="CC16" s="18" t="e">
        <f t="shared" si="9"/>
        <v>#REF!</v>
      </c>
      <c r="CD16" s="18" t="e">
        <f t="shared" si="9"/>
        <v>#REF!</v>
      </c>
      <c r="CE16" s="18" t="e">
        <f t="shared" si="9"/>
        <v>#REF!</v>
      </c>
      <c r="CF16" s="18" t="e">
        <f t="shared" si="9"/>
        <v>#REF!</v>
      </c>
      <c r="CG16" s="18" t="e">
        <f t="shared" si="9"/>
        <v>#REF!</v>
      </c>
      <c r="CH16" s="18" t="e">
        <f t="shared" si="9"/>
        <v>#REF!</v>
      </c>
      <c r="CI16" s="18" t="e">
        <f t="shared" si="9"/>
        <v>#REF!</v>
      </c>
      <c r="CJ16" s="18" t="e">
        <f t="shared" si="9"/>
        <v>#REF!</v>
      </c>
      <c r="CK16" s="18" t="e">
        <f t="shared" si="9"/>
        <v>#REF!</v>
      </c>
      <c r="CL16" s="18" t="e">
        <f t="shared" si="9"/>
        <v>#REF!</v>
      </c>
      <c r="CM16" s="18" t="e">
        <f t="shared" si="9"/>
        <v>#REF!</v>
      </c>
      <c r="CN16" s="18" t="e">
        <f t="shared" si="9"/>
        <v>#REF!</v>
      </c>
      <c r="CO16" s="18" t="e">
        <f t="shared" si="9"/>
        <v>#REF!</v>
      </c>
      <c r="CP16" s="18" t="e">
        <f t="shared" si="9"/>
        <v>#REF!</v>
      </c>
      <c r="CQ16" s="18" t="e">
        <f t="shared" si="9"/>
        <v>#REF!</v>
      </c>
      <c r="CR16" s="18" t="e">
        <f t="shared" si="9"/>
        <v>#REF!</v>
      </c>
      <c r="CS16" s="18" t="e">
        <f t="shared" si="9"/>
        <v>#REF!</v>
      </c>
      <c r="CT16" s="18" t="e">
        <f t="shared" si="9"/>
        <v>#REF!</v>
      </c>
      <c r="CU16" s="18" t="e">
        <f t="shared" si="9"/>
        <v>#REF!</v>
      </c>
      <c r="CV16" s="18" t="e">
        <f t="shared" si="9"/>
        <v>#REF!</v>
      </c>
      <c r="CW16" s="18" t="e">
        <f t="shared" si="9"/>
        <v>#REF!</v>
      </c>
      <c r="CX16" s="18" t="e">
        <f t="shared" si="9"/>
        <v>#REF!</v>
      </c>
      <c r="CY16" s="18" t="e">
        <f t="shared" si="9"/>
        <v>#REF!</v>
      </c>
      <c r="CZ16" s="18" t="e">
        <f t="shared" si="9"/>
        <v>#REF!</v>
      </c>
      <c r="DA16" s="18" t="e">
        <f t="shared" si="9"/>
        <v>#REF!</v>
      </c>
      <c r="DB16" s="18" t="e">
        <f t="shared" si="9"/>
        <v>#REF!</v>
      </c>
      <c r="DC16" s="18" t="e">
        <f t="shared" si="9"/>
        <v>#REF!</v>
      </c>
      <c r="DD16" s="18" t="e">
        <f t="shared" si="9"/>
        <v>#REF!</v>
      </c>
      <c r="DE16" s="18" t="e">
        <f t="shared" si="9"/>
        <v>#REF!</v>
      </c>
      <c r="DF16" s="18" t="e">
        <f t="shared" si="9"/>
        <v>#REF!</v>
      </c>
      <c r="DG16" s="18" t="e">
        <f t="shared" si="9"/>
        <v>#REF!</v>
      </c>
      <c r="DH16" s="18" t="e">
        <f t="shared" si="9"/>
        <v>#REF!</v>
      </c>
      <c r="DI16" s="18" t="e">
        <f t="shared" si="9"/>
        <v>#REF!</v>
      </c>
      <c r="DJ16" s="18" t="e">
        <f t="shared" si="9"/>
        <v>#REF!</v>
      </c>
      <c r="DK16" s="18" t="e">
        <f t="shared" si="9"/>
        <v>#REF!</v>
      </c>
    </row>
    <row r="17" spans="2:115">
      <c r="B17" s="64"/>
      <c r="C17" s="22">
        <v>4</v>
      </c>
      <c r="D17" s="25" t="s">
        <v>34</v>
      </c>
      <c r="E17" s="36">
        <f t="shared" si="2"/>
        <v>6</v>
      </c>
      <c r="F17" s="24">
        <f>I15</f>
        <v>42594</v>
      </c>
      <c r="G17" s="24">
        <f t="shared" si="3"/>
        <v>42594</v>
      </c>
      <c r="H17" s="36">
        <f>WEEKDAY(I17)</f>
        <v>6</v>
      </c>
      <c r="I17" s="24">
        <f>F17+K17</f>
        <v>42594</v>
      </c>
      <c r="J17" s="4">
        <f t="shared" si="5"/>
        <v>42594</v>
      </c>
      <c r="K17" s="33">
        <v>0</v>
      </c>
      <c r="L17" s="18">
        <f t="shared" si="16"/>
        <v>0</v>
      </c>
      <c r="M17" s="18">
        <f t="shared" si="16"/>
        <v>0</v>
      </c>
      <c r="N17" s="18">
        <f t="shared" si="16"/>
        <v>0</v>
      </c>
      <c r="O17" s="18">
        <f t="shared" si="16"/>
        <v>0</v>
      </c>
      <c r="P17" s="18">
        <f t="shared" si="16"/>
        <v>0</v>
      </c>
      <c r="Q17" s="18">
        <f t="shared" si="16"/>
        <v>0</v>
      </c>
      <c r="R17" s="18">
        <f t="shared" si="16"/>
        <v>0</v>
      </c>
      <c r="S17" s="18">
        <f t="shared" si="16"/>
        <v>0</v>
      </c>
      <c r="T17" s="18">
        <f t="shared" si="16"/>
        <v>0</v>
      </c>
      <c r="U17" s="18">
        <f t="shared" si="16"/>
        <v>0</v>
      </c>
      <c r="V17" s="18">
        <f t="shared" si="16"/>
        <v>0</v>
      </c>
      <c r="W17" s="18">
        <f t="shared" si="16"/>
        <v>0</v>
      </c>
      <c r="X17" s="18">
        <f t="shared" si="12"/>
        <v>0</v>
      </c>
      <c r="Y17" s="18">
        <f t="shared" si="12"/>
        <v>0</v>
      </c>
      <c r="Z17" s="18">
        <f t="shared" si="12"/>
        <v>0</v>
      </c>
      <c r="AA17" s="18">
        <f t="shared" si="12"/>
        <v>0</v>
      </c>
      <c r="AB17" s="18">
        <f t="shared" si="12"/>
        <v>0</v>
      </c>
      <c r="AC17" s="18">
        <f t="shared" si="12"/>
        <v>0</v>
      </c>
      <c r="AD17" s="18">
        <f t="shared" si="12"/>
        <v>0</v>
      </c>
      <c r="AE17" s="18">
        <f t="shared" si="12"/>
        <v>0</v>
      </c>
      <c r="AF17" s="18">
        <f t="shared" si="12"/>
        <v>0</v>
      </c>
      <c r="AG17" s="18">
        <f t="shared" si="12"/>
        <v>0</v>
      </c>
      <c r="AH17" s="18">
        <f t="shared" si="12"/>
        <v>0</v>
      </c>
      <c r="AI17" s="18">
        <f t="shared" si="12"/>
        <v>0</v>
      </c>
      <c r="AJ17" s="18">
        <f t="shared" si="12"/>
        <v>0</v>
      </c>
      <c r="AK17" s="18">
        <f t="shared" si="12"/>
        <v>0</v>
      </c>
      <c r="AL17" s="18">
        <f t="shared" si="12"/>
        <v>0</v>
      </c>
      <c r="AM17" s="18">
        <f t="shared" si="13"/>
        <v>0</v>
      </c>
      <c r="AN17" s="18">
        <f t="shared" si="13"/>
        <v>0</v>
      </c>
      <c r="AO17" s="18">
        <f t="shared" si="13"/>
        <v>0</v>
      </c>
      <c r="AP17" s="18">
        <f t="shared" si="13"/>
        <v>0</v>
      </c>
      <c r="AQ17" s="18">
        <f t="shared" si="13"/>
        <v>0</v>
      </c>
      <c r="AR17" s="18">
        <f t="shared" si="13"/>
        <v>0</v>
      </c>
      <c r="AS17" s="18">
        <f t="shared" si="13"/>
        <v>0</v>
      </c>
      <c r="AT17" s="18">
        <f t="shared" si="13"/>
        <v>0</v>
      </c>
      <c r="AU17" s="18">
        <f t="shared" si="13"/>
        <v>0</v>
      </c>
      <c r="AV17" s="18">
        <f t="shared" si="13"/>
        <v>0</v>
      </c>
      <c r="AW17" s="18">
        <f t="shared" si="13"/>
        <v>0</v>
      </c>
      <c r="AX17" s="18">
        <f t="shared" si="13"/>
        <v>0</v>
      </c>
      <c r="AY17" s="18">
        <f t="shared" si="13"/>
        <v>0</v>
      </c>
      <c r="AZ17" s="18">
        <f t="shared" si="13"/>
        <v>0</v>
      </c>
      <c r="BA17" s="18">
        <f t="shared" si="13"/>
        <v>0</v>
      </c>
      <c r="BB17" s="18">
        <f t="shared" si="13"/>
        <v>0</v>
      </c>
      <c r="BC17" s="18">
        <f t="shared" si="14"/>
        <v>0</v>
      </c>
      <c r="BD17" s="18">
        <f t="shared" si="14"/>
        <v>0</v>
      </c>
      <c r="BE17" s="18">
        <f t="shared" si="14"/>
        <v>0</v>
      </c>
      <c r="BF17" s="18">
        <f t="shared" si="14"/>
        <v>0</v>
      </c>
      <c r="BG17" s="18">
        <f t="shared" si="14"/>
        <v>0</v>
      </c>
      <c r="BH17" s="18">
        <f t="shared" si="14"/>
        <v>0</v>
      </c>
      <c r="BI17" s="18">
        <f t="shared" si="14"/>
        <v>0</v>
      </c>
      <c r="BJ17" s="18">
        <f t="shared" si="15"/>
        <v>0</v>
      </c>
      <c r="BK17" s="18">
        <f t="shared" si="15"/>
        <v>0</v>
      </c>
      <c r="BL17" s="18" t="e">
        <f t="shared" si="8"/>
        <v>#REF!</v>
      </c>
      <c r="BM17" s="18" t="e">
        <f t="shared" si="8"/>
        <v>#REF!</v>
      </c>
      <c r="BN17" s="18" t="e">
        <f t="shared" si="8"/>
        <v>#REF!</v>
      </c>
      <c r="BO17" s="18" t="e">
        <f t="shared" si="8"/>
        <v>#REF!</v>
      </c>
      <c r="BP17" s="18" t="e">
        <f t="shared" si="8"/>
        <v>#REF!</v>
      </c>
      <c r="BQ17" s="18" t="e">
        <f t="shared" si="8"/>
        <v>#REF!</v>
      </c>
      <c r="BR17" s="18" t="e">
        <f t="shared" si="8"/>
        <v>#REF!</v>
      </c>
      <c r="BS17" s="18" t="e">
        <f t="shared" si="8"/>
        <v>#REF!</v>
      </c>
      <c r="BT17" s="18" t="e">
        <f t="shared" si="8"/>
        <v>#REF!</v>
      </c>
      <c r="BU17" s="18" t="e">
        <f t="shared" si="8"/>
        <v>#REF!</v>
      </c>
      <c r="BV17" s="18" t="e">
        <f t="shared" si="8"/>
        <v>#REF!</v>
      </c>
      <c r="BW17" s="18" t="e">
        <f t="shared" si="8"/>
        <v>#REF!</v>
      </c>
      <c r="BX17" s="18" t="e">
        <f t="shared" si="8"/>
        <v>#REF!</v>
      </c>
      <c r="BY17" s="18" t="e">
        <f t="shared" si="8"/>
        <v>#REF!</v>
      </c>
      <c r="BZ17" s="18" t="e">
        <f t="shared" si="8"/>
        <v>#REF!</v>
      </c>
      <c r="CA17" s="18" t="e">
        <f t="shared" si="8"/>
        <v>#REF!</v>
      </c>
      <c r="CB17" s="18" t="e">
        <f t="shared" ref="CB17:CQ19" si="17">(IF((FLOOR($G17,6))&lt;CB$13,1,0))+(IF((CEILING($J17,6))&lt;CB$13,1,0))</f>
        <v>#REF!</v>
      </c>
      <c r="CC17" s="18" t="e">
        <f t="shared" si="17"/>
        <v>#REF!</v>
      </c>
      <c r="CD17" s="18" t="e">
        <f t="shared" si="17"/>
        <v>#REF!</v>
      </c>
      <c r="CE17" s="18" t="e">
        <f t="shared" si="17"/>
        <v>#REF!</v>
      </c>
      <c r="CF17" s="18" t="e">
        <f t="shared" si="17"/>
        <v>#REF!</v>
      </c>
      <c r="CG17" s="18" t="e">
        <f t="shared" si="17"/>
        <v>#REF!</v>
      </c>
      <c r="CH17" s="18" t="e">
        <f t="shared" si="17"/>
        <v>#REF!</v>
      </c>
      <c r="CI17" s="18" t="e">
        <f t="shared" si="17"/>
        <v>#REF!</v>
      </c>
      <c r="CJ17" s="18" t="e">
        <f t="shared" si="17"/>
        <v>#REF!</v>
      </c>
      <c r="CK17" s="18" t="e">
        <f t="shared" si="17"/>
        <v>#REF!</v>
      </c>
      <c r="CL17" s="18" t="e">
        <f t="shared" si="17"/>
        <v>#REF!</v>
      </c>
      <c r="CM17" s="18" t="e">
        <f t="shared" si="17"/>
        <v>#REF!</v>
      </c>
      <c r="CN17" s="18" t="e">
        <f t="shared" si="17"/>
        <v>#REF!</v>
      </c>
      <c r="CO17" s="18" t="e">
        <f t="shared" si="17"/>
        <v>#REF!</v>
      </c>
      <c r="CP17" s="18" t="e">
        <f t="shared" si="17"/>
        <v>#REF!</v>
      </c>
      <c r="CQ17" s="18" t="e">
        <f t="shared" si="17"/>
        <v>#REF!</v>
      </c>
      <c r="CR17" s="18" t="e">
        <f t="shared" ref="CR17:DG19" si="18">(IF((FLOOR($G17,6))&lt;CR$13,1,0))+(IF((CEILING($J17,6))&lt;CR$13,1,0))</f>
        <v>#REF!</v>
      </c>
      <c r="CS17" s="18" t="e">
        <f t="shared" si="18"/>
        <v>#REF!</v>
      </c>
      <c r="CT17" s="18" t="e">
        <f t="shared" si="18"/>
        <v>#REF!</v>
      </c>
      <c r="CU17" s="18" t="e">
        <f t="shared" si="18"/>
        <v>#REF!</v>
      </c>
      <c r="CV17" s="18" t="e">
        <f t="shared" si="18"/>
        <v>#REF!</v>
      </c>
      <c r="CW17" s="18" t="e">
        <f t="shared" si="18"/>
        <v>#REF!</v>
      </c>
      <c r="CX17" s="18" t="e">
        <f t="shared" si="18"/>
        <v>#REF!</v>
      </c>
      <c r="CY17" s="18" t="e">
        <f t="shared" si="18"/>
        <v>#REF!</v>
      </c>
      <c r="CZ17" s="18" t="e">
        <f t="shared" si="18"/>
        <v>#REF!</v>
      </c>
      <c r="DA17" s="18" t="e">
        <f t="shared" si="18"/>
        <v>#REF!</v>
      </c>
      <c r="DB17" s="18" t="e">
        <f t="shared" si="18"/>
        <v>#REF!</v>
      </c>
      <c r="DC17" s="18" t="e">
        <f t="shared" si="18"/>
        <v>#REF!</v>
      </c>
      <c r="DD17" s="18" t="e">
        <f t="shared" si="18"/>
        <v>#REF!</v>
      </c>
      <c r="DE17" s="18" t="e">
        <f t="shared" si="18"/>
        <v>#REF!</v>
      </c>
      <c r="DF17" s="18" t="e">
        <f t="shared" si="18"/>
        <v>#REF!</v>
      </c>
      <c r="DG17" s="18" t="e">
        <f t="shared" si="18"/>
        <v>#REF!</v>
      </c>
      <c r="DH17" s="18" t="e">
        <f t="shared" ref="DH17:DK19" si="19">(IF((FLOOR($G17,6))&lt;DH$13,1,0))+(IF((CEILING($J17,6))&lt;DH$13,1,0))</f>
        <v>#REF!</v>
      </c>
      <c r="DI17" s="18" t="e">
        <f t="shared" si="19"/>
        <v>#REF!</v>
      </c>
      <c r="DJ17" s="18" t="e">
        <f t="shared" si="19"/>
        <v>#REF!</v>
      </c>
      <c r="DK17" s="18" t="e">
        <f t="shared" si="19"/>
        <v>#REF!</v>
      </c>
    </row>
    <row r="18" spans="2:115">
      <c r="B18" s="64"/>
      <c r="C18" s="25">
        <v>5</v>
      </c>
      <c r="D18" s="25" t="s">
        <v>33</v>
      </c>
      <c r="E18" s="36">
        <f t="shared" si="2"/>
        <v>6</v>
      </c>
      <c r="F18" s="24">
        <f>I17</f>
        <v>42594</v>
      </c>
      <c r="G18" s="24">
        <f t="shared" si="3"/>
        <v>42594</v>
      </c>
      <c r="H18" s="36">
        <f>WEEKDAY(I18)</f>
        <v>6</v>
      </c>
      <c r="I18" s="24">
        <f>F18+K18</f>
        <v>42594</v>
      </c>
      <c r="J18" s="4">
        <f t="shared" si="5"/>
        <v>42594</v>
      </c>
      <c r="K18" s="33">
        <v>0</v>
      </c>
      <c r="L18" s="18">
        <f t="shared" si="16"/>
        <v>0</v>
      </c>
      <c r="M18" s="18">
        <f t="shared" si="16"/>
        <v>0</v>
      </c>
      <c r="N18" s="18">
        <f t="shared" si="16"/>
        <v>0</v>
      </c>
      <c r="O18" s="18">
        <f t="shared" si="16"/>
        <v>0</v>
      </c>
      <c r="P18" s="18">
        <f t="shared" si="16"/>
        <v>0</v>
      </c>
      <c r="Q18" s="18">
        <f t="shared" si="16"/>
        <v>0</v>
      </c>
      <c r="R18" s="18">
        <f t="shared" si="16"/>
        <v>0</v>
      </c>
      <c r="S18" s="18">
        <f t="shared" si="16"/>
        <v>0</v>
      </c>
      <c r="T18" s="18">
        <f t="shared" si="16"/>
        <v>0</v>
      </c>
      <c r="U18" s="18">
        <f t="shared" si="16"/>
        <v>0</v>
      </c>
      <c r="V18" s="18">
        <f t="shared" si="16"/>
        <v>0</v>
      </c>
      <c r="W18" s="18">
        <f t="shared" si="16"/>
        <v>0</v>
      </c>
      <c r="X18" s="18">
        <f t="shared" si="12"/>
        <v>0</v>
      </c>
      <c r="Y18" s="18">
        <f t="shared" si="12"/>
        <v>0</v>
      </c>
      <c r="Z18" s="18">
        <f t="shared" si="12"/>
        <v>0</v>
      </c>
      <c r="AA18" s="18">
        <f t="shared" si="12"/>
        <v>0</v>
      </c>
      <c r="AB18" s="18">
        <f t="shared" si="12"/>
        <v>0</v>
      </c>
      <c r="AC18" s="18">
        <f t="shared" si="12"/>
        <v>0</v>
      </c>
      <c r="AD18" s="18">
        <f t="shared" si="12"/>
        <v>0</v>
      </c>
      <c r="AE18" s="18">
        <f t="shared" si="12"/>
        <v>0</v>
      </c>
      <c r="AF18" s="18">
        <f t="shared" si="12"/>
        <v>0</v>
      </c>
      <c r="AG18" s="18">
        <f t="shared" si="12"/>
        <v>0</v>
      </c>
      <c r="AH18" s="18">
        <f t="shared" si="12"/>
        <v>0</v>
      </c>
      <c r="AI18" s="18">
        <f t="shared" si="12"/>
        <v>0</v>
      </c>
      <c r="AJ18" s="18">
        <f t="shared" si="12"/>
        <v>0</v>
      </c>
      <c r="AK18" s="18">
        <f t="shared" si="12"/>
        <v>0</v>
      </c>
      <c r="AL18" s="18">
        <f t="shared" si="12"/>
        <v>0</v>
      </c>
      <c r="AM18" s="18">
        <f t="shared" si="13"/>
        <v>0</v>
      </c>
      <c r="AN18" s="18">
        <f t="shared" si="13"/>
        <v>0</v>
      </c>
      <c r="AO18" s="18">
        <f t="shared" si="13"/>
        <v>0</v>
      </c>
      <c r="AP18" s="18">
        <f t="shared" si="13"/>
        <v>0</v>
      </c>
      <c r="AQ18" s="18">
        <f t="shared" si="13"/>
        <v>0</v>
      </c>
      <c r="AR18" s="18">
        <f t="shared" si="13"/>
        <v>0</v>
      </c>
      <c r="AS18" s="18">
        <f t="shared" si="13"/>
        <v>0</v>
      </c>
      <c r="AT18" s="18">
        <f t="shared" si="13"/>
        <v>0</v>
      </c>
      <c r="AU18" s="18">
        <f t="shared" si="13"/>
        <v>0</v>
      </c>
      <c r="AV18" s="18">
        <f t="shared" si="13"/>
        <v>0</v>
      </c>
      <c r="AW18" s="18">
        <f t="shared" si="13"/>
        <v>0</v>
      </c>
      <c r="AX18" s="18">
        <f t="shared" si="13"/>
        <v>0</v>
      </c>
      <c r="AY18" s="18">
        <f t="shared" si="13"/>
        <v>0</v>
      </c>
      <c r="AZ18" s="18">
        <f t="shared" si="13"/>
        <v>0</v>
      </c>
      <c r="BA18" s="18">
        <f t="shared" si="13"/>
        <v>0</v>
      </c>
      <c r="BB18" s="18">
        <f t="shared" si="13"/>
        <v>0</v>
      </c>
      <c r="BC18" s="18">
        <f t="shared" si="14"/>
        <v>0</v>
      </c>
      <c r="BD18" s="18">
        <f t="shared" si="14"/>
        <v>0</v>
      </c>
      <c r="BE18" s="18">
        <f t="shared" si="14"/>
        <v>0</v>
      </c>
      <c r="BF18" s="18">
        <f t="shared" si="14"/>
        <v>0</v>
      </c>
      <c r="BG18" s="18">
        <f t="shared" si="14"/>
        <v>0</v>
      </c>
      <c r="BH18" s="18">
        <f t="shared" si="14"/>
        <v>0</v>
      </c>
      <c r="BI18" s="18">
        <f t="shared" si="14"/>
        <v>0</v>
      </c>
      <c r="BJ18" s="18">
        <f t="shared" si="15"/>
        <v>0</v>
      </c>
      <c r="BK18" s="18">
        <f t="shared" si="15"/>
        <v>0</v>
      </c>
      <c r="BL18" s="18" t="e">
        <f t="shared" si="8"/>
        <v>#REF!</v>
      </c>
      <c r="BM18" s="18" t="e">
        <f t="shared" si="8"/>
        <v>#REF!</v>
      </c>
      <c r="BN18" s="18" t="e">
        <f t="shared" si="8"/>
        <v>#REF!</v>
      </c>
      <c r="BO18" s="18" t="e">
        <f t="shared" si="8"/>
        <v>#REF!</v>
      </c>
      <c r="BP18" s="18" t="e">
        <f t="shared" si="8"/>
        <v>#REF!</v>
      </c>
      <c r="BQ18" s="18" t="e">
        <f t="shared" si="8"/>
        <v>#REF!</v>
      </c>
      <c r="BR18" s="18" t="e">
        <f t="shared" si="8"/>
        <v>#REF!</v>
      </c>
      <c r="BS18" s="18" t="e">
        <f t="shared" si="8"/>
        <v>#REF!</v>
      </c>
      <c r="BT18" s="18" t="e">
        <f t="shared" si="8"/>
        <v>#REF!</v>
      </c>
      <c r="BU18" s="18" t="e">
        <f t="shared" si="8"/>
        <v>#REF!</v>
      </c>
      <c r="BV18" s="18" t="e">
        <f t="shared" si="8"/>
        <v>#REF!</v>
      </c>
      <c r="BW18" s="18" t="e">
        <f t="shared" si="8"/>
        <v>#REF!</v>
      </c>
      <c r="BX18" s="18" t="e">
        <f t="shared" si="8"/>
        <v>#REF!</v>
      </c>
      <c r="BY18" s="18" t="e">
        <f t="shared" si="8"/>
        <v>#REF!</v>
      </c>
      <c r="BZ18" s="18" t="e">
        <f t="shared" si="8"/>
        <v>#REF!</v>
      </c>
      <c r="CA18" s="18" t="e">
        <f t="shared" si="8"/>
        <v>#REF!</v>
      </c>
      <c r="CB18" s="18" t="e">
        <f t="shared" si="17"/>
        <v>#REF!</v>
      </c>
      <c r="CC18" s="18" t="e">
        <f t="shared" si="17"/>
        <v>#REF!</v>
      </c>
      <c r="CD18" s="18" t="e">
        <f t="shared" si="17"/>
        <v>#REF!</v>
      </c>
      <c r="CE18" s="18" t="e">
        <f t="shared" si="17"/>
        <v>#REF!</v>
      </c>
      <c r="CF18" s="18" t="e">
        <f t="shared" si="17"/>
        <v>#REF!</v>
      </c>
      <c r="CG18" s="18" t="e">
        <f t="shared" si="17"/>
        <v>#REF!</v>
      </c>
      <c r="CH18" s="18" t="e">
        <f t="shared" si="17"/>
        <v>#REF!</v>
      </c>
      <c r="CI18" s="18" t="e">
        <f t="shared" si="17"/>
        <v>#REF!</v>
      </c>
      <c r="CJ18" s="18" t="e">
        <f t="shared" si="17"/>
        <v>#REF!</v>
      </c>
      <c r="CK18" s="18" t="e">
        <f t="shared" si="17"/>
        <v>#REF!</v>
      </c>
      <c r="CL18" s="18" t="e">
        <f t="shared" si="17"/>
        <v>#REF!</v>
      </c>
      <c r="CM18" s="18" t="e">
        <f t="shared" si="17"/>
        <v>#REF!</v>
      </c>
      <c r="CN18" s="18" t="e">
        <f t="shared" si="17"/>
        <v>#REF!</v>
      </c>
      <c r="CO18" s="18" t="e">
        <f t="shared" si="17"/>
        <v>#REF!</v>
      </c>
      <c r="CP18" s="18" t="e">
        <f t="shared" si="17"/>
        <v>#REF!</v>
      </c>
      <c r="CQ18" s="18" t="e">
        <f t="shared" si="17"/>
        <v>#REF!</v>
      </c>
      <c r="CR18" s="18" t="e">
        <f t="shared" si="18"/>
        <v>#REF!</v>
      </c>
      <c r="CS18" s="18" t="e">
        <f t="shared" si="18"/>
        <v>#REF!</v>
      </c>
      <c r="CT18" s="18" t="e">
        <f t="shared" si="18"/>
        <v>#REF!</v>
      </c>
      <c r="CU18" s="18" t="e">
        <f t="shared" si="18"/>
        <v>#REF!</v>
      </c>
      <c r="CV18" s="18" t="e">
        <f t="shared" si="18"/>
        <v>#REF!</v>
      </c>
      <c r="CW18" s="18" t="e">
        <f t="shared" si="18"/>
        <v>#REF!</v>
      </c>
      <c r="CX18" s="18" t="e">
        <f t="shared" si="18"/>
        <v>#REF!</v>
      </c>
      <c r="CY18" s="18" t="e">
        <f t="shared" si="18"/>
        <v>#REF!</v>
      </c>
      <c r="CZ18" s="18" t="e">
        <f t="shared" si="18"/>
        <v>#REF!</v>
      </c>
      <c r="DA18" s="18" t="e">
        <f t="shared" si="18"/>
        <v>#REF!</v>
      </c>
      <c r="DB18" s="18" t="e">
        <f t="shared" si="18"/>
        <v>#REF!</v>
      </c>
      <c r="DC18" s="18" t="e">
        <f t="shared" si="18"/>
        <v>#REF!</v>
      </c>
      <c r="DD18" s="18" t="e">
        <f t="shared" si="18"/>
        <v>#REF!</v>
      </c>
      <c r="DE18" s="18" t="e">
        <f t="shared" si="18"/>
        <v>#REF!</v>
      </c>
      <c r="DF18" s="18" t="e">
        <f t="shared" si="18"/>
        <v>#REF!</v>
      </c>
      <c r="DG18" s="18" t="e">
        <f t="shared" si="18"/>
        <v>#REF!</v>
      </c>
      <c r="DH18" s="18" t="e">
        <f t="shared" si="19"/>
        <v>#REF!</v>
      </c>
      <c r="DI18" s="18" t="e">
        <f t="shared" si="19"/>
        <v>#REF!</v>
      </c>
      <c r="DJ18" s="18" t="e">
        <f t="shared" si="19"/>
        <v>#REF!</v>
      </c>
      <c r="DK18" s="18" t="e">
        <f t="shared" si="19"/>
        <v>#REF!</v>
      </c>
    </row>
    <row r="19" spans="2:115">
      <c r="B19" s="64"/>
      <c r="C19" s="22">
        <v>6</v>
      </c>
      <c r="D19" s="25" t="s">
        <v>35</v>
      </c>
      <c r="E19" s="36">
        <f t="shared" si="2"/>
        <v>6</v>
      </c>
      <c r="F19" s="24">
        <f>F18</f>
        <v>42594</v>
      </c>
      <c r="G19" s="24">
        <f t="shared" si="3"/>
        <v>42594</v>
      </c>
      <c r="H19" s="36">
        <f t="shared" si="10"/>
        <v>6</v>
      </c>
      <c r="I19" s="24">
        <f t="shared" si="4"/>
        <v>42594</v>
      </c>
      <c r="J19" s="4">
        <f t="shared" si="5"/>
        <v>42594</v>
      </c>
      <c r="K19" s="33">
        <v>0</v>
      </c>
      <c r="L19" s="18">
        <f t="shared" si="16"/>
        <v>0</v>
      </c>
      <c r="M19" s="18">
        <f t="shared" si="16"/>
        <v>0</v>
      </c>
      <c r="N19" s="18">
        <f t="shared" si="16"/>
        <v>0</v>
      </c>
      <c r="O19" s="18">
        <f t="shared" si="16"/>
        <v>0</v>
      </c>
      <c r="P19" s="18">
        <f t="shared" si="16"/>
        <v>0</v>
      </c>
      <c r="Q19" s="18">
        <f t="shared" si="16"/>
        <v>0</v>
      </c>
      <c r="R19" s="18">
        <f t="shared" si="16"/>
        <v>0</v>
      </c>
      <c r="S19" s="18">
        <f t="shared" si="16"/>
        <v>0</v>
      </c>
      <c r="T19" s="18">
        <f t="shared" si="16"/>
        <v>0</v>
      </c>
      <c r="U19" s="18">
        <f t="shared" si="16"/>
        <v>0</v>
      </c>
      <c r="V19" s="18">
        <f t="shared" si="16"/>
        <v>0</v>
      </c>
      <c r="W19" s="18">
        <f t="shared" si="16"/>
        <v>0</v>
      </c>
      <c r="X19" s="18">
        <f t="shared" si="12"/>
        <v>0</v>
      </c>
      <c r="Y19" s="18">
        <f t="shared" si="12"/>
        <v>0</v>
      </c>
      <c r="Z19" s="18">
        <f t="shared" si="12"/>
        <v>0</v>
      </c>
      <c r="AA19" s="18">
        <f t="shared" si="12"/>
        <v>0</v>
      </c>
      <c r="AB19" s="18">
        <f t="shared" si="12"/>
        <v>0</v>
      </c>
      <c r="AC19" s="18">
        <f t="shared" si="12"/>
        <v>0</v>
      </c>
      <c r="AD19" s="18">
        <f t="shared" si="12"/>
        <v>0</v>
      </c>
      <c r="AE19" s="18">
        <f t="shared" si="12"/>
        <v>0</v>
      </c>
      <c r="AF19" s="18">
        <f t="shared" si="12"/>
        <v>0</v>
      </c>
      <c r="AG19" s="18">
        <f t="shared" si="12"/>
        <v>0</v>
      </c>
      <c r="AH19" s="18">
        <f t="shared" si="12"/>
        <v>0</v>
      </c>
      <c r="AI19" s="18">
        <f t="shared" si="12"/>
        <v>0</v>
      </c>
      <c r="AJ19" s="18">
        <f t="shared" si="12"/>
        <v>0</v>
      </c>
      <c r="AK19" s="18">
        <f t="shared" si="12"/>
        <v>0</v>
      </c>
      <c r="AL19" s="18">
        <f t="shared" si="12"/>
        <v>0</v>
      </c>
      <c r="AM19" s="18">
        <f t="shared" si="13"/>
        <v>0</v>
      </c>
      <c r="AN19" s="18">
        <f t="shared" si="13"/>
        <v>0</v>
      </c>
      <c r="AO19" s="18">
        <f t="shared" si="13"/>
        <v>0</v>
      </c>
      <c r="AP19" s="18">
        <f t="shared" si="13"/>
        <v>0</v>
      </c>
      <c r="AQ19" s="18">
        <f t="shared" si="13"/>
        <v>0</v>
      </c>
      <c r="AR19" s="18">
        <f t="shared" si="13"/>
        <v>0</v>
      </c>
      <c r="AS19" s="18">
        <f t="shared" si="13"/>
        <v>0</v>
      </c>
      <c r="AT19" s="18">
        <f t="shared" si="13"/>
        <v>0</v>
      </c>
      <c r="AU19" s="18">
        <f t="shared" si="13"/>
        <v>0</v>
      </c>
      <c r="AV19" s="18">
        <f t="shared" si="13"/>
        <v>0</v>
      </c>
      <c r="AW19" s="18">
        <f t="shared" si="13"/>
        <v>0</v>
      </c>
      <c r="AX19" s="18">
        <f t="shared" si="13"/>
        <v>0</v>
      </c>
      <c r="AY19" s="18">
        <f t="shared" si="13"/>
        <v>0</v>
      </c>
      <c r="AZ19" s="18">
        <f t="shared" si="13"/>
        <v>0</v>
      </c>
      <c r="BA19" s="18">
        <f t="shared" si="13"/>
        <v>0</v>
      </c>
      <c r="BB19" s="18">
        <f t="shared" si="13"/>
        <v>0</v>
      </c>
      <c r="BC19" s="18">
        <f t="shared" si="14"/>
        <v>0</v>
      </c>
      <c r="BD19" s="18">
        <f t="shared" si="14"/>
        <v>0</v>
      </c>
      <c r="BE19" s="18">
        <f t="shared" si="14"/>
        <v>0</v>
      </c>
      <c r="BF19" s="18">
        <f t="shared" si="14"/>
        <v>0</v>
      </c>
      <c r="BG19" s="18">
        <f t="shared" si="14"/>
        <v>0</v>
      </c>
      <c r="BH19" s="18">
        <f t="shared" si="14"/>
        <v>0</v>
      </c>
      <c r="BI19" s="18">
        <f t="shared" si="14"/>
        <v>0</v>
      </c>
      <c r="BJ19" s="18">
        <f t="shared" si="15"/>
        <v>0</v>
      </c>
      <c r="BK19" s="18">
        <f t="shared" si="15"/>
        <v>0</v>
      </c>
      <c r="BL19" s="18" t="e">
        <f t="shared" si="8"/>
        <v>#REF!</v>
      </c>
      <c r="BM19" s="18" t="e">
        <f t="shared" si="8"/>
        <v>#REF!</v>
      </c>
      <c r="BN19" s="18" t="e">
        <f t="shared" si="8"/>
        <v>#REF!</v>
      </c>
      <c r="BO19" s="18" t="e">
        <f t="shared" si="8"/>
        <v>#REF!</v>
      </c>
      <c r="BP19" s="18" t="e">
        <f t="shared" si="8"/>
        <v>#REF!</v>
      </c>
      <c r="BQ19" s="18" t="e">
        <f t="shared" si="8"/>
        <v>#REF!</v>
      </c>
      <c r="BR19" s="18" t="e">
        <f t="shared" si="8"/>
        <v>#REF!</v>
      </c>
      <c r="BS19" s="18" t="e">
        <f t="shared" si="8"/>
        <v>#REF!</v>
      </c>
      <c r="BT19" s="18" t="e">
        <f t="shared" si="8"/>
        <v>#REF!</v>
      </c>
      <c r="BU19" s="18" t="e">
        <f t="shared" si="8"/>
        <v>#REF!</v>
      </c>
      <c r="BV19" s="18" t="e">
        <f t="shared" si="8"/>
        <v>#REF!</v>
      </c>
      <c r="BW19" s="18" t="e">
        <f t="shared" si="8"/>
        <v>#REF!</v>
      </c>
      <c r="BX19" s="18" t="e">
        <f t="shared" si="8"/>
        <v>#REF!</v>
      </c>
      <c r="BY19" s="18" t="e">
        <f t="shared" si="8"/>
        <v>#REF!</v>
      </c>
      <c r="BZ19" s="18" t="e">
        <f t="shared" si="8"/>
        <v>#REF!</v>
      </c>
      <c r="CA19" s="18" t="e">
        <f t="shared" si="8"/>
        <v>#REF!</v>
      </c>
      <c r="CB19" s="18" t="e">
        <f t="shared" si="17"/>
        <v>#REF!</v>
      </c>
      <c r="CC19" s="18" t="e">
        <f t="shared" si="17"/>
        <v>#REF!</v>
      </c>
      <c r="CD19" s="18" t="e">
        <f t="shared" si="17"/>
        <v>#REF!</v>
      </c>
      <c r="CE19" s="18" t="e">
        <f t="shared" si="17"/>
        <v>#REF!</v>
      </c>
      <c r="CF19" s="18" t="e">
        <f t="shared" si="17"/>
        <v>#REF!</v>
      </c>
      <c r="CG19" s="18" t="e">
        <f t="shared" si="17"/>
        <v>#REF!</v>
      </c>
      <c r="CH19" s="18" t="e">
        <f t="shared" si="17"/>
        <v>#REF!</v>
      </c>
      <c r="CI19" s="18" t="e">
        <f t="shared" si="17"/>
        <v>#REF!</v>
      </c>
      <c r="CJ19" s="18" t="e">
        <f t="shared" si="17"/>
        <v>#REF!</v>
      </c>
      <c r="CK19" s="18" t="e">
        <f t="shared" si="17"/>
        <v>#REF!</v>
      </c>
      <c r="CL19" s="18" t="e">
        <f t="shared" si="17"/>
        <v>#REF!</v>
      </c>
      <c r="CM19" s="18" t="e">
        <f t="shared" si="17"/>
        <v>#REF!</v>
      </c>
      <c r="CN19" s="18" t="e">
        <f t="shared" si="17"/>
        <v>#REF!</v>
      </c>
      <c r="CO19" s="18" t="e">
        <f t="shared" si="17"/>
        <v>#REF!</v>
      </c>
      <c r="CP19" s="18" t="e">
        <f t="shared" si="17"/>
        <v>#REF!</v>
      </c>
      <c r="CQ19" s="18" t="e">
        <f t="shared" si="17"/>
        <v>#REF!</v>
      </c>
      <c r="CR19" s="18" t="e">
        <f t="shared" si="18"/>
        <v>#REF!</v>
      </c>
      <c r="CS19" s="18" t="e">
        <f t="shared" si="18"/>
        <v>#REF!</v>
      </c>
      <c r="CT19" s="18" t="e">
        <f t="shared" si="18"/>
        <v>#REF!</v>
      </c>
      <c r="CU19" s="18" t="e">
        <f t="shared" si="18"/>
        <v>#REF!</v>
      </c>
      <c r="CV19" s="18" t="e">
        <f t="shared" si="18"/>
        <v>#REF!</v>
      </c>
      <c r="CW19" s="18" t="e">
        <f t="shared" si="18"/>
        <v>#REF!</v>
      </c>
      <c r="CX19" s="18" t="e">
        <f t="shared" si="18"/>
        <v>#REF!</v>
      </c>
      <c r="CY19" s="18" t="e">
        <f t="shared" si="18"/>
        <v>#REF!</v>
      </c>
      <c r="CZ19" s="18" t="e">
        <f t="shared" si="18"/>
        <v>#REF!</v>
      </c>
      <c r="DA19" s="18" t="e">
        <f t="shared" si="18"/>
        <v>#REF!</v>
      </c>
      <c r="DB19" s="18" t="e">
        <f t="shared" si="18"/>
        <v>#REF!</v>
      </c>
      <c r="DC19" s="18" t="e">
        <f t="shared" si="18"/>
        <v>#REF!</v>
      </c>
      <c r="DD19" s="18" t="e">
        <f t="shared" si="18"/>
        <v>#REF!</v>
      </c>
      <c r="DE19" s="18" t="e">
        <f t="shared" si="18"/>
        <v>#REF!</v>
      </c>
      <c r="DF19" s="18" t="e">
        <f t="shared" si="18"/>
        <v>#REF!</v>
      </c>
      <c r="DG19" s="18" t="e">
        <f t="shared" si="18"/>
        <v>#REF!</v>
      </c>
      <c r="DH19" s="18" t="e">
        <f t="shared" si="19"/>
        <v>#REF!</v>
      </c>
      <c r="DI19" s="18" t="e">
        <f t="shared" si="19"/>
        <v>#REF!</v>
      </c>
      <c r="DJ19" s="18" t="e">
        <f t="shared" si="19"/>
        <v>#REF!</v>
      </c>
      <c r="DK19" s="18" t="e">
        <f t="shared" si="19"/>
        <v>#REF!</v>
      </c>
    </row>
    <row r="20" spans="2:115">
      <c r="B20" s="64"/>
      <c r="C20" s="25">
        <v>7</v>
      </c>
      <c r="D20" s="25" t="s">
        <v>43</v>
      </c>
      <c r="E20" s="36">
        <f t="shared" si="2"/>
        <v>6</v>
      </c>
      <c r="F20" s="24">
        <f>I19</f>
        <v>42594</v>
      </c>
      <c r="G20" s="24">
        <f t="shared" si="3"/>
        <v>42594</v>
      </c>
      <c r="H20" s="36">
        <f t="shared" si="10"/>
        <v>6</v>
      </c>
      <c r="I20" s="24">
        <f t="shared" si="4"/>
        <v>42594</v>
      </c>
      <c r="J20" s="1">
        <f t="shared" si="5"/>
        <v>42594</v>
      </c>
      <c r="K20" s="33">
        <v>0</v>
      </c>
      <c r="L20" s="18">
        <f t="shared" ref="L20:AA33" si="20">(IF((FLOOR($G20,6))&lt;L$13,1,0))+(IF((CEILING($J20,6))&lt;L$13,1,0))</f>
        <v>0</v>
      </c>
      <c r="M20" s="18">
        <f t="shared" si="20"/>
        <v>0</v>
      </c>
      <c r="N20" s="18">
        <f t="shared" si="20"/>
        <v>0</v>
      </c>
      <c r="O20" s="18">
        <f t="shared" si="20"/>
        <v>0</v>
      </c>
      <c r="P20" s="18">
        <f t="shared" si="20"/>
        <v>0</v>
      </c>
      <c r="Q20" s="18">
        <f t="shared" si="20"/>
        <v>0</v>
      </c>
      <c r="R20" s="18">
        <f t="shared" si="20"/>
        <v>0</v>
      </c>
      <c r="S20" s="18">
        <f t="shared" si="20"/>
        <v>0</v>
      </c>
      <c r="T20" s="18">
        <f t="shared" si="20"/>
        <v>0</v>
      </c>
      <c r="U20" s="18">
        <f t="shared" si="20"/>
        <v>0</v>
      </c>
      <c r="V20" s="18">
        <f t="shared" si="20"/>
        <v>0</v>
      </c>
      <c r="W20" s="18">
        <f t="shared" si="20"/>
        <v>0</v>
      </c>
      <c r="X20" s="18">
        <f t="shared" si="12"/>
        <v>0</v>
      </c>
      <c r="Y20" s="18">
        <f t="shared" si="12"/>
        <v>0</v>
      </c>
      <c r="Z20" s="18">
        <f t="shared" si="12"/>
        <v>0</v>
      </c>
      <c r="AA20" s="18">
        <f t="shared" si="12"/>
        <v>0</v>
      </c>
      <c r="AB20" s="18">
        <f t="shared" si="12"/>
        <v>0</v>
      </c>
      <c r="AC20" s="18">
        <f t="shared" si="12"/>
        <v>0</v>
      </c>
      <c r="AD20" s="18">
        <f t="shared" si="12"/>
        <v>0</v>
      </c>
      <c r="AE20" s="18">
        <f t="shared" si="12"/>
        <v>0</v>
      </c>
      <c r="AF20" s="18">
        <f t="shared" si="12"/>
        <v>0</v>
      </c>
      <c r="AG20" s="18">
        <f t="shared" si="12"/>
        <v>0</v>
      </c>
      <c r="AH20" s="18">
        <f t="shared" si="12"/>
        <v>0</v>
      </c>
      <c r="AI20" s="18">
        <f t="shared" si="12"/>
        <v>0</v>
      </c>
      <c r="AJ20" s="18">
        <f t="shared" si="12"/>
        <v>0</v>
      </c>
      <c r="AK20" s="18">
        <f t="shared" si="12"/>
        <v>0</v>
      </c>
      <c r="AL20" s="18">
        <f t="shared" si="12"/>
        <v>0</v>
      </c>
      <c r="AM20" s="18">
        <f t="shared" si="13"/>
        <v>0</v>
      </c>
      <c r="AN20" s="18">
        <f t="shared" si="13"/>
        <v>0</v>
      </c>
      <c r="AO20" s="18">
        <f t="shared" si="13"/>
        <v>0</v>
      </c>
      <c r="AP20" s="18">
        <f t="shared" si="13"/>
        <v>0</v>
      </c>
      <c r="AQ20" s="18">
        <f t="shared" si="13"/>
        <v>0</v>
      </c>
      <c r="AR20" s="18">
        <f t="shared" si="13"/>
        <v>0</v>
      </c>
      <c r="AS20" s="18">
        <f t="shared" si="13"/>
        <v>0</v>
      </c>
      <c r="AT20" s="18">
        <f t="shared" si="13"/>
        <v>0</v>
      </c>
      <c r="AU20" s="18">
        <f t="shared" si="13"/>
        <v>0</v>
      </c>
      <c r="AV20" s="18">
        <f t="shared" si="13"/>
        <v>0</v>
      </c>
      <c r="AW20" s="18">
        <f t="shared" si="13"/>
        <v>0</v>
      </c>
      <c r="AX20" s="18">
        <f t="shared" si="13"/>
        <v>0</v>
      </c>
      <c r="AY20" s="18">
        <f t="shared" si="13"/>
        <v>0</v>
      </c>
      <c r="AZ20" s="18">
        <f t="shared" si="13"/>
        <v>0</v>
      </c>
      <c r="BA20" s="18">
        <f t="shared" si="13"/>
        <v>0</v>
      </c>
      <c r="BB20" s="18">
        <f t="shared" si="13"/>
        <v>0</v>
      </c>
      <c r="BC20" s="18">
        <f t="shared" si="14"/>
        <v>0</v>
      </c>
      <c r="BD20" s="18">
        <f t="shared" si="14"/>
        <v>0</v>
      </c>
      <c r="BE20" s="18">
        <f t="shared" si="14"/>
        <v>0</v>
      </c>
      <c r="BF20" s="18">
        <f t="shared" si="14"/>
        <v>0</v>
      </c>
      <c r="BG20" s="18">
        <f t="shared" si="14"/>
        <v>0</v>
      </c>
      <c r="BH20" s="18">
        <f t="shared" si="14"/>
        <v>0</v>
      </c>
      <c r="BI20" s="18">
        <f t="shared" si="14"/>
        <v>0</v>
      </c>
      <c r="BJ20" s="18">
        <f t="shared" ref="BJ20:BK23" si="21">(IF((FLOOR($G20,6))&lt;BJ$13,1,0))+(IF((CEILING($J20,6))&lt;BJ$13,1,0))</f>
        <v>0</v>
      </c>
      <c r="BK20" s="18">
        <f t="shared" si="21"/>
        <v>0</v>
      </c>
      <c r="BL20" s="18" t="e">
        <f t="shared" si="8"/>
        <v>#REF!</v>
      </c>
      <c r="BM20" s="18" t="e">
        <f t="shared" si="8"/>
        <v>#REF!</v>
      </c>
      <c r="BN20" s="18" t="e">
        <f t="shared" si="8"/>
        <v>#REF!</v>
      </c>
      <c r="BO20" s="18" t="e">
        <f t="shared" si="8"/>
        <v>#REF!</v>
      </c>
      <c r="BP20" s="18" t="e">
        <f t="shared" si="8"/>
        <v>#REF!</v>
      </c>
      <c r="BQ20" s="18" t="e">
        <f t="shared" si="8"/>
        <v>#REF!</v>
      </c>
      <c r="BR20" s="18" t="e">
        <f t="shared" si="8"/>
        <v>#REF!</v>
      </c>
      <c r="BS20" s="18" t="e">
        <f t="shared" si="8"/>
        <v>#REF!</v>
      </c>
      <c r="BT20" s="18" t="e">
        <f t="shared" si="8"/>
        <v>#REF!</v>
      </c>
      <c r="BU20" s="18" t="e">
        <f t="shared" si="8"/>
        <v>#REF!</v>
      </c>
      <c r="BV20" s="18" t="e">
        <f t="shared" si="8"/>
        <v>#REF!</v>
      </c>
      <c r="BW20" s="18" t="e">
        <f t="shared" si="8"/>
        <v>#REF!</v>
      </c>
      <c r="BX20" s="18" t="e">
        <f t="shared" si="8"/>
        <v>#REF!</v>
      </c>
      <c r="BY20" s="18" t="e">
        <f t="shared" si="8"/>
        <v>#REF!</v>
      </c>
      <c r="BZ20" s="18" t="e">
        <f t="shared" si="8"/>
        <v>#REF!</v>
      </c>
      <c r="CA20" s="18" t="e">
        <f t="shared" si="8"/>
        <v>#REF!</v>
      </c>
      <c r="CB20" s="18" t="e">
        <f t="shared" si="9"/>
        <v>#REF!</v>
      </c>
      <c r="CC20" s="18" t="e">
        <f t="shared" si="9"/>
        <v>#REF!</v>
      </c>
      <c r="CD20" s="18" t="e">
        <f t="shared" si="9"/>
        <v>#REF!</v>
      </c>
      <c r="CE20" s="18" t="e">
        <f t="shared" si="9"/>
        <v>#REF!</v>
      </c>
      <c r="CF20" s="18" t="e">
        <f t="shared" si="9"/>
        <v>#REF!</v>
      </c>
      <c r="CG20" s="18" t="e">
        <f t="shared" si="9"/>
        <v>#REF!</v>
      </c>
      <c r="CH20" s="18" t="e">
        <f t="shared" si="9"/>
        <v>#REF!</v>
      </c>
      <c r="CI20" s="18" t="e">
        <f t="shared" si="9"/>
        <v>#REF!</v>
      </c>
      <c r="CJ20" s="18" t="e">
        <f t="shared" si="9"/>
        <v>#REF!</v>
      </c>
      <c r="CK20" s="18" t="e">
        <f t="shared" si="9"/>
        <v>#REF!</v>
      </c>
      <c r="CL20" s="18" t="e">
        <f t="shared" si="9"/>
        <v>#REF!</v>
      </c>
      <c r="CM20" s="18" t="e">
        <f t="shared" si="9"/>
        <v>#REF!</v>
      </c>
      <c r="CN20" s="18" t="e">
        <f t="shared" si="9"/>
        <v>#REF!</v>
      </c>
      <c r="CO20" s="18" t="e">
        <f t="shared" si="9"/>
        <v>#REF!</v>
      </c>
      <c r="CP20" s="18" t="e">
        <f t="shared" si="9"/>
        <v>#REF!</v>
      </c>
      <c r="CQ20" s="18" t="e">
        <f t="shared" si="9"/>
        <v>#REF!</v>
      </c>
      <c r="CR20" s="18" t="e">
        <f t="shared" si="9"/>
        <v>#REF!</v>
      </c>
      <c r="CS20" s="18" t="e">
        <f t="shared" si="9"/>
        <v>#REF!</v>
      </c>
      <c r="CT20" s="18" t="e">
        <f t="shared" si="9"/>
        <v>#REF!</v>
      </c>
      <c r="CU20" s="18" t="e">
        <f t="shared" si="9"/>
        <v>#REF!</v>
      </c>
      <c r="CV20" s="18" t="e">
        <f t="shared" si="9"/>
        <v>#REF!</v>
      </c>
      <c r="CW20" s="18" t="e">
        <f t="shared" si="9"/>
        <v>#REF!</v>
      </c>
      <c r="CX20" s="18" t="e">
        <f t="shared" si="9"/>
        <v>#REF!</v>
      </c>
      <c r="CY20" s="18" t="e">
        <f t="shared" si="9"/>
        <v>#REF!</v>
      </c>
      <c r="CZ20" s="18" t="e">
        <f t="shared" si="9"/>
        <v>#REF!</v>
      </c>
      <c r="DA20" s="18" t="e">
        <f t="shared" si="9"/>
        <v>#REF!</v>
      </c>
      <c r="DB20" s="18" t="e">
        <f t="shared" si="9"/>
        <v>#REF!</v>
      </c>
      <c r="DC20" s="18" t="e">
        <f t="shared" si="9"/>
        <v>#REF!</v>
      </c>
      <c r="DD20" s="18" t="e">
        <f t="shared" si="9"/>
        <v>#REF!</v>
      </c>
      <c r="DE20" s="18" t="e">
        <f t="shared" si="9"/>
        <v>#REF!</v>
      </c>
      <c r="DF20" s="18" t="e">
        <f t="shared" si="9"/>
        <v>#REF!</v>
      </c>
      <c r="DG20" s="18" t="e">
        <f t="shared" si="9"/>
        <v>#REF!</v>
      </c>
      <c r="DH20" s="18" t="e">
        <f t="shared" si="9"/>
        <v>#REF!</v>
      </c>
      <c r="DI20" s="18" t="e">
        <f t="shared" si="9"/>
        <v>#REF!</v>
      </c>
      <c r="DJ20" s="18" t="e">
        <f t="shared" si="9"/>
        <v>#REF!</v>
      </c>
      <c r="DK20" s="18" t="e">
        <f t="shared" si="9"/>
        <v>#REF!</v>
      </c>
    </row>
    <row r="21" spans="2:115">
      <c r="B21" s="64"/>
      <c r="C21" s="22">
        <v>8</v>
      </c>
      <c r="D21" s="25" t="s">
        <v>44</v>
      </c>
      <c r="E21" s="36">
        <f t="shared" si="2"/>
        <v>6</v>
      </c>
      <c r="F21" s="24">
        <f>I20</f>
        <v>42594</v>
      </c>
      <c r="G21" s="24">
        <f t="shared" si="3"/>
        <v>42594</v>
      </c>
      <c r="H21" s="36">
        <f t="shared" si="10"/>
        <v>6</v>
      </c>
      <c r="I21" s="24">
        <f t="shared" si="4"/>
        <v>42594</v>
      </c>
      <c r="J21" s="4">
        <f t="shared" ref="J21:J64" si="22">VALUE(I21)</f>
        <v>42594</v>
      </c>
      <c r="K21" s="33">
        <v>0</v>
      </c>
      <c r="L21" s="18">
        <f t="shared" si="20"/>
        <v>0</v>
      </c>
      <c r="M21" s="18">
        <f t="shared" si="20"/>
        <v>0</v>
      </c>
      <c r="N21" s="18">
        <f t="shared" si="20"/>
        <v>0</v>
      </c>
      <c r="O21" s="18">
        <f t="shared" si="20"/>
        <v>0</v>
      </c>
      <c r="P21" s="18">
        <f t="shared" si="20"/>
        <v>0</v>
      </c>
      <c r="Q21" s="18">
        <f t="shared" si="20"/>
        <v>0</v>
      </c>
      <c r="R21" s="18">
        <f t="shared" si="20"/>
        <v>0</v>
      </c>
      <c r="S21" s="18">
        <f t="shared" si="20"/>
        <v>0</v>
      </c>
      <c r="T21" s="18">
        <f t="shared" si="20"/>
        <v>0</v>
      </c>
      <c r="U21" s="18">
        <f t="shared" si="20"/>
        <v>0</v>
      </c>
      <c r="V21" s="18">
        <f t="shared" si="20"/>
        <v>0</v>
      </c>
      <c r="W21" s="18">
        <f t="shared" si="20"/>
        <v>0</v>
      </c>
      <c r="X21" s="18">
        <f t="shared" si="12"/>
        <v>0</v>
      </c>
      <c r="Y21" s="18">
        <f t="shared" si="12"/>
        <v>0</v>
      </c>
      <c r="Z21" s="18">
        <f t="shared" si="12"/>
        <v>0</v>
      </c>
      <c r="AA21" s="18">
        <f t="shared" si="12"/>
        <v>0</v>
      </c>
      <c r="AB21" s="18">
        <f t="shared" si="12"/>
        <v>0</v>
      </c>
      <c r="AC21" s="18">
        <f t="shared" si="12"/>
        <v>0</v>
      </c>
      <c r="AD21" s="18">
        <f t="shared" si="12"/>
        <v>0</v>
      </c>
      <c r="AE21" s="18">
        <f t="shared" si="12"/>
        <v>0</v>
      </c>
      <c r="AF21" s="18">
        <f t="shared" si="12"/>
        <v>0</v>
      </c>
      <c r="AG21" s="18">
        <f t="shared" si="12"/>
        <v>0</v>
      </c>
      <c r="AH21" s="18">
        <f t="shared" si="12"/>
        <v>0</v>
      </c>
      <c r="AI21" s="18">
        <f t="shared" si="12"/>
        <v>0</v>
      </c>
      <c r="AJ21" s="18">
        <f t="shared" si="12"/>
        <v>0</v>
      </c>
      <c r="AK21" s="18">
        <f t="shared" si="12"/>
        <v>0</v>
      </c>
      <c r="AL21" s="18">
        <f t="shared" si="12"/>
        <v>0</v>
      </c>
      <c r="AM21" s="18">
        <f t="shared" si="13"/>
        <v>0</v>
      </c>
      <c r="AN21" s="18">
        <f t="shared" si="13"/>
        <v>0</v>
      </c>
      <c r="AO21" s="18">
        <f t="shared" si="13"/>
        <v>0</v>
      </c>
      <c r="AP21" s="18">
        <f t="shared" si="13"/>
        <v>0</v>
      </c>
      <c r="AQ21" s="18">
        <f t="shared" si="13"/>
        <v>0</v>
      </c>
      <c r="AR21" s="18">
        <f t="shared" si="13"/>
        <v>0</v>
      </c>
      <c r="AS21" s="18">
        <f t="shared" si="13"/>
        <v>0</v>
      </c>
      <c r="AT21" s="18">
        <f t="shared" si="13"/>
        <v>0</v>
      </c>
      <c r="AU21" s="18">
        <f t="shared" si="13"/>
        <v>0</v>
      </c>
      <c r="AV21" s="18">
        <f t="shared" si="13"/>
        <v>0</v>
      </c>
      <c r="AW21" s="18">
        <f t="shared" si="13"/>
        <v>0</v>
      </c>
      <c r="AX21" s="18">
        <f t="shared" si="13"/>
        <v>0</v>
      </c>
      <c r="AY21" s="18">
        <f t="shared" si="13"/>
        <v>0</v>
      </c>
      <c r="AZ21" s="18">
        <f t="shared" si="13"/>
        <v>0</v>
      </c>
      <c r="BA21" s="18">
        <f t="shared" si="13"/>
        <v>0</v>
      </c>
      <c r="BB21" s="18">
        <f t="shared" si="13"/>
        <v>0</v>
      </c>
      <c r="BC21" s="18">
        <f t="shared" si="14"/>
        <v>0</v>
      </c>
      <c r="BD21" s="18">
        <f t="shared" si="14"/>
        <v>0</v>
      </c>
      <c r="BE21" s="18">
        <f t="shared" si="14"/>
        <v>0</v>
      </c>
      <c r="BF21" s="18">
        <f t="shared" si="14"/>
        <v>0</v>
      </c>
      <c r="BG21" s="18">
        <f t="shared" si="14"/>
        <v>0</v>
      </c>
      <c r="BH21" s="18">
        <f t="shared" si="14"/>
        <v>0</v>
      </c>
      <c r="BI21" s="18">
        <f t="shared" si="14"/>
        <v>0</v>
      </c>
      <c r="BJ21" s="18">
        <f t="shared" si="21"/>
        <v>0</v>
      </c>
      <c r="BK21" s="18">
        <f t="shared" si="21"/>
        <v>0</v>
      </c>
      <c r="BL21" s="18" t="e">
        <f t="shared" si="8"/>
        <v>#REF!</v>
      </c>
      <c r="BM21" s="18" t="e">
        <f t="shared" si="8"/>
        <v>#REF!</v>
      </c>
      <c r="BN21" s="18" t="e">
        <f t="shared" si="8"/>
        <v>#REF!</v>
      </c>
      <c r="BO21" s="18" t="e">
        <f t="shared" si="8"/>
        <v>#REF!</v>
      </c>
      <c r="BP21" s="18" t="e">
        <f t="shared" si="8"/>
        <v>#REF!</v>
      </c>
      <c r="BQ21" s="18" t="e">
        <f t="shared" si="8"/>
        <v>#REF!</v>
      </c>
      <c r="BR21" s="18" t="e">
        <f t="shared" si="8"/>
        <v>#REF!</v>
      </c>
      <c r="BS21" s="18" t="e">
        <f t="shared" si="8"/>
        <v>#REF!</v>
      </c>
      <c r="BT21" s="18" t="e">
        <f t="shared" si="8"/>
        <v>#REF!</v>
      </c>
      <c r="BU21" s="18" t="e">
        <f t="shared" si="8"/>
        <v>#REF!</v>
      </c>
      <c r="BV21" s="18" t="e">
        <f t="shared" si="8"/>
        <v>#REF!</v>
      </c>
      <c r="BW21" s="18" t="e">
        <f t="shared" si="8"/>
        <v>#REF!</v>
      </c>
      <c r="BX21" s="18" t="e">
        <f t="shared" si="8"/>
        <v>#REF!</v>
      </c>
      <c r="BY21" s="18" t="e">
        <f t="shared" si="8"/>
        <v>#REF!</v>
      </c>
      <c r="BZ21" s="18" t="e">
        <f t="shared" si="8"/>
        <v>#REF!</v>
      </c>
      <c r="CA21" s="18" t="e">
        <f t="shared" si="8"/>
        <v>#REF!</v>
      </c>
      <c r="CB21" s="18" t="e">
        <f t="shared" ref="CB21:CD23" si="23">(IF((FLOOR($G21,6))&lt;CB$13,1,0))+(IF((CEILING($J21,6))&lt;CB$13,1,0))</f>
        <v>#REF!</v>
      </c>
      <c r="CC21" s="18" t="e">
        <f t="shared" si="23"/>
        <v>#REF!</v>
      </c>
      <c r="CD21" s="18" t="e">
        <f t="shared" si="23"/>
        <v>#REF!</v>
      </c>
      <c r="CE21" s="18" t="e">
        <f t="shared" ref="CE21:CN23" si="24">(IF((FLOOR($G21,6))&lt;CE$13,1,0))+(IF((CEILING($J21,6))&lt;CE$13,1,0))</f>
        <v>#REF!</v>
      </c>
      <c r="CF21" s="18" t="e">
        <f t="shared" si="24"/>
        <v>#REF!</v>
      </c>
      <c r="CG21" s="18" t="e">
        <f t="shared" si="24"/>
        <v>#REF!</v>
      </c>
      <c r="CH21" s="18" t="e">
        <f t="shared" si="24"/>
        <v>#REF!</v>
      </c>
      <c r="CI21" s="18" t="e">
        <f t="shared" si="24"/>
        <v>#REF!</v>
      </c>
      <c r="CJ21" s="18" t="e">
        <f t="shared" si="24"/>
        <v>#REF!</v>
      </c>
      <c r="CK21" s="18" t="e">
        <f t="shared" si="24"/>
        <v>#REF!</v>
      </c>
      <c r="CL21" s="18" t="e">
        <f t="shared" si="24"/>
        <v>#REF!</v>
      </c>
      <c r="CM21" s="18" t="e">
        <f t="shared" si="24"/>
        <v>#REF!</v>
      </c>
      <c r="CN21" s="18" t="e">
        <f t="shared" si="24"/>
        <v>#REF!</v>
      </c>
      <c r="CO21" s="18" t="e">
        <f t="shared" ref="CO21:DD26" si="25">(IF((FLOOR($G21,6))&lt;CO$13,1,0))+(IF((CEILING($J21,6))&lt;CO$13,1,0))</f>
        <v>#REF!</v>
      </c>
      <c r="CP21" s="18" t="e">
        <f t="shared" si="25"/>
        <v>#REF!</v>
      </c>
      <c r="CQ21" s="18" t="e">
        <f t="shared" si="25"/>
        <v>#REF!</v>
      </c>
      <c r="CR21" s="18" t="e">
        <f t="shared" si="25"/>
        <v>#REF!</v>
      </c>
      <c r="CS21" s="18" t="e">
        <f t="shared" si="25"/>
        <v>#REF!</v>
      </c>
      <c r="CT21" s="18" t="e">
        <f t="shared" si="25"/>
        <v>#REF!</v>
      </c>
      <c r="CU21" s="18" t="e">
        <f t="shared" si="25"/>
        <v>#REF!</v>
      </c>
      <c r="CV21" s="18" t="e">
        <f t="shared" si="25"/>
        <v>#REF!</v>
      </c>
      <c r="CW21" s="18" t="e">
        <f t="shared" si="25"/>
        <v>#REF!</v>
      </c>
      <c r="CX21" s="18" t="e">
        <f t="shared" si="25"/>
        <v>#REF!</v>
      </c>
      <c r="CY21" s="18" t="e">
        <f t="shared" ref="CY21:DK26" si="26">(IF((FLOOR($G21,6))&lt;CY$13,1,0))+(IF((CEILING($J21,6))&lt;CY$13,1,0))</f>
        <v>#REF!</v>
      </c>
      <c r="CZ21" s="18" t="e">
        <f t="shared" si="26"/>
        <v>#REF!</v>
      </c>
      <c r="DA21" s="18" t="e">
        <f t="shared" si="26"/>
        <v>#REF!</v>
      </c>
      <c r="DB21" s="18" t="e">
        <f t="shared" si="26"/>
        <v>#REF!</v>
      </c>
      <c r="DC21" s="18" t="e">
        <f t="shared" si="26"/>
        <v>#REF!</v>
      </c>
      <c r="DD21" s="18" t="e">
        <f t="shared" si="26"/>
        <v>#REF!</v>
      </c>
      <c r="DE21" s="18" t="e">
        <f t="shared" si="26"/>
        <v>#REF!</v>
      </c>
      <c r="DF21" s="18" t="e">
        <f t="shared" si="26"/>
        <v>#REF!</v>
      </c>
      <c r="DG21" s="18" t="e">
        <f t="shared" si="26"/>
        <v>#REF!</v>
      </c>
      <c r="DH21" s="18" t="e">
        <f t="shared" si="26"/>
        <v>#REF!</v>
      </c>
      <c r="DI21" s="18" t="e">
        <f t="shared" si="26"/>
        <v>#REF!</v>
      </c>
      <c r="DJ21" s="18" t="e">
        <f t="shared" si="26"/>
        <v>#REF!</v>
      </c>
      <c r="DK21" s="18" t="e">
        <f t="shared" si="26"/>
        <v>#REF!</v>
      </c>
    </row>
    <row r="22" spans="2:115">
      <c r="B22" s="64"/>
      <c r="C22" s="25">
        <v>9</v>
      </c>
      <c r="D22" s="25" t="s">
        <v>13</v>
      </c>
      <c r="E22" s="36">
        <f t="shared" si="2"/>
        <v>6</v>
      </c>
      <c r="F22" s="24">
        <f>I21</f>
        <v>42594</v>
      </c>
      <c r="G22" s="24">
        <f t="shared" si="3"/>
        <v>42594</v>
      </c>
      <c r="H22" s="36">
        <f>WEEKDAY(I22)</f>
        <v>6</v>
      </c>
      <c r="I22" s="24">
        <f t="shared" si="4"/>
        <v>42594</v>
      </c>
      <c r="J22" s="4">
        <f t="shared" si="22"/>
        <v>42594</v>
      </c>
      <c r="K22" s="33">
        <v>0</v>
      </c>
      <c r="L22" s="18">
        <f t="shared" si="20"/>
        <v>0</v>
      </c>
      <c r="M22" s="18">
        <f t="shared" si="20"/>
        <v>0</v>
      </c>
      <c r="N22" s="18">
        <f t="shared" si="20"/>
        <v>0</v>
      </c>
      <c r="O22" s="18">
        <f t="shared" si="20"/>
        <v>0</v>
      </c>
      <c r="P22" s="18">
        <f t="shared" si="20"/>
        <v>0</v>
      </c>
      <c r="Q22" s="18">
        <f t="shared" si="20"/>
        <v>0</v>
      </c>
      <c r="R22" s="18">
        <f t="shared" si="20"/>
        <v>0</v>
      </c>
      <c r="S22" s="18">
        <f t="shared" si="20"/>
        <v>0</v>
      </c>
      <c r="T22" s="18">
        <f t="shared" si="20"/>
        <v>0</v>
      </c>
      <c r="U22" s="18">
        <f t="shared" si="20"/>
        <v>0</v>
      </c>
      <c r="V22" s="18">
        <f t="shared" si="20"/>
        <v>0</v>
      </c>
      <c r="W22" s="18">
        <f t="shared" si="20"/>
        <v>0</v>
      </c>
      <c r="X22" s="18">
        <f t="shared" si="12"/>
        <v>0</v>
      </c>
      <c r="Y22" s="18">
        <f t="shared" si="12"/>
        <v>0</v>
      </c>
      <c r="Z22" s="18">
        <f t="shared" si="12"/>
        <v>0</v>
      </c>
      <c r="AA22" s="18">
        <f t="shared" si="12"/>
        <v>0</v>
      </c>
      <c r="AB22" s="18">
        <f t="shared" si="12"/>
        <v>0</v>
      </c>
      <c r="AC22" s="18">
        <f t="shared" si="12"/>
        <v>0</v>
      </c>
      <c r="AD22" s="18">
        <f t="shared" si="12"/>
        <v>0</v>
      </c>
      <c r="AE22" s="18">
        <f t="shared" si="12"/>
        <v>0</v>
      </c>
      <c r="AF22" s="18">
        <f t="shared" si="12"/>
        <v>0</v>
      </c>
      <c r="AG22" s="18">
        <f t="shared" si="12"/>
        <v>0</v>
      </c>
      <c r="AH22" s="18">
        <f t="shared" si="12"/>
        <v>0</v>
      </c>
      <c r="AI22" s="18">
        <f t="shared" si="12"/>
        <v>0</v>
      </c>
      <c r="AJ22" s="18">
        <f t="shared" si="12"/>
        <v>0</v>
      </c>
      <c r="AK22" s="18">
        <f t="shared" si="12"/>
        <v>0</v>
      </c>
      <c r="AL22" s="18">
        <f t="shared" si="12"/>
        <v>0</v>
      </c>
      <c r="AM22" s="18">
        <f t="shared" si="13"/>
        <v>0</v>
      </c>
      <c r="AN22" s="18">
        <f t="shared" si="13"/>
        <v>0</v>
      </c>
      <c r="AO22" s="18">
        <f t="shared" si="13"/>
        <v>0</v>
      </c>
      <c r="AP22" s="18">
        <f t="shared" si="13"/>
        <v>0</v>
      </c>
      <c r="AQ22" s="18">
        <f t="shared" si="13"/>
        <v>0</v>
      </c>
      <c r="AR22" s="18">
        <f t="shared" si="13"/>
        <v>0</v>
      </c>
      <c r="AS22" s="18">
        <f t="shared" si="13"/>
        <v>0</v>
      </c>
      <c r="AT22" s="18">
        <f t="shared" si="13"/>
        <v>0</v>
      </c>
      <c r="AU22" s="18">
        <f t="shared" si="13"/>
        <v>0</v>
      </c>
      <c r="AV22" s="18">
        <f t="shared" si="13"/>
        <v>0</v>
      </c>
      <c r="AW22" s="18">
        <f t="shared" si="13"/>
        <v>0</v>
      </c>
      <c r="AX22" s="18">
        <f t="shared" si="13"/>
        <v>0</v>
      </c>
      <c r="AY22" s="18">
        <f t="shared" si="13"/>
        <v>0</v>
      </c>
      <c r="AZ22" s="18">
        <f t="shared" si="13"/>
        <v>0</v>
      </c>
      <c r="BA22" s="18">
        <f t="shared" si="13"/>
        <v>0</v>
      </c>
      <c r="BB22" s="18">
        <f t="shared" si="13"/>
        <v>0</v>
      </c>
      <c r="BC22" s="18">
        <f t="shared" si="14"/>
        <v>0</v>
      </c>
      <c r="BD22" s="18">
        <f t="shared" si="14"/>
        <v>0</v>
      </c>
      <c r="BE22" s="18">
        <f t="shared" si="14"/>
        <v>0</v>
      </c>
      <c r="BF22" s="18">
        <f t="shared" si="14"/>
        <v>0</v>
      </c>
      <c r="BG22" s="18">
        <f t="shared" si="14"/>
        <v>0</v>
      </c>
      <c r="BH22" s="18">
        <f t="shared" si="14"/>
        <v>0</v>
      </c>
      <c r="BI22" s="18">
        <f t="shared" si="14"/>
        <v>0</v>
      </c>
      <c r="BJ22" s="18">
        <f t="shared" si="21"/>
        <v>0</v>
      </c>
      <c r="BK22" s="18">
        <f t="shared" si="21"/>
        <v>0</v>
      </c>
      <c r="BL22" s="18" t="e">
        <f t="shared" si="8"/>
        <v>#REF!</v>
      </c>
      <c r="BM22" s="18" t="e">
        <f t="shared" si="8"/>
        <v>#REF!</v>
      </c>
      <c r="BN22" s="18" t="e">
        <f t="shared" si="8"/>
        <v>#REF!</v>
      </c>
      <c r="BO22" s="18" t="e">
        <f t="shared" si="8"/>
        <v>#REF!</v>
      </c>
      <c r="BP22" s="18" t="e">
        <f t="shared" si="8"/>
        <v>#REF!</v>
      </c>
      <c r="BQ22" s="18" t="e">
        <f t="shared" si="8"/>
        <v>#REF!</v>
      </c>
      <c r="BR22" s="18" t="e">
        <f t="shared" si="8"/>
        <v>#REF!</v>
      </c>
      <c r="BS22" s="18" t="e">
        <f t="shared" si="8"/>
        <v>#REF!</v>
      </c>
      <c r="BT22" s="18" t="e">
        <f t="shared" si="8"/>
        <v>#REF!</v>
      </c>
      <c r="BU22" s="18" t="e">
        <f t="shared" si="8"/>
        <v>#REF!</v>
      </c>
      <c r="BV22" s="18" t="e">
        <f t="shared" si="8"/>
        <v>#REF!</v>
      </c>
      <c r="BW22" s="18" t="e">
        <f t="shared" si="8"/>
        <v>#REF!</v>
      </c>
      <c r="BX22" s="18" t="e">
        <f t="shared" si="8"/>
        <v>#REF!</v>
      </c>
      <c r="BY22" s="18" t="e">
        <f t="shared" si="8"/>
        <v>#REF!</v>
      </c>
      <c r="BZ22" s="18" t="e">
        <f t="shared" si="8"/>
        <v>#REF!</v>
      </c>
      <c r="CA22" s="18" t="e">
        <f t="shared" si="8"/>
        <v>#REF!</v>
      </c>
      <c r="CB22" s="18" t="e">
        <f t="shared" si="23"/>
        <v>#REF!</v>
      </c>
      <c r="CC22" s="18" t="e">
        <f t="shared" si="23"/>
        <v>#REF!</v>
      </c>
      <c r="CD22" s="18" t="e">
        <f t="shared" si="23"/>
        <v>#REF!</v>
      </c>
      <c r="CE22" s="18" t="e">
        <f t="shared" si="24"/>
        <v>#REF!</v>
      </c>
      <c r="CF22" s="18" t="e">
        <f t="shared" si="24"/>
        <v>#REF!</v>
      </c>
      <c r="CG22" s="18" t="e">
        <f t="shared" si="24"/>
        <v>#REF!</v>
      </c>
      <c r="CH22" s="18" t="e">
        <f t="shared" si="24"/>
        <v>#REF!</v>
      </c>
      <c r="CI22" s="18" t="e">
        <f t="shared" si="24"/>
        <v>#REF!</v>
      </c>
      <c r="CJ22" s="18" t="e">
        <f t="shared" si="24"/>
        <v>#REF!</v>
      </c>
      <c r="CK22" s="18" t="e">
        <f t="shared" si="24"/>
        <v>#REF!</v>
      </c>
      <c r="CL22" s="18" t="e">
        <f t="shared" si="24"/>
        <v>#REF!</v>
      </c>
      <c r="CM22" s="18" t="e">
        <f t="shared" si="24"/>
        <v>#REF!</v>
      </c>
      <c r="CN22" s="18" t="e">
        <f t="shared" si="24"/>
        <v>#REF!</v>
      </c>
      <c r="CO22" s="18" t="e">
        <f t="shared" si="25"/>
        <v>#REF!</v>
      </c>
      <c r="CP22" s="18" t="e">
        <f t="shared" si="25"/>
        <v>#REF!</v>
      </c>
      <c r="CQ22" s="18" t="e">
        <f t="shared" si="25"/>
        <v>#REF!</v>
      </c>
      <c r="CR22" s="18" t="e">
        <f t="shared" si="25"/>
        <v>#REF!</v>
      </c>
      <c r="CS22" s="18" t="e">
        <f t="shared" si="25"/>
        <v>#REF!</v>
      </c>
      <c r="CT22" s="18" t="e">
        <f t="shared" si="25"/>
        <v>#REF!</v>
      </c>
      <c r="CU22" s="18" t="e">
        <f t="shared" si="25"/>
        <v>#REF!</v>
      </c>
      <c r="CV22" s="18" t="e">
        <f t="shared" si="25"/>
        <v>#REF!</v>
      </c>
      <c r="CW22" s="18" t="e">
        <f t="shared" si="25"/>
        <v>#REF!</v>
      </c>
      <c r="CX22" s="18" t="e">
        <f t="shared" si="25"/>
        <v>#REF!</v>
      </c>
      <c r="CY22" s="18" t="e">
        <f t="shared" si="26"/>
        <v>#REF!</v>
      </c>
      <c r="CZ22" s="18" t="e">
        <f t="shared" si="26"/>
        <v>#REF!</v>
      </c>
      <c r="DA22" s="18" t="e">
        <f t="shared" si="26"/>
        <v>#REF!</v>
      </c>
      <c r="DB22" s="18" t="e">
        <f t="shared" si="26"/>
        <v>#REF!</v>
      </c>
      <c r="DC22" s="18" t="e">
        <f t="shared" si="26"/>
        <v>#REF!</v>
      </c>
      <c r="DD22" s="18" t="e">
        <f t="shared" si="26"/>
        <v>#REF!</v>
      </c>
      <c r="DE22" s="18" t="e">
        <f t="shared" si="26"/>
        <v>#REF!</v>
      </c>
      <c r="DF22" s="18" t="e">
        <f t="shared" si="26"/>
        <v>#REF!</v>
      </c>
      <c r="DG22" s="18" t="e">
        <f t="shared" si="26"/>
        <v>#REF!</v>
      </c>
      <c r="DH22" s="18" t="e">
        <f t="shared" si="26"/>
        <v>#REF!</v>
      </c>
      <c r="DI22" s="18" t="e">
        <f t="shared" si="26"/>
        <v>#REF!</v>
      </c>
      <c r="DJ22" s="18" t="e">
        <f t="shared" si="26"/>
        <v>#REF!</v>
      </c>
      <c r="DK22" s="18" t="e">
        <f t="shared" si="26"/>
        <v>#REF!</v>
      </c>
    </row>
    <row r="23" spans="2:115">
      <c r="B23" s="67"/>
      <c r="C23" s="22">
        <v>10</v>
      </c>
      <c r="D23" s="32" t="s">
        <v>32</v>
      </c>
      <c r="E23" s="36">
        <f t="shared" si="2"/>
        <v>6</v>
      </c>
      <c r="F23" s="24">
        <f>I22</f>
        <v>42594</v>
      </c>
      <c r="G23" s="24">
        <f t="shared" si="3"/>
        <v>42594</v>
      </c>
      <c r="H23" s="36">
        <f t="shared" si="10"/>
        <v>6</v>
      </c>
      <c r="I23" s="24">
        <f t="shared" si="4"/>
        <v>42594</v>
      </c>
      <c r="J23" s="4">
        <f t="shared" si="22"/>
        <v>42594</v>
      </c>
      <c r="K23" s="33">
        <v>0</v>
      </c>
      <c r="L23" s="18">
        <f t="shared" si="20"/>
        <v>0</v>
      </c>
      <c r="M23" s="18">
        <f t="shared" si="20"/>
        <v>0</v>
      </c>
      <c r="N23" s="18">
        <f t="shared" si="20"/>
        <v>0</v>
      </c>
      <c r="O23" s="18">
        <f t="shared" si="20"/>
        <v>0</v>
      </c>
      <c r="P23" s="18">
        <f t="shared" si="20"/>
        <v>0</v>
      </c>
      <c r="Q23" s="18">
        <f t="shared" si="20"/>
        <v>0</v>
      </c>
      <c r="R23" s="18">
        <f t="shared" si="20"/>
        <v>0</v>
      </c>
      <c r="S23" s="18">
        <f t="shared" si="20"/>
        <v>0</v>
      </c>
      <c r="T23" s="18">
        <f t="shared" si="20"/>
        <v>0</v>
      </c>
      <c r="U23" s="18">
        <f t="shared" si="20"/>
        <v>0</v>
      </c>
      <c r="V23" s="18">
        <f t="shared" si="20"/>
        <v>0</v>
      </c>
      <c r="W23" s="18">
        <f t="shared" si="20"/>
        <v>0</v>
      </c>
      <c r="X23" s="18">
        <f t="shared" si="12"/>
        <v>0</v>
      </c>
      <c r="Y23" s="18">
        <f t="shared" si="12"/>
        <v>0</v>
      </c>
      <c r="Z23" s="18">
        <f t="shared" si="12"/>
        <v>0</v>
      </c>
      <c r="AA23" s="18">
        <f t="shared" si="12"/>
        <v>0</v>
      </c>
      <c r="AB23" s="18">
        <f t="shared" si="12"/>
        <v>0</v>
      </c>
      <c r="AC23" s="18">
        <f t="shared" si="12"/>
        <v>0</v>
      </c>
      <c r="AD23" s="18">
        <f t="shared" si="12"/>
        <v>0</v>
      </c>
      <c r="AE23" s="18">
        <f t="shared" si="12"/>
        <v>0</v>
      </c>
      <c r="AF23" s="18">
        <f t="shared" si="12"/>
        <v>0</v>
      </c>
      <c r="AG23" s="18">
        <f t="shared" si="12"/>
        <v>0</v>
      </c>
      <c r="AH23" s="18">
        <f t="shared" si="12"/>
        <v>0</v>
      </c>
      <c r="AI23" s="18">
        <f t="shared" si="12"/>
        <v>0</v>
      </c>
      <c r="AJ23" s="18">
        <f t="shared" si="12"/>
        <v>0</v>
      </c>
      <c r="AK23" s="18">
        <f t="shared" si="12"/>
        <v>0</v>
      </c>
      <c r="AL23" s="18">
        <f t="shared" si="12"/>
        <v>0</v>
      </c>
      <c r="AM23" s="18">
        <f t="shared" si="13"/>
        <v>0</v>
      </c>
      <c r="AN23" s="18">
        <f t="shared" si="13"/>
        <v>0</v>
      </c>
      <c r="AO23" s="18">
        <f t="shared" si="13"/>
        <v>0</v>
      </c>
      <c r="AP23" s="18">
        <f t="shared" si="13"/>
        <v>0</v>
      </c>
      <c r="AQ23" s="18">
        <f t="shared" si="13"/>
        <v>0</v>
      </c>
      <c r="AR23" s="18">
        <f t="shared" si="13"/>
        <v>0</v>
      </c>
      <c r="AS23" s="18">
        <f t="shared" si="13"/>
        <v>0</v>
      </c>
      <c r="AT23" s="18">
        <f t="shared" si="13"/>
        <v>0</v>
      </c>
      <c r="AU23" s="18">
        <f t="shared" si="13"/>
        <v>0</v>
      </c>
      <c r="AV23" s="18">
        <f t="shared" si="13"/>
        <v>0</v>
      </c>
      <c r="AW23" s="18">
        <f t="shared" si="13"/>
        <v>0</v>
      </c>
      <c r="AX23" s="18">
        <f t="shared" si="13"/>
        <v>0</v>
      </c>
      <c r="AY23" s="18">
        <f t="shared" si="13"/>
        <v>0</v>
      </c>
      <c r="AZ23" s="18">
        <f t="shared" si="13"/>
        <v>0</v>
      </c>
      <c r="BA23" s="18">
        <f t="shared" si="13"/>
        <v>0</v>
      </c>
      <c r="BB23" s="18">
        <f t="shared" si="13"/>
        <v>0</v>
      </c>
      <c r="BC23" s="18">
        <f t="shared" si="14"/>
        <v>0</v>
      </c>
      <c r="BD23" s="18">
        <f t="shared" si="14"/>
        <v>0</v>
      </c>
      <c r="BE23" s="18">
        <f t="shared" si="14"/>
        <v>0</v>
      </c>
      <c r="BF23" s="18">
        <f t="shared" si="14"/>
        <v>0</v>
      </c>
      <c r="BG23" s="18">
        <f t="shared" si="14"/>
        <v>0</v>
      </c>
      <c r="BH23" s="18">
        <f t="shared" si="14"/>
        <v>0</v>
      </c>
      <c r="BI23" s="18">
        <f t="shared" si="14"/>
        <v>0</v>
      </c>
      <c r="BJ23" s="18">
        <f t="shared" si="21"/>
        <v>0</v>
      </c>
      <c r="BK23" s="18">
        <f t="shared" si="21"/>
        <v>0</v>
      </c>
      <c r="BL23" s="18" t="e">
        <f t="shared" si="8"/>
        <v>#REF!</v>
      </c>
      <c r="BM23" s="18" t="e">
        <f t="shared" si="8"/>
        <v>#REF!</v>
      </c>
      <c r="BN23" s="18" t="e">
        <f t="shared" si="8"/>
        <v>#REF!</v>
      </c>
      <c r="BO23" s="18" t="e">
        <f t="shared" si="8"/>
        <v>#REF!</v>
      </c>
      <c r="BP23" s="18" t="e">
        <f t="shared" si="8"/>
        <v>#REF!</v>
      </c>
      <c r="BQ23" s="18" t="e">
        <f t="shared" si="8"/>
        <v>#REF!</v>
      </c>
      <c r="BR23" s="18" t="e">
        <f t="shared" si="8"/>
        <v>#REF!</v>
      </c>
      <c r="BS23" s="18" t="e">
        <f t="shared" si="8"/>
        <v>#REF!</v>
      </c>
      <c r="BT23" s="18" t="e">
        <f t="shared" si="8"/>
        <v>#REF!</v>
      </c>
      <c r="BU23" s="18" t="e">
        <f t="shared" si="8"/>
        <v>#REF!</v>
      </c>
      <c r="BV23" s="18" t="e">
        <f t="shared" si="8"/>
        <v>#REF!</v>
      </c>
      <c r="BW23" s="18" t="e">
        <f t="shared" si="8"/>
        <v>#REF!</v>
      </c>
      <c r="BX23" s="18" t="e">
        <f t="shared" si="8"/>
        <v>#REF!</v>
      </c>
      <c r="BY23" s="18" t="e">
        <f t="shared" si="8"/>
        <v>#REF!</v>
      </c>
      <c r="BZ23" s="18" t="e">
        <f t="shared" si="8"/>
        <v>#REF!</v>
      </c>
      <c r="CA23" s="18" t="e">
        <f t="shared" si="8"/>
        <v>#REF!</v>
      </c>
      <c r="CB23" s="18" t="e">
        <f t="shared" si="23"/>
        <v>#REF!</v>
      </c>
      <c r="CC23" s="18" t="e">
        <f t="shared" si="23"/>
        <v>#REF!</v>
      </c>
      <c r="CD23" s="18" t="e">
        <f t="shared" si="23"/>
        <v>#REF!</v>
      </c>
      <c r="CE23" s="18" t="e">
        <f t="shared" si="24"/>
        <v>#REF!</v>
      </c>
      <c r="CF23" s="18" t="e">
        <f t="shared" si="24"/>
        <v>#REF!</v>
      </c>
      <c r="CG23" s="18" t="e">
        <f t="shared" si="24"/>
        <v>#REF!</v>
      </c>
      <c r="CH23" s="18" t="e">
        <f t="shared" si="24"/>
        <v>#REF!</v>
      </c>
      <c r="CI23" s="18" t="e">
        <f t="shared" si="24"/>
        <v>#REF!</v>
      </c>
      <c r="CJ23" s="18" t="e">
        <f t="shared" si="24"/>
        <v>#REF!</v>
      </c>
      <c r="CK23" s="18" t="e">
        <f t="shared" si="24"/>
        <v>#REF!</v>
      </c>
      <c r="CL23" s="18" t="e">
        <f t="shared" si="24"/>
        <v>#REF!</v>
      </c>
      <c r="CM23" s="18" t="e">
        <f t="shared" si="24"/>
        <v>#REF!</v>
      </c>
      <c r="CN23" s="18" t="e">
        <f t="shared" si="24"/>
        <v>#REF!</v>
      </c>
      <c r="CO23" s="18" t="e">
        <f t="shared" si="25"/>
        <v>#REF!</v>
      </c>
      <c r="CP23" s="18" t="e">
        <f t="shared" si="25"/>
        <v>#REF!</v>
      </c>
      <c r="CQ23" s="18" t="e">
        <f t="shared" si="25"/>
        <v>#REF!</v>
      </c>
      <c r="CR23" s="18" t="e">
        <f t="shared" si="25"/>
        <v>#REF!</v>
      </c>
      <c r="CS23" s="18" t="e">
        <f t="shared" si="25"/>
        <v>#REF!</v>
      </c>
      <c r="CT23" s="18" t="e">
        <f t="shared" si="25"/>
        <v>#REF!</v>
      </c>
      <c r="CU23" s="18" t="e">
        <f t="shared" si="25"/>
        <v>#REF!</v>
      </c>
      <c r="CV23" s="18" t="e">
        <f t="shared" si="25"/>
        <v>#REF!</v>
      </c>
      <c r="CW23" s="18" t="e">
        <f t="shared" si="25"/>
        <v>#REF!</v>
      </c>
      <c r="CX23" s="18" t="e">
        <f t="shared" si="25"/>
        <v>#REF!</v>
      </c>
      <c r="CY23" s="18" t="e">
        <f t="shared" si="26"/>
        <v>#REF!</v>
      </c>
      <c r="CZ23" s="18" t="e">
        <f t="shared" si="26"/>
        <v>#REF!</v>
      </c>
      <c r="DA23" s="18" t="e">
        <f t="shared" si="26"/>
        <v>#REF!</v>
      </c>
      <c r="DB23" s="18" t="e">
        <f t="shared" si="26"/>
        <v>#REF!</v>
      </c>
      <c r="DC23" s="18" t="e">
        <f t="shared" si="26"/>
        <v>#REF!</v>
      </c>
      <c r="DD23" s="18" t="e">
        <f t="shared" si="26"/>
        <v>#REF!</v>
      </c>
      <c r="DE23" s="18" t="e">
        <f t="shared" si="26"/>
        <v>#REF!</v>
      </c>
      <c r="DF23" s="18" t="e">
        <f t="shared" si="26"/>
        <v>#REF!</v>
      </c>
      <c r="DG23" s="18" t="e">
        <f t="shared" si="26"/>
        <v>#REF!</v>
      </c>
      <c r="DH23" s="18" t="e">
        <f t="shared" si="26"/>
        <v>#REF!</v>
      </c>
      <c r="DI23" s="18" t="e">
        <f t="shared" si="26"/>
        <v>#REF!</v>
      </c>
      <c r="DJ23" s="18" t="e">
        <f t="shared" si="26"/>
        <v>#REF!</v>
      </c>
      <c r="DK23" s="18" t="e">
        <f t="shared" si="26"/>
        <v>#REF!</v>
      </c>
    </row>
    <row r="24" spans="2:115" s="20" customFormat="1">
      <c r="B24" s="31"/>
      <c r="C24" s="26"/>
      <c r="D24" s="26"/>
      <c r="E24" s="39"/>
      <c r="F24" s="27"/>
      <c r="G24" s="28"/>
      <c r="H24" s="28"/>
      <c r="I24" s="27"/>
      <c r="J24" s="2"/>
      <c r="K24" s="34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</row>
    <row r="25" spans="2:115" ht="25.5">
      <c r="B25" s="63" t="s">
        <v>27</v>
      </c>
      <c r="C25" s="25">
        <v>11</v>
      </c>
      <c r="D25" s="32" t="s">
        <v>59</v>
      </c>
      <c r="E25" s="36">
        <f>WEEKDAY(F25)</f>
        <v>6</v>
      </c>
      <c r="F25" s="52">
        <f>I22</f>
        <v>42594</v>
      </c>
      <c r="G25" s="24">
        <f t="shared" si="3"/>
        <v>42594</v>
      </c>
      <c r="H25" s="36">
        <f>WEEKDAY(I25)</f>
        <v>2</v>
      </c>
      <c r="I25" s="24">
        <f>F25+K25</f>
        <v>42625</v>
      </c>
      <c r="J25" s="1">
        <f t="shared" si="22"/>
        <v>42625</v>
      </c>
      <c r="K25" s="33">
        <v>31</v>
      </c>
      <c r="L25" s="18">
        <f t="shared" si="20"/>
        <v>0</v>
      </c>
      <c r="M25" s="18">
        <f t="shared" si="20"/>
        <v>0</v>
      </c>
      <c r="N25" s="18">
        <f t="shared" si="20"/>
        <v>0</v>
      </c>
      <c r="O25" s="18">
        <f t="shared" si="20"/>
        <v>0</v>
      </c>
      <c r="P25" s="18">
        <f t="shared" si="20"/>
        <v>0</v>
      </c>
      <c r="Q25" s="18">
        <f t="shared" si="20"/>
        <v>0</v>
      </c>
      <c r="R25" s="18">
        <f t="shared" si="20"/>
        <v>0</v>
      </c>
      <c r="S25" s="18">
        <f t="shared" si="20"/>
        <v>0</v>
      </c>
      <c r="T25" s="18">
        <f t="shared" si="20"/>
        <v>0</v>
      </c>
      <c r="U25" s="18">
        <f t="shared" si="20"/>
        <v>0</v>
      </c>
      <c r="V25" s="18">
        <f t="shared" si="20"/>
        <v>0</v>
      </c>
      <c r="W25" s="18">
        <f t="shared" si="20"/>
        <v>0</v>
      </c>
      <c r="X25" s="18">
        <f t="shared" si="20"/>
        <v>0</v>
      </c>
      <c r="Y25" s="18">
        <f t="shared" si="20"/>
        <v>0</v>
      </c>
      <c r="Z25" s="18">
        <f t="shared" si="20"/>
        <v>0</v>
      </c>
      <c r="AA25" s="18">
        <f t="shared" si="20"/>
        <v>0</v>
      </c>
      <c r="AB25" s="18">
        <f t="shared" si="12"/>
        <v>0</v>
      </c>
      <c r="AC25" s="18">
        <f t="shared" si="12"/>
        <v>0</v>
      </c>
      <c r="AD25" s="18">
        <f t="shared" si="12"/>
        <v>0</v>
      </c>
      <c r="AE25" s="18">
        <f t="shared" si="12"/>
        <v>0</v>
      </c>
      <c r="AF25" s="18">
        <f t="shared" si="12"/>
        <v>0</v>
      </c>
      <c r="AG25" s="18">
        <f t="shared" si="12"/>
        <v>0</v>
      </c>
      <c r="AH25" s="18">
        <f t="shared" si="12"/>
        <v>0</v>
      </c>
      <c r="AI25" s="18">
        <f t="shared" si="12"/>
        <v>0</v>
      </c>
      <c r="AJ25" s="18">
        <f t="shared" si="12"/>
        <v>0</v>
      </c>
      <c r="AK25" s="18">
        <f t="shared" si="12"/>
        <v>0</v>
      </c>
      <c r="AL25" s="18">
        <f t="shared" si="12"/>
        <v>0</v>
      </c>
      <c r="AM25" s="18">
        <f t="shared" si="13"/>
        <v>0</v>
      </c>
      <c r="AN25" s="18">
        <f t="shared" si="13"/>
        <v>0</v>
      </c>
      <c r="AO25" s="18">
        <f t="shared" si="13"/>
        <v>0</v>
      </c>
      <c r="AP25" s="18">
        <f t="shared" si="13"/>
        <v>0</v>
      </c>
      <c r="AQ25" s="18">
        <f t="shared" si="13"/>
        <v>0</v>
      </c>
      <c r="AR25" s="18">
        <f t="shared" si="13"/>
        <v>0</v>
      </c>
      <c r="AS25" s="18">
        <f t="shared" si="13"/>
        <v>0</v>
      </c>
      <c r="AT25" s="18">
        <f t="shared" si="13"/>
        <v>0</v>
      </c>
      <c r="AU25" s="18">
        <f t="shared" si="13"/>
        <v>0</v>
      </c>
      <c r="AV25" s="18">
        <f t="shared" si="13"/>
        <v>0</v>
      </c>
      <c r="AW25" s="18">
        <f t="shared" si="13"/>
        <v>0</v>
      </c>
      <c r="AX25" s="18">
        <f t="shared" si="13"/>
        <v>0</v>
      </c>
      <c r="AY25" s="18">
        <f t="shared" si="13"/>
        <v>0</v>
      </c>
      <c r="AZ25" s="18">
        <f t="shared" si="13"/>
        <v>0</v>
      </c>
      <c r="BA25" s="18">
        <f t="shared" si="13"/>
        <v>0</v>
      </c>
      <c r="BB25" s="18">
        <f t="shared" si="13"/>
        <v>0</v>
      </c>
      <c r="BC25" s="18">
        <f t="shared" ref="BC25:BK27" si="27">(IF((FLOOR($G25,6))&lt;BC$13,1,0))+(IF((CEILING($J25,6))&lt;BC$13,1,0))</f>
        <v>0</v>
      </c>
      <c r="BD25" s="18">
        <f t="shared" si="27"/>
        <v>0</v>
      </c>
      <c r="BE25" s="18">
        <f t="shared" si="27"/>
        <v>0</v>
      </c>
      <c r="BF25" s="18">
        <f t="shared" si="27"/>
        <v>0</v>
      </c>
      <c r="BG25" s="18">
        <f t="shared" si="27"/>
        <v>0</v>
      </c>
      <c r="BH25" s="18">
        <f t="shared" si="27"/>
        <v>0</v>
      </c>
      <c r="BI25" s="18">
        <f t="shared" si="27"/>
        <v>0</v>
      </c>
      <c r="BJ25" s="18">
        <f t="shared" si="27"/>
        <v>0</v>
      </c>
      <c r="BK25" s="18">
        <f t="shared" si="27"/>
        <v>0</v>
      </c>
      <c r="BL25" s="18" t="e">
        <f t="shared" si="8"/>
        <v>#REF!</v>
      </c>
      <c r="BM25" s="18" t="e">
        <f t="shared" si="8"/>
        <v>#REF!</v>
      </c>
      <c r="BN25" s="18" t="e">
        <f t="shared" si="8"/>
        <v>#REF!</v>
      </c>
      <c r="BO25" s="18" t="e">
        <f t="shared" si="8"/>
        <v>#REF!</v>
      </c>
      <c r="BP25" s="18" t="e">
        <f t="shared" si="8"/>
        <v>#REF!</v>
      </c>
      <c r="BQ25" s="18" t="e">
        <f t="shared" si="8"/>
        <v>#REF!</v>
      </c>
      <c r="BR25" s="18" t="e">
        <f t="shared" si="8"/>
        <v>#REF!</v>
      </c>
      <c r="BS25" s="18" t="e">
        <f t="shared" si="8"/>
        <v>#REF!</v>
      </c>
      <c r="BT25" s="18" t="e">
        <f t="shared" si="8"/>
        <v>#REF!</v>
      </c>
      <c r="BU25" s="18" t="e">
        <f t="shared" si="8"/>
        <v>#REF!</v>
      </c>
      <c r="BV25" s="18" t="e">
        <f t="shared" si="8"/>
        <v>#REF!</v>
      </c>
      <c r="BW25" s="18" t="e">
        <f t="shared" si="8"/>
        <v>#REF!</v>
      </c>
      <c r="BX25" s="18" t="e">
        <f t="shared" si="8"/>
        <v>#REF!</v>
      </c>
      <c r="BY25" s="18" t="e">
        <f t="shared" si="8"/>
        <v>#REF!</v>
      </c>
      <c r="BZ25" s="18" t="e">
        <f t="shared" si="8"/>
        <v>#REF!</v>
      </c>
      <c r="CA25" s="18" t="e">
        <f t="shared" si="8"/>
        <v>#REF!</v>
      </c>
      <c r="CB25" s="18" t="e">
        <f t="shared" ref="CB25:CQ26" si="28">(IF((FLOOR($G25,6))&lt;CB$13,1,0))+(IF((CEILING($J25,6))&lt;CB$13,1,0))</f>
        <v>#REF!</v>
      </c>
      <c r="CC25" s="18" t="e">
        <f t="shared" si="28"/>
        <v>#REF!</v>
      </c>
      <c r="CD25" s="18" t="e">
        <f t="shared" si="28"/>
        <v>#REF!</v>
      </c>
      <c r="CE25" s="18" t="e">
        <f t="shared" si="28"/>
        <v>#REF!</v>
      </c>
      <c r="CF25" s="18" t="e">
        <f t="shared" si="28"/>
        <v>#REF!</v>
      </c>
      <c r="CG25" s="18" t="e">
        <f t="shared" si="28"/>
        <v>#REF!</v>
      </c>
      <c r="CH25" s="18" t="e">
        <f t="shared" si="28"/>
        <v>#REF!</v>
      </c>
      <c r="CI25" s="18" t="e">
        <f t="shared" si="28"/>
        <v>#REF!</v>
      </c>
      <c r="CJ25" s="18" t="e">
        <f t="shared" si="28"/>
        <v>#REF!</v>
      </c>
      <c r="CK25" s="18" t="e">
        <f t="shared" si="28"/>
        <v>#REF!</v>
      </c>
      <c r="CL25" s="18" t="e">
        <f t="shared" si="28"/>
        <v>#REF!</v>
      </c>
      <c r="CM25" s="18" t="e">
        <f t="shared" si="28"/>
        <v>#REF!</v>
      </c>
      <c r="CN25" s="18" t="e">
        <f t="shared" si="28"/>
        <v>#REF!</v>
      </c>
      <c r="CO25" s="18" t="e">
        <f t="shared" si="28"/>
        <v>#REF!</v>
      </c>
      <c r="CP25" s="18" t="e">
        <f t="shared" si="28"/>
        <v>#REF!</v>
      </c>
      <c r="CQ25" s="18" t="e">
        <f t="shared" si="28"/>
        <v>#REF!</v>
      </c>
      <c r="CR25" s="18" t="e">
        <f t="shared" si="25"/>
        <v>#REF!</v>
      </c>
      <c r="CS25" s="18" t="e">
        <f t="shared" si="25"/>
        <v>#REF!</v>
      </c>
      <c r="CT25" s="18" t="e">
        <f t="shared" si="25"/>
        <v>#REF!</v>
      </c>
      <c r="CU25" s="18" t="e">
        <f t="shared" si="25"/>
        <v>#REF!</v>
      </c>
      <c r="CV25" s="18" t="e">
        <f t="shared" si="25"/>
        <v>#REF!</v>
      </c>
      <c r="CW25" s="18" t="e">
        <f t="shared" si="25"/>
        <v>#REF!</v>
      </c>
      <c r="CX25" s="18" t="e">
        <f t="shared" si="25"/>
        <v>#REF!</v>
      </c>
      <c r="CY25" s="18" t="e">
        <f t="shared" si="25"/>
        <v>#REF!</v>
      </c>
      <c r="CZ25" s="18" t="e">
        <f t="shared" si="25"/>
        <v>#REF!</v>
      </c>
      <c r="DA25" s="18" t="e">
        <f t="shared" si="25"/>
        <v>#REF!</v>
      </c>
      <c r="DB25" s="18" t="e">
        <f t="shared" si="25"/>
        <v>#REF!</v>
      </c>
      <c r="DC25" s="18" t="e">
        <f t="shared" si="25"/>
        <v>#REF!</v>
      </c>
      <c r="DD25" s="18" t="e">
        <f t="shared" si="25"/>
        <v>#REF!</v>
      </c>
      <c r="DE25" s="18" t="e">
        <f t="shared" si="26"/>
        <v>#REF!</v>
      </c>
      <c r="DF25" s="18" t="e">
        <f t="shared" si="26"/>
        <v>#REF!</v>
      </c>
      <c r="DG25" s="18" t="e">
        <f t="shared" si="26"/>
        <v>#REF!</v>
      </c>
      <c r="DH25" s="18" t="e">
        <f t="shared" si="26"/>
        <v>#REF!</v>
      </c>
      <c r="DI25" s="18" t="e">
        <f t="shared" si="26"/>
        <v>#REF!</v>
      </c>
      <c r="DJ25" s="18" t="e">
        <f t="shared" si="26"/>
        <v>#REF!</v>
      </c>
      <c r="DK25" s="18" t="e">
        <f t="shared" si="26"/>
        <v>#REF!</v>
      </c>
    </row>
    <row r="26" spans="2:115">
      <c r="B26" s="64"/>
      <c r="C26" s="25">
        <v>12</v>
      </c>
      <c r="D26" s="32" t="s">
        <v>14</v>
      </c>
      <c r="E26" s="36">
        <f t="shared" ref="E26:E35" si="29">WEEKDAY(F26)</f>
        <v>6</v>
      </c>
      <c r="F26" s="24">
        <f>F25</f>
        <v>42594</v>
      </c>
      <c r="G26" s="23">
        <f t="shared" si="3"/>
        <v>42594</v>
      </c>
      <c r="H26" s="36">
        <f t="shared" ref="H26:H35" si="30">WEEKDAY(I26)</f>
        <v>6</v>
      </c>
      <c r="I26" s="24">
        <f>F26+K26</f>
        <v>42601</v>
      </c>
      <c r="J26" s="1">
        <f t="shared" si="22"/>
        <v>42601</v>
      </c>
      <c r="K26" s="33">
        <v>7</v>
      </c>
      <c r="L26" s="18">
        <f t="shared" si="20"/>
        <v>0</v>
      </c>
      <c r="M26" s="18">
        <f t="shared" si="20"/>
        <v>0</v>
      </c>
      <c r="N26" s="18">
        <f t="shared" si="20"/>
        <v>0</v>
      </c>
      <c r="O26" s="18">
        <f t="shared" si="20"/>
        <v>0</v>
      </c>
      <c r="P26" s="18">
        <f t="shared" si="20"/>
        <v>0</v>
      </c>
      <c r="Q26" s="18">
        <f t="shared" si="20"/>
        <v>0</v>
      </c>
      <c r="R26" s="18">
        <f t="shared" si="20"/>
        <v>0</v>
      </c>
      <c r="S26" s="18">
        <f t="shared" si="20"/>
        <v>0</v>
      </c>
      <c r="T26" s="18">
        <f t="shared" si="20"/>
        <v>0</v>
      </c>
      <c r="U26" s="18">
        <f t="shared" si="20"/>
        <v>0</v>
      </c>
      <c r="V26" s="18">
        <f t="shared" si="20"/>
        <v>0</v>
      </c>
      <c r="W26" s="18">
        <f t="shared" si="20"/>
        <v>0</v>
      </c>
      <c r="X26" s="18">
        <f t="shared" si="20"/>
        <v>0</v>
      </c>
      <c r="Y26" s="18">
        <f t="shared" si="20"/>
        <v>0</v>
      </c>
      <c r="Z26" s="18">
        <f t="shared" si="20"/>
        <v>0</v>
      </c>
      <c r="AA26" s="18">
        <f t="shared" si="20"/>
        <v>0</v>
      </c>
      <c r="AB26" s="18">
        <f t="shared" si="12"/>
        <v>0</v>
      </c>
      <c r="AC26" s="18">
        <f t="shared" si="12"/>
        <v>0</v>
      </c>
      <c r="AD26" s="18">
        <f t="shared" si="12"/>
        <v>0</v>
      </c>
      <c r="AE26" s="18">
        <f t="shared" si="12"/>
        <v>0</v>
      </c>
      <c r="AF26" s="18">
        <f t="shared" si="12"/>
        <v>0</v>
      </c>
      <c r="AG26" s="18">
        <f t="shared" si="12"/>
        <v>0</v>
      </c>
      <c r="AH26" s="18">
        <f t="shared" si="12"/>
        <v>0</v>
      </c>
      <c r="AI26" s="18">
        <f t="shared" si="12"/>
        <v>0</v>
      </c>
      <c r="AJ26" s="18">
        <f t="shared" si="12"/>
        <v>0</v>
      </c>
      <c r="AK26" s="18">
        <f t="shared" si="12"/>
        <v>0</v>
      </c>
      <c r="AL26" s="18">
        <f t="shared" si="12"/>
        <v>0</v>
      </c>
      <c r="AM26" s="18">
        <f t="shared" si="13"/>
        <v>0</v>
      </c>
      <c r="AN26" s="18">
        <f t="shared" si="13"/>
        <v>0</v>
      </c>
      <c r="AO26" s="18">
        <f t="shared" si="13"/>
        <v>0</v>
      </c>
      <c r="AP26" s="18">
        <f t="shared" si="13"/>
        <v>0</v>
      </c>
      <c r="AQ26" s="18">
        <f t="shared" si="13"/>
        <v>0</v>
      </c>
      <c r="AR26" s="18">
        <f t="shared" si="13"/>
        <v>0</v>
      </c>
      <c r="AS26" s="18">
        <f t="shared" si="13"/>
        <v>0</v>
      </c>
      <c r="AT26" s="18">
        <f t="shared" si="13"/>
        <v>0</v>
      </c>
      <c r="AU26" s="18">
        <f t="shared" si="13"/>
        <v>0</v>
      </c>
      <c r="AV26" s="18">
        <f t="shared" si="13"/>
        <v>0</v>
      </c>
      <c r="AW26" s="18">
        <f t="shared" si="13"/>
        <v>0</v>
      </c>
      <c r="AX26" s="18">
        <f t="shared" si="13"/>
        <v>0</v>
      </c>
      <c r="AY26" s="18">
        <f t="shared" si="13"/>
        <v>0</v>
      </c>
      <c r="AZ26" s="18">
        <f t="shared" si="13"/>
        <v>0</v>
      </c>
      <c r="BA26" s="18">
        <f t="shared" si="13"/>
        <v>0</v>
      </c>
      <c r="BB26" s="18">
        <f t="shared" si="13"/>
        <v>0</v>
      </c>
      <c r="BC26" s="18">
        <f t="shared" si="27"/>
        <v>0</v>
      </c>
      <c r="BD26" s="18">
        <f t="shared" si="27"/>
        <v>0</v>
      </c>
      <c r="BE26" s="18">
        <f t="shared" si="27"/>
        <v>0</v>
      </c>
      <c r="BF26" s="18">
        <f t="shared" si="27"/>
        <v>0</v>
      </c>
      <c r="BG26" s="18">
        <f t="shared" si="27"/>
        <v>0</v>
      </c>
      <c r="BH26" s="18">
        <f t="shared" si="27"/>
        <v>0</v>
      </c>
      <c r="BI26" s="18">
        <f t="shared" si="27"/>
        <v>0</v>
      </c>
      <c r="BJ26" s="18">
        <f t="shared" si="27"/>
        <v>0</v>
      </c>
      <c r="BK26" s="18">
        <f t="shared" si="27"/>
        <v>0</v>
      </c>
      <c r="BL26" s="18" t="e">
        <f t="shared" si="8"/>
        <v>#REF!</v>
      </c>
      <c r="BM26" s="18" t="e">
        <f t="shared" si="8"/>
        <v>#REF!</v>
      </c>
      <c r="BN26" s="18" t="e">
        <f t="shared" si="8"/>
        <v>#REF!</v>
      </c>
      <c r="BO26" s="18" t="e">
        <f t="shared" si="8"/>
        <v>#REF!</v>
      </c>
      <c r="BP26" s="18" t="e">
        <f t="shared" si="8"/>
        <v>#REF!</v>
      </c>
      <c r="BQ26" s="18" t="e">
        <f t="shared" si="8"/>
        <v>#REF!</v>
      </c>
      <c r="BR26" s="18" t="e">
        <f t="shared" si="8"/>
        <v>#REF!</v>
      </c>
      <c r="BS26" s="18" t="e">
        <f t="shared" si="8"/>
        <v>#REF!</v>
      </c>
      <c r="BT26" s="18" t="e">
        <f t="shared" si="8"/>
        <v>#REF!</v>
      </c>
      <c r="BU26" s="18" t="e">
        <f t="shared" si="8"/>
        <v>#REF!</v>
      </c>
      <c r="BV26" s="18" t="e">
        <f t="shared" si="8"/>
        <v>#REF!</v>
      </c>
      <c r="BW26" s="18" t="e">
        <f t="shared" si="8"/>
        <v>#REF!</v>
      </c>
      <c r="BX26" s="18" t="e">
        <f t="shared" si="8"/>
        <v>#REF!</v>
      </c>
      <c r="BY26" s="18" t="e">
        <f t="shared" si="8"/>
        <v>#REF!</v>
      </c>
      <c r="BZ26" s="18" t="e">
        <f t="shared" si="8"/>
        <v>#REF!</v>
      </c>
      <c r="CA26" s="18" t="e">
        <f t="shared" si="8"/>
        <v>#REF!</v>
      </c>
      <c r="CB26" s="18" t="e">
        <f t="shared" si="28"/>
        <v>#REF!</v>
      </c>
      <c r="CC26" s="18" t="e">
        <f t="shared" si="28"/>
        <v>#REF!</v>
      </c>
      <c r="CD26" s="18" t="e">
        <f t="shared" si="28"/>
        <v>#REF!</v>
      </c>
      <c r="CE26" s="18" t="e">
        <f t="shared" si="28"/>
        <v>#REF!</v>
      </c>
      <c r="CF26" s="18" t="e">
        <f t="shared" si="28"/>
        <v>#REF!</v>
      </c>
      <c r="CG26" s="18" t="e">
        <f t="shared" si="28"/>
        <v>#REF!</v>
      </c>
      <c r="CH26" s="18" t="e">
        <f t="shared" si="28"/>
        <v>#REF!</v>
      </c>
      <c r="CI26" s="18" t="e">
        <f t="shared" si="28"/>
        <v>#REF!</v>
      </c>
      <c r="CJ26" s="18" t="e">
        <f t="shared" si="28"/>
        <v>#REF!</v>
      </c>
      <c r="CK26" s="18" t="e">
        <f t="shared" si="28"/>
        <v>#REF!</v>
      </c>
      <c r="CL26" s="18" t="e">
        <f t="shared" si="28"/>
        <v>#REF!</v>
      </c>
      <c r="CM26" s="18" t="e">
        <f t="shared" si="28"/>
        <v>#REF!</v>
      </c>
      <c r="CN26" s="18" t="e">
        <f t="shared" si="28"/>
        <v>#REF!</v>
      </c>
      <c r="CO26" s="18" t="e">
        <f t="shared" si="28"/>
        <v>#REF!</v>
      </c>
      <c r="CP26" s="18" t="e">
        <f t="shared" si="28"/>
        <v>#REF!</v>
      </c>
      <c r="CQ26" s="18" t="e">
        <f t="shared" si="28"/>
        <v>#REF!</v>
      </c>
      <c r="CR26" s="18" t="e">
        <f t="shared" si="25"/>
        <v>#REF!</v>
      </c>
      <c r="CS26" s="18" t="e">
        <f t="shared" si="25"/>
        <v>#REF!</v>
      </c>
      <c r="CT26" s="18" t="e">
        <f t="shared" si="25"/>
        <v>#REF!</v>
      </c>
      <c r="CU26" s="18" t="e">
        <f t="shared" si="25"/>
        <v>#REF!</v>
      </c>
      <c r="CV26" s="18" t="e">
        <f t="shared" si="25"/>
        <v>#REF!</v>
      </c>
      <c r="CW26" s="18" t="e">
        <f t="shared" si="25"/>
        <v>#REF!</v>
      </c>
      <c r="CX26" s="18" t="e">
        <f t="shared" si="25"/>
        <v>#REF!</v>
      </c>
      <c r="CY26" s="18" t="e">
        <f t="shared" si="25"/>
        <v>#REF!</v>
      </c>
      <c r="CZ26" s="18" t="e">
        <f t="shared" si="25"/>
        <v>#REF!</v>
      </c>
      <c r="DA26" s="18" t="e">
        <f t="shared" si="25"/>
        <v>#REF!</v>
      </c>
      <c r="DB26" s="18" t="e">
        <f t="shared" si="25"/>
        <v>#REF!</v>
      </c>
      <c r="DC26" s="18" t="e">
        <f t="shared" si="25"/>
        <v>#REF!</v>
      </c>
      <c r="DD26" s="18" t="e">
        <f t="shared" si="25"/>
        <v>#REF!</v>
      </c>
      <c r="DE26" s="18" t="e">
        <f t="shared" si="26"/>
        <v>#REF!</v>
      </c>
      <c r="DF26" s="18" t="e">
        <f t="shared" si="26"/>
        <v>#REF!</v>
      </c>
      <c r="DG26" s="18" t="e">
        <f t="shared" si="26"/>
        <v>#REF!</v>
      </c>
      <c r="DH26" s="18" t="e">
        <f t="shared" si="26"/>
        <v>#REF!</v>
      </c>
      <c r="DI26" s="18" t="e">
        <f t="shared" si="26"/>
        <v>#REF!</v>
      </c>
      <c r="DJ26" s="18" t="e">
        <f t="shared" si="26"/>
        <v>#REF!</v>
      </c>
      <c r="DK26" s="18" t="e">
        <f t="shared" si="26"/>
        <v>#REF!</v>
      </c>
    </row>
    <row r="27" spans="2:115" ht="25.5">
      <c r="B27" s="64"/>
      <c r="C27" s="25">
        <v>13</v>
      </c>
      <c r="D27" s="32" t="s">
        <v>15</v>
      </c>
      <c r="E27" s="36">
        <f t="shared" si="29"/>
        <v>6</v>
      </c>
      <c r="F27" s="24">
        <f>I26</f>
        <v>42601</v>
      </c>
      <c r="G27" s="23">
        <f t="shared" si="3"/>
        <v>42601</v>
      </c>
      <c r="H27" s="36">
        <f t="shared" si="30"/>
        <v>2</v>
      </c>
      <c r="I27" s="24">
        <f>F27+K27</f>
        <v>42604</v>
      </c>
      <c r="J27" s="1">
        <f t="shared" si="22"/>
        <v>42604</v>
      </c>
      <c r="K27" s="33">
        <v>3</v>
      </c>
      <c r="L27" s="18">
        <f t="shared" si="20"/>
        <v>0</v>
      </c>
      <c r="M27" s="18">
        <f t="shared" si="20"/>
        <v>0</v>
      </c>
      <c r="N27" s="18">
        <f t="shared" si="20"/>
        <v>0</v>
      </c>
      <c r="O27" s="18">
        <f t="shared" si="20"/>
        <v>0</v>
      </c>
      <c r="P27" s="18">
        <f t="shared" si="20"/>
        <v>0</v>
      </c>
      <c r="Q27" s="18">
        <f t="shared" si="20"/>
        <v>0</v>
      </c>
      <c r="R27" s="18">
        <f t="shared" si="20"/>
        <v>0</v>
      </c>
      <c r="S27" s="18">
        <f t="shared" si="20"/>
        <v>0</v>
      </c>
      <c r="T27" s="18">
        <f t="shared" si="20"/>
        <v>0</v>
      </c>
      <c r="U27" s="18">
        <f t="shared" si="20"/>
        <v>0</v>
      </c>
      <c r="V27" s="18">
        <f t="shared" si="20"/>
        <v>0</v>
      </c>
      <c r="W27" s="18">
        <f t="shared" si="20"/>
        <v>0</v>
      </c>
      <c r="X27" s="18">
        <f t="shared" si="20"/>
        <v>0</v>
      </c>
      <c r="Y27" s="18">
        <f t="shared" si="20"/>
        <v>0</v>
      </c>
      <c r="Z27" s="18">
        <f t="shared" si="20"/>
        <v>0</v>
      </c>
      <c r="AA27" s="18">
        <f t="shared" si="20"/>
        <v>0</v>
      </c>
      <c r="AB27" s="18">
        <f t="shared" si="12"/>
        <v>0</v>
      </c>
      <c r="AC27" s="18">
        <f t="shared" si="12"/>
        <v>0</v>
      </c>
      <c r="AD27" s="18">
        <f t="shared" si="12"/>
        <v>0</v>
      </c>
      <c r="AE27" s="18">
        <f t="shared" si="12"/>
        <v>0</v>
      </c>
      <c r="AF27" s="18">
        <f t="shared" si="12"/>
        <v>0</v>
      </c>
      <c r="AG27" s="18">
        <f t="shared" si="12"/>
        <v>0</v>
      </c>
      <c r="AH27" s="18">
        <f t="shared" si="12"/>
        <v>0</v>
      </c>
      <c r="AI27" s="18">
        <f t="shared" si="12"/>
        <v>0</v>
      </c>
      <c r="AJ27" s="18">
        <f t="shared" si="12"/>
        <v>0</v>
      </c>
      <c r="AK27" s="18">
        <f t="shared" si="12"/>
        <v>0</v>
      </c>
      <c r="AL27" s="18">
        <f t="shared" si="12"/>
        <v>0</v>
      </c>
      <c r="AM27" s="18">
        <f t="shared" si="13"/>
        <v>0</v>
      </c>
      <c r="AN27" s="18">
        <f t="shared" si="13"/>
        <v>0</v>
      </c>
      <c r="AO27" s="18">
        <f t="shared" si="13"/>
        <v>0</v>
      </c>
      <c r="AP27" s="18">
        <f t="shared" si="13"/>
        <v>0</v>
      </c>
      <c r="AQ27" s="18">
        <f t="shared" si="13"/>
        <v>0</v>
      </c>
      <c r="AR27" s="18">
        <f t="shared" si="13"/>
        <v>0</v>
      </c>
      <c r="AS27" s="18">
        <f t="shared" si="13"/>
        <v>0</v>
      </c>
      <c r="AT27" s="18">
        <f t="shared" si="13"/>
        <v>0</v>
      </c>
      <c r="AU27" s="18">
        <f t="shared" si="13"/>
        <v>0</v>
      </c>
      <c r="AV27" s="18">
        <f t="shared" si="13"/>
        <v>0</v>
      </c>
      <c r="AW27" s="18">
        <f t="shared" si="13"/>
        <v>0</v>
      </c>
      <c r="AX27" s="18">
        <f t="shared" si="13"/>
        <v>0</v>
      </c>
      <c r="AY27" s="18">
        <f t="shared" si="13"/>
        <v>0</v>
      </c>
      <c r="AZ27" s="18">
        <f t="shared" si="13"/>
        <v>0</v>
      </c>
      <c r="BA27" s="18">
        <f t="shared" si="13"/>
        <v>0</v>
      </c>
      <c r="BB27" s="18">
        <f t="shared" si="13"/>
        <v>0</v>
      </c>
      <c r="BC27" s="18">
        <f t="shared" si="27"/>
        <v>0</v>
      </c>
      <c r="BD27" s="18">
        <f t="shared" si="27"/>
        <v>0</v>
      </c>
      <c r="BE27" s="18">
        <f t="shared" si="27"/>
        <v>0</v>
      </c>
      <c r="BF27" s="18">
        <f t="shared" si="27"/>
        <v>0</v>
      </c>
      <c r="BG27" s="18">
        <f t="shared" si="27"/>
        <v>0</v>
      </c>
      <c r="BH27" s="18">
        <f t="shared" si="27"/>
        <v>0</v>
      </c>
      <c r="BI27" s="18">
        <f t="shared" si="27"/>
        <v>0</v>
      </c>
      <c r="BJ27" s="18">
        <f t="shared" si="27"/>
        <v>0</v>
      </c>
      <c r="BK27" s="18">
        <f t="shared" si="27"/>
        <v>0</v>
      </c>
      <c r="BL27" s="18" t="e">
        <f t="shared" ref="BL27:BR27" si="31">(IF((FLOOR($G27,6))&lt;BL$13,1,0))+(IF((CEILING($J27,6))&lt;BL$13,1,0))</f>
        <v>#REF!</v>
      </c>
      <c r="BM27" s="18" t="e">
        <f t="shared" si="31"/>
        <v>#REF!</v>
      </c>
      <c r="BN27" s="18" t="e">
        <f t="shared" si="31"/>
        <v>#REF!</v>
      </c>
      <c r="BO27" s="18" t="e">
        <f t="shared" si="31"/>
        <v>#REF!</v>
      </c>
      <c r="BP27" s="18" t="e">
        <f t="shared" si="31"/>
        <v>#REF!</v>
      </c>
      <c r="BQ27" s="18" t="e">
        <f t="shared" si="31"/>
        <v>#REF!</v>
      </c>
      <c r="BR27" s="18" t="e">
        <f t="shared" si="31"/>
        <v>#REF!</v>
      </c>
      <c r="BS27" s="18" t="e">
        <f t="shared" ref="BS27:DK27" si="32">(IF((FLOOR($G27,6))&lt;BS$13,1,0))+(IF((CEILING($J27,6))&lt;BS$13,1,0))</f>
        <v>#REF!</v>
      </c>
      <c r="BT27" s="18" t="e">
        <f t="shared" si="32"/>
        <v>#REF!</v>
      </c>
      <c r="BU27" s="18" t="e">
        <f t="shared" si="32"/>
        <v>#REF!</v>
      </c>
      <c r="BV27" s="18" t="e">
        <f t="shared" si="32"/>
        <v>#REF!</v>
      </c>
      <c r="BW27" s="18" t="e">
        <f t="shared" si="32"/>
        <v>#REF!</v>
      </c>
      <c r="BX27" s="18" t="e">
        <f t="shared" si="32"/>
        <v>#REF!</v>
      </c>
      <c r="BY27" s="18" t="e">
        <f t="shared" si="32"/>
        <v>#REF!</v>
      </c>
      <c r="BZ27" s="18" t="e">
        <f t="shared" si="32"/>
        <v>#REF!</v>
      </c>
      <c r="CA27" s="18" t="e">
        <f t="shared" si="32"/>
        <v>#REF!</v>
      </c>
      <c r="CB27" s="18" t="e">
        <f t="shared" si="32"/>
        <v>#REF!</v>
      </c>
      <c r="CC27" s="18" t="e">
        <f t="shared" si="32"/>
        <v>#REF!</v>
      </c>
      <c r="CD27" s="18" t="e">
        <f t="shared" si="32"/>
        <v>#REF!</v>
      </c>
      <c r="CE27" s="18" t="e">
        <f t="shared" si="32"/>
        <v>#REF!</v>
      </c>
      <c r="CF27" s="18" t="e">
        <f t="shared" si="32"/>
        <v>#REF!</v>
      </c>
      <c r="CG27" s="18" t="e">
        <f t="shared" si="32"/>
        <v>#REF!</v>
      </c>
      <c r="CH27" s="18" t="e">
        <f t="shared" si="32"/>
        <v>#REF!</v>
      </c>
      <c r="CI27" s="18" t="e">
        <f t="shared" si="32"/>
        <v>#REF!</v>
      </c>
      <c r="CJ27" s="18" t="e">
        <f t="shared" si="32"/>
        <v>#REF!</v>
      </c>
      <c r="CK27" s="18" t="e">
        <f t="shared" si="32"/>
        <v>#REF!</v>
      </c>
      <c r="CL27" s="18" t="e">
        <f t="shared" si="32"/>
        <v>#REF!</v>
      </c>
      <c r="CM27" s="18" t="e">
        <f t="shared" si="32"/>
        <v>#REF!</v>
      </c>
      <c r="CN27" s="18" t="e">
        <f t="shared" si="32"/>
        <v>#REF!</v>
      </c>
      <c r="CO27" s="18" t="e">
        <f t="shared" si="32"/>
        <v>#REF!</v>
      </c>
      <c r="CP27" s="18" t="e">
        <f t="shared" si="32"/>
        <v>#REF!</v>
      </c>
      <c r="CQ27" s="18" t="e">
        <f t="shared" si="32"/>
        <v>#REF!</v>
      </c>
      <c r="CR27" s="18" t="e">
        <f t="shared" si="32"/>
        <v>#REF!</v>
      </c>
      <c r="CS27" s="18" t="e">
        <f t="shared" si="32"/>
        <v>#REF!</v>
      </c>
      <c r="CT27" s="18" t="e">
        <f t="shared" si="32"/>
        <v>#REF!</v>
      </c>
      <c r="CU27" s="18" t="e">
        <f t="shared" si="32"/>
        <v>#REF!</v>
      </c>
      <c r="CV27" s="18" t="e">
        <f t="shared" si="32"/>
        <v>#REF!</v>
      </c>
      <c r="CW27" s="18" t="e">
        <f t="shared" si="32"/>
        <v>#REF!</v>
      </c>
      <c r="CX27" s="18" t="e">
        <f t="shared" si="32"/>
        <v>#REF!</v>
      </c>
      <c r="CY27" s="18" t="e">
        <f t="shared" si="32"/>
        <v>#REF!</v>
      </c>
      <c r="CZ27" s="18" t="e">
        <f t="shared" si="32"/>
        <v>#REF!</v>
      </c>
      <c r="DA27" s="18" t="e">
        <f t="shared" si="32"/>
        <v>#REF!</v>
      </c>
      <c r="DB27" s="18" t="e">
        <f t="shared" si="32"/>
        <v>#REF!</v>
      </c>
      <c r="DC27" s="18" t="e">
        <f t="shared" si="32"/>
        <v>#REF!</v>
      </c>
      <c r="DD27" s="18" t="e">
        <f t="shared" si="32"/>
        <v>#REF!</v>
      </c>
      <c r="DE27" s="18" t="e">
        <f t="shared" si="32"/>
        <v>#REF!</v>
      </c>
      <c r="DF27" s="18" t="e">
        <f t="shared" si="32"/>
        <v>#REF!</v>
      </c>
      <c r="DG27" s="18" t="e">
        <f t="shared" si="32"/>
        <v>#REF!</v>
      </c>
      <c r="DH27" s="18" t="e">
        <f t="shared" si="32"/>
        <v>#REF!</v>
      </c>
      <c r="DI27" s="18" t="e">
        <f t="shared" si="32"/>
        <v>#REF!</v>
      </c>
      <c r="DJ27" s="18" t="e">
        <f t="shared" si="32"/>
        <v>#REF!</v>
      </c>
      <c r="DK27" s="18" t="e">
        <f t="shared" si="32"/>
        <v>#REF!</v>
      </c>
    </row>
    <row r="28" spans="2:115">
      <c r="B28" s="64"/>
      <c r="C28" s="25">
        <v>14</v>
      </c>
      <c r="D28" s="32" t="s">
        <v>16</v>
      </c>
      <c r="E28" s="36">
        <f t="shared" si="29"/>
        <v>2</v>
      </c>
      <c r="F28" s="24">
        <f>I27</f>
        <v>42604</v>
      </c>
      <c r="G28" s="23">
        <f t="shared" si="3"/>
        <v>42604</v>
      </c>
      <c r="H28" s="36">
        <f t="shared" si="30"/>
        <v>2</v>
      </c>
      <c r="I28" s="24">
        <f>F28</f>
        <v>42604</v>
      </c>
      <c r="J28" s="1">
        <f t="shared" si="22"/>
        <v>42604</v>
      </c>
      <c r="K28" s="38">
        <f>I28-F28</f>
        <v>0</v>
      </c>
      <c r="L28" s="18">
        <f t="shared" si="20"/>
        <v>0</v>
      </c>
      <c r="M28" s="18">
        <f t="shared" si="20"/>
        <v>0</v>
      </c>
      <c r="N28" s="18">
        <f t="shared" si="20"/>
        <v>0</v>
      </c>
      <c r="O28" s="18">
        <f t="shared" si="20"/>
        <v>0</v>
      </c>
      <c r="P28" s="18">
        <f t="shared" si="20"/>
        <v>0</v>
      </c>
      <c r="Q28" s="18">
        <f t="shared" si="20"/>
        <v>0</v>
      </c>
      <c r="R28" s="18">
        <f t="shared" si="20"/>
        <v>0</v>
      </c>
      <c r="S28" s="18">
        <f t="shared" si="20"/>
        <v>0</v>
      </c>
      <c r="T28" s="18">
        <f t="shared" si="20"/>
        <v>0</v>
      </c>
      <c r="U28" s="18">
        <f t="shared" si="20"/>
        <v>0</v>
      </c>
      <c r="V28" s="18">
        <f t="shared" si="20"/>
        <v>0</v>
      </c>
      <c r="W28" s="18">
        <f t="shared" si="20"/>
        <v>0</v>
      </c>
      <c r="X28" s="18">
        <f t="shared" si="20"/>
        <v>0</v>
      </c>
      <c r="Y28" s="18">
        <f t="shared" si="20"/>
        <v>0</v>
      </c>
      <c r="Z28" s="18">
        <f t="shared" si="20"/>
        <v>0</v>
      </c>
      <c r="AA28" s="18">
        <f t="shared" si="20"/>
        <v>0</v>
      </c>
      <c r="AB28" s="18">
        <f t="shared" ref="AB28:AQ35" si="33">(IF((FLOOR($G28,6))&lt;AB$13,1,0))+(IF((CEILING($J28,6))&lt;AB$13,1,0))</f>
        <v>0</v>
      </c>
      <c r="AC28" s="18">
        <f t="shared" si="33"/>
        <v>0</v>
      </c>
      <c r="AD28" s="18">
        <f t="shared" si="33"/>
        <v>0</v>
      </c>
      <c r="AE28" s="18">
        <f t="shared" si="33"/>
        <v>0</v>
      </c>
      <c r="AF28" s="18">
        <f t="shared" si="33"/>
        <v>0</v>
      </c>
      <c r="AG28" s="18">
        <f t="shared" si="33"/>
        <v>0</v>
      </c>
      <c r="AH28" s="18">
        <f t="shared" si="33"/>
        <v>0</v>
      </c>
      <c r="AI28" s="18">
        <f t="shared" si="33"/>
        <v>0</v>
      </c>
      <c r="AJ28" s="18">
        <f t="shared" si="33"/>
        <v>0</v>
      </c>
      <c r="AK28" s="18">
        <f t="shared" si="33"/>
        <v>0</v>
      </c>
      <c r="AL28" s="18">
        <f t="shared" si="33"/>
        <v>0</v>
      </c>
      <c r="AM28" s="18">
        <f t="shared" si="33"/>
        <v>0</v>
      </c>
      <c r="AN28" s="18">
        <f t="shared" si="33"/>
        <v>0</v>
      </c>
      <c r="AO28" s="18">
        <f t="shared" si="33"/>
        <v>0</v>
      </c>
      <c r="AP28" s="18">
        <f t="shared" si="33"/>
        <v>0</v>
      </c>
      <c r="AQ28" s="18">
        <f t="shared" si="33"/>
        <v>0</v>
      </c>
      <c r="AR28" s="18">
        <f t="shared" ref="AR28:BO35" si="34">(IF((FLOOR($G28,6))&lt;AR$13,1,0))+(IF((CEILING($J28,6))&lt;AR$13,1,0))</f>
        <v>0</v>
      </c>
      <c r="AS28" s="18">
        <f t="shared" si="34"/>
        <v>0</v>
      </c>
      <c r="AT28" s="18">
        <f t="shared" si="34"/>
        <v>0</v>
      </c>
      <c r="AU28" s="18">
        <f t="shared" si="34"/>
        <v>0</v>
      </c>
      <c r="AV28" s="18">
        <f t="shared" si="34"/>
        <v>0</v>
      </c>
      <c r="AW28" s="18">
        <f t="shared" si="34"/>
        <v>0</v>
      </c>
      <c r="AX28" s="18">
        <f t="shared" si="34"/>
        <v>0</v>
      </c>
      <c r="AY28" s="18">
        <f t="shared" si="34"/>
        <v>0</v>
      </c>
      <c r="AZ28" s="18">
        <f t="shared" si="34"/>
        <v>0</v>
      </c>
      <c r="BA28" s="18">
        <f t="shared" si="34"/>
        <v>0</v>
      </c>
      <c r="BB28" s="18">
        <f t="shared" si="34"/>
        <v>0</v>
      </c>
      <c r="BC28" s="18">
        <f t="shared" si="34"/>
        <v>0</v>
      </c>
      <c r="BD28" s="18">
        <f t="shared" si="34"/>
        <v>0</v>
      </c>
      <c r="BE28" s="18">
        <f t="shared" si="34"/>
        <v>0</v>
      </c>
      <c r="BF28" s="18">
        <f t="shared" si="34"/>
        <v>0</v>
      </c>
      <c r="BG28" s="18">
        <f t="shared" si="34"/>
        <v>0</v>
      </c>
      <c r="BH28" s="18">
        <f t="shared" si="34"/>
        <v>0</v>
      </c>
      <c r="BI28" s="18">
        <f t="shared" si="34"/>
        <v>0</v>
      </c>
      <c r="BJ28" s="18">
        <f t="shared" si="34"/>
        <v>0</v>
      </c>
      <c r="BK28" s="18">
        <f t="shared" si="34"/>
        <v>0</v>
      </c>
      <c r="BL28" s="18" t="e">
        <f t="shared" si="34"/>
        <v>#REF!</v>
      </c>
      <c r="BM28" s="18" t="e">
        <f t="shared" si="34"/>
        <v>#REF!</v>
      </c>
      <c r="BN28" s="18" t="e">
        <f t="shared" si="34"/>
        <v>#REF!</v>
      </c>
      <c r="BO28" s="18" t="e">
        <f t="shared" si="34"/>
        <v>#REF!</v>
      </c>
      <c r="BP28" s="18" t="e">
        <f t="shared" ref="BP28:DK33" si="35">(IF((FLOOR($G28,6))&lt;BP$13,1,0))+(IF((CEILING($J28,6))&lt;BP$13,1,0))</f>
        <v>#REF!</v>
      </c>
      <c r="BQ28" s="18" t="e">
        <f t="shared" si="35"/>
        <v>#REF!</v>
      </c>
      <c r="BR28" s="18" t="e">
        <f t="shared" si="35"/>
        <v>#REF!</v>
      </c>
      <c r="BS28" s="18" t="e">
        <f t="shared" si="35"/>
        <v>#REF!</v>
      </c>
      <c r="BT28" s="18" t="e">
        <f t="shared" si="35"/>
        <v>#REF!</v>
      </c>
      <c r="BU28" s="18" t="e">
        <f t="shared" si="35"/>
        <v>#REF!</v>
      </c>
      <c r="BV28" s="18" t="e">
        <f t="shared" si="35"/>
        <v>#REF!</v>
      </c>
      <c r="BW28" s="18" t="e">
        <f t="shared" si="35"/>
        <v>#REF!</v>
      </c>
      <c r="BX28" s="18" t="e">
        <f t="shared" si="35"/>
        <v>#REF!</v>
      </c>
      <c r="BY28" s="18" t="e">
        <f t="shared" si="35"/>
        <v>#REF!</v>
      </c>
      <c r="BZ28" s="18" t="e">
        <f t="shared" si="35"/>
        <v>#REF!</v>
      </c>
      <c r="CA28" s="18" t="e">
        <f t="shared" si="35"/>
        <v>#REF!</v>
      </c>
      <c r="CB28" s="18" t="e">
        <f t="shared" si="35"/>
        <v>#REF!</v>
      </c>
      <c r="CC28" s="18" t="e">
        <f t="shared" si="35"/>
        <v>#REF!</v>
      </c>
      <c r="CD28" s="18" t="e">
        <f t="shared" si="35"/>
        <v>#REF!</v>
      </c>
      <c r="CE28" s="18" t="e">
        <f t="shared" si="35"/>
        <v>#REF!</v>
      </c>
      <c r="CF28" s="18" t="e">
        <f t="shared" si="35"/>
        <v>#REF!</v>
      </c>
      <c r="CG28" s="18" t="e">
        <f t="shared" si="35"/>
        <v>#REF!</v>
      </c>
      <c r="CH28" s="18" t="e">
        <f t="shared" si="35"/>
        <v>#REF!</v>
      </c>
      <c r="CI28" s="18" t="e">
        <f t="shared" si="35"/>
        <v>#REF!</v>
      </c>
      <c r="CJ28" s="18" t="e">
        <f t="shared" si="35"/>
        <v>#REF!</v>
      </c>
      <c r="CK28" s="18" t="e">
        <f t="shared" si="35"/>
        <v>#REF!</v>
      </c>
      <c r="CL28" s="18" t="e">
        <f t="shared" si="35"/>
        <v>#REF!</v>
      </c>
      <c r="CM28" s="18" t="e">
        <f t="shared" si="35"/>
        <v>#REF!</v>
      </c>
      <c r="CN28" s="18" t="e">
        <f t="shared" si="35"/>
        <v>#REF!</v>
      </c>
      <c r="CO28" s="18" t="e">
        <f t="shared" si="35"/>
        <v>#REF!</v>
      </c>
      <c r="CP28" s="18" t="e">
        <f t="shared" si="35"/>
        <v>#REF!</v>
      </c>
      <c r="CQ28" s="18" t="e">
        <f t="shared" si="35"/>
        <v>#REF!</v>
      </c>
      <c r="CR28" s="18" t="e">
        <f t="shared" si="35"/>
        <v>#REF!</v>
      </c>
      <c r="CS28" s="18" t="e">
        <f t="shared" si="35"/>
        <v>#REF!</v>
      </c>
      <c r="CT28" s="18" t="e">
        <f t="shared" si="35"/>
        <v>#REF!</v>
      </c>
      <c r="CU28" s="18" t="e">
        <f t="shared" si="35"/>
        <v>#REF!</v>
      </c>
      <c r="CV28" s="18" t="e">
        <f t="shared" si="35"/>
        <v>#REF!</v>
      </c>
      <c r="CW28" s="18" t="e">
        <f t="shared" si="35"/>
        <v>#REF!</v>
      </c>
      <c r="CX28" s="18" t="e">
        <f t="shared" si="35"/>
        <v>#REF!</v>
      </c>
      <c r="CY28" s="18" t="e">
        <f t="shared" si="35"/>
        <v>#REF!</v>
      </c>
      <c r="CZ28" s="18" t="e">
        <f t="shared" si="35"/>
        <v>#REF!</v>
      </c>
      <c r="DA28" s="18" t="e">
        <f t="shared" si="35"/>
        <v>#REF!</v>
      </c>
      <c r="DB28" s="18" t="e">
        <f t="shared" si="35"/>
        <v>#REF!</v>
      </c>
      <c r="DC28" s="18" t="e">
        <f t="shared" si="35"/>
        <v>#REF!</v>
      </c>
      <c r="DD28" s="18" t="e">
        <f t="shared" si="35"/>
        <v>#REF!</v>
      </c>
      <c r="DE28" s="18" t="e">
        <f t="shared" si="35"/>
        <v>#REF!</v>
      </c>
      <c r="DF28" s="18" t="e">
        <f t="shared" si="35"/>
        <v>#REF!</v>
      </c>
      <c r="DG28" s="18" t="e">
        <f t="shared" si="35"/>
        <v>#REF!</v>
      </c>
      <c r="DH28" s="18" t="e">
        <f t="shared" si="35"/>
        <v>#REF!</v>
      </c>
      <c r="DI28" s="18" t="e">
        <f t="shared" si="35"/>
        <v>#REF!</v>
      </c>
      <c r="DJ28" s="18" t="e">
        <f t="shared" si="35"/>
        <v>#REF!</v>
      </c>
      <c r="DK28" s="18" t="e">
        <f t="shared" si="35"/>
        <v>#REF!</v>
      </c>
    </row>
    <row r="29" spans="2:115">
      <c r="B29" s="64"/>
      <c r="C29" s="25">
        <v>15</v>
      </c>
      <c r="D29" s="32" t="s">
        <v>28</v>
      </c>
      <c r="E29" s="36">
        <f t="shared" si="29"/>
        <v>2</v>
      </c>
      <c r="F29" s="24">
        <f>I28</f>
        <v>42604</v>
      </c>
      <c r="G29" s="23">
        <f t="shared" si="3"/>
        <v>42604</v>
      </c>
      <c r="H29" s="36">
        <f t="shared" si="30"/>
        <v>2</v>
      </c>
      <c r="I29" s="24">
        <f>I25</f>
        <v>42625</v>
      </c>
      <c r="J29" s="1">
        <f t="shared" si="22"/>
        <v>42625</v>
      </c>
      <c r="K29" s="38">
        <f>I29-F29</f>
        <v>21</v>
      </c>
      <c r="L29" s="18">
        <f t="shared" si="20"/>
        <v>0</v>
      </c>
      <c r="M29" s="18">
        <f t="shared" si="20"/>
        <v>0</v>
      </c>
      <c r="N29" s="18">
        <f t="shared" si="20"/>
        <v>0</v>
      </c>
      <c r="O29" s="18">
        <f t="shared" si="20"/>
        <v>0</v>
      </c>
      <c r="P29" s="18">
        <f t="shared" si="20"/>
        <v>0</v>
      </c>
      <c r="Q29" s="18">
        <f t="shared" si="20"/>
        <v>0</v>
      </c>
      <c r="R29" s="18">
        <f t="shared" si="20"/>
        <v>0</v>
      </c>
      <c r="S29" s="18">
        <f t="shared" si="20"/>
        <v>0</v>
      </c>
      <c r="T29" s="18">
        <f t="shared" si="20"/>
        <v>0</v>
      </c>
      <c r="U29" s="18">
        <f t="shared" si="20"/>
        <v>0</v>
      </c>
      <c r="V29" s="18">
        <f t="shared" si="20"/>
        <v>0</v>
      </c>
      <c r="W29" s="18">
        <f t="shared" si="20"/>
        <v>0</v>
      </c>
      <c r="X29" s="18">
        <f t="shared" si="20"/>
        <v>0</v>
      </c>
      <c r="Y29" s="18">
        <f t="shared" si="20"/>
        <v>0</v>
      </c>
      <c r="Z29" s="18">
        <f t="shared" si="20"/>
        <v>0</v>
      </c>
      <c r="AA29" s="18">
        <f t="shared" si="20"/>
        <v>0</v>
      </c>
      <c r="AB29" s="18">
        <f t="shared" si="33"/>
        <v>0</v>
      </c>
      <c r="AC29" s="18">
        <f t="shared" si="33"/>
        <v>0</v>
      </c>
      <c r="AD29" s="18">
        <f t="shared" si="33"/>
        <v>0</v>
      </c>
      <c r="AE29" s="18">
        <f t="shared" si="33"/>
        <v>0</v>
      </c>
      <c r="AF29" s="18">
        <f t="shared" si="33"/>
        <v>0</v>
      </c>
      <c r="AG29" s="18">
        <f t="shared" si="33"/>
        <v>0</v>
      </c>
      <c r="AH29" s="18">
        <f t="shared" si="33"/>
        <v>0</v>
      </c>
      <c r="AI29" s="18">
        <f t="shared" si="33"/>
        <v>0</v>
      </c>
      <c r="AJ29" s="18">
        <f t="shared" si="33"/>
        <v>0</v>
      </c>
      <c r="AK29" s="18">
        <f t="shared" si="33"/>
        <v>0</v>
      </c>
      <c r="AL29" s="18">
        <f t="shared" si="33"/>
        <v>0</v>
      </c>
      <c r="AM29" s="18">
        <f t="shared" si="33"/>
        <v>0</v>
      </c>
      <c r="AN29" s="18">
        <f t="shared" si="33"/>
        <v>0</v>
      </c>
      <c r="AO29" s="18">
        <f t="shared" si="33"/>
        <v>0</v>
      </c>
      <c r="AP29" s="18">
        <f t="shared" si="33"/>
        <v>0</v>
      </c>
      <c r="AQ29" s="18">
        <f t="shared" si="33"/>
        <v>0</v>
      </c>
      <c r="AR29" s="18">
        <f t="shared" si="34"/>
        <v>0</v>
      </c>
      <c r="AS29" s="18">
        <f t="shared" si="34"/>
        <v>0</v>
      </c>
      <c r="AT29" s="18">
        <f t="shared" si="34"/>
        <v>0</v>
      </c>
      <c r="AU29" s="18">
        <f t="shared" si="34"/>
        <v>0</v>
      </c>
      <c r="AV29" s="18">
        <f t="shared" si="34"/>
        <v>0</v>
      </c>
      <c r="AW29" s="18">
        <f t="shared" si="34"/>
        <v>0</v>
      </c>
      <c r="AX29" s="18">
        <f t="shared" si="34"/>
        <v>0</v>
      </c>
      <c r="AY29" s="18">
        <f t="shared" si="34"/>
        <v>0</v>
      </c>
      <c r="AZ29" s="18">
        <f t="shared" si="34"/>
        <v>0</v>
      </c>
      <c r="BA29" s="18">
        <f t="shared" si="34"/>
        <v>0</v>
      </c>
      <c r="BB29" s="18">
        <f t="shared" si="34"/>
        <v>0</v>
      </c>
      <c r="BC29" s="18">
        <f t="shared" si="34"/>
        <v>0</v>
      </c>
      <c r="BD29" s="18">
        <f t="shared" si="34"/>
        <v>0</v>
      </c>
      <c r="BE29" s="18">
        <f t="shared" si="34"/>
        <v>0</v>
      </c>
      <c r="BF29" s="18">
        <f t="shared" si="34"/>
        <v>0</v>
      </c>
      <c r="BG29" s="18">
        <f t="shared" si="34"/>
        <v>0</v>
      </c>
      <c r="BH29" s="18">
        <f t="shared" si="34"/>
        <v>0</v>
      </c>
      <c r="BI29" s="18">
        <f t="shared" si="34"/>
        <v>0</v>
      </c>
      <c r="BJ29" s="18">
        <f t="shared" si="34"/>
        <v>0</v>
      </c>
      <c r="BK29" s="18">
        <f t="shared" si="34"/>
        <v>0</v>
      </c>
      <c r="BL29" s="18" t="e">
        <f t="shared" si="34"/>
        <v>#REF!</v>
      </c>
      <c r="BM29" s="18" t="e">
        <f t="shared" si="34"/>
        <v>#REF!</v>
      </c>
      <c r="BN29" s="18" t="e">
        <f t="shared" si="34"/>
        <v>#REF!</v>
      </c>
      <c r="BO29" s="18" t="e">
        <f t="shared" si="34"/>
        <v>#REF!</v>
      </c>
      <c r="BP29" s="18" t="e">
        <f t="shared" si="35"/>
        <v>#REF!</v>
      </c>
      <c r="BQ29" s="18" t="e">
        <f t="shared" si="35"/>
        <v>#REF!</v>
      </c>
      <c r="BR29" s="18" t="e">
        <f t="shared" si="35"/>
        <v>#REF!</v>
      </c>
      <c r="BS29" s="18" t="e">
        <f t="shared" si="35"/>
        <v>#REF!</v>
      </c>
      <c r="BT29" s="18" t="e">
        <f t="shared" si="35"/>
        <v>#REF!</v>
      </c>
      <c r="BU29" s="18" t="e">
        <f t="shared" si="35"/>
        <v>#REF!</v>
      </c>
      <c r="BV29" s="18" t="e">
        <f t="shared" si="35"/>
        <v>#REF!</v>
      </c>
      <c r="BW29" s="18" t="e">
        <f t="shared" si="35"/>
        <v>#REF!</v>
      </c>
      <c r="BX29" s="18" t="e">
        <f t="shared" si="35"/>
        <v>#REF!</v>
      </c>
      <c r="BY29" s="18" t="e">
        <f t="shared" si="35"/>
        <v>#REF!</v>
      </c>
      <c r="BZ29" s="18" t="e">
        <f t="shared" si="35"/>
        <v>#REF!</v>
      </c>
      <c r="CA29" s="18" t="e">
        <f t="shared" si="35"/>
        <v>#REF!</v>
      </c>
      <c r="CB29" s="18" t="e">
        <f t="shared" si="35"/>
        <v>#REF!</v>
      </c>
      <c r="CC29" s="18" t="e">
        <f t="shared" si="35"/>
        <v>#REF!</v>
      </c>
      <c r="CD29" s="18" t="e">
        <f t="shared" si="35"/>
        <v>#REF!</v>
      </c>
      <c r="CE29" s="18" t="e">
        <f t="shared" si="35"/>
        <v>#REF!</v>
      </c>
      <c r="CF29" s="18" t="e">
        <f t="shared" si="35"/>
        <v>#REF!</v>
      </c>
      <c r="CG29" s="18" t="e">
        <f t="shared" si="35"/>
        <v>#REF!</v>
      </c>
      <c r="CH29" s="18" t="e">
        <f t="shared" si="35"/>
        <v>#REF!</v>
      </c>
      <c r="CI29" s="18" t="e">
        <f t="shared" si="35"/>
        <v>#REF!</v>
      </c>
      <c r="CJ29" s="18" t="e">
        <f t="shared" si="35"/>
        <v>#REF!</v>
      </c>
      <c r="CK29" s="18" t="e">
        <f t="shared" si="35"/>
        <v>#REF!</v>
      </c>
      <c r="CL29" s="18" t="e">
        <f t="shared" si="35"/>
        <v>#REF!</v>
      </c>
      <c r="CM29" s="18" t="e">
        <f t="shared" si="35"/>
        <v>#REF!</v>
      </c>
      <c r="CN29" s="18" t="e">
        <f t="shared" si="35"/>
        <v>#REF!</v>
      </c>
      <c r="CO29" s="18" t="e">
        <f t="shared" si="35"/>
        <v>#REF!</v>
      </c>
      <c r="CP29" s="18" t="e">
        <f t="shared" si="35"/>
        <v>#REF!</v>
      </c>
      <c r="CQ29" s="18" t="e">
        <f t="shared" si="35"/>
        <v>#REF!</v>
      </c>
      <c r="CR29" s="18" t="e">
        <f t="shared" si="35"/>
        <v>#REF!</v>
      </c>
      <c r="CS29" s="18" t="e">
        <f t="shared" si="35"/>
        <v>#REF!</v>
      </c>
      <c r="CT29" s="18" t="e">
        <f t="shared" si="35"/>
        <v>#REF!</v>
      </c>
      <c r="CU29" s="18" t="e">
        <f t="shared" si="35"/>
        <v>#REF!</v>
      </c>
      <c r="CV29" s="18" t="e">
        <f t="shared" si="35"/>
        <v>#REF!</v>
      </c>
      <c r="CW29" s="18" t="e">
        <f t="shared" si="35"/>
        <v>#REF!</v>
      </c>
      <c r="CX29" s="18" t="e">
        <f t="shared" si="35"/>
        <v>#REF!</v>
      </c>
      <c r="CY29" s="18" t="e">
        <f t="shared" si="35"/>
        <v>#REF!</v>
      </c>
      <c r="CZ29" s="18" t="e">
        <f t="shared" si="35"/>
        <v>#REF!</v>
      </c>
      <c r="DA29" s="18" t="e">
        <f t="shared" si="35"/>
        <v>#REF!</v>
      </c>
      <c r="DB29" s="18" t="e">
        <f t="shared" si="35"/>
        <v>#REF!</v>
      </c>
      <c r="DC29" s="18" t="e">
        <f t="shared" si="35"/>
        <v>#REF!</v>
      </c>
      <c r="DD29" s="18" t="e">
        <f t="shared" si="35"/>
        <v>#REF!</v>
      </c>
      <c r="DE29" s="18" t="e">
        <f t="shared" si="35"/>
        <v>#REF!</v>
      </c>
      <c r="DF29" s="18" t="e">
        <f t="shared" si="35"/>
        <v>#REF!</v>
      </c>
      <c r="DG29" s="18" t="e">
        <f>(IF((FLOOR($G29,6))&lt;DG$13,1,0))+(IF((CEILING($J29,6))&lt;DG$13,1,0))</f>
        <v>#REF!</v>
      </c>
      <c r="DH29" s="18" t="e">
        <f>(IF((FLOOR($G29,6))&lt;DH$13,1,0))+(IF((CEILING($J29,6))&lt;DH$13,1,0))</f>
        <v>#REF!</v>
      </c>
      <c r="DI29" s="18" t="e">
        <f>(IF((FLOOR($G29,6))&lt;DI$13,1,0))+(IF((CEILING($J29,6))&lt;DI$13,1,0))</f>
        <v>#REF!</v>
      </c>
      <c r="DJ29" s="18" t="e">
        <f>(IF((FLOOR($G29,6))&lt;DJ$13,1,0))+(IF((CEILING($J29,6))&lt;DJ$13,1,0))</f>
        <v>#REF!</v>
      </c>
      <c r="DK29" s="18" t="e">
        <f>(IF((FLOOR($G29,6))&lt;DK$13,1,0))+(IF((CEILING($J29,6))&lt;DK$13,1,0))</f>
        <v>#REF!</v>
      </c>
    </row>
    <row r="30" spans="2:115">
      <c r="B30" s="64"/>
      <c r="C30" s="25">
        <v>16</v>
      </c>
      <c r="D30" s="32" t="s">
        <v>17</v>
      </c>
      <c r="E30" s="36">
        <f t="shared" si="29"/>
        <v>2</v>
      </c>
      <c r="F30" s="24">
        <f>I29</f>
        <v>42625</v>
      </c>
      <c r="G30" s="23">
        <f t="shared" si="3"/>
        <v>42625</v>
      </c>
      <c r="H30" s="36">
        <f t="shared" si="30"/>
        <v>2</v>
      </c>
      <c r="I30" s="24">
        <f>I29</f>
        <v>42625</v>
      </c>
      <c r="J30" s="1">
        <f t="shared" si="22"/>
        <v>42625</v>
      </c>
      <c r="K30" s="38">
        <f>I30-F30</f>
        <v>0</v>
      </c>
      <c r="L30" s="18">
        <f t="shared" si="20"/>
        <v>0</v>
      </c>
      <c r="M30" s="18">
        <f t="shared" si="20"/>
        <v>0</v>
      </c>
      <c r="N30" s="18">
        <f t="shared" si="20"/>
        <v>0</v>
      </c>
      <c r="O30" s="18">
        <f t="shared" si="20"/>
        <v>0</v>
      </c>
      <c r="P30" s="18">
        <f t="shared" si="20"/>
        <v>0</v>
      </c>
      <c r="Q30" s="18">
        <f t="shared" si="20"/>
        <v>0</v>
      </c>
      <c r="R30" s="18">
        <f t="shared" si="20"/>
        <v>0</v>
      </c>
      <c r="S30" s="18">
        <f t="shared" si="20"/>
        <v>0</v>
      </c>
      <c r="T30" s="18">
        <f t="shared" si="20"/>
        <v>0</v>
      </c>
      <c r="U30" s="18">
        <f t="shared" si="20"/>
        <v>0</v>
      </c>
      <c r="V30" s="18">
        <f t="shared" si="20"/>
        <v>0</v>
      </c>
      <c r="W30" s="18">
        <f t="shared" si="20"/>
        <v>0</v>
      </c>
      <c r="X30" s="18">
        <f t="shared" si="20"/>
        <v>0</v>
      </c>
      <c r="Y30" s="18">
        <f t="shared" si="20"/>
        <v>0</v>
      </c>
      <c r="Z30" s="18">
        <f t="shared" si="20"/>
        <v>0</v>
      </c>
      <c r="AA30" s="18">
        <f t="shared" si="20"/>
        <v>0</v>
      </c>
      <c r="AB30" s="18">
        <f t="shared" si="33"/>
        <v>0</v>
      </c>
      <c r="AC30" s="18">
        <f t="shared" si="33"/>
        <v>0</v>
      </c>
      <c r="AD30" s="18">
        <f t="shared" si="33"/>
        <v>0</v>
      </c>
      <c r="AE30" s="18">
        <f t="shared" si="33"/>
        <v>0</v>
      </c>
      <c r="AF30" s="18">
        <f t="shared" si="33"/>
        <v>0</v>
      </c>
      <c r="AG30" s="18">
        <f t="shared" si="33"/>
        <v>0</v>
      </c>
      <c r="AH30" s="18">
        <f t="shared" si="33"/>
        <v>0</v>
      </c>
      <c r="AI30" s="18">
        <f t="shared" si="33"/>
        <v>0</v>
      </c>
      <c r="AJ30" s="18">
        <f t="shared" si="33"/>
        <v>0</v>
      </c>
      <c r="AK30" s="18">
        <f t="shared" si="33"/>
        <v>0</v>
      </c>
      <c r="AL30" s="18">
        <f t="shared" si="33"/>
        <v>0</v>
      </c>
      <c r="AM30" s="18">
        <f t="shared" si="33"/>
        <v>0</v>
      </c>
      <c r="AN30" s="18">
        <f t="shared" si="33"/>
        <v>0</v>
      </c>
      <c r="AO30" s="18">
        <f t="shared" si="33"/>
        <v>0</v>
      </c>
      <c r="AP30" s="18">
        <f t="shared" si="33"/>
        <v>0</v>
      </c>
      <c r="AQ30" s="18">
        <f t="shared" si="33"/>
        <v>0</v>
      </c>
      <c r="AR30" s="18">
        <f t="shared" si="34"/>
        <v>0</v>
      </c>
      <c r="AS30" s="18">
        <f t="shared" si="34"/>
        <v>0</v>
      </c>
      <c r="AT30" s="18">
        <f t="shared" si="34"/>
        <v>0</v>
      </c>
      <c r="AU30" s="18">
        <f t="shared" si="34"/>
        <v>0</v>
      </c>
      <c r="AV30" s="18">
        <f t="shared" si="34"/>
        <v>0</v>
      </c>
      <c r="AW30" s="18">
        <f t="shared" si="34"/>
        <v>0</v>
      </c>
      <c r="AX30" s="18">
        <f t="shared" si="34"/>
        <v>0</v>
      </c>
      <c r="AY30" s="18">
        <f t="shared" si="34"/>
        <v>0</v>
      </c>
      <c r="AZ30" s="18">
        <f t="shared" si="34"/>
        <v>0</v>
      </c>
      <c r="BA30" s="18">
        <f t="shared" si="34"/>
        <v>0</v>
      </c>
      <c r="BB30" s="18">
        <f t="shared" si="34"/>
        <v>0</v>
      </c>
      <c r="BC30" s="18">
        <f t="shared" si="34"/>
        <v>0</v>
      </c>
      <c r="BD30" s="18">
        <f t="shared" si="34"/>
        <v>0</v>
      </c>
      <c r="BE30" s="18">
        <f t="shared" si="34"/>
        <v>0</v>
      </c>
      <c r="BF30" s="18">
        <f t="shared" si="34"/>
        <v>0</v>
      </c>
      <c r="BG30" s="18">
        <f t="shared" si="34"/>
        <v>0</v>
      </c>
      <c r="BH30" s="18">
        <f t="shared" si="34"/>
        <v>0</v>
      </c>
      <c r="BI30" s="18">
        <f t="shared" si="34"/>
        <v>0</v>
      </c>
      <c r="BJ30" s="18">
        <f t="shared" si="34"/>
        <v>0</v>
      </c>
      <c r="BK30" s="18">
        <f t="shared" si="34"/>
        <v>0</v>
      </c>
      <c r="BL30" s="18" t="e">
        <f t="shared" si="34"/>
        <v>#REF!</v>
      </c>
      <c r="BM30" s="18" t="e">
        <f t="shared" si="34"/>
        <v>#REF!</v>
      </c>
      <c r="BN30" s="18" t="e">
        <f t="shared" si="34"/>
        <v>#REF!</v>
      </c>
      <c r="BO30" s="18" t="e">
        <f t="shared" si="34"/>
        <v>#REF!</v>
      </c>
      <c r="BP30" s="18" t="e">
        <f t="shared" si="35"/>
        <v>#REF!</v>
      </c>
      <c r="BQ30" s="18" t="e">
        <f t="shared" si="35"/>
        <v>#REF!</v>
      </c>
      <c r="BR30" s="18" t="e">
        <f t="shared" si="35"/>
        <v>#REF!</v>
      </c>
      <c r="BS30" s="18" t="e">
        <f t="shared" si="35"/>
        <v>#REF!</v>
      </c>
      <c r="BT30" s="18" t="e">
        <f t="shared" si="35"/>
        <v>#REF!</v>
      </c>
      <c r="BU30" s="18" t="e">
        <f t="shared" si="35"/>
        <v>#REF!</v>
      </c>
      <c r="BV30" s="18" t="e">
        <f t="shared" si="35"/>
        <v>#REF!</v>
      </c>
      <c r="BW30" s="18" t="e">
        <f t="shared" si="35"/>
        <v>#REF!</v>
      </c>
      <c r="BX30" s="18" t="e">
        <f t="shared" si="35"/>
        <v>#REF!</v>
      </c>
      <c r="BY30" s="18" t="e">
        <f t="shared" si="35"/>
        <v>#REF!</v>
      </c>
      <c r="BZ30" s="18" t="e">
        <f t="shared" si="35"/>
        <v>#REF!</v>
      </c>
      <c r="CA30" s="18" t="e">
        <f t="shared" si="35"/>
        <v>#REF!</v>
      </c>
      <c r="CB30" s="18" t="e">
        <f t="shared" si="35"/>
        <v>#REF!</v>
      </c>
      <c r="CC30" s="18" t="e">
        <f t="shared" si="35"/>
        <v>#REF!</v>
      </c>
      <c r="CD30" s="18" t="e">
        <f t="shared" si="35"/>
        <v>#REF!</v>
      </c>
      <c r="CE30" s="18" t="e">
        <f t="shared" si="35"/>
        <v>#REF!</v>
      </c>
      <c r="CF30" s="18" t="e">
        <f t="shared" si="35"/>
        <v>#REF!</v>
      </c>
      <c r="CG30" s="18" t="e">
        <f t="shared" si="35"/>
        <v>#REF!</v>
      </c>
      <c r="CH30" s="18" t="e">
        <f t="shared" si="35"/>
        <v>#REF!</v>
      </c>
      <c r="CI30" s="18" t="e">
        <f t="shared" si="35"/>
        <v>#REF!</v>
      </c>
      <c r="CJ30" s="18" t="e">
        <f t="shared" si="35"/>
        <v>#REF!</v>
      </c>
      <c r="CK30" s="18" t="e">
        <f t="shared" si="35"/>
        <v>#REF!</v>
      </c>
      <c r="CL30" s="18" t="e">
        <f t="shared" si="35"/>
        <v>#REF!</v>
      </c>
      <c r="CM30" s="18" t="e">
        <f t="shared" si="35"/>
        <v>#REF!</v>
      </c>
      <c r="CN30" s="18" t="e">
        <f t="shared" si="35"/>
        <v>#REF!</v>
      </c>
      <c r="CO30" s="18" t="e">
        <f t="shared" si="35"/>
        <v>#REF!</v>
      </c>
      <c r="CP30" s="18" t="e">
        <f t="shared" si="35"/>
        <v>#REF!</v>
      </c>
      <c r="CQ30" s="18" t="e">
        <f t="shared" si="35"/>
        <v>#REF!</v>
      </c>
      <c r="CR30" s="18" t="e">
        <f t="shared" si="35"/>
        <v>#REF!</v>
      </c>
      <c r="CS30" s="18" t="e">
        <f t="shared" si="35"/>
        <v>#REF!</v>
      </c>
      <c r="CT30" s="18" t="e">
        <f t="shared" si="35"/>
        <v>#REF!</v>
      </c>
      <c r="CU30" s="18" t="e">
        <f t="shared" si="35"/>
        <v>#REF!</v>
      </c>
      <c r="CV30" s="18" t="e">
        <f t="shared" si="35"/>
        <v>#REF!</v>
      </c>
      <c r="CW30" s="18" t="e">
        <f t="shared" si="35"/>
        <v>#REF!</v>
      </c>
      <c r="CX30" s="18" t="e">
        <f t="shared" si="35"/>
        <v>#REF!</v>
      </c>
      <c r="CY30" s="18" t="e">
        <f t="shared" si="35"/>
        <v>#REF!</v>
      </c>
      <c r="CZ30" s="18" t="e">
        <f t="shared" si="35"/>
        <v>#REF!</v>
      </c>
      <c r="DA30" s="18" t="e">
        <f t="shared" si="35"/>
        <v>#REF!</v>
      </c>
      <c r="DB30" s="18" t="e">
        <f t="shared" si="35"/>
        <v>#REF!</v>
      </c>
      <c r="DC30" s="18" t="e">
        <f t="shared" si="35"/>
        <v>#REF!</v>
      </c>
      <c r="DD30" s="18" t="e">
        <f t="shared" si="35"/>
        <v>#REF!</v>
      </c>
      <c r="DE30" s="18" t="e">
        <f t="shared" si="35"/>
        <v>#REF!</v>
      </c>
      <c r="DF30" s="18" t="e">
        <f t="shared" si="35"/>
        <v>#REF!</v>
      </c>
      <c r="DG30" s="18" t="e">
        <f t="shared" si="35"/>
        <v>#REF!</v>
      </c>
      <c r="DH30" s="18" t="e">
        <f t="shared" si="35"/>
        <v>#REF!</v>
      </c>
      <c r="DI30" s="18" t="e">
        <f t="shared" si="35"/>
        <v>#REF!</v>
      </c>
      <c r="DJ30" s="18" t="e">
        <f t="shared" si="35"/>
        <v>#REF!</v>
      </c>
      <c r="DK30" s="18" t="e">
        <f t="shared" si="35"/>
        <v>#REF!</v>
      </c>
    </row>
    <row r="31" spans="2:115" ht="25.5">
      <c r="B31" s="64"/>
      <c r="C31" s="25">
        <v>17</v>
      </c>
      <c r="D31" s="32" t="s">
        <v>18</v>
      </c>
      <c r="E31" s="36">
        <f t="shared" si="29"/>
        <v>2</v>
      </c>
      <c r="F31" s="24">
        <f>I29</f>
        <v>42625</v>
      </c>
      <c r="G31" s="23">
        <f t="shared" si="3"/>
        <v>42625</v>
      </c>
      <c r="H31" s="36">
        <f t="shared" si="30"/>
        <v>2</v>
      </c>
      <c r="I31" s="24">
        <f>I29</f>
        <v>42625</v>
      </c>
      <c r="J31" s="1">
        <f t="shared" si="22"/>
        <v>42625</v>
      </c>
      <c r="K31" s="38">
        <f>I31-F31</f>
        <v>0</v>
      </c>
      <c r="L31" s="18">
        <f t="shared" si="20"/>
        <v>0</v>
      </c>
      <c r="M31" s="18">
        <f t="shared" si="20"/>
        <v>0</v>
      </c>
      <c r="N31" s="18">
        <f t="shared" si="20"/>
        <v>0</v>
      </c>
      <c r="O31" s="18">
        <f t="shared" si="20"/>
        <v>0</v>
      </c>
      <c r="P31" s="18">
        <f t="shared" si="20"/>
        <v>0</v>
      </c>
      <c r="Q31" s="18">
        <f t="shared" si="20"/>
        <v>0</v>
      </c>
      <c r="R31" s="18">
        <f t="shared" si="20"/>
        <v>0</v>
      </c>
      <c r="S31" s="18">
        <f t="shared" si="20"/>
        <v>0</v>
      </c>
      <c r="T31" s="18">
        <f t="shared" si="20"/>
        <v>0</v>
      </c>
      <c r="U31" s="18">
        <f t="shared" si="20"/>
        <v>0</v>
      </c>
      <c r="V31" s="18">
        <f t="shared" si="20"/>
        <v>0</v>
      </c>
      <c r="W31" s="18">
        <f t="shared" si="20"/>
        <v>0</v>
      </c>
      <c r="X31" s="18">
        <f t="shared" si="20"/>
        <v>0</v>
      </c>
      <c r="Y31" s="18">
        <f t="shared" si="20"/>
        <v>0</v>
      </c>
      <c r="Z31" s="18">
        <f t="shared" si="20"/>
        <v>0</v>
      </c>
      <c r="AA31" s="18">
        <f t="shared" si="20"/>
        <v>0</v>
      </c>
      <c r="AB31" s="18">
        <f t="shared" si="33"/>
        <v>0</v>
      </c>
      <c r="AC31" s="18">
        <f t="shared" si="33"/>
        <v>0</v>
      </c>
      <c r="AD31" s="18">
        <f t="shared" si="33"/>
        <v>0</v>
      </c>
      <c r="AE31" s="18">
        <f t="shared" si="33"/>
        <v>0</v>
      </c>
      <c r="AF31" s="18">
        <f t="shared" si="33"/>
        <v>0</v>
      </c>
      <c r="AG31" s="18">
        <f t="shared" si="33"/>
        <v>0</v>
      </c>
      <c r="AH31" s="18">
        <f t="shared" si="33"/>
        <v>0</v>
      </c>
      <c r="AI31" s="18">
        <f t="shared" si="33"/>
        <v>0</v>
      </c>
      <c r="AJ31" s="18">
        <f t="shared" si="33"/>
        <v>0</v>
      </c>
      <c r="AK31" s="18">
        <f t="shared" si="33"/>
        <v>0</v>
      </c>
      <c r="AL31" s="18">
        <f t="shared" si="33"/>
        <v>0</v>
      </c>
      <c r="AM31" s="18">
        <f t="shared" si="33"/>
        <v>0</v>
      </c>
      <c r="AN31" s="18">
        <f t="shared" si="33"/>
        <v>0</v>
      </c>
      <c r="AO31" s="18">
        <f t="shared" si="33"/>
        <v>0</v>
      </c>
      <c r="AP31" s="18">
        <f t="shared" si="33"/>
        <v>0</v>
      </c>
      <c r="AQ31" s="18">
        <f t="shared" si="33"/>
        <v>0</v>
      </c>
      <c r="AR31" s="18">
        <f t="shared" si="34"/>
        <v>0</v>
      </c>
      <c r="AS31" s="18">
        <f t="shared" si="34"/>
        <v>0</v>
      </c>
      <c r="AT31" s="18">
        <f t="shared" si="34"/>
        <v>0</v>
      </c>
      <c r="AU31" s="18">
        <f t="shared" si="34"/>
        <v>0</v>
      </c>
      <c r="AV31" s="18">
        <f t="shared" si="34"/>
        <v>0</v>
      </c>
      <c r="AW31" s="18">
        <f t="shared" si="34"/>
        <v>0</v>
      </c>
      <c r="AX31" s="18">
        <f t="shared" si="34"/>
        <v>0</v>
      </c>
      <c r="AY31" s="18">
        <f t="shared" si="34"/>
        <v>0</v>
      </c>
      <c r="AZ31" s="18">
        <f t="shared" si="34"/>
        <v>0</v>
      </c>
      <c r="BA31" s="18">
        <f t="shared" si="34"/>
        <v>0</v>
      </c>
      <c r="BB31" s="18">
        <f t="shared" si="34"/>
        <v>0</v>
      </c>
      <c r="BC31" s="18">
        <f t="shared" si="34"/>
        <v>0</v>
      </c>
      <c r="BD31" s="18">
        <f t="shared" si="34"/>
        <v>0</v>
      </c>
      <c r="BE31" s="18">
        <f t="shared" si="34"/>
        <v>0</v>
      </c>
      <c r="BF31" s="18">
        <f t="shared" si="34"/>
        <v>0</v>
      </c>
      <c r="BG31" s="18">
        <f t="shared" si="34"/>
        <v>0</v>
      </c>
      <c r="BH31" s="18">
        <f t="shared" si="34"/>
        <v>0</v>
      </c>
      <c r="BI31" s="18">
        <f t="shared" si="34"/>
        <v>0</v>
      </c>
      <c r="BJ31" s="18">
        <f t="shared" si="34"/>
        <v>0</v>
      </c>
      <c r="BK31" s="18">
        <f t="shared" si="34"/>
        <v>0</v>
      </c>
      <c r="BL31" s="18" t="e">
        <f t="shared" si="34"/>
        <v>#REF!</v>
      </c>
      <c r="BM31" s="18" t="e">
        <f t="shared" si="34"/>
        <v>#REF!</v>
      </c>
      <c r="BN31" s="18" t="e">
        <f t="shared" si="34"/>
        <v>#REF!</v>
      </c>
      <c r="BO31" s="18" t="e">
        <f t="shared" si="34"/>
        <v>#REF!</v>
      </c>
      <c r="BP31" s="18" t="e">
        <f t="shared" si="35"/>
        <v>#REF!</v>
      </c>
      <c r="BQ31" s="18" t="e">
        <f t="shared" si="35"/>
        <v>#REF!</v>
      </c>
      <c r="BR31" s="18" t="e">
        <f t="shared" si="35"/>
        <v>#REF!</v>
      </c>
      <c r="BS31" s="18" t="e">
        <f t="shared" si="35"/>
        <v>#REF!</v>
      </c>
      <c r="BT31" s="18" t="e">
        <f t="shared" si="35"/>
        <v>#REF!</v>
      </c>
      <c r="BU31" s="18" t="e">
        <f t="shared" si="35"/>
        <v>#REF!</v>
      </c>
      <c r="BV31" s="18" t="e">
        <f t="shared" si="35"/>
        <v>#REF!</v>
      </c>
      <c r="BW31" s="18" t="e">
        <f t="shared" si="35"/>
        <v>#REF!</v>
      </c>
      <c r="BX31" s="18" t="e">
        <f t="shared" si="35"/>
        <v>#REF!</v>
      </c>
      <c r="BY31" s="18" t="e">
        <f t="shared" si="35"/>
        <v>#REF!</v>
      </c>
      <c r="BZ31" s="18" t="e">
        <f t="shared" si="35"/>
        <v>#REF!</v>
      </c>
      <c r="CA31" s="18" t="e">
        <f t="shared" si="35"/>
        <v>#REF!</v>
      </c>
      <c r="CB31" s="18" t="e">
        <f t="shared" si="35"/>
        <v>#REF!</v>
      </c>
      <c r="CC31" s="18" t="e">
        <f t="shared" si="35"/>
        <v>#REF!</v>
      </c>
      <c r="CD31" s="18" t="e">
        <f t="shared" si="35"/>
        <v>#REF!</v>
      </c>
      <c r="CE31" s="18" t="e">
        <f t="shared" si="35"/>
        <v>#REF!</v>
      </c>
      <c r="CF31" s="18" t="e">
        <f t="shared" si="35"/>
        <v>#REF!</v>
      </c>
      <c r="CG31" s="18" t="e">
        <f t="shared" si="35"/>
        <v>#REF!</v>
      </c>
      <c r="CH31" s="18" t="e">
        <f t="shared" si="35"/>
        <v>#REF!</v>
      </c>
      <c r="CI31" s="18" t="e">
        <f t="shared" si="35"/>
        <v>#REF!</v>
      </c>
      <c r="CJ31" s="18" t="e">
        <f t="shared" si="35"/>
        <v>#REF!</v>
      </c>
      <c r="CK31" s="18" t="e">
        <f t="shared" si="35"/>
        <v>#REF!</v>
      </c>
      <c r="CL31" s="18" t="e">
        <f t="shared" si="35"/>
        <v>#REF!</v>
      </c>
      <c r="CM31" s="18" t="e">
        <f t="shared" si="35"/>
        <v>#REF!</v>
      </c>
      <c r="CN31" s="18" t="e">
        <f t="shared" si="35"/>
        <v>#REF!</v>
      </c>
      <c r="CO31" s="18" t="e">
        <f t="shared" si="35"/>
        <v>#REF!</v>
      </c>
      <c r="CP31" s="18" t="e">
        <f t="shared" si="35"/>
        <v>#REF!</v>
      </c>
      <c r="CQ31" s="18" t="e">
        <f t="shared" si="35"/>
        <v>#REF!</v>
      </c>
      <c r="CR31" s="18" t="e">
        <f t="shared" si="35"/>
        <v>#REF!</v>
      </c>
      <c r="CS31" s="18" t="e">
        <f t="shared" si="35"/>
        <v>#REF!</v>
      </c>
      <c r="CT31" s="18" t="e">
        <f t="shared" si="35"/>
        <v>#REF!</v>
      </c>
      <c r="CU31" s="18" t="e">
        <f t="shared" si="35"/>
        <v>#REF!</v>
      </c>
      <c r="CV31" s="18" t="e">
        <f t="shared" si="35"/>
        <v>#REF!</v>
      </c>
      <c r="CW31" s="18" t="e">
        <f t="shared" si="35"/>
        <v>#REF!</v>
      </c>
      <c r="CX31" s="18" t="e">
        <f t="shared" si="35"/>
        <v>#REF!</v>
      </c>
      <c r="CY31" s="18" t="e">
        <f t="shared" si="35"/>
        <v>#REF!</v>
      </c>
      <c r="CZ31" s="18" t="e">
        <f t="shared" si="35"/>
        <v>#REF!</v>
      </c>
      <c r="DA31" s="18" t="e">
        <f t="shared" si="35"/>
        <v>#REF!</v>
      </c>
      <c r="DB31" s="18" t="e">
        <f t="shared" si="35"/>
        <v>#REF!</v>
      </c>
      <c r="DC31" s="18" t="e">
        <f t="shared" si="35"/>
        <v>#REF!</v>
      </c>
      <c r="DD31" s="18" t="e">
        <f t="shared" si="35"/>
        <v>#REF!</v>
      </c>
      <c r="DE31" s="18" t="e">
        <f t="shared" si="35"/>
        <v>#REF!</v>
      </c>
      <c r="DF31" s="18" t="e">
        <f t="shared" si="35"/>
        <v>#REF!</v>
      </c>
      <c r="DG31" s="18" t="e">
        <f t="shared" si="35"/>
        <v>#REF!</v>
      </c>
      <c r="DH31" s="18" t="e">
        <f t="shared" si="35"/>
        <v>#REF!</v>
      </c>
      <c r="DI31" s="18" t="e">
        <f t="shared" si="35"/>
        <v>#REF!</v>
      </c>
      <c r="DJ31" s="18" t="e">
        <f t="shared" si="35"/>
        <v>#REF!</v>
      </c>
      <c r="DK31" s="18" t="e">
        <f t="shared" si="35"/>
        <v>#REF!</v>
      </c>
    </row>
    <row r="32" spans="2:115">
      <c r="B32" s="64"/>
      <c r="C32" s="25">
        <v>18</v>
      </c>
      <c r="D32" s="32" t="s">
        <v>42</v>
      </c>
      <c r="E32" s="36">
        <f t="shared" si="29"/>
        <v>2</v>
      </c>
      <c r="F32" s="24">
        <f>I31</f>
        <v>42625</v>
      </c>
      <c r="G32" s="23">
        <f t="shared" si="3"/>
        <v>42625</v>
      </c>
      <c r="H32" s="36">
        <f t="shared" si="30"/>
        <v>2</v>
      </c>
      <c r="I32" s="24">
        <f>F32+K32</f>
        <v>42625</v>
      </c>
      <c r="J32" s="1">
        <f t="shared" si="22"/>
        <v>42625</v>
      </c>
      <c r="K32" s="33">
        <v>0</v>
      </c>
      <c r="L32" s="18">
        <f t="shared" si="20"/>
        <v>0</v>
      </c>
      <c r="M32" s="18">
        <f t="shared" si="20"/>
        <v>0</v>
      </c>
      <c r="N32" s="18">
        <f t="shared" si="20"/>
        <v>0</v>
      </c>
      <c r="O32" s="18">
        <f t="shared" si="20"/>
        <v>0</v>
      </c>
      <c r="P32" s="18">
        <f t="shared" si="20"/>
        <v>0</v>
      </c>
      <c r="Q32" s="18">
        <f t="shared" si="20"/>
        <v>0</v>
      </c>
      <c r="R32" s="18">
        <f t="shared" si="20"/>
        <v>0</v>
      </c>
      <c r="S32" s="18">
        <f t="shared" si="20"/>
        <v>0</v>
      </c>
      <c r="T32" s="18">
        <f t="shared" si="20"/>
        <v>0</v>
      </c>
      <c r="U32" s="18">
        <f t="shared" si="20"/>
        <v>0</v>
      </c>
      <c r="V32" s="18">
        <f t="shared" si="20"/>
        <v>0</v>
      </c>
      <c r="W32" s="18">
        <f t="shared" si="20"/>
        <v>0</v>
      </c>
      <c r="X32" s="18">
        <f t="shared" si="20"/>
        <v>0</v>
      </c>
      <c r="Y32" s="18">
        <f t="shared" si="20"/>
        <v>0</v>
      </c>
      <c r="Z32" s="18">
        <f t="shared" si="20"/>
        <v>0</v>
      </c>
      <c r="AA32" s="18">
        <f t="shared" si="20"/>
        <v>0</v>
      </c>
      <c r="AB32" s="18">
        <f t="shared" si="33"/>
        <v>0</v>
      </c>
      <c r="AC32" s="18">
        <f t="shared" si="33"/>
        <v>0</v>
      </c>
      <c r="AD32" s="18">
        <f t="shared" si="33"/>
        <v>0</v>
      </c>
      <c r="AE32" s="18">
        <f t="shared" si="33"/>
        <v>0</v>
      </c>
      <c r="AF32" s="18">
        <f t="shared" si="33"/>
        <v>0</v>
      </c>
      <c r="AG32" s="18">
        <f t="shared" si="33"/>
        <v>0</v>
      </c>
      <c r="AH32" s="18">
        <f t="shared" si="33"/>
        <v>0</v>
      </c>
      <c r="AI32" s="18">
        <f t="shared" si="33"/>
        <v>0</v>
      </c>
      <c r="AJ32" s="18">
        <f t="shared" si="33"/>
        <v>0</v>
      </c>
      <c r="AK32" s="18">
        <f t="shared" si="33"/>
        <v>0</v>
      </c>
      <c r="AL32" s="18">
        <f t="shared" si="33"/>
        <v>0</v>
      </c>
      <c r="AM32" s="18">
        <f t="shared" si="33"/>
        <v>0</v>
      </c>
      <c r="AN32" s="18">
        <f t="shared" si="33"/>
        <v>0</v>
      </c>
      <c r="AO32" s="18">
        <f t="shared" si="33"/>
        <v>0</v>
      </c>
      <c r="AP32" s="18">
        <f t="shared" si="33"/>
        <v>0</v>
      </c>
      <c r="AQ32" s="18">
        <f t="shared" si="33"/>
        <v>0</v>
      </c>
      <c r="AR32" s="18">
        <f t="shared" si="34"/>
        <v>0</v>
      </c>
      <c r="AS32" s="18">
        <f t="shared" si="34"/>
        <v>0</v>
      </c>
      <c r="AT32" s="18">
        <f t="shared" si="34"/>
        <v>0</v>
      </c>
      <c r="AU32" s="18">
        <f t="shared" si="34"/>
        <v>0</v>
      </c>
      <c r="AV32" s="18">
        <f t="shared" si="34"/>
        <v>0</v>
      </c>
      <c r="AW32" s="18">
        <f t="shared" si="34"/>
        <v>0</v>
      </c>
      <c r="AX32" s="18">
        <f t="shared" si="34"/>
        <v>0</v>
      </c>
      <c r="AY32" s="18">
        <f t="shared" si="34"/>
        <v>0</v>
      </c>
      <c r="AZ32" s="18">
        <f t="shared" si="34"/>
        <v>0</v>
      </c>
      <c r="BA32" s="18">
        <f t="shared" si="34"/>
        <v>0</v>
      </c>
      <c r="BB32" s="18">
        <f t="shared" si="34"/>
        <v>0</v>
      </c>
      <c r="BC32" s="18">
        <f t="shared" si="34"/>
        <v>0</v>
      </c>
      <c r="BD32" s="18">
        <f t="shared" si="34"/>
        <v>0</v>
      </c>
      <c r="BE32" s="18">
        <f t="shared" si="34"/>
        <v>0</v>
      </c>
      <c r="BF32" s="18">
        <f t="shared" si="34"/>
        <v>0</v>
      </c>
      <c r="BG32" s="18">
        <f t="shared" si="34"/>
        <v>0</v>
      </c>
      <c r="BH32" s="18">
        <f t="shared" si="34"/>
        <v>0</v>
      </c>
      <c r="BI32" s="18">
        <f t="shared" si="34"/>
        <v>0</v>
      </c>
      <c r="BJ32" s="18">
        <f t="shared" si="34"/>
        <v>0</v>
      </c>
      <c r="BK32" s="18">
        <f t="shared" si="34"/>
        <v>0</v>
      </c>
      <c r="BL32" s="18" t="e">
        <f t="shared" si="34"/>
        <v>#REF!</v>
      </c>
      <c r="BM32" s="18" t="e">
        <f t="shared" si="34"/>
        <v>#REF!</v>
      </c>
      <c r="BN32" s="18" t="e">
        <f t="shared" si="34"/>
        <v>#REF!</v>
      </c>
      <c r="BO32" s="18" t="e">
        <f t="shared" si="34"/>
        <v>#REF!</v>
      </c>
      <c r="BP32" s="18" t="e">
        <f t="shared" si="35"/>
        <v>#REF!</v>
      </c>
      <c r="BQ32" s="18" t="e">
        <f t="shared" si="35"/>
        <v>#REF!</v>
      </c>
      <c r="BR32" s="18" t="e">
        <f t="shared" si="35"/>
        <v>#REF!</v>
      </c>
      <c r="BS32" s="18" t="e">
        <f t="shared" si="35"/>
        <v>#REF!</v>
      </c>
      <c r="BT32" s="18" t="e">
        <f t="shared" si="35"/>
        <v>#REF!</v>
      </c>
      <c r="BU32" s="18" t="e">
        <f t="shared" si="35"/>
        <v>#REF!</v>
      </c>
      <c r="BV32" s="18" t="e">
        <f t="shared" si="35"/>
        <v>#REF!</v>
      </c>
      <c r="BW32" s="18" t="e">
        <f t="shared" si="35"/>
        <v>#REF!</v>
      </c>
      <c r="BX32" s="18" t="e">
        <f t="shared" si="35"/>
        <v>#REF!</v>
      </c>
      <c r="BY32" s="18" t="e">
        <f t="shared" si="35"/>
        <v>#REF!</v>
      </c>
      <c r="BZ32" s="18" t="e">
        <f t="shared" si="35"/>
        <v>#REF!</v>
      </c>
      <c r="CA32" s="18" t="e">
        <f t="shared" si="35"/>
        <v>#REF!</v>
      </c>
      <c r="CB32" s="18" t="e">
        <f t="shared" si="35"/>
        <v>#REF!</v>
      </c>
      <c r="CC32" s="18" t="e">
        <f t="shared" si="35"/>
        <v>#REF!</v>
      </c>
      <c r="CD32" s="18" t="e">
        <f t="shared" si="35"/>
        <v>#REF!</v>
      </c>
      <c r="CE32" s="18" t="e">
        <f t="shared" si="35"/>
        <v>#REF!</v>
      </c>
      <c r="CF32" s="18" t="e">
        <f t="shared" si="35"/>
        <v>#REF!</v>
      </c>
      <c r="CG32" s="18" t="e">
        <f t="shared" si="35"/>
        <v>#REF!</v>
      </c>
      <c r="CH32" s="18" t="e">
        <f t="shared" si="35"/>
        <v>#REF!</v>
      </c>
      <c r="CI32" s="18" t="e">
        <f t="shared" si="35"/>
        <v>#REF!</v>
      </c>
      <c r="CJ32" s="18" t="e">
        <f t="shared" si="35"/>
        <v>#REF!</v>
      </c>
      <c r="CK32" s="18" t="e">
        <f t="shared" si="35"/>
        <v>#REF!</v>
      </c>
      <c r="CL32" s="18" t="e">
        <f t="shared" si="35"/>
        <v>#REF!</v>
      </c>
      <c r="CM32" s="18" t="e">
        <f t="shared" si="35"/>
        <v>#REF!</v>
      </c>
      <c r="CN32" s="18" t="e">
        <f t="shared" si="35"/>
        <v>#REF!</v>
      </c>
      <c r="CO32" s="18" t="e">
        <f t="shared" si="35"/>
        <v>#REF!</v>
      </c>
      <c r="CP32" s="18" t="e">
        <f t="shared" si="35"/>
        <v>#REF!</v>
      </c>
      <c r="CQ32" s="18" t="e">
        <f t="shared" si="35"/>
        <v>#REF!</v>
      </c>
      <c r="CR32" s="18" t="e">
        <f t="shared" si="35"/>
        <v>#REF!</v>
      </c>
      <c r="CS32" s="18" t="e">
        <f t="shared" si="35"/>
        <v>#REF!</v>
      </c>
      <c r="CT32" s="18" t="e">
        <f t="shared" si="35"/>
        <v>#REF!</v>
      </c>
      <c r="CU32" s="18" t="e">
        <f t="shared" si="35"/>
        <v>#REF!</v>
      </c>
      <c r="CV32" s="18" t="e">
        <f t="shared" si="35"/>
        <v>#REF!</v>
      </c>
      <c r="CW32" s="18" t="e">
        <f t="shared" si="35"/>
        <v>#REF!</v>
      </c>
      <c r="CX32" s="18" t="e">
        <f t="shared" si="35"/>
        <v>#REF!</v>
      </c>
      <c r="CY32" s="18" t="e">
        <f t="shared" si="35"/>
        <v>#REF!</v>
      </c>
      <c r="CZ32" s="18" t="e">
        <f t="shared" si="35"/>
        <v>#REF!</v>
      </c>
      <c r="DA32" s="18" t="e">
        <f t="shared" si="35"/>
        <v>#REF!</v>
      </c>
      <c r="DB32" s="18" t="e">
        <f t="shared" si="35"/>
        <v>#REF!</v>
      </c>
      <c r="DC32" s="18" t="e">
        <f t="shared" si="35"/>
        <v>#REF!</v>
      </c>
      <c r="DD32" s="18" t="e">
        <f t="shared" si="35"/>
        <v>#REF!</v>
      </c>
      <c r="DE32" s="18" t="e">
        <f t="shared" si="35"/>
        <v>#REF!</v>
      </c>
      <c r="DF32" s="18" t="e">
        <f t="shared" si="35"/>
        <v>#REF!</v>
      </c>
      <c r="DG32" s="18" t="e">
        <f t="shared" si="35"/>
        <v>#REF!</v>
      </c>
      <c r="DH32" s="18" t="e">
        <f t="shared" si="35"/>
        <v>#REF!</v>
      </c>
      <c r="DI32" s="18" t="e">
        <f t="shared" si="35"/>
        <v>#REF!</v>
      </c>
      <c r="DJ32" s="18" t="e">
        <f t="shared" si="35"/>
        <v>#REF!</v>
      </c>
      <c r="DK32" s="18" t="e">
        <f t="shared" si="35"/>
        <v>#REF!</v>
      </c>
    </row>
    <row r="33" spans="2:115">
      <c r="B33" s="64"/>
      <c r="C33" s="25">
        <v>19</v>
      </c>
      <c r="D33" s="32" t="s">
        <v>29</v>
      </c>
      <c r="E33" s="36">
        <f t="shared" si="29"/>
        <v>2</v>
      </c>
      <c r="F33" s="24">
        <f>I32</f>
        <v>42625</v>
      </c>
      <c r="G33" s="23">
        <f t="shared" si="3"/>
        <v>42625</v>
      </c>
      <c r="H33" s="36">
        <f t="shared" si="30"/>
        <v>3</v>
      </c>
      <c r="I33" s="24">
        <f>F33+K33</f>
        <v>42626</v>
      </c>
      <c r="J33" s="1">
        <f t="shared" si="22"/>
        <v>42626</v>
      </c>
      <c r="K33" s="33">
        <v>1</v>
      </c>
      <c r="L33" s="18">
        <f t="shared" si="20"/>
        <v>0</v>
      </c>
      <c r="M33" s="18">
        <f t="shared" si="20"/>
        <v>0</v>
      </c>
      <c r="N33" s="18">
        <f t="shared" si="20"/>
        <v>0</v>
      </c>
      <c r="O33" s="18">
        <f t="shared" si="20"/>
        <v>0</v>
      </c>
      <c r="P33" s="18">
        <f t="shared" si="20"/>
        <v>0</v>
      </c>
      <c r="Q33" s="18">
        <f t="shared" si="20"/>
        <v>0</v>
      </c>
      <c r="R33" s="18">
        <f t="shared" si="20"/>
        <v>0</v>
      </c>
      <c r="S33" s="18">
        <f t="shared" si="20"/>
        <v>0</v>
      </c>
      <c r="T33" s="18">
        <f t="shared" si="20"/>
        <v>0</v>
      </c>
      <c r="U33" s="18">
        <f t="shared" si="20"/>
        <v>0</v>
      </c>
      <c r="V33" s="18">
        <f t="shared" si="20"/>
        <v>0</v>
      </c>
      <c r="W33" s="18">
        <f t="shared" si="20"/>
        <v>0</v>
      </c>
      <c r="X33" s="18">
        <f t="shared" si="20"/>
        <v>0</v>
      </c>
      <c r="Y33" s="18">
        <f t="shared" si="20"/>
        <v>0</v>
      </c>
      <c r="Z33" s="18">
        <f t="shared" si="20"/>
        <v>0</v>
      </c>
      <c r="AA33" s="18">
        <f t="shared" si="20"/>
        <v>0</v>
      </c>
      <c r="AB33" s="18">
        <f t="shared" si="33"/>
        <v>0</v>
      </c>
      <c r="AC33" s="18">
        <f t="shared" si="33"/>
        <v>0</v>
      </c>
      <c r="AD33" s="18">
        <f t="shared" si="33"/>
        <v>0</v>
      </c>
      <c r="AE33" s="18">
        <f t="shared" si="33"/>
        <v>0</v>
      </c>
      <c r="AF33" s="18">
        <f t="shared" si="33"/>
        <v>0</v>
      </c>
      <c r="AG33" s="18">
        <f t="shared" si="33"/>
        <v>0</v>
      </c>
      <c r="AH33" s="18">
        <f t="shared" si="33"/>
        <v>0</v>
      </c>
      <c r="AI33" s="18">
        <f t="shared" si="33"/>
        <v>0</v>
      </c>
      <c r="AJ33" s="18">
        <f t="shared" si="33"/>
        <v>0</v>
      </c>
      <c r="AK33" s="18">
        <f t="shared" si="33"/>
        <v>0</v>
      </c>
      <c r="AL33" s="18">
        <f t="shared" si="33"/>
        <v>0</v>
      </c>
      <c r="AM33" s="18">
        <f t="shared" si="33"/>
        <v>0</v>
      </c>
      <c r="AN33" s="18">
        <f t="shared" si="33"/>
        <v>0</v>
      </c>
      <c r="AO33" s="18">
        <f t="shared" si="33"/>
        <v>0</v>
      </c>
      <c r="AP33" s="18">
        <f t="shared" si="33"/>
        <v>0</v>
      </c>
      <c r="AQ33" s="18">
        <f t="shared" si="33"/>
        <v>0</v>
      </c>
      <c r="AR33" s="18">
        <f t="shared" si="34"/>
        <v>0</v>
      </c>
      <c r="AS33" s="18">
        <f t="shared" si="34"/>
        <v>0</v>
      </c>
      <c r="AT33" s="18">
        <f t="shared" si="34"/>
        <v>0</v>
      </c>
      <c r="AU33" s="18">
        <f t="shared" si="34"/>
        <v>0</v>
      </c>
      <c r="AV33" s="18">
        <f t="shared" si="34"/>
        <v>0</v>
      </c>
      <c r="AW33" s="18">
        <f t="shared" si="34"/>
        <v>0</v>
      </c>
      <c r="AX33" s="18">
        <f t="shared" si="34"/>
        <v>0</v>
      </c>
      <c r="AY33" s="18">
        <f t="shared" si="34"/>
        <v>0</v>
      </c>
      <c r="AZ33" s="18">
        <f t="shared" si="34"/>
        <v>0</v>
      </c>
      <c r="BA33" s="18">
        <f t="shared" si="34"/>
        <v>0</v>
      </c>
      <c r="BB33" s="18">
        <f t="shared" si="34"/>
        <v>0</v>
      </c>
      <c r="BC33" s="18">
        <f t="shared" si="34"/>
        <v>0</v>
      </c>
      <c r="BD33" s="18">
        <f t="shared" si="34"/>
        <v>0</v>
      </c>
      <c r="BE33" s="18">
        <f t="shared" si="34"/>
        <v>0</v>
      </c>
      <c r="BF33" s="18">
        <f t="shared" si="34"/>
        <v>0</v>
      </c>
      <c r="BG33" s="18">
        <f t="shared" si="34"/>
        <v>0</v>
      </c>
      <c r="BH33" s="18">
        <f t="shared" si="34"/>
        <v>0</v>
      </c>
      <c r="BI33" s="18">
        <f t="shared" si="34"/>
        <v>0</v>
      </c>
      <c r="BJ33" s="18">
        <f t="shared" si="34"/>
        <v>0</v>
      </c>
      <c r="BK33" s="18">
        <f t="shared" si="34"/>
        <v>0</v>
      </c>
      <c r="BL33" s="18" t="e">
        <f t="shared" si="34"/>
        <v>#REF!</v>
      </c>
      <c r="BM33" s="18" t="e">
        <f t="shared" si="34"/>
        <v>#REF!</v>
      </c>
      <c r="BN33" s="18" t="e">
        <f t="shared" si="34"/>
        <v>#REF!</v>
      </c>
      <c r="BO33" s="18" t="e">
        <f t="shared" si="34"/>
        <v>#REF!</v>
      </c>
      <c r="BP33" s="18" t="e">
        <f t="shared" si="35"/>
        <v>#REF!</v>
      </c>
      <c r="BQ33" s="18" t="e">
        <f t="shared" si="35"/>
        <v>#REF!</v>
      </c>
      <c r="BR33" s="18" t="e">
        <f t="shared" si="35"/>
        <v>#REF!</v>
      </c>
      <c r="BS33" s="18" t="e">
        <f t="shared" si="35"/>
        <v>#REF!</v>
      </c>
      <c r="BT33" s="18" t="e">
        <f t="shared" si="35"/>
        <v>#REF!</v>
      </c>
      <c r="BU33" s="18" t="e">
        <f t="shared" si="35"/>
        <v>#REF!</v>
      </c>
      <c r="BV33" s="18" t="e">
        <f t="shared" si="35"/>
        <v>#REF!</v>
      </c>
      <c r="BW33" s="18" t="e">
        <f t="shared" si="35"/>
        <v>#REF!</v>
      </c>
      <c r="BX33" s="18" t="e">
        <f t="shared" si="35"/>
        <v>#REF!</v>
      </c>
      <c r="BY33" s="18" t="e">
        <f t="shared" si="35"/>
        <v>#REF!</v>
      </c>
      <c r="BZ33" s="18" t="e">
        <f t="shared" si="35"/>
        <v>#REF!</v>
      </c>
      <c r="CA33" s="18" t="e">
        <f t="shared" si="35"/>
        <v>#REF!</v>
      </c>
      <c r="CB33" s="18" t="e">
        <f t="shared" si="35"/>
        <v>#REF!</v>
      </c>
      <c r="CC33" s="18" t="e">
        <f t="shared" si="35"/>
        <v>#REF!</v>
      </c>
      <c r="CD33" s="18" t="e">
        <f t="shared" si="35"/>
        <v>#REF!</v>
      </c>
      <c r="CE33" s="18" t="e">
        <f t="shared" si="35"/>
        <v>#REF!</v>
      </c>
      <c r="CF33" s="18" t="e">
        <f t="shared" si="35"/>
        <v>#REF!</v>
      </c>
      <c r="CG33" s="18" t="e">
        <f t="shared" si="35"/>
        <v>#REF!</v>
      </c>
      <c r="CH33" s="18" t="e">
        <f t="shared" si="35"/>
        <v>#REF!</v>
      </c>
      <c r="CI33" s="18" t="e">
        <f t="shared" si="35"/>
        <v>#REF!</v>
      </c>
      <c r="CJ33" s="18" t="e">
        <f t="shared" ref="CJ33:CY35" si="36">(IF((FLOOR($G33,6))&lt;CJ$13,1,0))+(IF((CEILING($J33,6))&lt;CJ$13,1,0))</f>
        <v>#REF!</v>
      </c>
      <c r="CK33" s="18" t="e">
        <f t="shared" si="36"/>
        <v>#REF!</v>
      </c>
      <c r="CL33" s="18" t="e">
        <f t="shared" si="36"/>
        <v>#REF!</v>
      </c>
      <c r="CM33" s="18" t="e">
        <f t="shared" si="36"/>
        <v>#REF!</v>
      </c>
      <c r="CN33" s="18" t="e">
        <f t="shared" si="36"/>
        <v>#REF!</v>
      </c>
      <c r="CO33" s="18" t="e">
        <f t="shared" si="36"/>
        <v>#REF!</v>
      </c>
      <c r="CP33" s="18" t="e">
        <f t="shared" si="36"/>
        <v>#REF!</v>
      </c>
      <c r="CQ33" s="18" t="e">
        <f t="shared" si="36"/>
        <v>#REF!</v>
      </c>
      <c r="CR33" s="18" t="e">
        <f t="shared" si="36"/>
        <v>#REF!</v>
      </c>
      <c r="CS33" s="18" t="e">
        <f t="shared" si="36"/>
        <v>#REF!</v>
      </c>
      <c r="CT33" s="18" t="e">
        <f t="shared" si="36"/>
        <v>#REF!</v>
      </c>
      <c r="CU33" s="18" t="e">
        <f t="shared" si="36"/>
        <v>#REF!</v>
      </c>
      <c r="CV33" s="18" t="e">
        <f t="shared" si="36"/>
        <v>#REF!</v>
      </c>
      <c r="CW33" s="18" t="e">
        <f t="shared" si="36"/>
        <v>#REF!</v>
      </c>
      <c r="CX33" s="18" t="e">
        <f t="shared" si="36"/>
        <v>#REF!</v>
      </c>
      <c r="CY33" s="18" t="e">
        <f t="shared" si="36"/>
        <v>#REF!</v>
      </c>
      <c r="CZ33" s="18" t="e">
        <f t="shared" ref="CZ33:DK35" si="37">(IF((FLOOR($G33,6))&lt;CZ$13,1,0))+(IF((CEILING($J33,6))&lt;CZ$13,1,0))</f>
        <v>#REF!</v>
      </c>
      <c r="DA33" s="18" t="e">
        <f t="shared" si="37"/>
        <v>#REF!</v>
      </c>
      <c r="DB33" s="18" t="e">
        <f t="shared" si="37"/>
        <v>#REF!</v>
      </c>
      <c r="DC33" s="18" t="e">
        <f t="shared" si="37"/>
        <v>#REF!</v>
      </c>
      <c r="DD33" s="18" t="e">
        <f t="shared" si="37"/>
        <v>#REF!</v>
      </c>
      <c r="DE33" s="18" t="e">
        <f t="shared" si="37"/>
        <v>#REF!</v>
      </c>
      <c r="DF33" s="18" t="e">
        <f t="shared" si="37"/>
        <v>#REF!</v>
      </c>
      <c r="DG33" s="18" t="e">
        <f t="shared" si="37"/>
        <v>#REF!</v>
      </c>
      <c r="DH33" s="18" t="e">
        <f t="shared" si="37"/>
        <v>#REF!</v>
      </c>
      <c r="DI33" s="18" t="e">
        <f t="shared" si="37"/>
        <v>#REF!</v>
      </c>
      <c r="DJ33" s="18" t="e">
        <f t="shared" si="37"/>
        <v>#REF!</v>
      </c>
      <c r="DK33" s="18" t="e">
        <f t="shared" si="37"/>
        <v>#REF!</v>
      </c>
    </row>
    <row r="34" spans="2:115" ht="25.5">
      <c r="B34" s="64"/>
      <c r="C34" s="25">
        <v>20</v>
      </c>
      <c r="D34" s="32" t="s">
        <v>49</v>
      </c>
      <c r="E34" s="36">
        <f>WEEKDAY(F34)</f>
        <v>3</v>
      </c>
      <c r="F34" s="24">
        <f>I33</f>
        <v>42626</v>
      </c>
      <c r="G34" s="23">
        <f t="shared" si="3"/>
        <v>42626</v>
      </c>
      <c r="H34" s="36">
        <f>WEEKDAY(I34)</f>
        <v>4</v>
      </c>
      <c r="I34" s="24">
        <f>F34+K34</f>
        <v>42627</v>
      </c>
      <c r="J34" s="1">
        <f t="shared" si="22"/>
        <v>42627</v>
      </c>
      <c r="K34" s="33">
        <v>1</v>
      </c>
      <c r="L34" s="18">
        <f t="shared" ref="L34:AA35" si="38">(IF((FLOOR($G34,6))&lt;L$13,1,0))+(IF((CEILING($J34,6))&lt;L$13,1,0))</f>
        <v>0</v>
      </c>
      <c r="M34" s="18">
        <f t="shared" si="38"/>
        <v>0</v>
      </c>
      <c r="N34" s="18">
        <f t="shared" si="38"/>
        <v>0</v>
      </c>
      <c r="O34" s="18">
        <f t="shared" si="38"/>
        <v>0</v>
      </c>
      <c r="P34" s="18">
        <f t="shared" si="38"/>
        <v>0</v>
      </c>
      <c r="Q34" s="18">
        <f t="shared" si="38"/>
        <v>0</v>
      </c>
      <c r="R34" s="18">
        <f t="shared" si="38"/>
        <v>0</v>
      </c>
      <c r="S34" s="18">
        <f t="shared" si="38"/>
        <v>0</v>
      </c>
      <c r="T34" s="18">
        <f t="shared" si="38"/>
        <v>0</v>
      </c>
      <c r="U34" s="18">
        <f t="shared" si="38"/>
        <v>0</v>
      </c>
      <c r="V34" s="18">
        <f t="shared" si="38"/>
        <v>0</v>
      </c>
      <c r="W34" s="18">
        <f t="shared" si="38"/>
        <v>0</v>
      </c>
      <c r="X34" s="18">
        <f t="shared" si="38"/>
        <v>0</v>
      </c>
      <c r="Y34" s="18">
        <f t="shared" si="38"/>
        <v>0</v>
      </c>
      <c r="Z34" s="18">
        <f t="shared" si="38"/>
        <v>0</v>
      </c>
      <c r="AA34" s="18">
        <f t="shared" si="38"/>
        <v>0</v>
      </c>
      <c r="AB34" s="18">
        <f t="shared" si="33"/>
        <v>0</v>
      </c>
      <c r="AC34" s="18">
        <f t="shared" si="33"/>
        <v>0</v>
      </c>
      <c r="AD34" s="18">
        <f t="shared" si="33"/>
        <v>0</v>
      </c>
      <c r="AE34" s="18">
        <f t="shared" si="33"/>
        <v>0</v>
      </c>
      <c r="AF34" s="18">
        <f t="shared" si="33"/>
        <v>0</v>
      </c>
      <c r="AG34" s="18">
        <f t="shared" si="33"/>
        <v>0</v>
      </c>
      <c r="AH34" s="18">
        <f t="shared" si="33"/>
        <v>0</v>
      </c>
      <c r="AI34" s="18">
        <f t="shared" si="33"/>
        <v>0</v>
      </c>
      <c r="AJ34" s="18">
        <f t="shared" si="33"/>
        <v>0</v>
      </c>
      <c r="AK34" s="18">
        <f t="shared" si="33"/>
        <v>0</v>
      </c>
      <c r="AL34" s="18">
        <f t="shared" si="33"/>
        <v>0</v>
      </c>
      <c r="AM34" s="18">
        <f t="shared" si="33"/>
        <v>0</v>
      </c>
      <c r="AN34" s="18">
        <f t="shared" si="33"/>
        <v>0</v>
      </c>
      <c r="AO34" s="18">
        <f t="shared" si="33"/>
        <v>0</v>
      </c>
      <c r="AP34" s="18">
        <f t="shared" si="33"/>
        <v>0</v>
      </c>
      <c r="AQ34" s="18">
        <f t="shared" si="33"/>
        <v>0</v>
      </c>
      <c r="AR34" s="18">
        <f t="shared" si="34"/>
        <v>0</v>
      </c>
      <c r="AS34" s="18">
        <f t="shared" si="34"/>
        <v>0</v>
      </c>
      <c r="AT34" s="18">
        <f t="shared" si="34"/>
        <v>0</v>
      </c>
      <c r="AU34" s="18">
        <f t="shared" si="34"/>
        <v>0</v>
      </c>
      <c r="AV34" s="18">
        <f t="shared" si="34"/>
        <v>0</v>
      </c>
      <c r="AW34" s="18">
        <f t="shared" si="34"/>
        <v>0</v>
      </c>
      <c r="AX34" s="18">
        <f t="shared" si="34"/>
        <v>0</v>
      </c>
      <c r="AY34" s="18">
        <f t="shared" si="34"/>
        <v>0</v>
      </c>
      <c r="AZ34" s="18">
        <f t="shared" si="34"/>
        <v>0</v>
      </c>
      <c r="BA34" s="18">
        <f t="shared" si="34"/>
        <v>0</v>
      </c>
      <c r="BB34" s="18">
        <f t="shared" si="34"/>
        <v>0</v>
      </c>
      <c r="BC34" s="18">
        <f t="shared" si="34"/>
        <v>0</v>
      </c>
      <c r="BD34" s="18">
        <f t="shared" si="34"/>
        <v>0</v>
      </c>
      <c r="BE34" s="18">
        <f t="shared" si="34"/>
        <v>0</v>
      </c>
      <c r="BF34" s="18">
        <f t="shared" si="34"/>
        <v>0</v>
      </c>
      <c r="BG34" s="18">
        <f t="shared" si="34"/>
        <v>0</v>
      </c>
      <c r="BH34" s="18">
        <f t="shared" si="34"/>
        <v>0</v>
      </c>
      <c r="BI34" s="18">
        <f t="shared" si="34"/>
        <v>0</v>
      </c>
      <c r="BJ34" s="18">
        <f t="shared" si="34"/>
        <v>0</v>
      </c>
      <c r="BK34" s="18">
        <f t="shared" si="34"/>
        <v>0</v>
      </c>
      <c r="BL34" s="18" t="e">
        <f t="shared" si="34"/>
        <v>#REF!</v>
      </c>
      <c r="BM34" s="18" t="e">
        <f t="shared" si="34"/>
        <v>#REF!</v>
      </c>
      <c r="BN34" s="18" t="e">
        <f t="shared" si="34"/>
        <v>#REF!</v>
      </c>
      <c r="BO34" s="18" t="e">
        <f t="shared" si="34"/>
        <v>#REF!</v>
      </c>
      <c r="BP34" s="18" t="e">
        <f t="shared" ref="BP34:CE35" si="39">(IF((FLOOR($G34,6))&lt;BP$13,1,0))+(IF((CEILING($J34,6))&lt;BP$13,1,0))</f>
        <v>#REF!</v>
      </c>
      <c r="BQ34" s="18" t="e">
        <f t="shared" si="39"/>
        <v>#REF!</v>
      </c>
      <c r="BR34" s="18" t="e">
        <f t="shared" si="39"/>
        <v>#REF!</v>
      </c>
      <c r="BS34" s="18" t="e">
        <f t="shared" si="39"/>
        <v>#REF!</v>
      </c>
      <c r="BT34" s="18" t="e">
        <f t="shared" si="39"/>
        <v>#REF!</v>
      </c>
      <c r="BU34" s="18" t="e">
        <f t="shared" si="39"/>
        <v>#REF!</v>
      </c>
      <c r="BV34" s="18" t="e">
        <f t="shared" si="39"/>
        <v>#REF!</v>
      </c>
      <c r="BW34" s="18" t="e">
        <f t="shared" si="39"/>
        <v>#REF!</v>
      </c>
      <c r="BX34" s="18" t="e">
        <f t="shared" si="39"/>
        <v>#REF!</v>
      </c>
      <c r="BY34" s="18" t="e">
        <f t="shared" si="39"/>
        <v>#REF!</v>
      </c>
      <c r="BZ34" s="18" t="e">
        <f t="shared" si="39"/>
        <v>#REF!</v>
      </c>
      <c r="CA34" s="18" t="e">
        <f t="shared" si="39"/>
        <v>#REF!</v>
      </c>
      <c r="CB34" s="18" t="e">
        <f t="shared" si="39"/>
        <v>#REF!</v>
      </c>
      <c r="CC34" s="18" t="e">
        <f t="shared" si="39"/>
        <v>#REF!</v>
      </c>
      <c r="CD34" s="18" t="e">
        <f t="shared" si="39"/>
        <v>#REF!</v>
      </c>
      <c r="CE34" s="18" t="e">
        <f t="shared" si="39"/>
        <v>#REF!</v>
      </c>
      <c r="CF34" s="18" t="e">
        <f t="shared" ref="CF34:CQ35" si="40">(IF((FLOOR($G34,6))&lt;CF$13,1,0))+(IF((CEILING($J34,6))&lt;CF$13,1,0))</f>
        <v>#REF!</v>
      </c>
      <c r="CG34" s="18" t="e">
        <f t="shared" si="40"/>
        <v>#REF!</v>
      </c>
      <c r="CH34" s="18" t="e">
        <f t="shared" si="40"/>
        <v>#REF!</v>
      </c>
      <c r="CI34" s="18" t="e">
        <f t="shared" si="40"/>
        <v>#REF!</v>
      </c>
      <c r="CJ34" s="18" t="e">
        <f t="shared" si="40"/>
        <v>#REF!</v>
      </c>
      <c r="CK34" s="18" t="e">
        <f t="shared" si="40"/>
        <v>#REF!</v>
      </c>
      <c r="CL34" s="18" t="e">
        <f t="shared" si="40"/>
        <v>#REF!</v>
      </c>
      <c r="CM34" s="18" t="e">
        <f t="shared" si="40"/>
        <v>#REF!</v>
      </c>
      <c r="CN34" s="18" t="e">
        <f t="shared" si="40"/>
        <v>#REF!</v>
      </c>
      <c r="CO34" s="18" t="e">
        <f t="shared" si="40"/>
        <v>#REF!</v>
      </c>
      <c r="CP34" s="18" t="e">
        <f t="shared" si="40"/>
        <v>#REF!</v>
      </c>
      <c r="CQ34" s="18" t="e">
        <f t="shared" si="40"/>
        <v>#REF!</v>
      </c>
      <c r="CR34" s="18" t="e">
        <f t="shared" si="36"/>
        <v>#REF!</v>
      </c>
      <c r="CS34" s="18" t="e">
        <f t="shared" si="36"/>
        <v>#REF!</v>
      </c>
      <c r="CT34" s="18" t="e">
        <f t="shared" si="36"/>
        <v>#REF!</v>
      </c>
      <c r="CU34" s="18" t="e">
        <f t="shared" si="36"/>
        <v>#REF!</v>
      </c>
      <c r="CV34" s="18" t="e">
        <f t="shared" si="36"/>
        <v>#REF!</v>
      </c>
      <c r="CW34" s="18" t="e">
        <f t="shared" si="36"/>
        <v>#REF!</v>
      </c>
      <c r="CX34" s="18" t="e">
        <f t="shared" si="36"/>
        <v>#REF!</v>
      </c>
      <c r="CY34" s="18" t="e">
        <f t="shared" si="36"/>
        <v>#REF!</v>
      </c>
      <c r="CZ34" s="18" t="e">
        <f t="shared" si="37"/>
        <v>#REF!</v>
      </c>
      <c r="DA34" s="18" t="e">
        <f t="shared" si="37"/>
        <v>#REF!</v>
      </c>
      <c r="DB34" s="18" t="e">
        <f t="shared" si="37"/>
        <v>#REF!</v>
      </c>
      <c r="DC34" s="18" t="e">
        <f t="shared" si="37"/>
        <v>#REF!</v>
      </c>
      <c r="DD34" s="18" t="e">
        <f t="shared" si="37"/>
        <v>#REF!</v>
      </c>
      <c r="DE34" s="18" t="e">
        <f t="shared" si="37"/>
        <v>#REF!</v>
      </c>
      <c r="DF34" s="18" t="e">
        <f t="shared" si="37"/>
        <v>#REF!</v>
      </c>
      <c r="DG34" s="18" t="e">
        <f t="shared" si="37"/>
        <v>#REF!</v>
      </c>
      <c r="DH34" s="18" t="e">
        <f t="shared" si="37"/>
        <v>#REF!</v>
      </c>
      <c r="DI34" s="18" t="e">
        <f t="shared" si="37"/>
        <v>#REF!</v>
      </c>
      <c r="DJ34" s="18" t="e">
        <f t="shared" si="37"/>
        <v>#REF!</v>
      </c>
      <c r="DK34" s="18" t="e">
        <f t="shared" si="37"/>
        <v>#REF!</v>
      </c>
    </row>
    <row r="35" spans="2:115">
      <c r="B35" s="67"/>
      <c r="C35" s="25">
        <v>21</v>
      </c>
      <c r="D35" s="32" t="s">
        <v>50</v>
      </c>
      <c r="E35" s="36">
        <f t="shared" si="29"/>
        <v>4</v>
      </c>
      <c r="F35" s="24">
        <f>I34</f>
        <v>42627</v>
      </c>
      <c r="G35" s="23">
        <f t="shared" si="3"/>
        <v>42627</v>
      </c>
      <c r="H35" s="36">
        <f t="shared" si="30"/>
        <v>4</v>
      </c>
      <c r="I35" s="24">
        <f>F35+K35</f>
        <v>42634</v>
      </c>
      <c r="J35" s="1">
        <f t="shared" si="22"/>
        <v>42634</v>
      </c>
      <c r="K35" s="33">
        <v>7</v>
      </c>
      <c r="L35" s="18">
        <f t="shared" si="38"/>
        <v>0</v>
      </c>
      <c r="M35" s="18">
        <f t="shared" si="38"/>
        <v>0</v>
      </c>
      <c r="N35" s="18">
        <f t="shared" si="38"/>
        <v>0</v>
      </c>
      <c r="O35" s="18">
        <f t="shared" si="38"/>
        <v>0</v>
      </c>
      <c r="P35" s="18">
        <f t="shared" si="38"/>
        <v>0</v>
      </c>
      <c r="Q35" s="18">
        <f t="shared" si="38"/>
        <v>0</v>
      </c>
      <c r="R35" s="18">
        <f t="shared" si="38"/>
        <v>0</v>
      </c>
      <c r="S35" s="18">
        <f t="shared" si="38"/>
        <v>0</v>
      </c>
      <c r="T35" s="18">
        <f t="shared" si="38"/>
        <v>0</v>
      </c>
      <c r="U35" s="18">
        <f t="shared" si="38"/>
        <v>0</v>
      </c>
      <c r="V35" s="18">
        <f t="shared" si="38"/>
        <v>0</v>
      </c>
      <c r="W35" s="18">
        <f t="shared" si="38"/>
        <v>0</v>
      </c>
      <c r="X35" s="18">
        <f t="shared" si="38"/>
        <v>0</v>
      </c>
      <c r="Y35" s="18">
        <f t="shared" si="38"/>
        <v>0</v>
      </c>
      <c r="Z35" s="18">
        <f t="shared" si="38"/>
        <v>0</v>
      </c>
      <c r="AA35" s="18">
        <f t="shared" si="38"/>
        <v>0</v>
      </c>
      <c r="AB35" s="18">
        <f t="shared" si="33"/>
        <v>0</v>
      </c>
      <c r="AC35" s="18">
        <f t="shared" si="33"/>
        <v>0</v>
      </c>
      <c r="AD35" s="18">
        <f t="shared" si="33"/>
        <v>0</v>
      </c>
      <c r="AE35" s="18">
        <f t="shared" si="33"/>
        <v>0</v>
      </c>
      <c r="AF35" s="18">
        <f t="shared" si="33"/>
        <v>0</v>
      </c>
      <c r="AG35" s="18">
        <f t="shared" si="33"/>
        <v>0</v>
      </c>
      <c r="AH35" s="18">
        <f t="shared" si="33"/>
        <v>0</v>
      </c>
      <c r="AI35" s="18">
        <f t="shared" si="33"/>
        <v>0</v>
      </c>
      <c r="AJ35" s="18">
        <f t="shared" si="33"/>
        <v>0</v>
      </c>
      <c r="AK35" s="18">
        <f t="shared" si="33"/>
        <v>0</v>
      </c>
      <c r="AL35" s="18">
        <f t="shared" si="33"/>
        <v>0</v>
      </c>
      <c r="AM35" s="18">
        <f t="shared" si="33"/>
        <v>0</v>
      </c>
      <c r="AN35" s="18">
        <f t="shared" si="33"/>
        <v>0</v>
      </c>
      <c r="AO35" s="18">
        <f t="shared" si="33"/>
        <v>0</v>
      </c>
      <c r="AP35" s="18">
        <f t="shared" si="33"/>
        <v>0</v>
      </c>
      <c r="AQ35" s="18">
        <f t="shared" si="33"/>
        <v>0</v>
      </c>
      <c r="AR35" s="18">
        <f t="shared" si="34"/>
        <v>0</v>
      </c>
      <c r="AS35" s="18">
        <f t="shared" si="34"/>
        <v>0</v>
      </c>
      <c r="AT35" s="18">
        <f t="shared" si="34"/>
        <v>0</v>
      </c>
      <c r="AU35" s="18">
        <f t="shared" si="34"/>
        <v>0</v>
      </c>
      <c r="AV35" s="18">
        <f t="shared" si="34"/>
        <v>0</v>
      </c>
      <c r="AW35" s="18">
        <f t="shared" si="34"/>
        <v>0</v>
      </c>
      <c r="AX35" s="18">
        <f t="shared" si="34"/>
        <v>0</v>
      </c>
      <c r="AY35" s="18">
        <f t="shared" si="34"/>
        <v>0</v>
      </c>
      <c r="AZ35" s="18">
        <f t="shared" si="34"/>
        <v>0</v>
      </c>
      <c r="BA35" s="18">
        <f t="shared" si="34"/>
        <v>0</v>
      </c>
      <c r="BB35" s="18">
        <f t="shared" si="34"/>
        <v>0</v>
      </c>
      <c r="BC35" s="18">
        <f t="shared" si="34"/>
        <v>0</v>
      </c>
      <c r="BD35" s="18">
        <f t="shared" si="34"/>
        <v>0</v>
      </c>
      <c r="BE35" s="18">
        <f t="shared" si="34"/>
        <v>0</v>
      </c>
      <c r="BF35" s="18">
        <f t="shared" si="34"/>
        <v>0</v>
      </c>
      <c r="BG35" s="18">
        <f t="shared" si="34"/>
        <v>0</v>
      </c>
      <c r="BH35" s="18">
        <f t="shared" si="34"/>
        <v>0</v>
      </c>
      <c r="BI35" s="18">
        <f t="shared" si="34"/>
        <v>0</v>
      </c>
      <c r="BJ35" s="18">
        <f t="shared" si="34"/>
        <v>0</v>
      </c>
      <c r="BK35" s="18">
        <f t="shared" si="34"/>
        <v>0</v>
      </c>
      <c r="BL35" s="18" t="e">
        <f t="shared" si="34"/>
        <v>#REF!</v>
      </c>
      <c r="BM35" s="18" t="e">
        <f t="shared" si="34"/>
        <v>#REF!</v>
      </c>
      <c r="BN35" s="18" t="e">
        <f t="shared" si="34"/>
        <v>#REF!</v>
      </c>
      <c r="BO35" s="18" t="e">
        <f t="shared" si="34"/>
        <v>#REF!</v>
      </c>
      <c r="BP35" s="18" t="e">
        <f t="shared" si="39"/>
        <v>#REF!</v>
      </c>
      <c r="BQ35" s="18" t="e">
        <f t="shared" si="39"/>
        <v>#REF!</v>
      </c>
      <c r="BR35" s="18" t="e">
        <f t="shared" si="39"/>
        <v>#REF!</v>
      </c>
      <c r="BS35" s="18" t="e">
        <f t="shared" si="39"/>
        <v>#REF!</v>
      </c>
      <c r="BT35" s="18" t="e">
        <f t="shared" si="39"/>
        <v>#REF!</v>
      </c>
      <c r="BU35" s="18" t="e">
        <f t="shared" si="39"/>
        <v>#REF!</v>
      </c>
      <c r="BV35" s="18" t="e">
        <f t="shared" si="39"/>
        <v>#REF!</v>
      </c>
      <c r="BW35" s="18" t="e">
        <f t="shared" si="39"/>
        <v>#REF!</v>
      </c>
      <c r="BX35" s="18" t="e">
        <f t="shared" si="39"/>
        <v>#REF!</v>
      </c>
      <c r="BY35" s="18" t="e">
        <f t="shared" si="39"/>
        <v>#REF!</v>
      </c>
      <c r="BZ35" s="18" t="e">
        <f t="shared" si="39"/>
        <v>#REF!</v>
      </c>
      <c r="CA35" s="18" t="e">
        <f t="shared" si="39"/>
        <v>#REF!</v>
      </c>
      <c r="CB35" s="18" t="e">
        <f t="shared" si="39"/>
        <v>#REF!</v>
      </c>
      <c r="CC35" s="18" t="e">
        <f t="shared" si="39"/>
        <v>#REF!</v>
      </c>
      <c r="CD35" s="18" t="e">
        <f t="shared" si="39"/>
        <v>#REF!</v>
      </c>
      <c r="CE35" s="18" t="e">
        <f t="shared" si="39"/>
        <v>#REF!</v>
      </c>
      <c r="CF35" s="18" t="e">
        <f t="shared" si="40"/>
        <v>#REF!</v>
      </c>
      <c r="CG35" s="18" t="e">
        <f t="shared" si="40"/>
        <v>#REF!</v>
      </c>
      <c r="CH35" s="18" t="e">
        <f t="shared" si="40"/>
        <v>#REF!</v>
      </c>
      <c r="CI35" s="18" t="e">
        <f t="shared" si="40"/>
        <v>#REF!</v>
      </c>
      <c r="CJ35" s="18" t="e">
        <f t="shared" si="40"/>
        <v>#REF!</v>
      </c>
      <c r="CK35" s="18" t="e">
        <f t="shared" si="40"/>
        <v>#REF!</v>
      </c>
      <c r="CL35" s="18" t="e">
        <f t="shared" si="40"/>
        <v>#REF!</v>
      </c>
      <c r="CM35" s="18" t="e">
        <f t="shared" si="40"/>
        <v>#REF!</v>
      </c>
      <c r="CN35" s="18" t="e">
        <f t="shared" si="40"/>
        <v>#REF!</v>
      </c>
      <c r="CO35" s="18" t="e">
        <f t="shared" si="40"/>
        <v>#REF!</v>
      </c>
      <c r="CP35" s="18" t="e">
        <f t="shared" si="40"/>
        <v>#REF!</v>
      </c>
      <c r="CQ35" s="18" t="e">
        <f t="shared" si="40"/>
        <v>#REF!</v>
      </c>
      <c r="CR35" s="18" t="e">
        <f t="shared" si="36"/>
        <v>#REF!</v>
      </c>
      <c r="CS35" s="18" t="e">
        <f t="shared" si="36"/>
        <v>#REF!</v>
      </c>
      <c r="CT35" s="18" t="e">
        <f t="shared" si="36"/>
        <v>#REF!</v>
      </c>
      <c r="CU35" s="18" t="e">
        <f t="shared" si="36"/>
        <v>#REF!</v>
      </c>
      <c r="CV35" s="18" t="e">
        <f t="shared" si="36"/>
        <v>#REF!</v>
      </c>
      <c r="CW35" s="18" t="e">
        <f t="shared" si="36"/>
        <v>#REF!</v>
      </c>
      <c r="CX35" s="18" t="e">
        <f t="shared" si="36"/>
        <v>#REF!</v>
      </c>
      <c r="CY35" s="18" t="e">
        <f t="shared" si="36"/>
        <v>#REF!</v>
      </c>
      <c r="CZ35" s="18" t="e">
        <f t="shared" si="37"/>
        <v>#REF!</v>
      </c>
      <c r="DA35" s="18" t="e">
        <f t="shared" si="37"/>
        <v>#REF!</v>
      </c>
      <c r="DB35" s="18" t="e">
        <f t="shared" si="37"/>
        <v>#REF!</v>
      </c>
      <c r="DC35" s="18" t="e">
        <f t="shared" si="37"/>
        <v>#REF!</v>
      </c>
      <c r="DD35" s="18" t="e">
        <f t="shared" si="37"/>
        <v>#REF!</v>
      </c>
      <c r="DE35" s="18" t="e">
        <f t="shared" si="37"/>
        <v>#REF!</v>
      </c>
      <c r="DF35" s="18" t="e">
        <f t="shared" si="37"/>
        <v>#REF!</v>
      </c>
      <c r="DG35" s="18" t="e">
        <f t="shared" si="37"/>
        <v>#REF!</v>
      </c>
      <c r="DH35" s="18" t="e">
        <f t="shared" si="37"/>
        <v>#REF!</v>
      </c>
      <c r="DI35" s="18" t="e">
        <f t="shared" si="37"/>
        <v>#REF!</v>
      </c>
      <c r="DJ35" s="18" t="e">
        <f t="shared" si="37"/>
        <v>#REF!</v>
      </c>
      <c r="DK35" s="18" t="e">
        <f t="shared" si="37"/>
        <v>#REF!</v>
      </c>
    </row>
    <row r="36" spans="2:115" s="20" customFormat="1">
      <c r="B36" s="31"/>
      <c r="C36" s="26"/>
      <c r="D36" s="26"/>
      <c r="E36" s="39"/>
      <c r="F36" s="27"/>
      <c r="G36" s="28"/>
      <c r="H36" s="28"/>
      <c r="I36" s="27"/>
      <c r="J36" s="2"/>
      <c r="K36" s="3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</row>
    <row r="37" spans="2:115" ht="38.25" customHeight="1">
      <c r="B37" s="68" t="s">
        <v>45</v>
      </c>
      <c r="C37" s="25">
        <v>22</v>
      </c>
      <c r="D37" s="32" t="s">
        <v>53</v>
      </c>
      <c r="E37" s="36">
        <f>WEEKDAY(F37)</f>
        <v>4</v>
      </c>
      <c r="F37" s="50">
        <f>I35</f>
        <v>42634</v>
      </c>
      <c r="G37" s="24">
        <f t="shared" ref="G37:G64" si="41">VALUE(F37)</f>
        <v>42634</v>
      </c>
      <c r="H37" s="36">
        <f>WEEKDAY(I37)</f>
        <v>2</v>
      </c>
      <c r="I37" s="24">
        <f>F37+K37</f>
        <v>42674</v>
      </c>
      <c r="J37" s="1">
        <f t="shared" si="22"/>
        <v>42674</v>
      </c>
      <c r="K37" s="33">
        <f>35+5</f>
        <v>40</v>
      </c>
      <c r="L37" s="18">
        <f t="shared" ref="L37:AM37" si="42">(IF((FLOOR($G37,6))&lt;L$13,1,0))+(IF((CEILING($J37,6))&lt;L$13,1,0))</f>
        <v>0</v>
      </c>
      <c r="M37" s="18">
        <f t="shared" si="42"/>
        <v>0</v>
      </c>
      <c r="N37" s="18">
        <f t="shared" si="42"/>
        <v>0</v>
      </c>
      <c r="O37" s="18">
        <f t="shared" si="42"/>
        <v>0</v>
      </c>
      <c r="P37" s="18">
        <f t="shared" si="42"/>
        <v>0</v>
      </c>
      <c r="Q37" s="18">
        <f t="shared" si="42"/>
        <v>0</v>
      </c>
      <c r="R37" s="18">
        <f t="shared" si="42"/>
        <v>0</v>
      </c>
      <c r="S37" s="18">
        <f t="shared" si="42"/>
        <v>0</v>
      </c>
      <c r="T37" s="18">
        <f t="shared" si="42"/>
        <v>0</v>
      </c>
      <c r="U37" s="18">
        <f t="shared" si="42"/>
        <v>0</v>
      </c>
      <c r="V37" s="18">
        <f t="shared" si="42"/>
        <v>0</v>
      </c>
      <c r="W37" s="18">
        <f t="shared" si="42"/>
        <v>0</v>
      </c>
      <c r="X37" s="18">
        <f t="shared" si="42"/>
        <v>0</v>
      </c>
      <c r="Y37" s="18">
        <f t="shared" si="42"/>
        <v>0</v>
      </c>
      <c r="Z37" s="18">
        <f t="shared" si="42"/>
        <v>0</v>
      </c>
      <c r="AA37" s="18">
        <f t="shared" si="42"/>
        <v>0</v>
      </c>
      <c r="AB37" s="18">
        <f t="shared" si="42"/>
        <v>0</v>
      </c>
      <c r="AC37" s="18">
        <f t="shared" si="42"/>
        <v>0</v>
      </c>
      <c r="AD37" s="18">
        <f t="shared" si="42"/>
        <v>0</v>
      </c>
      <c r="AE37" s="18">
        <f t="shared" si="42"/>
        <v>0</v>
      </c>
      <c r="AF37" s="18">
        <f t="shared" si="42"/>
        <v>0</v>
      </c>
      <c r="AG37" s="18">
        <f t="shared" si="42"/>
        <v>0</v>
      </c>
      <c r="AH37" s="18">
        <f t="shared" si="42"/>
        <v>0</v>
      </c>
      <c r="AI37" s="18">
        <f t="shared" si="42"/>
        <v>0</v>
      </c>
      <c r="AJ37" s="18">
        <f t="shared" si="42"/>
        <v>0</v>
      </c>
      <c r="AK37" s="18">
        <f t="shared" si="42"/>
        <v>0</v>
      </c>
      <c r="AL37" s="18">
        <f t="shared" si="42"/>
        <v>0</v>
      </c>
      <c r="AM37" s="18">
        <f t="shared" si="42"/>
        <v>0</v>
      </c>
      <c r="AN37" s="18">
        <f t="shared" ref="AN37:BK46" si="43">(IF((FLOOR($G37,6))&lt;AN$13,1,0))+(IF((CEILING($J37,6))&lt;AN$13,1,0))</f>
        <v>0</v>
      </c>
      <c r="AO37" s="18">
        <f t="shared" si="43"/>
        <v>0</v>
      </c>
      <c r="AP37" s="18">
        <f t="shared" si="43"/>
        <v>0</v>
      </c>
      <c r="AQ37" s="18">
        <f t="shared" si="43"/>
        <v>0</v>
      </c>
      <c r="AR37" s="18">
        <f t="shared" si="43"/>
        <v>0</v>
      </c>
      <c r="AS37" s="18">
        <f t="shared" si="43"/>
        <v>0</v>
      </c>
      <c r="AT37" s="18">
        <f t="shared" si="43"/>
        <v>0</v>
      </c>
      <c r="AU37" s="18">
        <f t="shared" si="43"/>
        <v>0</v>
      </c>
      <c r="AV37" s="18">
        <f t="shared" si="43"/>
        <v>0</v>
      </c>
      <c r="AW37" s="18">
        <f t="shared" si="43"/>
        <v>0</v>
      </c>
      <c r="AX37" s="18">
        <f t="shared" si="43"/>
        <v>0</v>
      </c>
      <c r="AY37" s="18">
        <f t="shared" si="43"/>
        <v>0</v>
      </c>
      <c r="AZ37" s="18">
        <f t="shared" si="43"/>
        <v>0</v>
      </c>
      <c r="BA37" s="18">
        <f t="shared" si="43"/>
        <v>0</v>
      </c>
      <c r="BB37" s="18">
        <f t="shared" si="43"/>
        <v>0</v>
      </c>
      <c r="BC37" s="18">
        <f t="shared" si="43"/>
        <v>0</v>
      </c>
      <c r="BD37" s="18">
        <f t="shared" si="43"/>
        <v>0</v>
      </c>
      <c r="BE37" s="18">
        <f t="shared" si="43"/>
        <v>0</v>
      </c>
      <c r="BF37" s="18">
        <f t="shared" si="43"/>
        <v>0</v>
      </c>
      <c r="BG37" s="18">
        <f t="shared" si="43"/>
        <v>0</v>
      </c>
      <c r="BH37" s="18">
        <f t="shared" si="43"/>
        <v>0</v>
      </c>
      <c r="BI37" s="18">
        <f t="shared" si="43"/>
        <v>0</v>
      </c>
      <c r="BJ37" s="18">
        <f t="shared" si="43"/>
        <v>0</v>
      </c>
      <c r="BK37" s="18">
        <f t="shared" si="43"/>
        <v>0</v>
      </c>
      <c r="BL37" s="18" t="e">
        <f t="shared" ref="BL37:DK45" si="44">(IF((FLOOR($G37,6))&lt;BL$13,1,0))+(IF((CEILING($J37,6))&lt;BL$13,1,0))</f>
        <v>#REF!</v>
      </c>
      <c r="BM37" s="18" t="e">
        <f t="shared" si="44"/>
        <v>#REF!</v>
      </c>
      <c r="BN37" s="18" t="e">
        <f t="shared" si="44"/>
        <v>#REF!</v>
      </c>
      <c r="BO37" s="18" t="e">
        <f t="shared" si="44"/>
        <v>#REF!</v>
      </c>
      <c r="BP37" s="18" t="e">
        <f t="shared" si="44"/>
        <v>#REF!</v>
      </c>
      <c r="BQ37" s="18" t="e">
        <f t="shared" si="44"/>
        <v>#REF!</v>
      </c>
      <c r="BR37" s="18" t="e">
        <f t="shared" si="44"/>
        <v>#REF!</v>
      </c>
      <c r="BS37" s="18" t="e">
        <f t="shared" si="44"/>
        <v>#REF!</v>
      </c>
      <c r="BT37" s="18" t="e">
        <f t="shared" si="44"/>
        <v>#REF!</v>
      </c>
      <c r="BU37" s="18" t="e">
        <f t="shared" si="44"/>
        <v>#REF!</v>
      </c>
      <c r="BV37" s="18" t="e">
        <f t="shared" si="44"/>
        <v>#REF!</v>
      </c>
      <c r="BW37" s="18" t="e">
        <f t="shared" si="44"/>
        <v>#REF!</v>
      </c>
      <c r="BX37" s="18" t="e">
        <f t="shared" si="44"/>
        <v>#REF!</v>
      </c>
      <c r="BY37" s="18" t="e">
        <f t="shared" si="44"/>
        <v>#REF!</v>
      </c>
      <c r="BZ37" s="18" t="e">
        <f t="shared" si="44"/>
        <v>#REF!</v>
      </c>
      <c r="CA37" s="18" t="e">
        <f t="shared" si="44"/>
        <v>#REF!</v>
      </c>
      <c r="CB37" s="18" t="e">
        <f t="shared" si="44"/>
        <v>#REF!</v>
      </c>
      <c r="CC37" s="18" t="e">
        <f t="shared" si="44"/>
        <v>#REF!</v>
      </c>
      <c r="CD37" s="18" t="e">
        <f t="shared" si="44"/>
        <v>#REF!</v>
      </c>
      <c r="CE37" s="18" t="e">
        <f t="shared" si="44"/>
        <v>#REF!</v>
      </c>
      <c r="CF37" s="18" t="e">
        <f t="shared" si="44"/>
        <v>#REF!</v>
      </c>
      <c r="CG37" s="18" t="e">
        <f t="shared" si="44"/>
        <v>#REF!</v>
      </c>
      <c r="CH37" s="18" t="e">
        <f t="shared" si="44"/>
        <v>#REF!</v>
      </c>
      <c r="CI37" s="18" t="e">
        <f t="shared" si="44"/>
        <v>#REF!</v>
      </c>
      <c r="CJ37" s="18" t="e">
        <f t="shared" si="44"/>
        <v>#REF!</v>
      </c>
      <c r="CK37" s="18" t="e">
        <f t="shared" si="44"/>
        <v>#REF!</v>
      </c>
      <c r="CL37" s="18" t="e">
        <f t="shared" si="44"/>
        <v>#REF!</v>
      </c>
      <c r="CM37" s="18" t="e">
        <f t="shared" si="44"/>
        <v>#REF!</v>
      </c>
      <c r="CN37" s="18" t="e">
        <f t="shared" si="44"/>
        <v>#REF!</v>
      </c>
      <c r="CO37" s="18" t="e">
        <f t="shared" si="44"/>
        <v>#REF!</v>
      </c>
      <c r="CP37" s="18" t="e">
        <f t="shared" si="44"/>
        <v>#REF!</v>
      </c>
      <c r="CQ37" s="18" t="e">
        <f t="shared" si="44"/>
        <v>#REF!</v>
      </c>
      <c r="CR37" s="18" t="e">
        <f t="shared" si="44"/>
        <v>#REF!</v>
      </c>
      <c r="CS37" s="18" t="e">
        <f t="shared" si="44"/>
        <v>#REF!</v>
      </c>
      <c r="CT37" s="18" t="e">
        <f t="shared" si="44"/>
        <v>#REF!</v>
      </c>
      <c r="CU37" s="18" t="e">
        <f t="shared" si="44"/>
        <v>#REF!</v>
      </c>
      <c r="CV37" s="18" t="e">
        <f t="shared" si="44"/>
        <v>#REF!</v>
      </c>
      <c r="CW37" s="18" t="e">
        <f t="shared" si="44"/>
        <v>#REF!</v>
      </c>
      <c r="CX37" s="18" t="e">
        <f t="shared" si="44"/>
        <v>#REF!</v>
      </c>
      <c r="CY37" s="18" t="e">
        <f t="shared" si="44"/>
        <v>#REF!</v>
      </c>
      <c r="CZ37" s="18" t="e">
        <f t="shared" si="44"/>
        <v>#REF!</v>
      </c>
      <c r="DA37" s="18" t="e">
        <f t="shared" si="44"/>
        <v>#REF!</v>
      </c>
      <c r="DB37" s="18" t="e">
        <f t="shared" si="44"/>
        <v>#REF!</v>
      </c>
      <c r="DC37" s="18" t="e">
        <f t="shared" si="44"/>
        <v>#REF!</v>
      </c>
      <c r="DD37" s="18" t="e">
        <f t="shared" si="44"/>
        <v>#REF!</v>
      </c>
      <c r="DE37" s="18" t="e">
        <f t="shared" si="44"/>
        <v>#REF!</v>
      </c>
      <c r="DF37" s="18" t="e">
        <f t="shared" si="44"/>
        <v>#REF!</v>
      </c>
      <c r="DG37" s="18" t="e">
        <f t="shared" si="44"/>
        <v>#REF!</v>
      </c>
      <c r="DH37" s="18" t="e">
        <f t="shared" si="44"/>
        <v>#REF!</v>
      </c>
      <c r="DI37" s="18" t="e">
        <f t="shared" si="44"/>
        <v>#REF!</v>
      </c>
      <c r="DJ37" s="18" t="e">
        <f t="shared" si="44"/>
        <v>#REF!</v>
      </c>
      <c r="DK37" s="18" t="e">
        <f t="shared" si="44"/>
        <v>#REF!</v>
      </c>
    </row>
    <row r="38" spans="2:115">
      <c r="B38" s="69"/>
      <c r="C38" s="25">
        <v>23</v>
      </c>
      <c r="D38" s="32" t="s">
        <v>51</v>
      </c>
      <c r="E38" s="36">
        <f>WEEKDAY(F38)</f>
        <v>4</v>
      </c>
      <c r="F38" s="24">
        <f>F37</f>
        <v>42634</v>
      </c>
      <c r="G38" s="23">
        <f t="shared" si="41"/>
        <v>42634</v>
      </c>
      <c r="H38" s="36">
        <f>WEEKDAY(I38)</f>
        <v>4</v>
      </c>
      <c r="I38" s="24">
        <f>F38+K38</f>
        <v>42634</v>
      </c>
      <c r="J38" s="1">
        <f t="shared" si="22"/>
        <v>42634</v>
      </c>
      <c r="K38" s="33">
        <v>0</v>
      </c>
      <c r="L38" s="18">
        <f t="shared" ref="L38:X40" si="45">(IF((FLOOR($G38,6))&lt;L$13,1,0))+(IF((CEILING($J38,6))&lt;L$13,1,0))</f>
        <v>0</v>
      </c>
      <c r="M38" s="18">
        <f t="shared" si="45"/>
        <v>0</v>
      </c>
      <c r="N38" s="18">
        <f t="shared" si="45"/>
        <v>0</v>
      </c>
      <c r="O38" s="18">
        <f t="shared" si="45"/>
        <v>0</v>
      </c>
      <c r="P38" s="18">
        <f t="shared" si="45"/>
        <v>0</v>
      </c>
      <c r="Q38" s="18">
        <f t="shared" si="45"/>
        <v>0</v>
      </c>
      <c r="R38" s="18">
        <f t="shared" si="45"/>
        <v>0</v>
      </c>
      <c r="S38" s="18">
        <f t="shared" si="45"/>
        <v>0</v>
      </c>
      <c r="T38" s="18">
        <f t="shared" si="45"/>
        <v>0</v>
      </c>
      <c r="U38" s="18">
        <f t="shared" si="45"/>
        <v>0</v>
      </c>
      <c r="V38" s="18">
        <f t="shared" si="45"/>
        <v>0</v>
      </c>
      <c r="W38" s="18">
        <f t="shared" si="45"/>
        <v>0</v>
      </c>
      <c r="X38" s="18">
        <f t="shared" si="45"/>
        <v>0</v>
      </c>
      <c r="Y38" s="18">
        <f t="shared" ref="Y38:AM46" si="46">(IF((FLOOR($G38,6))&lt;Y$13,1,0))+(IF((CEILING($J38,6))&lt;Y$13,1,0))</f>
        <v>0</v>
      </c>
      <c r="Z38" s="18">
        <f t="shared" si="46"/>
        <v>0</v>
      </c>
      <c r="AA38" s="18">
        <f t="shared" si="46"/>
        <v>0</v>
      </c>
      <c r="AB38" s="18">
        <f t="shared" si="46"/>
        <v>0</v>
      </c>
      <c r="AC38" s="18">
        <f t="shared" si="46"/>
        <v>0</v>
      </c>
      <c r="AD38" s="18">
        <f t="shared" si="46"/>
        <v>0</v>
      </c>
      <c r="AE38" s="18">
        <f t="shared" si="46"/>
        <v>0</v>
      </c>
      <c r="AF38" s="18">
        <f t="shared" si="46"/>
        <v>0</v>
      </c>
      <c r="AG38" s="18">
        <f t="shared" si="46"/>
        <v>0</v>
      </c>
      <c r="AH38" s="18">
        <f t="shared" si="46"/>
        <v>0</v>
      </c>
      <c r="AI38" s="18">
        <f t="shared" si="46"/>
        <v>0</v>
      </c>
      <c r="AJ38" s="18">
        <f t="shared" si="46"/>
        <v>0</v>
      </c>
      <c r="AK38" s="18">
        <f t="shared" si="46"/>
        <v>0</v>
      </c>
      <c r="AL38" s="18">
        <f t="shared" si="46"/>
        <v>0</v>
      </c>
      <c r="AM38" s="18">
        <f t="shared" si="46"/>
        <v>0</v>
      </c>
      <c r="AN38" s="18">
        <f t="shared" si="43"/>
        <v>0</v>
      </c>
      <c r="AO38" s="18">
        <f t="shared" si="43"/>
        <v>0</v>
      </c>
      <c r="AP38" s="18">
        <f t="shared" si="43"/>
        <v>0</v>
      </c>
      <c r="AQ38" s="18">
        <f t="shared" si="43"/>
        <v>0</v>
      </c>
      <c r="AR38" s="18">
        <f t="shared" si="43"/>
        <v>0</v>
      </c>
      <c r="AS38" s="18">
        <f t="shared" si="43"/>
        <v>0</v>
      </c>
      <c r="AT38" s="18">
        <f t="shared" si="43"/>
        <v>0</v>
      </c>
      <c r="AU38" s="18">
        <f t="shared" si="43"/>
        <v>0</v>
      </c>
      <c r="AV38" s="18">
        <f t="shared" si="43"/>
        <v>0</v>
      </c>
      <c r="AW38" s="18">
        <f t="shared" si="43"/>
        <v>0</v>
      </c>
      <c r="AX38" s="18">
        <f t="shared" si="43"/>
        <v>0</v>
      </c>
      <c r="AY38" s="18">
        <f t="shared" si="43"/>
        <v>0</v>
      </c>
      <c r="AZ38" s="18">
        <f t="shared" si="43"/>
        <v>0</v>
      </c>
      <c r="BA38" s="18">
        <f t="shared" si="43"/>
        <v>0</v>
      </c>
      <c r="BB38" s="18">
        <f t="shared" si="43"/>
        <v>0</v>
      </c>
      <c r="BC38" s="18">
        <f t="shared" si="43"/>
        <v>0</v>
      </c>
      <c r="BD38" s="18">
        <f t="shared" si="43"/>
        <v>0</v>
      </c>
      <c r="BE38" s="18">
        <f t="shared" si="43"/>
        <v>0</v>
      </c>
      <c r="BF38" s="18">
        <f t="shared" si="43"/>
        <v>0</v>
      </c>
      <c r="BG38" s="18">
        <f t="shared" si="43"/>
        <v>0</v>
      </c>
      <c r="BH38" s="18">
        <f t="shared" si="43"/>
        <v>0</v>
      </c>
      <c r="BI38" s="18">
        <f t="shared" si="43"/>
        <v>0</v>
      </c>
      <c r="BJ38" s="18">
        <f t="shared" si="43"/>
        <v>0</v>
      </c>
      <c r="BK38" s="18">
        <f t="shared" si="43"/>
        <v>0</v>
      </c>
      <c r="BL38" s="18" t="e">
        <f t="shared" ref="BL38:DK38" si="47">(IF((FLOOR($G38,6))&lt;BL$13,1,0))+(IF((CEILING($J38,6))&lt;BL$13,1,0))</f>
        <v>#REF!</v>
      </c>
      <c r="BM38" s="18" t="e">
        <f t="shared" si="47"/>
        <v>#REF!</v>
      </c>
      <c r="BN38" s="18" t="e">
        <f t="shared" si="47"/>
        <v>#REF!</v>
      </c>
      <c r="BO38" s="18" t="e">
        <f t="shared" si="47"/>
        <v>#REF!</v>
      </c>
      <c r="BP38" s="18" t="e">
        <f t="shared" si="47"/>
        <v>#REF!</v>
      </c>
      <c r="BQ38" s="18" t="e">
        <f t="shared" si="47"/>
        <v>#REF!</v>
      </c>
      <c r="BR38" s="18" t="e">
        <f t="shared" si="47"/>
        <v>#REF!</v>
      </c>
      <c r="BS38" s="18" t="e">
        <f t="shared" si="47"/>
        <v>#REF!</v>
      </c>
      <c r="BT38" s="18" t="e">
        <f t="shared" si="47"/>
        <v>#REF!</v>
      </c>
      <c r="BU38" s="18" t="e">
        <f t="shared" si="47"/>
        <v>#REF!</v>
      </c>
      <c r="BV38" s="18" t="e">
        <f t="shared" si="47"/>
        <v>#REF!</v>
      </c>
      <c r="BW38" s="18" t="e">
        <f t="shared" si="47"/>
        <v>#REF!</v>
      </c>
      <c r="BX38" s="18" t="e">
        <f t="shared" si="47"/>
        <v>#REF!</v>
      </c>
      <c r="BY38" s="18" t="e">
        <f t="shared" si="47"/>
        <v>#REF!</v>
      </c>
      <c r="BZ38" s="18" t="e">
        <f t="shared" si="47"/>
        <v>#REF!</v>
      </c>
      <c r="CA38" s="18" t="e">
        <f t="shared" si="47"/>
        <v>#REF!</v>
      </c>
      <c r="CB38" s="18" t="e">
        <f t="shared" si="47"/>
        <v>#REF!</v>
      </c>
      <c r="CC38" s="18" t="e">
        <f t="shared" si="47"/>
        <v>#REF!</v>
      </c>
      <c r="CD38" s="18" t="e">
        <f t="shared" si="47"/>
        <v>#REF!</v>
      </c>
      <c r="CE38" s="18" t="e">
        <f t="shared" si="47"/>
        <v>#REF!</v>
      </c>
      <c r="CF38" s="18" t="e">
        <f t="shared" si="47"/>
        <v>#REF!</v>
      </c>
      <c r="CG38" s="18" t="e">
        <f t="shared" si="47"/>
        <v>#REF!</v>
      </c>
      <c r="CH38" s="18" t="e">
        <f t="shared" si="47"/>
        <v>#REF!</v>
      </c>
      <c r="CI38" s="18" t="e">
        <f t="shared" si="47"/>
        <v>#REF!</v>
      </c>
      <c r="CJ38" s="18" t="e">
        <f t="shared" si="47"/>
        <v>#REF!</v>
      </c>
      <c r="CK38" s="18" t="e">
        <f t="shared" si="47"/>
        <v>#REF!</v>
      </c>
      <c r="CL38" s="18" t="e">
        <f t="shared" si="47"/>
        <v>#REF!</v>
      </c>
      <c r="CM38" s="18" t="e">
        <f t="shared" si="47"/>
        <v>#REF!</v>
      </c>
      <c r="CN38" s="18" t="e">
        <f t="shared" si="47"/>
        <v>#REF!</v>
      </c>
      <c r="CO38" s="18" t="e">
        <f t="shared" si="47"/>
        <v>#REF!</v>
      </c>
      <c r="CP38" s="18" t="e">
        <f t="shared" si="47"/>
        <v>#REF!</v>
      </c>
      <c r="CQ38" s="18" t="e">
        <f t="shared" si="47"/>
        <v>#REF!</v>
      </c>
      <c r="CR38" s="18" t="e">
        <f t="shared" si="47"/>
        <v>#REF!</v>
      </c>
      <c r="CS38" s="18" t="e">
        <f t="shared" si="47"/>
        <v>#REF!</v>
      </c>
      <c r="CT38" s="18" t="e">
        <f t="shared" si="47"/>
        <v>#REF!</v>
      </c>
      <c r="CU38" s="18" t="e">
        <f t="shared" si="47"/>
        <v>#REF!</v>
      </c>
      <c r="CV38" s="18" t="e">
        <f t="shared" si="47"/>
        <v>#REF!</v>
      </c>
      <c r="CW38" s="18" t="e">
        <f t="shared" si="47"/>
        <v>#REF!</v>
      </c>
      <c r="CX38" s="18" t="e">
        <f t="shared" si="47"/>
        <v>#REF!</v>
      </c>
      <c r="CY38" s="18" t="e">
        <f t="shared" si="47"/>
        <v>#REF!</v>
      </c>
      <c r="CZ38" s="18" t="e">
        <f t="shared" si="47"/>
        <v>#REF!</v>
      </c>
      <c r="DA38" s="18" t="e">
        <f t="shared" si="47"/>
        <v>#REF!</v>
      </c>
      <c r="DB38" s="18" t="e">
        <f t="shared" si="47"/>
        <v>#REF!</v>
      </c>
      <c r="DC38" s="18" t="e">
        <f t="shared" si="47"/>
        <v>#REF!</v>
      </c>
      <c r="DD38" s="18" t="e">
        <f t="shared" si="47"/>
        <v>#REF!</v>
      </c>
      <c r="DE38" s="18" t="e">
        <f t="shared" si="47"/>
        <v>#REF!</v>
      </c>
      <c r="DF38" s="18" t="e">
        <f t="shared" si="47"/>
        <v>#REF!</v>
      </c>
      <c r="DG38" s="18" t="e">
        <f t="shared" si="47"/>
        <v>#REF!</v>
      </c>
      <c r="DH38" s="18" t="e">
        <f t="shared" si="47"/>
        <v>#REF!</v>
      </c>
      <c r="DI38" s="18" t="e">
        <f t="shared" si="47"/>
        <v>#REF!</v>
      </c>
      <c r="DJ38" s="18" t="e">
        <f t="shared" si="47"/>
        <v>#REF!</v>
      </c>
      <c r="DK38" s="18" t="e">
        <f t="shared" si="47"/>
        <v>#REF!</v>
      </c>
    </row>
    <row r="39" spans="2:115">
      <c r="B39" s="69"/>
      <c r="C39" s="25">
        <v>23</v>
      </c>
      <c r="D39" s="32" t="s">
        <v>52</v>
      </c>
      <c r="E39" s="36">
        <f t="shared" ref="E39:E64" si="48">WEEKDAY(F39)</f>
        <v>4</v>
      </c>
      <c r="F39" s="24">
        <f>F37</f>
        <v>42634</v>
      </c>
      <c r="G39" s="23">
        <f t="shared" si="41"/>
        <v>42634</v>
      </c>
      <c r="H39" s="36">
        <f t="shared" ref="H39:H64" si="49">WEEKDAY(I39)</f>
        <v>4</v>
      </c>
      <c r="I39" s="24">
        <f>F39+K39</f>
        <v>42641</v>
      </c>
      <c r="J39" s="1">
        <f t="shared" si="22"/>
        <v>42641</v>
      </c>
      <c r="K39" s="33">
        <v>7</v>
      </c>
      <c r="L39" s="18">
        <f t="shared" si="45"/>
        <v>0</v>
      </c>
      <c r="M39" s="18">
        <f t="shared" si="45"/>
        <v>0</v>
      </c>
      <c r="N39" s="18">
        <f t="shared" si="45"/>
        <v>0</v>
      </c>
      <c r="O39" s="18">
        <f t="shared" si="45"/>
        <v>0</v>
      </c>
      <c r="P39" s="18">
        <f t="shared" si="45"/>
        <v>0</v>
      </c>
      <c r="Q39" s="18">
        <f t="shared" si="45"/>
        <v>0</v>
      </c>
      <c r="R39" s="18">
        <f t="shared" si="45"/>
        <v>0</v>
      </c>
      <c r="S39" s="18">
        <f t="shared" si="45"/>
        <v>0</v>
      </c>
      <c r="T39" s="18">
        <f t="shared" si="45"/>
        <v>0</v>
      </c>
      <c r="U39" s="18">
        <f t="shared" si="45"/>
        <v>0</v>
      </c>
      <c r="V39" s="18">
        <f t="shared" si="45"/>
        <v>0</v>
      </c>
      <c r="W39" s="18">
        <f t="shared" si="45"/>
        <v>0</v>
      </c>
      <c r="X39" s="18">
        <f t="shared" si="45"/>
        <v>0</v>
      </c>
      <c r="Y39" s="18">
        <f t="shared" si="46"/>
        <v>0</v>
      </c>
      <c r="Z39" s="18">
        <f t="shared" si="46"/>
        <v>0</v>
      </c>
      <c r="AA39" s="18">
        <f t="shared" si="46"/>
        <v>0</v>
      </c>
      <c r="AB39" s="18">
        <f t="shared" si="46"/>
        <v>0</v>
      </c>
      <c r="AC39" s="18">
        <f t="shared" si="46"/>
        <v>0</v>
      </c>
      <c r="AD39" s="18">
        <f t="shared" si="46"/>
        <v>0</v>
      </c>
      <c r="AE39" s="18">
        <f t="shared" si="46"/>
        <v>0</v>
      </c>
      <c r="AF39" s="18">
        <f t="shared" si="46"/>
        <v>0</v>
      </c>
      <c r="AG39" s="18">
        <f t="shared" si="46"/>
        <v>0</v>
      </c>
      <c r="AH39" s="18">
        <f t="shared" si="46"/>
        <v>0</v>
      </c>
      <c r="AI39" s="18">
        <f t="shared" si="46"/>
        <v>0</v>
      </c>
      <c r="AJ39" s="18">
        <f t="shared" si="46"/>
        <v>0</v>
      </c>
      <c r="AK39" s="18">
        <f t="shared" si="46"/>
        <v>0</v>
      </c>
      <c r="AL39" s="18">
        <f t="shared" si="46"/>
        <v>0</v>
      </c>
      <c r="AM39" s="18">
        <f t="shared" si="46"/>
        <v>0</v>
      </c>
      <c r="AN39" s="18">
        <f t="shared" si="43"/>
        <v>0</v>
      </c>
      <c r="AO39" s="18">
        <f t="shared" si="43"/>
        <v>0</v>
      </c>
      <c r="AP39" s="18">
        <f t="shared" si="43"/>
        <v>0</v>
      </c>
      <c r="AQ39" s="18">
        <f t="shared" si="43"/>
        <v>0</v>
      </c>
      <c r="AR39" s="18">
        <f t="shared" si="43"/>
        <v>0</v>
      </c>
      <c r="AS39" s="18">
        <f t="shared" si="43"/>
        <v>0</v>
      </c>
      <c r="AT39" s="18">
        <f t="shared" si="43"/>
        <v>0</v>
      </c>
      <c r="AU39" s="18">
        <f t="shared" si="43"/>
        <v>0</v>
      </c>
      <c r="AV39" s="18">
        <f t="shared" si="43"/>
        <v>0</v>
      </c>
      <c r="AW39" s="18">
        <f t="shared" si="43"/>
        <v>0</v>
      </c>
      <c r="AX39" s="18">
        <f t="shared" si="43"/>
        <v>0</v>
      </c>
      <c r="AY39" s="18">
        <f t="shared" si="43"/>
        <v>0</v>
      </c>
      <c r="AZ39" s="18">
        <f t="shared" si="43"/>
        <v>0</v>
      </c>
      <c r="BA39" s="18">
        <f t="shared" si="43"/>
        <v>0</v>
      </c>
      <c r="BB39" s="18">
        <f t="shared" si="43"/>
        <v>0</v>
      </c>
      <c r="BC39" s="18">
        <f t="shared" si="43"/>
        <v>0</v>
      </c>
      <c r="BD39" s="18">
        <f t="shared" si="43"/>
        <v>0</v>
      </c>
      <c r="BE39" s="18">
        <f t="shared" si="43"/>
        <v>0</v>
      </c>
      <c r="BF39" s="18">
        <f t="shared" si="43"/>
        <v>0</v>
      </c>
      <c r="BG39" s="18">
        <f t="shared" si="43"/>
        <v>0</v>
      </c>
      <c r="BH39" s="18">
        <f t="shared" si="43"/>
        <v>0</v>
      </c>
      <c r="BI39" s="18">
        <f t="shared" si="43"/>
        <v>0</v>
      </c>
      <c r="BJ39" s="18">
        <f t="shared" si="43"/>
        <v>0</v>
      </c>
      <c r="BK39" s="18">
        <f t="shared" si="43"/>
        <v>0</v>
      </c>
      <c r="BL39" s="18" t="e">
        <f t="shared" si="44"/>
        <v>#REF!</v>
      </c>
      <c r="BM39" s="18" t="e">
        <f t="shared" si="44"/>
        <v>#REF!</v>
      </c>
      <c r="BN39" s="18" t="e">
        <f t="shared" si="44"/>
        <v>#REF!</v>
      </c>
      <c r="BO39" s="18" t="e">
        <f t="shared" si="44"/>
        <v>#REF!</v>
      </c>
      <c r="BP39" s="18" t="e">
        <f t="shared" si="44"/>
        <v>#REF!</v>
      </c>
      <c r="BQ39" s="18" t="e">
        <f t="shared" si="44"/>
        <v>#REF!</v>
      </c>
      <c r="BR39" s="18" t="e">
        <f t="shared" si="44"/>
        <v>#REF!</v>
      </c>
      <c r="BS39" s="18" t="e">
        <f t="shared" si="44"/>
        <v>#REF!</v>
      </c>
      <c r="BT39" s="18" t="e">
        <f t="shared" si="44"/>
        <v>#REF!</v>
      </c>
      <c r="BU39" s="18" t="e">
        <f t="shared" si="44"/>
        <v>#REF!</v>
      </c>
      <c r="BV39" s="18" t="e">
        <f t="shared" si="44"/>
        <v>#REF!</v>
      </c>
      <c r="BW39" s="18" t="e">
        <f t="shared" si="44"/>
        <v>#REF!</v>
      </c>
      <c r="BX39" s="18" t="e">
        <f t="shared" si="44"/>
        <v>#REF!</v>
      </c>
      <c r="BY39" s="18" t="e">
        <f t="shared" si="44"/>
        <v>#REF!</v>
      </c>
      <c r="BZ39" s="18" t="e">
        <f t="shared" si="44"/>
        <v>#REF!</v>
      </c>
      <c r="CA39" s="18" t="e">
        <f t="shared" si="44"/>
        <v>#REF!</v>
      </c>
      <c r="CB39" s="18" t="e">
        <f t="shared" si="44"/>
        <v>#REF!</v>
      </c>
      <c r="CC39" s="18" t="e">
        <f t="shared" si="44"/>
        <v>#REF!</v>
      </c>
      <c r="CD39" s="18" t="e">
        <f t="shared" si="44"/>
        <v>#REF!</v>
      </c>
      <c r="CE39" s="18" t="e">
        <f t="shared" si="44"/>
        <v>#REF!</v>
      </c>
      <c r="CF39" s="18" t="e">
        <f t="shared" si="44"/>
        <v>#REF!</v>
      </c>
      <c r="CG39" s="18" t="e">
        <f t="shared" si="44"/>
        <v>#REF!</v>
      </c>
      <c r="CH39" s="18" t="e">
        <f t="shared" si="44"/>
        <v>#REF!</v>
      </c>
      <c r="CI39" s="18" t="e">
        <f t="shared" si="44"/>
        <v>#REF!</v>
      </c>
      <c r="CJ39" s="18" t="e">
        <f t="shared" si="44"/>
        <v>#REF!</v>
      </c>
      <c r="CK39" s="18" t="e">
        <f t="shared" si="44"/>
        <v>#REF!</v>
      </c>
      <c r="CL39" s="18" t="e">
        <f t="shared" si="44"/>
        <v>#REF!</v>
      </c>
      <c r="CM39" s="18" t="e">
        <f t="shared" si="44"/>
        <v>#REF!</v>
      </c>
      <c r="CN39" s="18" t="e">
        <f t="shared" si="44"/>
        <v>#REF!</v>
      </c>
      <c r="CO39" s="18" t="e">
        <f t="shared" si="44"/>
        <v>#REF!</v>
      </c>
      <c r="CP39" s="18" t="e">
        <f t="shared" si="44"/>
        <v>#REF!</v>
      </c>
      <c r="CQ39" s="18" t="e">
        <f t="shared" si="44"/>
        <v>#REF!</v>
      </c>
      <c r="CR39" s="18" t="e">
        <f t="shared" si="44"/>
        <v>#REF!</v>
      </c>
      <c r="CS39" s="18" t="e">
        <f t="shared" si="44"/>
        <v>#REF!</v>
      </c>
      <c r="CT39" s="18" t="e">
        <f t="shared" si="44"/>
        <v>#REF!</v>
      </c>
      <c r="CU39" s="18" t="e">
        <f t="shared" si="44"/>
        <v>#REF!</v>
      </c>
      <c r="CV39" s="18" t="e">
        <f t="shared" si="44"/>
        <v>#REF!</v>
      </c>
      <c r="CW39" s="18" t="e">
        <f t="shared" si="44"/>
        <v>#REF!</v>
      </c>
      <c r="CX39" s="18" t="e">
        <f t="shared" si="44"/>
        <v>#REF!</v>
      </c>
      <c r="CY39" s="18" t="e">
        <f t="shared" si="44"/>
        <v>#REF!</v>
      </c>
      <c r="CZ39" s="18" t="e">
        <f t="shared" si="44"/>
        <v>#REF!</v>
      </c>
      <c r="DA39" s="18" t="e">
        <f t="shared" si="44"/>
        <v>#REF!</v>
      </c>
      <c r="DB39" s="18" t="e">
        <f t="shared" si="44"/>
        <v>#REF!</v>
      </c>
      <c r="DC39" s="18" t="e">
        <f t="shared" si="44"/>
        <v>#REF!</v>
      </c>
      <c r="DD39" s="18" t="e">
        <f t="shared" si="44"/>
        <v>#REF!</v>
      </c>
      <c r="DE39" s="18" t="e">
        <f t="shared" si="44"/>
        <v>#REF!</v>
      </c>
      <c r="DF39" s="18" t="e">
        <f t="shared" si="44"/>
        <v>#REF!</v>
      </c>
      <c r="DG39" s="18" t="e">
        <f t="shared" si="44"/>
        <v>#REF!</v>
      </c>
      <c r="DH39" s="18" t="e">
        <f t="shared" si="44"/>
        <v>#REF!</v>
      </c>
      <c r="DI39" s="18" t="e">
        <f t="shared" si="44"/>
        <v>#REF!</v>
      </c>
      <c r="DJ39" s="18" t="e">
        <f t="shared" si="44"/>
        <v>#REF!</v>
      </c>
      <c r="DK39" s="18" t="e">
        <f t="shared" si="44"/>
        <v>#REF!</v>
      </c>
    </row>
    <row r="40" spans="2:115" ht="25.5">
      <c r="B40" s="69"/>
      <c r="C40" s="25">
        <v>24</v>
      </c>
      <c r="D40" s="32" t="s">
        <v>15</v>
      </c>
      <c r="E40" s="36">
        <f t="shared" si="48"/>
        <v>4</v>
      </c>
      <c r="F40" s="24">
        <f>I39</f>
        <v>42641</v>
      </c>
      <c r="G40" s="23">
        <f t="shared" si="41"/>
        <v>42641</v>
      </c>
      <c r="H40" s="36">
        <f t="shared" si="49"/>
        <v>6</v>
      </c>
      <c r="I40" s="24">
        <f>F40+K40</f>
        <v>42643</v>
      </c>
      <c r="J40" s="1">
        <f t="shared" si="22"/>
        <v>42643</v>
      </c>
      <c r="K40" s="33">
        <v>2</v>
      </c>
      <c r="L40" s="18">
        <f t="shared" si="45"/>
        <v>0</v>
      </c>
      <c r="M40" s="18">
        <f t="shared" si="45"/>
        <v>0</v>
      </c>
      <c r="N40" s="18">
        <f t="shared" si="45"/>
        <v>0</v>
      </c>
      <c r="O40" s="18">
        <f t="shared" si="45"/>
        <v>0</v>
      </c>
      <c r="P40" s="18">
        <f t="shared" si="45"/>
        <v>0</v>
      </c>
      <c r="Q40" s="18">
        <f t="shared" si="45"/>
        <v>0</v>
      </c>
      <c r="R40" s="18">
        <f t="shared" si="45"/>
        <v>0</v>
      </c>
      <c r="S40" s="18">
        <f t="shared" si="45"/>
        <v>0</v>
      </c>
      <c r="T40" s="18">
        <f t="shared" si="45"/>
        <v>0</v>
      </c>
      <c r="U40" s="18">
        <f t="shared" si="45"/>
        <v>0</v>
      </c>
      <c r="V40" s="18">
        <f t="shared" si="45"/>
        <v>0</v>
      </c>
      <c r="W40" s="18">
        <f t="shared" si="45"/>
        <v>0</v>
      </c>
      <c r="X40" s="18">
        <f t="shared" si="45"/>
        <v>0</v>
      </c>
      <c r="Y40" s="18">
        <f t="shared" si="46"/>
        <v>0</v>
      </c>
      <c r="Z40" s="18">
        <f t="shared" si="46"/>
        <v>0</v>
      </c>
      <c r="AA40" s="18">
        <f t="shared" si="46"/>
        <v>0</v>
      </c>
      <c r="AB40" s="18">
        <f t="shared" si="46"/>
        <v>0</v>
      </c>
      <c r="AC40" s="18">
        <f t="shared" si="46"/>
        <v>0</v>
      </c>
      <c r="AD40" s="18">
        <f t="shared" si="46"/>
        <v>0</v>
      </c>
      <c r="AE40" s="18">
        <f t="shared" si="46"/>
        <v>0</v>
      </c>
      <c r="AF40" s="18">
        <f t="shared" si="46"/>
        <v>0</v>
      </c>
      <c r="AG40" s="18">
        <f t="shared" si="46"/>
        <v>0</v>
      </c>
      <c r="AH40" s="18">
        <f t="shared" si="46"/>
        <v>0</v>
      </c>
      <c r="AI40" s="18">
        <f t="shared" si="46"/>
        <v>0</v>
      </c>
      <c r="AJ40" s="18">
        <f t="shared" si="46"/>
        <v>0</v>
      </c>
      <c r="AK40" s="18">
        <f t="shared" si="46"/>
        <v>0</v>
      </c>
      <c r="AL40" s="18">
        <f t="shared" si="46"/>
        <v>0</v>
      </c>
      <c r="AM40" s="18">
        <f t="shared" si="46"/>
        <v>0</v>
      </c>
      <c r="AN40" s="18">
        <f t="shared" si="43"/>
        <v>0</v>
      </c>
      <c r="AO40" s="18">
        <f t="shared" si="43"/>
        <v>0</v>
      </c>
      <c r="AP40" s="18">
        <f t="shared" si="43"/>
        <v>0</v>
      </c>
      <c r="AQ40" s="18">
        <f t="shared" si="43"/>
        <v>0</v>
      </c>
      <c r="AR40" s="18">
        <f t="shared" si="43"/>
        <v>0</v>
      </c>
      <c r="AS40" s="18">
        <f t="shared" si="43"/>
        <v>0</v>
      </c>
      <c r="AT40" s="18">
        <f t="shared" si="43"/>
        <v>0</v>
      </c>
      <c r="AU40" s="18">
        <f t="shared" si="43"/>
        <v>0</v>
      </c>
      <c r="AV40" s="18">
        <f t="shared" si="43"/>
        <v>0</v>
      </c>
      <c r="AW40" s="18">
        <f t="shared" si="43"/>
        <v>0</v>
      </c>
      <c r="AX40" s="18">
        <f t="shared" si="43"/>
        <v>0</v>
      </c>
      <c r="AY40" s="18">
        <f t="shared" si="43"/>
        <v>0</v>
      </c>
      <c r="AZ40" s="18">
        <f t="shared" si="43"/>
        <v>0</v>
      </c>
      <c r="BA40" s="18">
        <f t="shared" si="43"/>
        <v>0</v>
      </c>
      <c r="BB40" s="18">
        <f t="shared" si="43"/>
        <v>0</v>
      </c>
      <c r="BC40" s="18">
        <f t="shared" si="43"/>
        <v>0</v>
      </c>
      <c r="BD40" s="18">
        <f t="shared" si="43"/>
        <v>0</v>
      </c>
      <c r="BE40" s="18">
        <f t="shared" si="43"/>
        <v>0</v>
      </c>
      <c r="BF40" s="18">
        <f t="shared" si="43"/>
        <v>0</v>
      </c>
      <c r="BG40" s="18">
        <f t="shared" si="43"/>
        <v>0</v>
      </c>
      <c r="BH40" s="18">
        <f t="shared" si="43"/>
        <v>0</v>
      </c>
      <c r="BI40" s="18">
        <f t="shared" si="43"/>
        <v>0</v>
      </c>
      <c r="BJ40" s="18">
        <f t="shared" si="43"/>
        <v>0</v>
      </c>
      <c r="BK40" s="18">
        <f t="shared" si="43"/>
        <v>0</v>
      </c>
      <c r="BL40" s="18" t="e">
        <f t="shared" si="44"/>
        <v>#REF!</v>
      </c>
      <c r="BM40" s="18" t="e">
        <f t="shared" si="44"/>
        <v>#REF!</v>
      </c>
      <c r="BN40" s="18" t="e">
        <f t="shared" si="44"/>
        <v>#REF!</v>
      </c>
      <c r="BO40" s="18" t="e">
        <f t="shared" si="44"/>
        <v>#REF!</v>
      </c>
      <c r="BP40" s="18" t="e">
        <f t="shared" si="44"/>
        <v>#REF!</v>
      </c>
      <c r="BQ40" s="18" t="e">
        <f t="shared" si="44"/>
        <v>#REF!</v>
      </c>
      <c r="BR40" s="18" t="e">
        <f t="shared" si="44"/>
        <v>#REF!</v>
      </c>
      <c r="BS40" s="18" t="e">
        <f t="shared" si="44"/>
        <v>#REF!</v>
      </c>
      <c r="BT40" s="18" t="e">
        <f t="shared" si="44"/>
        <v>#REF!</v>
      </c>
      <c r="BU40" s="18" t="e">
        <f t="shared" si="44"/>
        <v>#REF!</v>
      </c>
      <c r="BV40" s="18" t="e">
        <f t="shared" si="44"/>
        <v>#REF!</v>
      </c>
      <c r="BW40" s="18" t="e">
        <f t="shared" si="44"/>
        <v>#REF!</v>
      </c>
      <c r="BX40" s="18" t="e">
        <f t="shared" si="44"/>
        <v>#REF!</v>
      </c>
      <c r="BY40" s="18" t="e">
        <f t="shared" si="44"/>
        <v>#REF!</v>
      </c>
      <c r="BZ40" s="18" t="e">
        <f t="shared" si="44"/>
        <v>#REF!</v>
      </c>
      <c r="CA40" s="18" t="e">
        <f t="shared" si="44"/>
        <v>#REF!</v>
      </c>
      <c r="CB40" s="18" t="e">
        <f t="shared" si="44"/>
        <v>#REF!</v>
      </c>
      <c r="CC40" s="18" t="e">
        <f t="shared" si="44"/>
        <v>#REF!</v>
      </c>
      <c r="CD40" s="18" t="e">
        <f t="shared" si="44"/>
        <v>#REF!</v>
      </c>
      <c r="CE40" s="18" t="e">
        <f t="shared" si="44"/>
        <v>#REF!</v>
      </c>
      <c r="CF40" s="18" t="e">
        <f t="shared" si="44"/>
        <v>#REF!</v>
      </c>
      <c r="CG40" s="18" t="e">
        <f t="shared" si="44"/>
        <v>#REF!</v>
      </c>
      <c r="CH40" s="18" t="e">
        <f t="shared" si="44"/>
        <v>#REF!</v>
      </c>
      <c r="CI40" s="18" t="e">
        <f t="shared" si="44"/>
        <v>#REF!</v>
      </c>
      <c r="CJ40" s="18" t="e">
        <f t="shared" si="44"/>
        <v>#REF!</v>
      </c>
      <c r="CK40" s="18" t="e">
        <f t="shared" si="44"/>
        <v>#REF!</v>
      </c>
      <c r="CL40" s="18" t="e">
        <f t="shared" si="44"/>
        <v>#REF!</v>
      </c>
      <c r="CM40" s="18" t="e">
        <f t="shared" si="44"/>
        <v>#REF!</v>
      </c>
      <c r="CN40" s="18" t="e">
        <f t="shared" si="44"/>
        <v>#REF!</v>
      </c>
      <c r="CO40" s="18" t="e">
        <f t="shared" si="44"/>
        <v>#REF!</v>
      </c>
      <c r="CP40" s="18" t="e">
        <f t="shared" si="44"/>
        <v>#REF!</v>
      </c>
      <c r="CQ40" s="18" t="e">
        <f t="shared" si="44"/>
        <v>#REF!</v>
      </c>
      <c r="CR40" s="18" t="e">
        <f t="shared" si="44"/>
        <v>#REF!</v>
      </c>
      <c r="CS40" s="18" t="e">
        <f t="shared" si="44"/>
        <v>#REF!</v>
      </c>
      <c r="CT40" s="18" t="e">
        <f t="shared" si="44"/>
        <v>#REF!</v>
      </c>
      <c r="CU40" s="18" t="e">
        <f t="shared" si="44"/>
        <v>#REF!</v>
      </c>
      <c r="CV40" s="18" t="e">
        <f t="shared" si="44"/>
        <v>#REF!</v>
      </c>
      <c r="CW40" s="18" t="e">
        <f t="shared" si="44"/>
        <v>#REF!</v>
      </c>
      <c r="CX40" s="18" t="e">
        <f t="shared" si="44"/>
        <v>#REF!</v>
      </c>
      <c r="CY40" s="18" t="e">
        <f t="shared" si="44"/>
        <v>#REF!</v>
      </c>
      <c r="CZ40" s="18" t="e">
        <f t="shared" si="44"/>
        <v>#REF!</v>
      </c>
      <c r="DA40" s="18" t="e">
        <f t="shared" si="44"/>
        <v>#REF!</v>
      </c>
      <c r="DB40" s="18" t="e">
        <f t="shared" si="44"/>
        <v>#REF!</v>
      </c>
      <c r="DC40" s="18" t="e">
        <f t="shared" si="44"/>
        <v>#REF!</v>
      </c>
      <c r="DD40" s="18" t="e">
        <f t="shared" si="44"/>
        <v>#REF!</v>
      </c>
      <c r="DE40" s="18" t="e">
        <f t="shared" si="44"/>
        <v>#REF!</v>
      </c>
      <c r="DF40" s="18" t="e">
        <f t="shared" si="44"/>
        <v>#REF!</v>
      </c>
      <c r="DG40" s="18" t="e">
        <f t="shared" si="44"/>
        <v>#REF!</v>
      </c>
      <c r="DH40" s="18" t="e">
        <f t="shared" si="44"/>
        <v>#REF!</v>
      </c>
      <c r="DI40" s="18" t="e">
        <f t="shared" si="44"/>
        <v>#REF!</v>
      </c>
      <c r="DJ40" s="18" t="e">
        <f t="shared" si="44"/>
        <v>#REF!</v>
      </c>
      <c r="DK40" s="18" t="e">
        <f t="shared" si="44"/>
        <v>#REF!</v>
      </c>
    </row>
    <row r="41" spans="2:115">
      <c r="B41" s="69"/>
      <c r="C41" s="25">
        <v>25</v>
      </c>
      <c r="D41" s="32" t="s">
        <v>16</v>
      </c>
      <c r="E41" s="36">
        <f t="shared" si="48"/>
        <v>6</v>
      </c>
      <c r="F41" s="24">
        <f>I40</f>
        <v>42643</v>
      </c>
      <c r="G41" s="23">
        <f t="shared" si="41"/>
        <v>42643</v>
      </c>
      <c r="H41" s="36">
        <f t="shared" si="49"/>
        <v>6</v>
      </c>
      <c r="I41" s="24">
        <f>F41</f>
        <v>42643</v>
      </c>
      <c r="J41" s="1">
        <f t="shared" si="22"/>
        <v>42643</v>
      </c>
      <c r="K41" s="38">
        <f>I41-F41</f>
        <v>0</v>
      </c>
      <c r="L41" s="18">
        <f t="shared" ref="L41:X47" si="50">(IF((FLOOR($G41,6))&lt;L$13,1,0))+(IF((CEILING($J41,6))&lt;L$13,1,0))</f>
        <v>0</v>
      </c>
      <c r="M41" s="18">
        <f t="shared" si="50"/>
        <v>0</v>
      </c>
      <c r="N41" s="18">
        <f t="shared" si="50"/>
        <v>0</v>
      </c>
      <c r="O41" s="18">
        <f t="shared" si="50"/>
        <v>0</v>
      </c>
      <c r="P41" s="18">
        <f t="shared" si="50"/>
        <v>0</v>
      </c>
      <c r="Q41" s="18">
        <f t="shared" si="50"/>
        <v>0</v>
      </c>
      <c r="R41" s="18">
        <f t="shared" si="50"/>
        <v>0</v>
      </c>
      <c r="S41" s="18">
        <f t="shared" si="50"/>
        <v>0</v>
      </c>
      <c r="T41" s="18">
        <f t="shared" si="50"/>
        <v>0</v>
      </c>
      <c r="U41" s="18">
        <f t="shared" si="50"/>
        <v>0</v>
      </c>
      <c r="V41" s="18">
        <f t="shared" si="50"/>
        <v>0</v>
      </c>
      <c r="W41" s="18">
        <f t="shared" si="50"/>
        <v>0</v>
      </c>
      <c r="X41" s="18">
        <f t="shared" si="50"/>
        <v>0</v>
      </c>
      <c r="Y41" s="18">
        <f t="shared" si="46"/>
        <v>0</v>
      </c>
      <c r="Z41" s="18">
        <f t="shared" si="46"/>
        <v>0</v>
      </c>
      <c r="AA41" s="18">
        <f t="shared" si="46"/>
        <v>0</v>
      </c>
      <c r="AB41" s="18">
        <f t="shared" si="46"/>
        <v>0</v>
      </c>
      <c r="AC41" s="18">
        <f t="shared" si="46"/>
        <v>0</v>
      </c>
      <c r="AD41" s="18">
        <f t="shared" si="46"/>
        <v>0</v>
      </c>
      <c r="AE41" s="18">
        <f t="shared" si="46"/>
        <v>0</v>
      </c>
      <c r="AF41" s="18">
        <f t="shared" si="46"/>
        <v>0</v>
      </c>
      <c r="AG41" s="18">
        <f t="shared" si="46"/>
        <v>0</v>
      </c>
      <c r="AH41" s="18">
        <f t="shared" si="46"/>
        <v>0</v>
      </c>
      <c r="AI41" s="18">
        <f t="shared" si="46"/>
        <v>0</v>
      </c>
      <c r="AJ41" s="18">
        <f t="shared" si="46"/>
        <v>0</v>
      </c>
      <c r="AK41" s="18">
        <f t="shared" si="46"/>
        <v>0</v>
      </c>
      <c r="AL41" s="18">
        <f t="shared" si="46"/>
        <v>0</v>
      </c>
      <c r="AM41" s="18">
        <f t="shared" si="46"/>
        <v>0</v>
      </c>
      <c r="AN41" s="18">
        <f t="shared" si="43"/>
        <v>0</v>
      </c>
      <c r="AO41" s="18">
        <f t="shared" si="43"/>
        <v>0</v>
      </c>
      <c r="AP41" s="18">
        <f t="shared" si="43"/>
        <v>0</v>
      </c>
      <c r="AQ41" s="18">
        <f t="shared" si="43"/>
        <v>0</v>
      </c>
      <c r="AR41" s="18">
        <f t="shared" si="43"/>
        <v>0</v>
      </c>
      <c r="AS41" s="18">
        <f t="shared" si="43"/>
        <v>0</v>
      </c>
      <c r="AT41" s="18">
        <f t="shared" si="43"/>
        <v>0</v>
      </c>
      <c r="AU41" s="18">
        <f t="shared" si="43"/>
        <v>0</v>
      </c>
      <c r="AV41" s="18">
        <f t="shared" si="43"/>
        <v>0</v>
      </c>
      <c r="AW41" s="18">
        <f t="shared" si="43"/>
        <v>0</v>
      </c>
      <c r="AX41" s="18">
        <f t="shared" si="43"/>
        <v>0</v>
      </c>
      <c r="AY41" s="18">
        <f t="shared" si="43"/>
        <v>0</v>
      </c>
      <c r="AZ41" s="18">
        <f t="shared" si="43"/>
        <v>0</v>
      </c>
      <c r="BA41" s="18">
        <f t="shared" si="43"/>
        <v>0</v>
      </c>
      <c r="BB41" s="18">
        <f t="shared" si="43"/>
        <v>0</v>
      </c>
      <c r="BC41" s="18">
        <f t="shared" si="43"/>
        <v>0</v>
      </c>
      <c r="BD41" s="18">
        <f t="shared" si="43"/>
        <v>0</v>
      </c>
      <c r="BE41" s="18">
        <f t="shared" si="43"/>
        <v>0</v>
      </c>
      <c r="BF41" s="18">
        <f t="shared" si="43"/>
        <v>0</v>
      </c>
      <c r="BG41" s="18">
        <f t="shared" si="43"/>
        <v>0</v>
      </c>
      <c r="BH41" s="18">
        <f t="shared" si="43"/>
        <v>0</v>
      </c>
      <c r="BI41" s="18">
        <f t="shared" si="43"/>
        <v>0</v>
      </c>
      <c r="BJ41" s="18">
        <f t="shared" si="43"/>
        <v>0</v>
      </c>
      <c r="BK41" s="18">
        <f t="shared" si="43"/>
        <v>0</v>
      </c>
      <c r="BL41" s="18" t="e">
        <f t="shared" si="44"/>
        <v>#REF!</v>
      </c>
      <c r="BM41" s="18" t="e">
        <f t="shared" si="44"/>
        <v>#REF!</v>
      </c>
      <c r="BN41" s="18" t="e">
        <f t="shared" si="44"/>
        <v>#REF!</v>
      </c>
      <c r="BO41" s="18" t="e">
        <f t="shared" si="44"/>
        <v>#REF!</v>
      </c>
      <c r="BP41" s="18" t="e">
        <f t="shared" si="44"/>
        <v>#REF!</v>
      </c>
      <c r="BQ41" s="18" t="e">
        <f t="shared" si="44"/>
        <v>#REF!</v>
      </c>
      <c r="BR41" s="18" t="e">
        <f t="shared" si="44"/>
        <v>#REF!</v>
      </c>
      <c r="BS41" s="18" t="e">
        <f t="shared" si="44"/>
        <v>#REF!</v>
      </c>
      <c r="BT41" s="18" t="e">
        <f t="shared" si="44"/>
        <v>#REF!</v>
      </c>
      <c r="BU41" s="18" t="e">
        <f t="shared" si="44"/>
        <v>#REF!</v>
      </c>
      <c r="BV41" s="18" t="e">
        <f t="shared" si="44"/>
        <v>#REF!</v>
      </c>
      <c r="BW41" s="18" t="e">
        <f t="shared" si="44"/>
        <v>#REF!</v>
      </c>
      <c r="BX41" s="18" t="e">
        <f t="shared" si="44"/>
        <v>#REF!</v>
      </c>
      <c r="BY41" s="18" t="e">
        <f t="shared" si="44"/>
        <v>#REF!</v>
      </c>
      <c r="BZ41" s="18" t="e">
        <f t="shared" si="44"/>
        <v>#REF!</v>
      </c>
      <c r="CA41" s="18" t="e">
        <f t="shared" si="44"/>
        <v>#REF!</v>
      </c>
      <c r="CB41" s="18" t="e">
        <f t="shared" si="44"/>
        <v>#REF!</v>
      </c>
      <c r="CC41" s="18" t="e">
        <f t="shared" si="44"/>
        <v>#REF!</v>
      </c>
      <c r="CD41" s="18" t="e">
        <f t="shared" si="44"/>
        <v>#REF!</v>
      </c>
      <c r="CE41" s="18" t="e">
        <f t="shared" si="44"/>
        <v>#REF!</v>
      </c>
      <c r="CF41" s="18" t="e">
        <f t="shared" si="44"/>
        <v>#REF!</v>
      </c>
      <c r="CG41" s="18" t="e">
        <f t="shared" si="44"/>
        <v>#REF!</v>
      </c>
      <c r="CH41" s="18" t="e">
        <f t="shared" si="44"/>
        <v>#REF!</v>
      </c>
      <c r="CI41" s="18" t="e">
        <f t="shared" si="44"/>
        <v>#REF!</v>
      </c>
      <c r="CJ41" s="18" t="e">
        <f t="shared" si="44"/>
        <v>#REF!</v>
      </c>
      <c r="CK41" s="18" t="e">
        <f t="shared" si="44"/>
        <v>#REF!</v>
      </c>
      <c r="CL41" s="18" t="e">
        <f t="shared" si="44"/>
        <v>#REF!</v>
      </c>
      <c r="CM41" s="18" t="e">
        <f t="shared" si="44"/>
        <v>#REF!</v>
      </c>
      <c r="CN41" s="18" t="e">
        <f t="shared" si="44"/>
        <v>#REF!</v>
      </c>
      <c r="CO41" s="18" t="e">
        <f t="shared" si="44"/>
        <v>#REF!</v>
      </c>
      <c r="CP41" s="18" t="e">
        <f t="shared" si="44"/>
        <v>#REF!</v>
      </c>
      <c r="CQ41" s="18" t="e">
        <f t="shared" si="44"/>
        <v>#REF!</v>
      </c>
      <c r="CR41" s="18" t="e">
        <f t="shared" si="44"/>
        <v>#REF!</v>
      </c>
      <c r="CS41" s="18" t="e">
        <f t="shared" si="44"/>
        <v>#REF!</v>
      </c>
      <c r="CT41" s="18" t="e">
        <f t="shared" si="44"/>
        <v>#REF!</v>
      </c>
      <c r="CU41" s="18" t="e">
        <f t="shared" si="44"/>
        <v>#REF!</v>
      </c>
      <c r="CV41" s="18" t="e">
        <f t="shared" si="44"/>
        <v>#REF!</v>
      </c>
      <c r="CW41" s="18" t="e">
        <f t="shared" si="44"/>
        <v>#REF!</v>
      </c>
      <c r="CX41" s="18" t="e">
        <f t="shared" si="44"/>
        <v>#REF!</v>
      </c>
      <c r="CY41" s="18" t="e">
        <f t="shared" si="44"/>
        <v>#REF!</v>
      </c>
      <c r="CZ41" s="18" t="e">
        <f t="shared" si="44"/>
        <v>#REF!</v>
      </c>
      <c r="DA41" s="18" t="e">
        <f t="shared" si="44"/>
        <v>#REF!</v>
      </c>
      <c r="DB41" s="18" t="e">
        <f t="shared" si="44"/>
        <v>#REF!</v>
      </c>
      <c r="DC41" s="18" t="e">
        <f t="shared" si="44"/>
        <v>#REF!</v>
      </c>
      <c r="DD41" s="18" t="e">
        <f t="shared" si="44"/>
        <v>#REF!</v>
      </c>
      <c r="DE41" s="18" t="e">
        <f t="shared" si="44"/>
        <v>#REF!</v>
      </c>
      <c r="DF41" s="18" t="e">
        <f t="shared" si="44"/>
        <v>#REF!</v>
      </c>
      <c r="DG41" s="18" t="e">
        <f t="shared" si="44"/>
        <v>#REF!</v>
      </c>
      <c r="DH41" s="18" t="e">
        <f t="shared" si="44"/>
        <v>#REF!</v>
      </c>
      <c r="DI41" s="18" t="e">
        <f t="shared" si="44"/>
        <v>#REF!</v>
      </c>
      <c r="DJ41" s="18" t="e">
        <f t="shared" si="44"/>
        <v>#REF!</v>
      </c>
      <c r="DK41" s="18" t="e">
        <f t="shared" si="44"/>
        <v>#REF!</v>
      </c>
    </row>
    <row r="42" spans="2:115">
      <c r="B42" s="69"/>
      <c r="C42" s="25"/>
      <c r="D42" s="32" t="s">
        <v>54</v>
      </c>
      <c r="E42" s="53"/>
      <c r="F42" s="54">
        <f>I41</f>
        <v>42643</v>
      </c>
      <c r="G42" s="55"/>
      <c r="H42" s="53">
        <f t="shared" si="49"/>
        <v>2</v>
      </c>
      <c r="I42" s="54">
        <f>F42+K42</f>
        <v>42653</v>
      </c>
      <c r="J42" s="56">
        <f t="shared" si="22"/>
        <v>42653</v>
      </c>
      <c r="K42" s="57">
        <v>10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</row>
    <row r="43" spans="2:115" ht="25.5">
      <c r="B43" s="69"/>
      <c r="C43" s="25"/>
      <c r="D43" s="32" t="s">
        <v>55</v>
      </c>
      <c r="E43" s="36"/>
      <c r="F43" s="24">
        <f>I42+3</f>
        <v>42656</v>
      </c>
      <c r="G43" s="23"/>
      <c r="H43" s="36"/>
      <c r="I43" s="24">
        <f>F43+K43</f>
        <v>42660</v>
      </c>
      <c r="J43" s="1"/>
      <c r="K43" s="38">
        <v>4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</row>
    <row r="44" spans="2:115" ht="25.5">
      <c r="B44" s="69"/>
      <c r="C44" s="25"/>
      <c r="D44" s="32" t="s">
        <v>60</v>
      </c>
      <c r="E44" s="36"/>
      <c r="F44" s="24">
        <f>I43</f>
        <v>42660</v>
      </c>
      <c r="G44" s="23"/>
      <c r="H44" s="36"/>
      <c r="I44" s="24">
        <f>F44+K44</f>
        <v>42662</v>
      </c>
      <c r="J44" s="1"/>
      <c r="K44" s="38">
        <v>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</row>
    <row r="45" spans="2:115">
      <c r="B45" s="69"/>
      <c r="C45" s="25">
        <v>26</v>
      </c>
      <c r="D45" s="32" t="s">
        <v>56</v>
      </c>
      <c r="E45" s="36">
        <f t="shared" si="48"/>
        <v>4</v>
      </c>
      <c r="F45" s="24">
        <f>I44</f>
        <v>42662</v>
      </c>
      <c r="G45" s="23">
        <f t="shared" si="41"/>
        <v>42662</v>
      </c>
      <c r="H45" s="36">
        <f t="shared" si="49"/>
        <v>2</v>
      </c>
      <c r="I45" s="24">
        <f>I37</f>
        <v>42674</v>
      </c>
      <c r="J45" s="1">
        <f t="shared" si="22"/>
        <v>42674</v>
      </c>
      <c r="K45" s="38">
        <f>I45-F45</f>
        <v>12</v>
      </c>
      <c r="L45" s="18">
        <f t="shared" si="50"/>
        <v>0</v>
      </c>
      <c r="M45" s="18">
        <f t="shared" si="50"/>
        <v>0</v>
      </c>
      <c r="N45" s="18">
        <f t="shared" si="50"/>
        <v>0</v>
      </c>
      <c r="O45" s="18">
        <f t="shared" si="50"/>
        <v>0</v>
      </c>
      <c r="P45" s="18">
        <f t="shared" si="50"/>
        <v>0</v>
      </c>
      <c r="Q45" s="18">
        <f t="shared" si="50"/>
        <v>0</v>
      </c>
      <c r="R45" s="18">
        <f t="shared" si="50"/>
        <v>0</v>
      </c>
      <c r="S45" s="18">
        <f t="shared" si="50"/>
        <v>0</v>
      </c>
      <c r="T45" s="18">
        <f t="shared" si="50"/>
        <v>0</v>
      </c>
      <c r="U45" s="18">
        <f t="shared" si="50"/>
        <v>0</v>
      </c>
      <c r="V45" s="18">
        <f t="shared" si="50"/>
        <v>0</v>
      </c>
      <c r="W45" s="18">
        <f t="shared" si="50"/>
        <v>0</v>
      </c>
      <c r="X45" s="18">
        <f t="shared" si="50"/>
        <v>0</v>
      </c>
      <c r="Y45" s="18">
        <f t="shared" si="46"/>
        <v>0</v>
      </c>
      <c r="Z45" s="18">
        <f t="shared" si="46"/>
        <v>0</v>
      </c>
      <c r="AA45" s="18">
        <f t="shared" si="46"/>
        <v>0</v>
      </c>
      <c r="AB45" s="18">
        <f t="shared" si="46"/>
        <v>0</v>
      </c>
      <c r="AC45" s="18">
        <f t="shared" si="46"/>
        <v>0</v>
      </c>
      <c r="AD45" s="18">
        <f t="shared" si="46"/>
        <v>0</v>
      </c>
      <c r="AE45" s="18">
        <f t="shared" si="46"/>
        <v>0</v>
      </c>
      <c r="AF45" s="18">
        <f t="shared" si="46"/>
        <v>0</v>
      </c>
      <c r="AG45" s="18">
        <f t="shared" si="46"/>
        <v>0</v>
      </c>
      <c r="AH45" s="18">
        <f t="shared" si="46"/>
        <v>0</v>
      </c>
      <c r="AI45" s="18">
        <f t="shared" si="46"/>
        <v>0</v>
      </c>
      <c r="AJ45" s="18">
        <f t="shared" si="46"/>
        <v>0</v>
      </c>
      <c r="AK45" s="18">
        <f t="shared" si="46"/>
        <v>0</v>
      </c>
      <c r="AL45" s="18">
        <f t="shared" si="46"/>
        <v>0</v>
      </c>
      <c r="AM45" s="18">
        <f t="shared" si="46"/>
        <v>0</v>
      </c>
      <c r="AN45" s="18">
        <f t="shared" si="43"/>
        <v>0</v>
      </c>
      <c r="AO45" s="18">
        <f t="shared" si="43"/>
        <v>0</v>
      </c>
      <c r="AP45" s="18">
        <f t="shared" si="43"/>
        <v>0</v>
      </c>
      <c r="AQ45" s="18">
        <f t="shared" si="43"/>
        <v>0</v>
      </c>
      <c r="AR45" s="18">
        <f t="shared" si="43"/>
        <v>0</v>
      </c>
      <c r="AS45" s="18">
        <f t="shared" si="43"/>
        <v>0</v>
      </c>
      <c r="AT45" s="18">
        <f t="shared" si="43"/>
        <v>0</v>
      </c>
      <c r="AU45" s="18">
        <f t="shared" si="43"/>
        <v>0</v>
      </c>
      <c r="AV45" s="18">
        <f t="shared" si="43"/>
        <v>0</v>
      </c>
      <c r="AW45" s="18">
        <f t="shared" si="43"/>
        <v>0</v>
      </c>
      <c r="AX45" s="18">
        <f t="shared" si="43"/>
        <v>0</v>
      </c>
      <c r="AY45" s="18">
        <f t="shared" si="43"/>
        <v>0</v>
      </c>
      <c r="AZ45" s="18">
        <f t="shared" si="43"/>
        <v>0</v>
      </c>
      <c r="BA45" s="18">
        <f t="shared" si="43"/>
        <v>0</v>
      </c>
      <c r="BB45" s="18">
        <f t="shared" si="43"/>
        <v>0</v>
      </c>
      <c r="BC45" s="18">
        <f t="shared" si="43"/>
        <v>0</v>
      </c>
      <c r="BD45" s="18">
        <f t="shared" si="43"/>
        <v>0</v>
      </c>
      <c r="BE45" s="18">
        <f t="shared" si="43"/>
        <v>0</v>
      </c>
      <c r="BF45" s="18">
        <f t="shared" si="43"/>
        <v>0</v>
      </c>
      <c r="BG45" s="18">
        <f t="shared" si="43"/>
        <v>0</v>
      </c>
      <c r="BH45" s="18">
        <f t="shared" si="43"/>
        <v>0</v>
      </c>
      <c r="BI45" s="18">
        <f t="shared" si="43"/>
        <v>0</v>
      </c>
      <c r="BJ45" s="18">
        <f t="shared" si="43"/>
        <v>0</v>
      </c>
      <c r="BK45" s="18">
        <f t="shared" si="43"/>
        <v>0</v>
      </c>
      <c r="BL45" s="18" t="e">
        <f t="shared" si="44"/>
        <v>#REF!</v>
      </c>
      <c r="BM45" s="18" t="e">
        <f t="shared" si="44"/>
        <v>#REF!</v>
      </c>
      <c r="BN45" s="18" t="e">
        <f t="shared" si="44"/>
        <v>#REF!</v>
      </c>
      <c r="BO45" s="18" t="e">
        <f t="shared" si="44"/>
        <v>#REF!</v>
      </c>
      <c r="BP45" s="18" t="e">
        <f t="shared" si="44"/>
        <v>#REF!</v>
      </c>
      <c r="BQ45" s="18" t="e">
        <f t="shared" si="44"/>
        <v>#REF!</v>
      </c>
      <c r="BR45" s="18" t="e">
        <f t="shared" si="44"/>
        <v>#REF!</v>
      </c>
      <c r="BS45" s="18" t="e">
        <f t="shared" si="44"/>
        <v>#REF!</v>
      </c>
      <c r="BT45" s="18" t="e">
        <f t="shared" si="44"/>
        <v>#REF!</v>
      </c>
      <c r="BU45" s="18" t="e">
        <f t="shared" si="44"/>
        <v>#REF!</v>
      </c>
      <c r="BV45" s="18" t="e">
        <f t="shared" si="44"/>
        <v>#REF!</v>
      </c>
      <c r="BW45" s="18" t="e">
        <f t="shared" si="44"/>
        <v>#REF!</v>
      </c>
      <c r="BX45" s="18" t="e">
        <f t="shared" si="44"/>
        <v>#REF!</v>
      </c>
      <c r="BY45" s="18" t="e">
        <f t="shared" si="44"/>
        <v>#REF!</v>
      </c>
      <c r="BZ45" s="18" t="e">
        <f t="shared" si="44"/>
        <v>#REF!</v>
      </c>
      <c r="CA45" s="18" t="e">
        <f t="shared" si="44"/>
        <v>#REF!</v>
      </c>
      <c r="CB45" s="18" t="e">
        <f t="shared" si="44"/>
        <v>#REF!</v>
      </c>
      <c r="CC45" s="18" t="e">
        <f t="shared" si="44"/>
        <v>#REF!</v>
      </c>
      <c r="CD45" s="18" t="e">
        <f t="shared" si="44"/>
        <v>#REF!</v>
      </c>
      <c r="CE45" s="18" t="e">
        <f t="shared" si="44"/>
        <v>#REF!</v>
      </c>
      <c r="CF45" s="18" t="e">
        <f t="shared" si="44"/>
        <v>#REF!</v>
      </c>
      <c r="CG45" s="18" t="e">
        <f t="shared" si="44"/>
        <v>#REF!</v>
      </c>
      <c r="CH45" s="18" t="e">
        <f t="shared" si="44"/>
        <v>#REF!</v>
      </c>
      <c r="CI45" s="18" t="e">
        <f t="shared" si="44"/>
        <v>#REF!</v>
      </c>
      <c r="CJ45" s="18" t="e">
        <f t="shared" si="44"/>
        <v>#REF!</v>
      </c>
      <c r="CK45" s="18" t="e">
        <f t="shared" si="44"/>
        <v>#REF!</v>
      </c>
      <c r="CL45" s="18" t="e">
        <f t="shared" si="44"/>
        <v>#REF!</v>
      </c>
      <c r="CM45" s="18" t="e">
        <f t="shared" si="44"/>
        <v>#REF!</v>
      </c>
      <c r="CN45" s="18" t="e">
        <f t="shared" si="44"/>
        <v>#REF!</v>
      </c>
      <c r="CO45" s="18" t="e">
        <f t="shared" si="44"/>
        <v>#REF!</v>
      </c>
      <c r="CP45" s="18" t="e">
        <f t="shared" si="44"/>
        <v>#REF!</v>
      </c>
      <c r="CQ45" s="18" t="e">
        <f t="shared" si="44"/>
        <v>#REF!</v>
      </c>
      <c r="CR45" s="18" t="e">
        <f t="shared" si="44"/>
        <v>#REF!</v>
      </c>
      <c r="CS45" s="18" t="e">
        <f t="shared" si="44"/>
        <v>#REF!</v>
      </c>
      <c r="CT45" s="18" t="e">
        <f t="shared" si="44"/>
        <v>#REF!</v>
      </c>
      <c r="CU45" s="18" t="e">
        <f t="shared" si="44"/>
        <v>#REF!</v>
      </c>
      <c r="CV45" s="18" t="e">
        <f t="shared" si="44"/>
        <v>#REF!</v>
      </c>
      <c r="CW45" s="18" t="e">
        <f t="shared" si="44"/>
        <v>#REF!</v>
      </c>
      <c r="CX45" s="18" t="e">
        <f t="shared" si="44"/>
        <v>#REF!</v>
      </c>
      <c r="CY45" s="18" t="e">
        <f t="shared" si="44"/>
        <v>#REF!</v>
      </c>
      <c r="CZ45" s="18" t="e">
        <f t="shared" si="44"/>
        <v>#REF!</v>
      </c>
      <c r="DA45" s="18" t="e">
        <f t="shared" si="44"/>
        <v>#REF!</v>
      </c>
      <c r="DB45" s="18" t="e">
        <f t="shared" si="44"/>
        <v>#REF!</v>
      </c>
      <c r="DC45" s="18" t="e">
        <f t="shared" si="44"/>
        <v>#REF!</v>
      </c>
      <c r="DD45" s="18" t="e">
        <f t="shared" si="44"/>
        <v>#REF!</v>
      </c>
      <c r="DE45" s="18" t="e">
        <f t="shared" si="44"/>
        <v>#REF!</v>
      </c>
      <c r="DF45" s="18" t="e">
        <f t="shared" si="44"/>
        <v>#REF!</v>
      </c>
      <c r="DG45" s="18" t="e">
        <f>(IF((FLOOR($G45,6))&lt;DG$13,1,0))+(IF((CEILING($J45,6))&lt;DG$13,1,0))</f>
        <v>#REF!</v>
      </c>
      <c r="DH45" s="18" t="e">
        <f>(IF((FLOOR($G45,6))&lt;DH$13,1,0))+(IF((CEILING($J45,6))&lt;DH$13,1,0))</f>
        <v>#REF!</v>
      </c>
      <c r="DI45" s="18" t="e">
        <f>(IF((FLOOR($G45,6))&lt;DI$13,1,0))+(IF((CEILING($J45,6))&lt;DI$13,1,0))</f>
        <v>#REF!</v>
      </c>
      <c r="DJ45" s="18" t="e">
        <f>(IF((FLOOR($G45,6))&lt;DJ$13,1,0))+(IF((CEILING($J45,6))&lt;DJ$13,1,0))</f>
        <v>#REF!</v>
      </c>
      <c r="DK45" s="18" t="e">
        <f>(IF((FLOOR($G45,6))&lt;DK$13,1,0))+(IF((CEILING($J45,6))&lt;DK$13,1,0))</f>
        <v>#REF!</v>
      </c>
    </row>
    <row r="46" spans="2:115">
      <c r="B46" s="69"/>
      <c r="C46" s="25">
        <v>27</v>
      </c>
      <c r="D46" s="32" t="s">
        <v>17</v>
      </c>
      <c r="E46" s="36">
        <f t="shared" si="48"/>
        <v>2</v>
      </c>
      <c r="F46" s="24">
        <f>I45</f>
        <v>42674</v>
      </c>
      <c r="G46" s="23">
        <f t="shared" si="41"/>
        <v>42674</v>
      </c>
      <c r="H46" s="36">
        <f t="shared" si="49"/>
        <v>2</v>
      </c>
      <c r="I46" s="24">
        <f>I45</f>
        <v>42674</v>
      </c>
      <c r="J46" s="1">
        <f t="shared" si="22"/>
        <v>42674</v>
      </c>
      <c r="K46" s="38">
        <f>I46-F46</f>
        <v>0</v>
      </c>
      <c r="L46" s="18">
        <f t="shared" si="50"/>
        <v>0</v>
      </c>
      <c r="M46" s="18">
        <f t="shared" si="50"/>
        <v>0</v>
      </c>
      <c r="N46" s="18">
        <f t="shared" si="50"/>
        <v>0</v>
      </c>
      <c r="O46" s="18">
        <f t="shared" si="50"/>
        <v>0</v>
      </c>
      <c r="P46" s="18">
        <f t="shared" si="50"/>
        <v>0</v>
      </c>
      <c r="Q46" s="18">
        <f t="shared" si="50"/>
        <v>0</v>
      </c>
      <c r="R46" s="18">
        <f t="shared" si="50"/>
        <v>0</v>
      </c>
      <c r="S46" s="18">
        <f t="shared" si="50"/>
        <v>0</v>
      </c>
      <c r="T46" s="18">
        <f t="shared" si="50"/>
        <v>0</v>
      </c>
      <c r="U46" s="18">
        <f t="shared" si="50"/>
        <v>0</v>
      </c>
      <c r="V46" s="18">
        <f t="shared" si="50"/>
        <v>0</v>
      </c>
      <c r="W46" s="18">
        <f t="shared" si="50"/>
        <v>0</v>
      </c>
      <c r="X46" s="18">
        <f t="shared" si="50"/>
        <v>0</v>
      </c>
      <c r="Y46" s="18">
        <f t="shared" si="46"/>
        <v>0</v>
      </c>
      <c r="Z46" s="18">
        <f t="shared" si="46"/>
        <v>0</v>
      </c>
      <c r="AA46" s="18">
        <f t="shared" si="46"/>
        <v>0</v>
      </c>
      <c r="AB46" s="18">
        <f t="shared" si="46"/>
        <v>0</v>
      </c>
      <c r="AC46" s="18">
        <f t="shared" si="46"/>
        <v>0</v>
      </c>
      <c r="AD46" s="18">
        <f t="shared" si="46"/>
        <v>0</v>
      </c>
      <c r="AE46" s="18">
        <f t="shared" si="46"/>
        <v>0</v>
      </c>
      <c r="AF46" s="18">
        <f t="shared" si="46"/>
        <v>0</v>
      </c>
      <c r="AG46" s="18">
        <f t="shared" si="46"/>
        <v>0</v>
      </c>
      <c r="AH46" s="18">
        <f t="shared" si="46"/>
        <v>0</v>
      </c>
      <c r="AI46" s="18">
        <f t="shared" si="46"/>
        <v>0</v>
      </c>
      <c r="AJ46" s="18">
        <f t="shared" si="46"/>
        <v>0</v>
      </c>
      <c r="AK46" s="18">
        <f t="shared" si="46"/>
        <v>0</v>
      </c>
      <c r="AL46" s="18">
        <f t="shared" si="46"/>
        <v>0</v>
      </c>
      <c r="AM46" s="18">
        <f t="shared" si="46"/>
        <v>0</v>
      </c>
      <c r="AN46" s="18">
        <f t="shared" si="43"/>
        <v>0</v>
      </c>
      <c r="AO46" s="18">
        <f t="shared" si="43"/>
        <v>0</v>
      </c>
      <c r="AP46" s="18">
        <f t="shared" si="43"/>
        <v>0</v>
      </c>
      <c r="AQ46" s="18">
        <f t="shared" si="43"/>
        <v>0</v>
      </c>
      <c r="AR46" s="18">
        <f t="shared" si="43"/>
        <v>0</v>
      </c>
      <c r="AS46" s="18">
        <f t="shared" si="43"/>
        <v>0</v>
      </c>
      <c r="AT46" s="18">
        <f t="shared" si="43"/>
        <v>0</v>
      </c>
      <c r="AU46" s="18">
        <f t="shared" si="43"/>
        <v>0</v>
      </c>
      <c r="AV46" s="18">
        <f t="shared" si="43"/>
        <v>0</v>
      </c>
      <c r="AW46" s="18">
        <f t="shared" si="43"/>
        <v>0</v>
      </c>
      <c r="AX46" s="18">
        <f t="shared" si="43"/>
        <v>0</v>
      </c>
      <c r="AY46" s="18">
        <f t="shared" si="43"/>
        <v>0</v>
      </c>
      <c r="AZ46" s="18">
        <f t="shared" si="43"/>
        <v>0</v>
      </c>
      <c r="BA46" s="18">
        <f t="shared" si="43"/>
        <v>0</v>
      </c>
      <c r="BB46" s="18">
        <f t="shared" si="43"/>
        <v>0</v>
      </c>
      <c r="BC46" s="18">
        <f t="shared" si="43"/>
        <v>0</v>
      </c>
      <c r="BD46" s="18">
        <f t="shared" si="43"/>
        <v>0</v>
      </c>
      <c r="BE46" s="18">
        <f t="shared" si="43"/>
        <v>0</v>
      </c>
      <c r="BF46" s="18">
        <f t="shared" si="43"/>
        <v>0</v>
      </c>
      <c r="BG46" s="18">
        <f t="shared" si="43"/>
        <v>0</v>
      </c>
      <c r="BH46" s="18">
        <f t="shared" si="43"/>
        <v>0</v>
      </c>
      <c r="BI46" s="18">
        <f t="shared" si="43"/>
        <v>0</v>
      </c>
      <c r="BJ46" s="18">
        <f t="shared" si="43"/>
        <v>0</v>
      </c>
      <c r="BK46" s="18">
        <f t="shared" si="43"/>
        <v>0</v>
      </c>
      <c r="BL46" s="18" t="e">
        <f t="shared" ref="BL46:CA52" si="51">(IF((FLOOR($G46,6))&lt;BL$13,1,0))+(IF((CEILING($J46,6))&lt;BL$13,1,0))</f>
        <v>#REF!</v>
      </c>
      <c r="BM46" s="18" t="e">
        <f t="shared" si="51"/>
        <v>#REF!</v>
      </c>
      <c r="BN46" s="18" t="e">
        <f t="shared" si="51"/>
        <v>#REF!</v>
      </c>
      <c r="BO46" s="18" t="e">
        <f t="shared" si="51"/>
        <v>#REF!</v>
      </c>
      <c r="BP46" s="18" t="e">
        <f t="shared" si="51"/>
        <v>#REF!</v>
      </c>
      <c r="BQ46" s="18" t="e">
        <f t="shared" si="51"/>
        <v>#REF!</v>
      </c>
      <c r="BR46" s="18" t="e">
        <f t="shared" si="51"/>
        <v>#REF!</v>
      </c>
      <c r="BS46" s="18" t="e">
        <f t="shared" si="51"/>
        <v>#REF!</v>
      </c>
      <c r="BT46" s="18" t="e">
        <f t="shared" si="51"/>
        <v>#REF!</v>
      </c>
      <c r="BU46" s="18" t="e">
        <f t="shared" si="51"/>
        <v>#REF!</v>
      </c>
      <c r="BV46" s="18" t="e">
        <f t="shared" si="51"/>
        <v>#REF!</v>
      </c>
      <c r="BW46" s="18" t="e">
        <f t="shared" si="51"/>
        <v>#REF!</v>
      </c>
      <c r="BX46" s="18" t="e">
        <f t="shared" si="51"/>
        <v>#REF!</v>
      </c>
      <c r="BY46" s="18" t="e">
        <f t="shared" si="51"/>
        <v>#REF!</v>
      </c>
      <c r="BZ46" s="18" t="e">
        <f t="shared" si="51"/>
        <v>#REF!</v>
      </c>
      <c r="CA46" s="18" t="e">
        <f t="shared" si="51"/>
        <v>#REF!</v>
      </c>
      <c r="CB46" s="18" t="e">
        <f t="shared" ref="CB46:CQ52" si="52">(IF((FLOOR($G46,6))&lt;CB$13,1,0))+(IF((CEILING($J46,6))&lt;CB$13,1,0))</f>
        <v>#REF!</v>
      </c>
      <c r="CC46" s="18" t="e">
        <f t="shared" si="52"/>
        <v>#REF!</v>
      </c>
      <c r="CD46" s="18" t="e">
        <f t="shared" si="52"/>
        <v>#REF!</v>
      </c>
      <c r="CE46" s="18" t="e">
        <f t="shared" si="52"/>
        <v>#REF!</v>
      </c>
      <c r="CF46" s="18" t="e">
        <f t="shared" si="52"/>
        <v>#REF!</v>
      </c>
      <c r="CG46" s="18" t="e">
        <f t="shared" si="52"/>
        <v>#REF!</v>
      </c>
      <c r="CH46" s="18" t="e">
        <f t="shared" si="52"/>
        <v>#REF!</v>
      </c>
      <c r="CI46" s="18" t="e">
        <f t="shared" si="52"/>
        <v>#REF!</v>
      </c>
      <c r="CJ46" s="18" t="e">
        <f t="shared" si="52"/>
        <v>#REF!</v>
      </c>
      <c r="CK46" s="18" t="e">
        <f t="shared" si="52"/>
        <v>#REF!</v>
      </c>
      <c r="CL46" s="18" t="e">
        <f t="shared" si="52"/>
        <v>#REF!</v>
      </c>
      <c r="CM46" s="18" t="e">
        <f t="shared" si="52"/>
        <v>#REF!</v>
      </c>
      <c r="CN46" s="18" t="e">
        <f t="shared" si="52"/>
        <v>#REF!</v>
      </c>
      <c r="CO46" s="18" t="e">
        <f t="shared" si="52"/>
        <v>#REF!</v>
      </c>
      <c r="CP46" s="18" t="e">
        <f t="shared" si="52"/>
        <v>#REF!</v>
      </c>
      <c r="CQ46" s="18" t="e">
        <f t="shared" si="52"/>
        <v>#REF!</v>
      </c>
      <c r="CR46" s="18" t="e">
        <f t="shared" ref="CR46:DK52" si="53">(IF((FLOOR($G46,6))&lt;CR$13,1,0))+(IF((CEILING($J46,6))&lt;CR$13,1,0))</f>
        <v>#REF!</v>
      </c>
      <c r="CS46" s="18" t="e">
        <f t="shared" si="53"/>
        <v>#REF!</v>
      </c>
      <c r="CT46" s="18" t="e">
        <f t="shared" si="53"/>
        <v>#REF!</v>
      </c>
      <c r="CU46" s="18" t="e">
        <f t="shared" si="53"/>
        <v>#REF!</v>
      </c>
      <c r="CV46" s="18" t="e">
        <f t="shared" si="53"/>
        <v>#REF!</v>
      </c>
      <c r="CW46" s="18" t="e">
        <f t="shared" si="53"/>
        <v>#REF!</v>
      </c>
      <c r="CX46" s="18" t="e">
        <f t="shared" si="53"/>
        <v>#REF!</v>
      </c>
      <c r="CY46" s="18" t="e">
        <f t="shared" si="53"/>
        <v>#REF!</v>
      </c>
      <c r="CZ46" s="18" t="e">
        <f t="shared" si="53"/>
        <v>#REF!</v>
      </c>
      <c r="DA46" s="18" t="e">
        <f t="shared" si="53"/>
        <v>#REF!</v>
      </c>
      <c r="DB46" s="18" t="e">
        <f t="shared" si="53"/>
        <v>#REF!</v>
      </c>
      <c r="DC46" s="18" t="e">
        <f t="shared" si="53"/>
        <v>#REF!</v>
      </c>
      <c r="DD46" s="18" t="e">
        <f t="shared" si="53"/>
        <v>#REF!</v>
      </c>
      <c r="DE46" s="18" t="e">
        <f t="shared" si="53"/>
        <v>#REF!</v>
      </c>
      <c r="DF46" s="18" t="e">
        <f t="shared" si="53"/>
        <v>#REF!</v>
      </c>
      <c r="DG46" s="18" t="e">
        <f t="shared" si="53"/>
        <v>#REF!</v>
      </c>
      <c r="DH46" s="18" t="e">
        <f t="shared" si="53"/>
        <v>#REF!</v>
      </c>
      <c r="DI46" s="18" t="e">
        <f t="shared" si="53"/>
        <v>#REF!</v>
      </c>
      <c r="DJ46" s="18" t="e">
        <f t="shared" si="53"/>
        <v>#REF!</v>
      </c>
      <c r="DK46" s="18" t="e">
        <f t="shared" si="53"/>
        <v>#REF!</v>
      </c>
    </row>
    <row r="47" spans="2:115" ht="25.5">
      <c r="B47" s="69"/>
      <c r="C47" s="25">
        <v>28</v>
      </c>
      <c r="D47" s="32" t="s">
        <v>18</v>
      </c>
      <c r="E47" s="36">
        <f t="shared" si="48"/>
        <v>2</v>
      </c>
      <c r="F47" s="24">
        <f>I45</f>
        <v>42674</v>
      </c>
      <c r="G47" s="23">
        <f t="shared" si="41"/>
        <v>42674</v>
      </c>
      <c r="H47" s="36">
        <f t="shared" si="49"/>
        <v>2</v>
      </c>
      <c r="I47" s="24">
        <f>I45</f>
        <v>42674</v>
      </c>
      <c r="J47" s="1">
        <f t="shared" si="22"/>
        <v>42674</v>
      </c>
      <c r="K47" s="38">
        <f>I47-F47</f>
        <v>0</v>
      </c>
      <c r="L47" s="18">
        <f t="shared" si="50"/>
        <v>0</v>
      </c>
      <c r="M47" s="18">
        <f t="shared" si="50"/>
        <v>0</v>
      </c>
      <c r="N47" s="18">
        <f t="shared" si="50"/>
        <v>0</v>
      </c>
      <c r="O47" s="18">
        <f t="shared" si="50"/>
        <v>0</v>
      </c>
      <c r="P47" s="18">
        <f t="shared" si="50"/>
        <v>0</v>
      </c>
      <c r="Q47" s="18">
        <f t="shared" si="50"/>
        <v>0</v>
      </c>
      <c r="R47" s="18">
        <f t="shared" si="50"/>
        <v>0</v>
      </c>
      <c r="S47" s="18">
        <f t="shared" si="50"/>
        <v>0</v>
      </c>
      <c r="T47" s="18">
        <f t="shared" si="50"/>
        <v>0</v>
      </c>
      <c r="U47" s="18">
        <f t="shared" si="50"/>
        <v>0</v>
      </c>
      <c r="V47" s="18">
        <f t="shared" si="50"/>
        <v>0</v>
      </c>
      <c r="W47" s="18">
        <f t="shared" si="50"/>
        <v>0</v>
      </c>
      <c r="X47" s="18">
        <f t="shared" ref="X47:BK50" si="54">(IF((FLOOR($G47,6))&lt;X$13,1,0))+(IF((CEILING($J47,6))&lt;X$13,1,0))</f>
        <v>0</v>
      </c>
      <c r="Y47" s="18">
        <f t="shared" si="54"/>
        <v>0</v>
      </c>
      <c r="Z47" s="18">
        <f t="shared" si="54"/>
        <v>0</v>
      </c>
      <c r="AA47" s="18">
        <f t="shared" si="54"/>
        <v>0</v>
      </c>
      <c r="AB47" s="18">
        <f t="shared" si="54"/>
        <v>0</v>
      </c>
      <c r="AC47" s="18">
        <f t="shared" si="54"/>
        <v>0</v>
      </c>
      <c r="AD47" s="18">
        <f t="shared" si="54"/>
        <v>0</v>
      </c>
      <c r="AE47" s="18">
        <f t="shared" si="54"/>
        <v>0</v>
      </c>
      <c r="AF47" s="18">
        <f t="shared" si="54"/>
        <v>0</v>
      </c>
      <c r="AG47" s="18">
        <f t="shared" si="54"/>
        <v>0</v>
      </c>
      <c r="AH47" s="18">
        <f t="shared" si="54"/>
        <v>0</v>
      </c>
      <c r="AI47" s="18">
        <f t="shared" si="54"/>
        <v>0</v>
      </c>
      <c r="AJ47" s="18">
        <f t="shared" si="54"/>
        <v>0</v>
      </c>
      <c r="AK47" s="18">
        <f t="shared" si="54"/>
        <v>0</v>
      </c>
      <c r="AL47" s="18">
        <f t="shared" si="54"/>
        <v>0</v>
      </c>
      <c r="AM47" s="18">
        <f t="shared" si="54"/>
        <v>0</v>
      </c>
      <c r="AN47" s="18">
        <f t="shared" si="54"/>
        <v>0</v>
      </c>
      <c r="AO47" s="18">
        <f t="shared" si="54"/>
        <v>0</v>
      </c>
      <c r="AP47" s="18">
        <f t="shared" si="54"/>
        <v>0</v>
      </c>
      <c r="AQ47" s="18">
        <f t="shared" si="54"/>
        <v>0</v>
      </c>
      <c r="AR47" s="18">
        <f t="shared" si="54"/>
        <v>0</v>
      </c>
      <c r="AS47" s="18">
        <f t="shared" si="54"/>
        <v>0</v>
      </c>
      <c r="AT47" s="18">
        <f t="shared" si="54"/>
        <v>0</v>
      </c>
      <c r="AU47" s="18">
        <f t="shared" si="54"/>
        <v>0</v>
      </c>
      <c r="AV47" s="18">
        <f t="shared" si="54"/>
        <v>0</v>
      </c>
      <c r="AW47" s="18">
        <f t="shared" si="54"/>
        <v>0</v>
      </c>
      <c r="AX47" s="18">
        <f t="shared" si="54"/>
        <v>0</v>
      </c>
      <c r="AY47" s="18">
        <f t="shared" si="54"/>
        <v>0</v>
      </c>
      <c r="AZ47" s="18">
        <f t="shared" si="54"/>
        <v>0</v>
      </c>
      <c r="BA47" s="18">
        <f t="shared" si="54"/>
        <v>0</v>
      </c>
      <c r="BB47" s="18">
        <f t="shared" si="54"/>
        <v>0</v>
      </c>
      <c r="BC47" s="18">
        <f t="shared" si="54"/>
        <v>0</v>
      </c>
      <c r="BD47" s="18">
        <f t="shared" si="54"/>
        <v>0</v>
      </c>
      <c r="BE47" s="18">
        <f t="shared" si="54"/>
        <v>0</v>
      </c>
      <c r="BF47" s="18">
        <f t="shared" si="54"/>
        <v>0</v>
      </c>
      <c r="BG47" s="18">
        <f t="shared" si="54"/>
        <v>0</v>
      </c>
      <c r="BH47" s="18">
        <f t="shared" si="54"/>
        <v>0</v>
      </c>
      <c r="BI47" s="18">
        <f t="shared" si="54"/>
        <v>0</v>
      </c>
      <c r="BJ47" s="18">
        <f t="shared" si="54"/>
        <v>0</v>
      </c>
      <c r="BK47" s="18">
        <f t="shared" si="54"/>
        <v>0</v>
      </c>
      <c r="BL47" s="18" t="e">
        <f t="shared" si="51"/>
        <v>#REF!</v>
      </c>
      <c r="BM47" s="18" t="e">
        <f t="shared" si="51"/>
        <v>#REF!</v>
      </c>
      <c r="BN47" s="18" t="e">
        <f t="shared" si="51"/>
        <v>#REF!</v>
      </c>
      <c r="BO47" s="18" t="e">
        <f t="shared" si="51"/>
        <v>#REF!</v>
      </c>
      <c r="BP47" s="18" t="e">
        <f t="shared" si="51"/>
        <v>#REF!</v>
      </c>
      <c r="BQ47" s="18" t="e">
        <f t="shared" si="51"/>
        <v>#REF!</v>
      </c>
      <c r="BR47" s="18" t="e">
        <f t="shared" si="51"/>
        <v>#REF!</v>
      </c>
      <c r="BS47" s="18" t="e">
        <f t="shared" si="51"/>
        <v>#REF!</v>
      </c>
      <c r="BT47" s="18" t="e">
        <f t="shared" si="51"/>
        <v>#REF!</v>
      </c>
      <c r="BU47" s="18" t="e">
        <f t="shared" si="51"/>
        <v>#REF!</v>
      </c>
      <c r="BV47" s="18" t="e">
        <f t="shared" si="51"/>
        <v>#REF!</v>
      </c>
      <c r="BW47" s="18" t="e">
        <f t="shared" si="51"/>
        <v>#REF!</v>
      </c>
      <c r="BX47" s="18" t="e">
        <f t="shared" si="51"/>
        <v>#REF!</v>
      </c>
      <c r="BY47" s="18" t="e">
        <f t="shared" si="51"/>
        <v>#REF!</v>
      </c>
      <c r="BZ47" s="18" t="e">
        <f t="shared" si="51"/>
        <v>#REF!</v>
      </c>
      <c r="CA47" s="18" t="e">
        <f t="shared" si="51"/>
        <v>#REF!</v>
      </c>
      <c r="CB47" s="18" t="e">
        <f t="shared" si="52"/>
        <v>#REF!</v>
      </c>
      <c r="CC47" s="18" t="e">
        <f t="shared" si="52"/>
        <v>#REF!</v>
      </c>
      <c r="CD47" s="18" t="e">
        <f t="shared" si="52"/>
        <v>#REF!</v>
      </c>
      <c r="CE47" s="18" t="e">
        <f t="shared" si="52"/>
        <v>#REF!</v>
      </c>
      <c r="CF47" s="18" t="e">
        <f t="shared" si="52"/>
        <v>#REF!</v>
      </c>
      <c r="CG47" s="18" t="e">
        <f t="shared" si="52"/>
        <v>#REF!</v>
      </c>
      <c r="CH47" s="18" t="e">
        <f t="shared" si="52"/>
        <v>#REF!</v>
      </c>
      <c r="CI47" s="18" t="e">
        <f t="shared" si="52"/>
        <v>#REF!</v>
      </c>
      <c r="CJ47" s="18" t="e">
        <f t="shared" si="52"/>
        <v>#REF!</v>
      </c>
      <c r="CK47" s="18" t="e">
        <f t="shared" si="52"/>
        <v>#REF!</v>
      </c>
      <c r="CL47" s="18" t="e">
        <f t="shared" si="52"/>
        <v>#REF!</v>
      </c>
      <c r="CM47" s="18" t="e">
        <f t="shared" si="52"/>
        <v>#REF!</v>
      </c>
      <c r="CN47" s="18" t="e">
        <f t="shared" si="52"/>
        <v>#REF!</v>
      </c>
      <c r="CO47" s="18" t="e">
        <f t="shared" si="52"/>
        <v>#REF!</v>
      </c>
      <c r="CP47" s="18" t="e">
        <f t="shared" si="52"/>
        <v>#REF!</v>
      </c>
      <c r="CQ47" s="18" t="e">
        <f t="shared" si="52"/>
        <v>#REF!</v>
      </c>
      <c r="CR47" s="18" t="e">
        <f t="shared" si="53"/>
        <v>#REF!</v>
      </c>
      <c r="CS47" s="18" t="e">
        <f t="shared" si="53"/>
        <v>#REF!</v>
      </c>
      <c r="CT47" s="18" t="e">
        <f t="shared" si="53"/>
        <v>#REF!</v>
      </c>
      <c r="CU47" s="18" t="e">
        <f t="shared" si="53"/>
        <v>#REF!</v>
      </c>
      <c r="CV47" s="18" t="e">
        <f t="shared" si="53"/>
        <v>#REF!</v>
      </c>
      <c r="CW47" s="18" t="e">
        <f t="shared" si="53"/>
        <v>#REF!</v>
      </c>
      <c r="CX47" s="18" t="e">
        <f t="shared" si="53"/>
        <v>#REF!</v>
      </c>
      <c r="CY47" s="18" t="e">
        <f t="shared" si="53"/>
        <v>#REF!</v>
      </c>
      <c r="CZ47" s="18" t="e">
        <f t="shared" si="53"/>
        <v>#REF!</v>
      </c>
      <c r="DA47" s="18" t="e">
        <f t="shared" si="53"/>
        <v>#REF!</v>
      </c>
      <c r="DB47" s="18" t="e">
        <f t="shared" si="53"/>
        <v>#REF!</v>
      </c>
      <c r="DC47" s="18" t="e">
        <f t="shared" si="53"/>
        <v>#REF!</v>
      </c>
      <c r="DD47" s="18" t="e">
        <f t="shared" si="53"/>
        <v>#REF!</v>
      </c>
      <c r="DE47" s="18" t="e">
        <f t="shared" si="53"/>
        <v>#REF!</v>
      </c>
      <c r="DF47" s="18" t="e">
        <f t="shared" si="53"/>
        <v>#REF!</v>
      </c>
      <c r="DG47" s="18" t="e">
        <f t="shared" si="53"/>
        <v>#REF!</v>
      </c>
      <c r="DH47" s="18" t="e">
        <f t="shared" si="53"/>
        <v>#REF!</v>
      </c>
      <c r="DI47" s="18" t="e">
        <f t="shared" si="53"/>
        <v>#REF!</v>
      </c>
      <c r="DJ47" s="18" t="e">
        <f t="shared" si="53"/>
        <v>#REF!</v>
      </c>
      <c r="DK47" s="18" t="e">
        <f t="shared" si="53"/>
        <v>#REF!</v>
      </c>
    </row>
    <row r="48" spans="2:115">
      <c r="B48" s="69"/>
      <c r="C48" s="25">
        <v>29</v>
      </c>
      <c r="D48" s="32" t="s">
        <v>19</v>
      </c>
      <c r="E48" s="36">
        <f t="shared" si="48"/>
        <v>2</v>
      </c>
      <c r="F48" s="24">
        <f>I47</f>
        <v>42674</v>
      </c>
      <c r="G48" s="23">
        <f t="shared" si="41"/>
        <v>42674</v>
      </c>
      <c r="H48" s="36">
        <f t="shared" si="49"/>
        <v>2</v>
      </c>
      <c r="I48" s="24">
        <f>F48+K48</f>
        <v>42674</v>
      </c>
      <c r="J48" s="1">
        <f t="shared" si="22"/>
        <v>42674</v>
      </c>
      <c r="K48" s="33">
        <v>0</v>
      </c>
      <c r="L48" s="18">
        <f t="shared" ref="L48:X52" si="55">(IF((FLOOR($G48,6))&lt;L$13,1,0))+(IF((CEILING($J48,6))&lt;L$13,1,0))</f>
        <v>0</v>
      </c>
      <c r="M48" s="18">
        <f t="shared" si="55"/>
        <v>0</v>
      </c>
      <c r="N48" s="18">
        <f t="shared" si="55"/>
        <v>0</v>
      </c>
      <c r="O48" s="18">
        <f t="shared" si="55"/>
        <v>0</v>
      </c>
      <c r="P48" s="18">
        <f t="shared" si="55"/>
        <v>0</v>
      </c>
      <c r="Q48" s="18">
        <f t="shared" si="55"/>
        <v>0</v>
      </c>
      <c r="R48" s="18">
        <f t="shared" si="55"/>
        <v>0</v>
      </c>
      <c r="S48" s="18">
        <f t="shared" si="55"/>
        <v>0</v>
      </c>
      <c r="T48" s="18">
        <f t="shared" si="55"/>
        <v>0</v>
      </c>
      <c r="U48" s="18">
        <f t="shared" si="55"/>
        <v>0</v>
      </c>
      <c r="V48" s="18">
        <f t="shared" si="55"/>
        <v>0</v>
      </c>
      <c r="W48" s="18">
        <f t="shared" si="55"/>
        <v>0</v>
      </c>
      <c r="X48" s="18">
        <f t="shared" si="55"/>
        <v>0</v>
      </c>
      <c r="Y48" s="18">
        <f t="shared" si="54"/>
        <v>0</v>
      </c>
      <c r="Z48" s="18">
        <f t="shared" si="54"/>
        <v>0</v>
      </c>
      <c r="AA48" s="18">
        <f t="shared" si="54"/>
        <v>0</v>
      </c>
      <c r="AB48" s="18">
        <f t="shared" si="54"/>
        <v>0</v>
      </c>
      <c r="AC48" s="18">
        <f t="shared" si="54"/>
        <v>0</v>
      </c>
      <c r="AD48" s="18">
        <f t="shared" si="54"/>
        <v>0</v>
      </c>
      <c r="AE48" s="18">
        <f t="shared" si="54"/>
        <v>0</v>
      </c>
      <c r="AF48" s="18">
        <f t="shared" si="54"/>
        <v>0</v>
      </c>
      <c r="AG48" s="18">
        <f t="shared" si="54"/>
        <v>0</v>
      </c>
      <c r="AH48" s="18">
        <f t="shared" si="54"/>
        <v>0</v>
      </c>
      <c r="AI48" s="18">
        <f t="shared" si="54"/>
        <v>0</v>
      </c>
      <c r="AJ48" s="18">
        <f t="shared" si="54"/>
        <v>0</v>
      </c>
      <c r="AK48" s="18">
        <f t="shared" si="54"/>
        <v>0</v>
      </c>
      <c r="AL48" s="18">
        <f t="shared" si="54"/>
        <v>0</v>
      </c>
      <c r="AM48" s="18">
        <f t="shared" si="54"/>
        <v>0</v>
      </c>
      <c r="AN48" s="18">
        <f t="shared" si="54"/>
        <v>0</v>
      </c>
      <c r="AO48" s="18">
        <f t="shared" si="54"/>
        <v>0</v>
      </c>
      <c r="AP48" s="18">
        <f t="shared" si="54"/>
        <v>0</v>
      </c>
      <c r="AQ48" s="18">
        <f t="shared" si="54"/>
        <v>0</v>
      </c>
      <c r="AR48" s="18">
        <f t="shared" si="54"/>
        <v>0</v>
      </c>
      <c r="AS48" s="18">
        <f t="shared" si="54"/>
        <v>0</v>
      </c>
      <c r="AT48" s="18">
        <f t="shared" si="54"/>
        <v>0</v>
      </c>
      <c r="AU48" s="18">
        <f t="shared" si="54"/>
        <v>0</v>
      </c>
      <c r="AV48" s="18">
        <f t="shared" si="54"/>
        <v>0</v>
      </c>
      <c r="AW48" s="18">
        <f t="shared" si="54"/>
        <v>0</v>
      </c>
      <c r="AX48" s="18">
        <f t="shared" si="54"/>
        <v>0</v>
      </c>
      <c r="AY48" s="18">
        <f t="shared" si="54"/>
        <v>0</v>
      </c>
      <c r="AZ48" s="18">
        <f t="shared" si="54"/>
        <v>0</v>
      </c>
      <c r="BA48" s="18">
        <f t="shared" si="54"/>
        <v>0</v>
      </c>
      <c r="BB48" s="18">
        <f t="shared" si="54"/>
        <v>0</v>
      </c>
      <c r="BC48" s="18">
        <f t="shared" si="54"/>
        <v>0</v>
      </c>
      <c r="BD48" s="18">
        <f t="shared" si="54"/>
        <v>0</v>
      </c>
      <c r="BE48" s="18">
        <f t="shared" si="54"/>
        <v>0</v>
      </c>
      <c r="BF48" s="18">
        <f t="shared" si="54"/>
        <v>0</v>
      </c>
      <c r="BG48" s="18">
        <f t="shared" si="54"/>
        <v>0</v>
      </c>
      <c r="BH48" s="18">
        <f t="shared" si="54"/>
        <v>0</v>
      </c>
      <c r="BI48" s="18">
        <f t="shared" si="54"/>
        <v>0</v>
      </c>
      <c r="BJ48" s="18">
        <f t="shared" si="54"/>
        <v>0</v>
      </c>
      <c r="BK48" s="18">
        <f t="shared" si="54"/>
        <v>0</v>
      </c>
      <c r="BL48" s="18" t="e">
        <f t="shared" si="51"/>
        <v>#REF!</v>
      </c>
      <c r="BM48" s="18" t="e">
        <f t="shared" si="51"/>
        <v>#REF!</v>
      </c>
      <c r="BN48" s="18" t="e">
        <f t="shared" si="51"/>
        <v>#REF!</v>
      </c>
      <c r="BO48" s="18" t="e">
        <f t="shared" si="51"/>
        <v>#REF!</v>
      </c>
      <c r="BP48" s="18" t="e">
        <f t="shared" si="51"/>
        <v>#REF!</v>
      </c>
      <c r="BQ48" s="18" t="e">
        <f t="shared" si="51"/>
        <v>#REF!</v>
      </c>
      <c r="BR48" s="18" t="e">
        <f t="shared" si="51"/>
        <v>#REF!</v>
      </c>
      <c r="BS48" s="18" t="e">
        <f t="shared" si="51"/>
        <v>#REF!</v>
      </c>
      <c r="BT48" s="18" t="e">
        <f t="shared" si="51"/>
        <v>#REF!</v>
      </c>
      <c r="BU48" s="18" t="e">
        <f t="shared" si="51"/>
        <v>#REF!</v>
      </c>
      <c r="BV48" s="18" t="e">
        <f t="shared" si="51"/>
        <v>#REF!</v>
      </c>
      <c r="BW48" s="18" t="e">
        <f t="shared" si="51"/>
        <v>#REF!</v>
      </c>
      <c r="BX48" s="18" t="e">
        <f t="shared" si="51"/>
        <v>#REF!</v>
      </c>
      <c r="BY48" s="18" t="e">
        <f t="shared" si="51"/>
        <v>#REF!</v>
      </c>
      <c r="BZ48" s="18" t="e">
        <f t="shared" si="51"/>
        <v>#REF!</v>
      </c>
      <c r="CA48" s="18" t="e">
        <f t="shared" si="51"/>
        <v>#REF!</v>
      </c>
      <c r="CB48" s="18" t="e">
        <f t="shared" si="52"/>
        <v>#REF!</v>
      </c>
      <c r="CC48" s="18" t="e">
        <f t="shared" si="52"/>
        <v>#REF!</v>
      </c>
      <c r="CD48" s="18" t="e">
        <f t="shared" si="52"/>
        <v>#REF!</v>
      </c>
      <c r="CE48" s="18" t="e">
        <f t="shared" si="52"/>
        <v>#REF!</v>
      </c>
      <c r="CF48" s="18" t="e">
        <f t="shared" si="52"/>
        <v>#REF!</v>
      </c>
      <c r="CG48" s="18" t="e">
        <f t="shared" si="52"/>
        <v>#REF!</v>
      </c>
      <c r="CH48" s="18" t="e">
        <f t="shared" si="52"/>
        <v>#REF!</v>
      </c>
      <c r="CI48" s="18" t="e">
        <f t="shared" si="52"/>
        <v>#REF!</v>
      </c>
      <c r="CJ48" s="18" t="e">
        <f t="shared" si="52"/>
        <v>#REF!</v>
      </c>
      <c r="CK48" s="18" t="e">
        <f t="shared" si="52"/>
        <v>#REF!</v>
      </c>
      <c r="CL48" s="18" t="e">
        <f t="shared" si="52"/>
        <v>#REF!</v>
      </c>
      <c r="CM48" s="18" t="e">
        <f t="shared" si="52"/>
        <v>#REF!</v>
      </c>
      <c r="CN48" s="18" t="e">
        <f t="shared" si="52"/>
        <v>#REF!</v>
      </c>
      <c r="CO48" s="18" t="e">
        <f t="shared" si="52"/>
        <v>#REF!</v>
      </c>
      <c r="CP48" s="18" t="e">
        <f t="shared" si="52"/>
        <v>#REF!</v>
      </c>
      <c r="CQ48" s="18" t="e">
        <f t="shared" si="52"/>
        <v>#REF!</v>
      </c>
      <c r="CR48" s="18" t="e">
        <f t="shared" si="53"/>
        <v>#REF!</v>
      </c>
      <c r="CS48" s="18" t="e">
        <f t="shared" si="53"/>
        <v>#REF!</v>
      </c>
      <c r="CT48" s="18" t="e">
        <f t="shared" si="53"/>
        <v>#REF!</v>
      </c>
      <c r="CU48" s="18" t="e">
        <f t="shared" si="53"/>
        <v>#REF!</v>
      </c>
      <c r="CV48" s="18" t="e">
        <f t="shared" si="53"/>
        <v>#REF!</v>
      </c>
      <c r="CW48" s="18" t="e">
        <f t="shared" si="53"/>
        <v>#REF!</v>
      </c>
      <c r="CX48" s="18" t="e">
        <f t="shared" si="53"/>
        <v>#REF!</v>
      </c>
      <c r="CY48" s="18" t="e">
        <f t="shared" si="53"/>
        <v>#REF!</v>
      </c>
      <c r="CZ48" s="18" t="e">
        <f t="shared" si="53"/>
        <v>#REF!</v>
      </c>
      <c r="DA48" s="18" t="e">
        <f t="shared" si="53"/>
        <v>#REF!</v>
      </c>
      <c r="DB48" s="18" t="e">
        <f t="shared" si="53"/>
        <v>#REF!</v>
      </c>
      <c r="DC48" s="18" t="e">
        <f t="shared" si="53"/>
        <v>#REF!</v>
      </c>
      <c r="DD48" s="18" t="e">
        <f t="shared" si="53"/>
        <v>#REF!</v>
      </c>
      <c r="DE48" s="18" t="e">
        <f t="shared" si="53"/>
        <v>#REF!</v>
      </c>
      <c r="DF48" s="18" t="e">
        <f t="shared" si="53"/>
        <v>#REF!</v>
      </c>
      <c r="DG48" s="18" t="e">
        <f t="shared" si="53"/>
        <v>#REF!</v>
      </c>
      <c r="DH48" s="18" t="e">
        <f t="shared" si="53"/>
        <v>#REF!</v>
      </c>
      <c r="DI48" s="18" t="e">
        <f t="shared" si="53"/>
        <v>#REF!</v>
      </c>
      <c r="DJ48" s="18" t="e">
        <f t="shared" si="53"/>
        <v>#REF!</v>
      </c>
      <c r="DK48" s="18" t="e">
        <f t="shared" si="53"/>
        <v>#REF!</v>
      </c>
    </row>
    <row r="49" spans="2:115">
      <c r="B49" s="69"/>
      <c r="C49" s="25">
        <v>30</v>
      </c>
      <c r="D49" s="32" t="s">
        <v>20</v>
      </c>
      <c r="E49" s="36">
        <f t="shared" si="48"/>
        <v>2</v>
      </c>
      <c r="F49" s="24">
        <f>I48</f>
        <v>42674</v>
      </c>
      <c r="G49" s="23">
        <f t="shared" si="41"/>
        <v>42674</v>
      </c>
      <c r="H49" s="36">
        <f t="shared" si="49"/>
        <v>2</v>
      </c>
      <c r="I49" s="24">
        <f>F49+K49</f>
        <v>42674</v>
      </c>
      <c r="J49" s="1">
        <f t="shared" si="22"/>
        <v>42674</v>
      </c>
      <c r="K49" s="33">
        <v>0</v>
      </c>
      <c r="L49" s="18">
        <f t="shared" si="55"/>
        <v>0</v>
      </c>
      <c r="M49" s="18">
        <f t="shared" si="55"/>
        <v>0</v>
      </c>
      <c r="N49" s="18">
        <f t="shared" si="55"/>
        <v>0</v>
      </c>
      <c r="O49" s="18">
        <f t="shared" si="55"/>
        <v>0</v>
      </c>
      <c r="P49" s="18">
        <f t="shared" si="55"/>
        <v>0</v>
      </c>
      <c r="Q49" s="18">
        <f t="shared" si="55"/>
        <v>0</v>
      </c>
      <c r="R49" s="18">
        <f t="shared" si="55"/>
        <v>0</v>
      </c>
      <c r="S49" s="18">
        <f t="shared" si="55"/>
        <v>0</v>
      </c>
      <c r="T49" s="18">
        <f t="shared" si="55"/>
        <v>0</v>
      </c>
      <c r="U49" s="18">
        <f t="shared" si="55"/>
        <v>0</v>
      </c>
      <c r="V49" s="18">
        <f t="shared" si="55"/>
        <v>0</v>
      </c>
      <c r="W49" s="18">
        <f t="shared" si="55"/>
        <v>0</v>
      </c>
      <c r="X49" s="18">
        <f t="shared" si="55"/>
        <v>0</v>
      </c>
      <c r="Y49" s="18">
        <f t="shared" si="54"/>
        <v>0</v>
      </c>
      <c r="Z49" s="18">
        <f t="shared" si="54"/>
        <v>0</v>
      </c>
      <c r="AA49" s="18">
        <f t="shared" si="54"/>
        <v>0</v>
      </c>
      <c r="AB49" s="18">
        <f t="shared" si="54"/>
        <v>0</v>
      </c>
      <c r="AC49" s="18">
        <f t="shared" si="54"/>
        <v>0</v>
      </c>
      <c r="AD49" s="18">
        <f t="shared" si="54"/>
        <v>0</v>
      </c>
      <c r="AE49" s="18">
        <f t="shared" si="54"/>
        <v>0</v>
      </c>
      <c r="AF49" s="18">
        <f t="shared" si="54"/>
        <v>0</v>
      </c>
      <c r="AG49" s="18">
        <f t="shared" si="54"/>
        <v>0</v>
      </c>
      <c r="AH49" s="18">
        <f t="shared" si="54"/>
        <v>0</v>
      </c>
      <c r="AI49" s="18">
        <f t="shared" si="54"/>
        <v>0</v>
      </c>
      <c r="AJ49" s="18">
        <f t="shared" si="54"/>
        <v>0</v>
      </c>
      <c r="AK49" s="18">
        <f t="shared" si="54"/>
        <v>0</v>
      </c>
      <c r="AL49" s="18">
        <f t="shared" si="54"/>
        <v>0</v>
      </c>
      <c r="AM49" s="18">
        <f t="shared" si="54"/>
        <v>0</v>
      </c>
      <c r="AN49" s="18">
        <f t="shared" si="54"/>
        <v>0</v>
      </c>
      <c r="AO49" s="18">
        <f t="shared" si="54"/>
        <v>0</v>
      </c>
      <c r="AP49" s="18">
        <f t="shared" si="54"/>
        <v>0</v>
      </c>
      <c r="AQ49" s="18">
        <f t="shared" si="54"/>
        <v>0</v>
      </c>
      <c r="AR49" s="18">
        <f t="shared" si="54"/>
        <v>0</v>
      </c>
      <c r="AS49" s="18">
        <f t="shared" si="54"/>
        <v>0</v>
      </c>
      <c r="AT49" s="18">
        <f t="shared" si="54"/>
        <v>0</v>
      </c>
      <c r="AU49" s="18">
        <f t="shared" si="54"/>
        <v>0</v>
      </c>
      <c r="AV49" s="18">
        <f t="shared" si="54"/>
        <v>0</v>
      </c>
      <c r="AW49" s="18">
        <f t="shared" si="54"/>
        <v>0</v>
      </c>
      <c r="AX49" s="18">
        <f t="shared" si="54"/>
        <v>0</v>
      </c>
      <c r="AY49" s="18">
        <f t="shared" si="54"/>
        <v>0</v>
      </c>
      <c r="AZ49" s="18">
        <f t="shared" si="54"/>
        <v>0</v>
      </c>
      <c r="BA49" s="18">
        <f t="shared" si="54"/>
        <v>0</v>
      </c>
      <c r="BB49" s="18">
        <f t="shared" si="54"/>
        <v>0</v>
      </c>
      <c r="BC49" s="18">
        <f t="shared" si="54"/>
        <v>0</v>
      </c>
      <c r="BD49" s="18">
        <f t="shared" si="54"/>
        <v>0</v>
      </c>
      <c r="BE49" s="18">
        <f t="shared" si="54"/>
        <v>0</v>
      </c>
      <c r="BF49" s="18">
        <f t="shared" si="54"/>
        <v>0</v>
      </c>
      <c r="BG49" s="18">
        <f t="shared" si="54"/>
        <v>0</v>
      </c>
      <c r="BH49" s="18">
        <f t="shared" si="54"/>
        <v>0</v>
      </c>
      <c r="BI49" s="18">
        <f t="shared" si="54"/>
        <v>0</v>
      </c>
      <c r="BJ49" s="18">
        <f t="shared" si="54"/>
        <v>0</v>
      </c>
      <c r="BK49" s="18">
        <f t="shared" si="54"/>
        <v>0</v>
      </c>
      <c r="BL49" s="18" t="e">
        <f t="shared" si="51"/>
        <v>#REF!</v>
      </c>
      <c r="BM49" s="18" t="e">
        <f t="shared" si="51"/>
        <v>#REF!</v>
      </c>
      <c r="BN49" s="18" t="e">
        <f t="shared" si="51"/>
        <v>#REF!</v>
      </c>
      <c r="BO49" s="18" t="e">
        <f t="shared" si="51"/>
        <v>#REF!</v>
      </c>
      <c r="BP49" s="18" t="e">
        <f t="shared" si="51"/>
        <v>#REF!</v>
      </c>
      <c r="BQ49" s="18" t="e">
        <f t="shared" si="51"/>
        <v>#REF!</v>
      </c>
      <c r="BR49" s="18" t="e">
        <f t="shared" si="51"/>
        <v>#REF!</v>
      </c>
      <c r="BS49" s="18" t="e">
        <f t="shared" si="51"/>
        <v>#REF!</v>
      </c>
      <c r="BT49" s="18" t="e">
        <f t="shared" si="51"/>
        <v>#REF!</v>
      </c>
      <c r="BU49" s="18" t="e">
        <f t="shared" si="51"/>
        <v>#REF!</v>
      </c>
      <c r="BV49" s="18" t="e">
        <f t="shared" si="51"/>
        <v>#REF!</v>
      </c>
      <c r="BW49" s="18" t="e">
        <f t="shared" si="51"/>
        <v>#REF!</v>
      </c>
      <c r="BX49" s="18" t="e">
        <f t="shared" si="51"/>
        <v>#REF!</v>
      </c>
      <c r="BY49" s="18" t="e">
        <f t="shared" si="51"/>
        <v>#REF!</v>
      </c>
      <c r="BZ49" s="18" t="e">
        <f t="shared" si="51"/>
        <v>#REF!</v>
      </c>
      <c r="CA49" s="18" t="e">
        <f t="shared" si="51"/>
        <v>#REF!</v>
      </c>
      <c r="CB49" s="18" t="e">
        <f t="shared" si="52"/>
        <v>#REF!</v>
      </c>
      <c r="CC49" s="18" t="e">
        <f t="shared" si="52"/>
        <v>#REF!</v>
      </c>
      <c r="CD49" s="18" t="e">
        <f t="shared" si="52"/>
        <v>#REF!</v>
      </c>
      <c r="CE49" s="18" t="e">
        <f t="shared" si="52"/>
        <v>#REF!</v>
      </c>
      <c r="CF49" s="18" t="e">
        <f t="shared" si="52"/>
        <v>#REF!</v>
      </c>
      <c r="CG49" s="18" t="e">
        <f t="shared" si="52"/>
        <v>#REF!</v>
      </c>
      <c r="CH49" s="18" t="e">
        <f t="shared" si="52"/>
        <v>#REF!</v>
      </c>
      <c r="CI49" s="18" t="e">
        <f t="shared" si="52"/>
        <v>#REF!</v>
      </c>
      <c r="CJ49" s="18" t="e">
        <f t="shared" si="52"/>
        <v>#REF!</v>
      </c>
      <c r="CK49" s="18" t="e">
        <f t="shared" si="52"/>
        <v>#REF!</v>
      </c>
      <c r="CL49" s="18" t="e">
        <f t="shared" si="52"/>
        <v>#REF!</v>
      </c>
      <c r="CM49" s="18" t="e">
        <f t="shared" si="52"/>
        <v>#REF!</v>
      </c>
      <c r="CN49" s="18" t="e">
        <f t="shared" si="52"/>
        <v>#REF!</v>
      </c>
      <c r="CO49" s="18" t="e">
        <f t="shared" si="52"/>
        <v>#REF!</v>
      </c>
      <c r="CP49" s="18" t="e">
        <f t="shared" si="52"/>
        <v>#REF!</v>
      </c>
      <c r="CQ49" s="18" t="e">
        <f t="shared" si="52"/>
        <v>#REF!</v>
      </c>
      <c r="CR49" s="18" t="e">
        <f t="shared" si="53"/>
        <v>#REF!</v>
      </c>
      <c r="CS49" s="18" t="e">
        <f t="shared" si="53"/>
        <v>#REF!</v>
      </c>
      <c r="CT49" s="18" t="e">
        <f t="shared" si="53"/>
        <v>#REF!</v>
      </c>
      <c r="CU49" s="18" t="e">
        <f t="shared" si="53"/>
        <v>#REF!</v>
      </c>
      <c r="CV49" s="18" t="e">
        <f t="shared" si="53"/>
        <v>#REF!</v>
      </c>
      <c r="CW49" s="18" t="e">
        <f t="shared" si="53"/>
        <v>#REF!</v>
      </c>
      <c r="CX49" s="18" t="e">
        <f t="shared" si="53"/>
        <v>#REF!</v>
      </c>
      <c r="CY49" s="18" t="e">
        <f t="shared" si="53"/>
        <v>#REF!</v>
      </c>
      <c r="CZ49" s="18" t="e">
        <f t="shared" si="53"/>
        <v>#REF!</v>
      </c>
      <c r="DA49" s="18" t="e">
        <f t="shared" si="53"/>
        <v>#REF!</v>
      </c>
      <c r="DB49" s="18" t="e">
        <f t="shared" si="53"/>
        <v>#REF!</v>
      </c>
      <c r="DC49" s="18" t="e">
        <f t="shared" si="53"/>
        <v>#REF!</v>
      </c>
      <c r="DD49" s="18" t="e">
        <f t="shared" si="53"/>
        <v>#REF!</v>
      </c>
      <c r="DE49" s="18" t="e">
        <f t="shared" si="53"/>
        <v>#REF!</v>
      </c>
      <c r="DF49" s="18" t="e">
        <f t="shared" si="53"/>
        <v>#REF!</v>
      </c>
      <c r="DG49" s="18" t="e">
        <f t="shared" si="53"/>
        <v>#REF!</v>
      </c>
      <c r="DH49" s="18" t="e">
        <f t="shared" si="53"/>
        <v>#REF!</v>
      </c>
      <c r="DI49" s="18" t="e">
        <f t="shared" si="53"/>
        <v>#REF!</v>
      </c>
      <c r="DJ49" s="18" t="e">
        <f t="shared" si="53"/>
        <v>#REF!</v>
      </c>
      <c r="DK49" s="18" t="e">
        <f t="shared" si="53"/>
        <v>#REF!</v>
      </c>
    </row>
    <row r="50" spans="2:115">
      <c r="B50" s="69"/>
      <c r="C50" s="25">
        <v>31</v>
      </c>
      <c r="D50" s="32" t="s">
        <v>21</v>
      </c>
      <c r="E50" s="36">
        <f t="shared" si="48"/>
        <v>2</v>
      </c>
      <c r="F50" s="24">
        <f>I49</f>
        <v>42674</v>
      </c>
      <c r="G50" s="23">
        <f t="shared" si="41"/>
        <v>42674</v>
      </c>
      <c r="H50" s="36">
        <f t="shared" si="49"/>
        <v>2</v>
      </c>
      <c r="I50" s="24">
        <f>F50+K50</f>
        <v>42674</v>
      </c>
      <c r="J50" s="1">
        <f t="shared" si="22"/>
        <v>42674</v>
      </c>
      <c r="K50" s="33">
        <v>0</v>
      </c>
      <c r="L50" s="18">
        <f t="shared" si="55"/>
        <v>0</v>
      </c>
      <c r="M50" s="18">
        <f t="shared" si="55"/>
        <v>0</v>
      </c>
      <c r="N50" s="18">
        <f t="shared" si="55"/>
        <v>0</v>
      </c>
      <c r="O50" s="18">
        <f t="shared" si="55"/>
        <v>0</v>
      </c>
      <c r="P50" s="18">
        <f t="shared" si="55"/>
        <v>0</v>
      </c>
      <c r="Q50" s="18">
        <f t="shared" si="55"/>
        <v>0</v>
      </c>
      <c r="R50" s="18">
        <f t="shared" si="55"/>
        <v>0</v>
      </c>
      <c r="S50" s="18">
        <f t="shared" si="55"/>
        <v>0</v>
      </c>
      <c r="T50" s="18">
        <f t="shared" si="55"/>
        <v>0</v>
      </c>
      <c r="U50" s="18">
        <f t="shared" si="55"/>
        <v>0</v>
      </c>
      <c r="V50" s="18">
        <f t="shared" si="55"/>
        <v>0</v>
      </c>
      <c r="W50" s="18">
        <f t="shared" si="55"/>
        <v>0</v>
      </c>
      <c r="X50" s="18">
        <f t="shared" si="55"/>
        <v>0</v>
      </c>
      <c r="Y50" s="18">
        <f t="shared" si="54"/>
        <v>0</v>
      </c>
      <c r="Z50" s="18">
        <f t="shared" si="54"/>
        <v>0</v>
      </c>
      <c r="AA50" s="18">
        <f t="shared" si="54"/>
        <v>0</v>
      </c>
      <c r="AB50" s="18">
        <f t="shared" si="54"/>
        <v>0</v>
      </c>
      <c r="AC50" s="18">
        <f t="shared" si="54"/>
        <v>0</v>
      </c>
      <c r="AD50" s="18">
        <f t="shared" si="54"/>
        <v>0</v>
      </c>
      <c r="AE50" s="18">
        <f t="shared" si="54"/>
        <v>0</v>
      </c>
      <c r="AF50" s="18">
        <f t="shared" si="54"/>
        <v>0</v>
      </c>
      <c r="AG50" s="18">
        <f t="shared" si="54"/>
        <v>0</v>
      </c>
      <c r="AH50" s="18">
        <f t="shared" si="54"/>
        <v>0</v>
      </c>
      <c r="AI50" s="18">
        <f t="shared" si="54"/>
        <v>0</v>
      </c>
      <c r="AJ50" s="18">
        <f t="shared" si="54"/>
        <v>0</v>
      </c>
      <c r="AK50" s="18">
        <f t="shared" si="54"/>
        <v>0</v>
      </c>
      <c r="AL50" s="18">
        <f t="shared" si="54"/>
        <v>0</v>
      </c>
      <c r="AM50" s="18">
        <f t="shared" si="54"/>
        <v>0</v>
      </c>
      <c r="AN50" s="18">
        <f t="shared" si="54"/>
        <v>0</v>
      </c>
      <c r="AO50" s="18">
        <f t="shared" si="54"/>
        <v>0</v>
      </c>
      <c r="AP50" s="18">
        <f t="shared" si="54"/>
        <v>0</v>
      </c>
      <c r="AQ50" s="18">
        <f t="shared" si="54"/>
        <v>0</v>
      </c>
      <c r="AR50" s="18">
        <f t="shared" si="54"/>
        <v>0</v>
      </c>
      <c r="AS50" s="18">
        <f t="shared" si="54"/>
        <v>0</v>
      </c>
      <c r="AT50" s="18">
        <f t="shared" si="54"/>
        <v>0</v>
      </c>
      <c r="AU50" s="18">
        <f t="shared" si="54"/>
        <v>0</v>
      </c>
      <c r="AV50" s="18">
        <f t="shared" si="54"/>
        <v>0</v>
      </c>
      <c r="AW50" s="18">
        <f t="shared" si="54"/>
        <v>0</v>
      </c>
      <c r="AX50" s="18">
        <f t="shared" si="54"/>
        <v>0</v>
      </c>
      <c r="AY50" s="18">
        <f t="shared" si="54"/>
        <v>0</v>
      </c>
      <c r="AZ50" s="18">
        <f t="shared" si="54"/>
        <v>0</v>
      </c>
      <c r="BA50" s="18">
        <f t="shared" si="54"/>
        <v>0</v>
      </c>
      <c r="BB50" s="18">
        <f t="shared" si="54"/>
        <v>0</v>
      </c>
      <c r="BC50" s="18">
        <f t="shared" si="54"/>
        <v>0</v>
      </c>
      <c r="BD50" s="18">
        <f t="shared" si="54"/>
        <v>0</v>
      </c>
      <c r="BE50" s="18">
        <f t="shared" si="54"/>
        <v>0</v>
      </c>
      <c r="BF50" s="18">
        <f t="shared" si="54"/>
        <v>0</v>
      </c>
      <c r="BG50" s="18">
        <f t="shared" si="54"/>
        <v>0</v>
      </c>
      <c r="BH50" s="18">
        <f t="shared" si="54"/>
        <v>0</v>
      </c>
      <c r="BI50" s="18">
        <f t="shared" si="54"/>
        <v>0</v>
      </c>
      <c r="BJ50" s="18">
        <f t="shared" si="54"/>
        <v>0</v>
      </c>
      <c r="BK50" s="18">
        <f t="shared" si="54"/>
        <v>0</v>
      </c>
      <c r="BL50" s="18" t="e">
        <f t="shared" si="51"/>
        <v>#REF!</v>
      </c>
      <c r="BM50" s="18" t="e">
        <f t="shared" si="51"/>
        <v>#REF!</v>
      </c>
      <c r="BN50" s="18" t="e">
        <f t="shared" si="51"/>
        <v>#REF!</v>
      </c>
      <c r="BO50" s="18" t="e">
        <f t="shared" si="51"/>
        <v>#REF!</v>
      </c>
      <c r="BP50" s="18" t="e">
        <f t="shared" si="51"/>
        <v>#REF!</v>
      </c>
      <c r="BQ50" s="18" t="e">
        <f t="shared" si="51"/>
        <v>#REF!</v>
      </c>
      <c r="BR50" s="18" t="e">
        <f t="shared" si="51"/>
        <v>#REF!</v>
      </c>
      <c r="BS50" s="18" t="e">
        <f t="shared" si="51"/>
        <v>#REF!</v>
      </c>
      <c r="BT50" s="18" t="e">
        <f t="shared" si="51"/>
        <v>#REF!</v>
      </c>
      <c r="BU50" s="18" t="e">
        <f t="shared" si="51"/>
        <v>#REF!</v>
      </c>
      <c r="BV50" s="18" t="e">
        <f t="shared" si="51"/>
        <v>#REF!</v>
      </c>
      <c r="BW50" s="18" t="e">
        <f t="shared" si="51"/>
        <v>#REF!</v>
      </c>
      <c r="BX50" s="18" t="e">
        <f t="shared" si="51"/>
        <v>#REF!</v>
      </c>
      <c r="BY50" s="18" t="e">
        <f t="shared" si="51"/>
        <v>#REF!</v>
      </c>
      <c r="BZ50" s="18" t="e">
        <f t="shared" si="51"/>
        <v>#REF!</v>
      </c>
      <c r="CA50" s="18" t="e">
        <f t="shared" si="51"/>
        <v>#REF!</v>
      </c>
      <c r="CB50" s="18" t="e">
        <f t="shared" si="52"/>
        <v>#REF!</v>
      </c>
      <c r="CC50" s="18" t="e">
        <f t="shared" si="52"/>
        <v>#REF!</v>
      </c>
      <c r="CD50" s="18" t="e">
        <f t="shared" si="52"/>
        <v>#REF!</v>
      </c>
      <c r="CE50" s="18" t="e">
        <f t="shared" si="52"/>
        <v>#REF!</v>
      </c>
      <c r="CF50" s="18" t="e">
        <f t="shared" si="52"/>
        <v>#REF!</v>
      </c>
      <c r="CG50" s="18" t="e">
        <f t="shared" si="52"/>
        <v>#REF!</v>
      </c>
      <c r="CH50" s="18" t="e">
        <f t="shared" si="52"/>
        <v>#REF!</v>
      </c>
      <c r="CI50" s="18" t="e">
        <f t="shared" si="52"/>
        <v>#REF!</v>
      </c>
      <c r="CJ50" s="18" t="e">
        <f t="shared" si="52"/>
        <v>#REF!</v>
      </c>
      <c r="CK50" s="18" t="e">
        <f t="shared" si="52"/>
        <v>#REF!</v>
      </c>
      <c r="CL50" s="18" t="e">
        <f t="shared" si="52"/>
        <v>#REF!</v>
      </c>
      <c r="CM50" s="18" t="e">
        <f t="shared" si="52"/>
        <v>#REF!</v>
      </c>
      <c r="CN50" s="18" t="e">
        <f t="shared" si="52"/>
        <v>#REF!</v>
      </c>
      <c r="CO50" s="18" t="e">
        <f t="shared" si="52"/>
        <v>#REF!</v>
      </c>
      <c r="CP50" s="18" t="e">
        <f t="shared" si="52"/>
        <v>#REF!</v>
      </c>
      <c r="CQ50" s="18" t="e">
        <f t="shared" si="52"/>
        <v>#REF!</v>
      </c>
      <c r="CR50" s="18" t="e">
        <f t="shared" si="53"/>
        <v>#REF!</v>
      </c>
      <c r="CS50" s="18" t="e">
        <f t="shared" si="53"/>
        <v>#REF!</v>
      </c>
      <c r="CT50" s="18" t="e">
        <f t="shared" si="53"/>
        <v>#REF!</v>
      </c>
      <c r="CU50" s="18" t="e">
        <f t="shared" si="53"/>
        <v>#REF!</v>
      </c>
      <c r="CV50" s="18" t="e">
        <f t="shared" si="53"/>
        <v>#REF!</v>
      </c>
      <c r="CW50" s="18" t="e">
        <f t="shared" si="53"/>
        <v>#REF!</v>
      </c>
      <c r="CX50" s="18" t="e">
        <f t="shared" si="53"/>
        <v>#REF!</v>
      </c>
      <c r="CY50" s="18" t="e">
        <f t="shared" si="53"/>
        <v>#REF!</v>
      </c>
      <c r="CZ50" s="18" t="e">
        <f t="shared" si="53"/>
        <v>#REF!</v>
      </c>
      <c r="DA50" s="18" t="e">
        <f t="shared" si="53"/>
        <v>#REF!</v>
      </c>
      <c r="DB50" s="18" t="e">
        <f t="shared" si="53"/>
        <v>#REF!</v>
      </c>
      <c r="DC50" s="18" t="e">
        <f t="shared" si="53"/>
        <v>#REF!</v>
      </c>
      <c r="DD50" s="18" t="e">
        <f t="shared" si="53"/>
        <v>#REF!</v>
      </c>
      <c r="DE50" s="18" t="e">
        <f t="shared" si="53"/>
        <v>#REF!</v>
      </c>
      <c r="DF50" s="18" t="e">
        <f t="shared" si="53"/>
        <v>#REF!</v>
      </c>
      <c r="DG50" s="18" t="e">
        <f t="shared" si="53"/>
        <v>#REF!</v>
      </c>
      <c r="DH50" s="18" t="e">
        <f t="shared" si="53"/>
        <v>#REF!</v>
      </c>
      <c r="DI50" s="18" t="e">
        <f t="shared" si="53"/>
        <v>#REF!</v>
      </c>
      <c r="DJ50" s="18" t="e">
        <f t="shared" si="53"/>
        <v>#REF!</v>
      </c>
      <c r="DK50" s="18" t="e">
        <f t="shared" si="53"/>
        <v>#REF!</v>
      </c>
    </row>
    <row r="51" spans="2:115">
      <c r="B51" s="69"/>
      <c r="C51" s="25">
        <v>32</v>
      </c>
      <c r="D51" s="32" t="s">
        <v>57</v>
      </c>
      <c r="E51" s="36">
        <f t="shared" si="48"/>
        <v>2</v>
      </c>
      <c r="F51" s="24">
        <f>I50</f>
        <v>42674</v>
      </c>
      <c r="G51" s="23">
        <f t="shared" si="41"/>
        <v>42674</v>
      </c>
      <c r="H51" s="36">
        <f t="shared" si="49"/>
        <v>2</v>
      </c>
      <c r="I51" s="24">
        <f>F51+K51</f>
        <v>42674</v>
      </c>
      <c r="J51" s="1">
        <f t="shared" si="22"/>
        <v>42674</v>
      </c>
      <c r="K51" s="33">
        <v>0</v>
      </c>
      <c r="L51" s="18">
        <f t="shared" si="55"/>
        <v>0</v>
      </c>
      <c r="M51" s="18">
        <f t="shared" si="55"/>
        <v>0</v>
      </c>
      <c r="N51" s="18">
        <f t="shared" si="55"/>
        <v>0</v>
      </c>
      <c r="O51" s="18">
        <f t="shared" si="55"/>
        <v>0</v>
      </c>
      <c r="P51" s="18">
        <f t="shared" si="55"/>
        <v>0</v>
      </c>
      <c r="Q51" s="18">
        <f t="shared" si="55"/>
        <v>0</v>
      </c>
      <c r="R51" s="18">
        <f t="shared" si="55"/>
        <v>0</v>
      </c>
      <c r="S51" s="18">
        <f t="shared" si="55"/>
        <v>0</v>
      </c>
      <c r="T51" s="18">
        <f t="shared" si="55"/>
        <v>0</v>
      </c>
      <c r="U51" s="18">
        <f t="shared" si="55"/>
        <v>0</v>
      </c>
      <c r="V51" s="18">
        <f t="shared" si="55"/>
        <v>0</v>
      </c>
      <c r="W51" s="18">
        <f t="shared" si="55"/>
        <v>0</v>
      </c>
      <c r="X51" s="18">
        <f t="shared" ref="X51:BK52" si="56">(IF((FLOOR($G51,6))&lt;X$13,1,0))+(IF((CEILING($J51,6))&lt;X$13,1,0))</f>
        <v>0</v>
      </c>
      <c r="Y51" s="18">
        <f t="shared" si="56"/>
        <v>0</v>
      </c>
      <c r="Z51" s="18">
        <f t="shared" si="56"/>
        <v>0</v>
      </c>
      <c r="AA51" s="18">
        <f t="shared" si="56"/>
        <v>0</v>
      </c>
      <c r="AB51" s="18">
        <f t="shared" si="56"/>
        <v>0</v>
      </c>
      <c r="AC51" s="18">
        <f t="shared" si="56"/>
        <v>0</v>
      </c>
      <c r="AD51" s="18">
        <f t="shared" si="56"/>
        <v>0</v>
      </c>
      <c r="AE51" s="18">
        <f t="shared" si="56"/>
        <v>0</v>
      </c>
      <c r="AF51" s="18">
        <f t="shared" si="56"/>
        <v>0</v>
      </c>
      <c r="AG51" s="18">
        <f t="shared" si="56"/>
        <v>0</v>
      </c>
      <c r="AH51" s="18">
        <f t="shared" si="56"/>
        <v>0</v>
      </c>
      <c r="AI51" s="18">
        <f t="shared" si="56"/>
        <v>0</v>
      </c>
      <c r="AJ51" s="18">
        <f t="shared" si="56"/>
        <v>0</v>
      </c>
      <c r="AK51" s="18">
        <f t="shared" si="56"/>
        <v>0</v>
      </c>
      <c r="AL51" s="18">
        <f t="shared" si="56"/>
        <v>0</v>
      </c>
      <c r="AM51" s="18">
        <f t="shared" si="56"/>
        <v>0</v>
      </c>
      <c r="AN51" s="18">
        <f t="shared" si="56"/>
        <v>0</v>
      </c>
      <c r="AO51" s="18">
        <f t="shared" si="56"/>
        <v>0</v>
      </c>
      <c r="AP51" s="18">
        <f t="shared" si="56"/>
        <v>0</v>
      </c>
      <c r="AQ51" s="18">
        <f t="shared" si="56"/>
        <v>0</v>
      </c>
      <c r="AR51" s="18">
        <f t="shared" si="56"/>
        <v>0</v>
      </c>
      <c r="AS51" s="18">
        <f t="shared" si="56"/>
        <v>0</v>
      </c>
      <c r="AT51" s="18">
        <f t="shared" si="56"/>
        <v>0</v>
      </c>
      <c r="AU51" s="18">
        <f t="shared" si="56"/>
        <v>0</v>
      </c>
      <c r="AV51" s="18">
        <f t="shared" si="56"/>
        <v>0</v>
      </c>
      <c r="AW51" s="18">
        <f t="shared" si="56"/>
        <v>0</v>
      </c>
      <c r="AX51" s="18">
        <f t="shared" si="56"/>
        <v>0</v>
      </c>
      <c r="AY51" s="18">
        <f t="shared" si="56"/>
        <v>0</v>
      </c>
      <c r="AZ51" s="18">
        <f t="shared" si="56"/>
        <v>0</v>
      </c>
      <c r="BA51" s="18">
        <f t="shared" si="56"/>
        <v>0</v>
      </c>
      <c r="BB51" s="18">
        <f t="shared" si="56"/>
        <v>0</v>
      </c>
      <c r="BC51" s="18">
        <f t="shared" si="56"/>
        <v>0</v>
      </c>
      <c r="BD51" s="18">
        <f t="shared" si="56"/>
        <v>0</v>
      </c>
      <c r="BE51" s="18">
        <f t="shared" si="56"/>
        <v>0</v>
      </c>
      <c r="BF51" s="18">
        <f t="shared" si="56"/>
        <v>0</v>
      </c>
      <c r="BG51" s="18">
        <f t="shared" si="56"/>
        <v>0</v>
      </c>
      <c r="BH51" s="18">
        <f t="shared" si="56"/>
        <v>0</v>
      </c>
      <c r="BI51" s="18">
        <f t="shared" si="56"/>
        <v>0</v>
      </c>
      <c r="BJ51" s="18">
        <f t="shared" si="56"/>
        <v>0</v>
      </c>
      <c r="BK51" s="18">
        <f t="shared" si="56"/>
        <v>0</v>
      </c>
      <c r="BL51" s="18" t="e">
        <f t="shared" si="51"/>
        <v>#REF!</v>
      </c>
      <c r="BM51" s="18" t="e">
        <f t="shared" si="51"/>
        <v>#REF!</v>
      </c>
      <c r="BN51" s="18" t="e">
        <f t="shared" si="51"/>
        <v>#REF!</v>
      </c>
      <c r="BO51" s="18" t="e">
        <f t="shared" si="51"/>
        <v>#REF!</v>
      </c>
      <c r="BP51" s="18" t="e">
        <f t="shared" si="51"/>
        <v>#REF!</v>
      </c>
      <c r="BQ51" s="18" t="e">
        <f t="shared" si="51"/>
        <v>#REF!</v>
      </c>
      <c r="BR51" s="18" t="e">
        <f t="shared" si="51"/>
        <v>#REF!</v>
      </c>
      <c r="BS51" s="18" t="e">
        <f t="shared" si="51"/>
        <v>#REF!</v>
      </c>
      <c r="BT51" s="18" t="e">
        <f t="shared" si="51"/>
        <v>#REF!</v>
      </c>
      <c r="BU51" s="18" t="e">
        <f t="shared" si="51"/>
        <v>#REF!</v>
      </c>
      <c r="BV51" s="18" t="e">
        <f t="shared" si="51"/>
        <v>#REF!</v>
      </c>
      <c r="BW51" s="18" t="e">
        <f t="shared" si="51"/>
        <v>#REF!</v>
      </c>
      <c r="BX51" s="18" t="e">
        <f t="shared" si="51"/>
        <v>#REF!</v>
      </c>
      <c r="BY51" s="18" t="e">
        <f t="shared" si="51"/>
        <v>#REF!</v>
      </c>
      <c r="BZ51" s="18" t="e">
        <f t="shared" si="51"/>
        <v>#REF!</v>
      </c>
      <c r="CA51" s="18" t="e">
        <f t="shared" si="51"/>
        <v>#REF!</v>
      </c>
      <c r="CB51" s="18" t="e">
        <f t="shared" si="52"/>
        <v>#REF!</v>
      </c>
      <c r="CC51" s="18" t="e">
        <f t="shared" si="52"/>
        <v>#REF!</v>
      </c>
      <c r="CD51" s="18" t="e">
        <f t="shared" si="52"/>
        <v>#REF!</v>
      </c>
      <c r="CE51" s="18" t="e">
        <f t="shared" si="52"/>
        <v>#REF!</v>
      </c>
      <c r="CF51" s="18" t="e">
        <f t="shared" si="52"/>
        <v>#REF!</v>
      </c>
      <c r="CG51" s="18" t="e">
        <f t="shared" si="52"/>
        <v>#REF!</v>
      </c>
      <c r="CH51" s="18" t="e">
        <f t="shared" si="52"/>
        <v>#REF!</v>
      </c>
      <c r="CI51" s="18" t="e">
        <f t="shared" si="52"/>
        <v>#REF!</v>
      </c>
      <c r="CJ51" s="18" t="e">
        <f t="shared" si="52"/>
        <v>#REF!</v>
      </c>
      <c r="CK51" s="18" t="e">
        <f t="shared" si="52"/>
        <v>#REF!</v>
      </c>
      <c r="CL51" s="18" t="e">
        <f t="shared" si="52"/>
        <v>#REF!</v>
      </c>
      <c r="CM51" s="18" t="e">
        <f t="shared" si="52"/>
        <v>#REF!</v>
      </c>
      <c r="CN51" s="18" t="e">
        <f t="shared" si="52"/>
        <v>#REF!</v>
      </c>
      <c r="CO51" s="18" t="e">
        <f t="shared" si="52"/>
        <v>#REF!</v>
      </c>
      <c r="CP51" s="18" t="e">
        <f t="shared" si="52"/>
        <v>#REF!</v>
      </c>
      <c r="CQ51" s="18" t="e">
        <f t="shared" si="52"/>
        <v>#REF!</v>
      </c>
      <c r="CR51" s="18" t="e">
        <f t="shared" si="53"/>
        <v>#REF!</v>
      </c>
      <c r="CS51" s="18" t="e">
        <f t="shared" si="53"/>
        <v>#REF!</v>
      </c>
      <c r="CT51" s="18" t="e">
        <f t="shared" si="53"/>
        <v>#REF!</v>
      </c>
      <c r="CU51" s="18" t="e">
        <f t="shared" si="53"/>
        <v>#REF!</v>
      </c>
      <c r="CV51" s="18" t="e">
        <f t="shared" si="53"/>
        <v>#REF!</v>
      </c>
      <c r="CW51" s="18" t="e">
        <f t="shared" si="53"/>
        <v>#REF!</v>
      </c>
      <c r="CX51" s="18" t="e">
        <f t="shared" si="53"/>
        <v>#REF!</v>
      </c>
      <c r="CY51" s="18" t="e">
        <f t="shared" si="53"/>
        <v>#REF!</v>
      </c>
      <c r="CZ51" s="18" t="e">
        <f t="shared" si="53"/>
        <v>#REF!</v>
      </c>
      <c r="DA51" s="18" t="e">
        <f t="shared" si="53"/>
        <v>#REF!</v>
      </c>
      <c r="DB51" s="18" t="e">
        <f t="shared" si="53"/>
        <v>#REF!</v>
      </c>
      <c r="DC51" s="18" t="e">
        <f t="shared" si="53"/>
        <v>#REF!</v>
      </c>
      <c r="DD51" s="18" t="e">
        <f t="shared" si="53"/>
        <v>#REF!</v>
      </c>
      <c r="DE51" s="18" t="e">
        <f t="shared" si="53"/>
        <v>#REF!</v>
      </c>
      <c r="DF51" s="18" t="e">
        <f t="shared" si="53"/>
        <v>#REF!</v>
      </c>
      <c r="DG51" s="18" t="e">
        <f t="shared" si="53"/>
        <v>#REF!</v>
      </c>
      <c r="DH51" s="18" t="e">
        <f t="shared" si="53"/>
        <v>#REF!</v>
      </c>
      <c r="DI51" s="18" t="e">
        <f t="shared" si="53"/>
        <v>#REF!</v>
      </c>
      <c r="DJ51" s="18" t="e">
        <f t="shared" si="53"/>
        <v>#REF!</v>
      </c>
      <c r="DK51" s="18" t="e">
        <f t="shared" si="53"/>
        <v>#REF!</v>
      </c>
    </row>
    <row r="52" spans="2:115">
      <c r="B52" s="69"/>
      <c r="C52" s="25">
        <v>32</v>
      </c>
      <c r="D52" s="32" t="s">
        <v>58</v>
      </c>
      <c r="E52" s="36">
        <f>WEEKDAY(F52)</f>
        <v>2</v>
      </c>
      <c r="F52" s="24">
        <f>I51</f>
        <v>42674</v>
      </c>
      <c r="G52" s="23">
        <f t="shared" si="41"/>
        <v>42674</v>
      </c>
      <c r="H52" s="36">
        <f>WEEKDAY(I52)</f>
        <v>2</v>
      </c>
      <c r="I52" s="24">
        <f>F52+K52</f>
        <v>42674</v>
      </c>
      <c r="J52" s="1">
        <f t="shared" si="22"/>
        <v>42674</v>
      </c>
      <c r="K52" s="33">
        <v>0</v>
      </c>
      <c r="L52" s="18">
        <f t="shared" si="55"/>
        <v>0</v>
      </c>
      <c r="M52" s="18">
        <f t="shared" si="55"/>
        <v>0</v>
      </c>
      <c r="N52" s="18">
        <f t="shared" si="55"/>
        <v>0</v>
      </c>
      <c r="O52" s="18">
        <f t="shared" si="55"/>
        <v>0</v>
      </c>
      <c r="P52" s="18">
        <f t="shared" si="55"/>
        <v>0</v>
      </c>
      <c r="Q52" s="18">
        <f t="shared" si="55"/>
        <v>0</v>
      </c>
      <c r="R52" s="18">
        <f t="shared" si="55"/>
        <v>0</v>
      </c>
      <c r="S52" s="18">
        <f t="shared" si="55"/>
        <v>0</v>
      </c>
      <c r="T52" s="18">
        <f t="shared" si="55"/>
        <v>0</v>
      </c>
      <c r="U52" s="18">
        <f t="shared" si="55"/>
        <v>0</v>
      </c>
      <c r="V52" s="18">
        <f t="shared" si="55"/>
        <v>0</v>
      </c>
      <c r="W52" s="18">
        <f t="shared" si="55"/>
        <v>0</v>
      </c>
      <c r="X52" s="18">
        <f t="shared" si="56"/>
        <v>0</v>
      </c>
      <c r="Y52" s="18">
        <f t="shared" si="56"/>
        <v>0</v>
      </c>
      <c r="Z52" s="18">
        <f t="shared" si="56"/>
        <v>0</v>
      </c>
      <c r="AA52" s="18">
        <f t="shared" si="56"/>
        <v>0</v>
      </c>
      <c r="AB52" s="18">
        <f t="shared" si="56"/>
        <v>0</v>
      </c>
      <c r="AC52" s="18">
        <f t="shared" si="56"/>
        <v>0</v>
      </c>
      <c r="AD52" s="18">
        <f t="shared" si="56"/>
        <v>0</v>
      </c>
      <c r="AE52" s="18">
        <f t="shared" si="56"/>
        <v>0</v>
      </c>
      <c r="AF52" s="18">
        <f t="shared" si="56"/>
        <v>0</v>
      </c>
      <c r="AG52" s="18">
        <f t="shared" si="56"/>
        <v>0</v>
      </c>
      <c r="AH52" s="18">
        <f t="shared" si="56"/>
        <v>0</v>
      </c>
      <c r="AI52" s="18">
        <f t="shared" si="56"/>
        <v>0</v>
      </c>
      <c r="AJ52" s="18">
        <f t="shared" si="56"/>
        <v>0</v>
      </c>
      <c r="AK52" s="18">
        <f t="shared" si="56"/>
        <v>0</v>
      </c>
      <c r="AL52" s="18">
        <f t="shared" si="56"/>
        <v>0</v>
      </c>
      <c r="AM52" s="18">
        <f t="shared" si="56"/>
        <v>0</v>
      </c>
      <c r="AN52" s="18">
        <f t="shared" si="56"/>
        <v>0</v>
      </c>
      <c r="AO52" s="18">
        <f t="shared" si="56"/>
        <v>0</v>
      </c>
      <c r="AP52" s="18">
        <f t="shared" si="56"/>
        <v>0</v>
      </c>
      <c r="AQ52" s="18">
        <f t="shared" si="56"/>
        <v>0</v>
      </c>
      <c r="AR52" s="18">
        <f t="shared" si="56"/>
        <v>0</v>
      </c>
      <c r="AS52" s="18">
        <f t="shared" si="56"/>
        <v>0</v>
      </c>
      <c r="AT52" s="18">
        <f t="shared" si="56"/>
        <v>0</v>
      </c>
      <c r="AU52" s="18">
        <f t="shared" si="56"/>
        <v>0</v>
      </c>
      <c r="AV52" s="18">
        <f t="shared" si="56"/>
        <v>0</v>
      </c>
      <c r="AW52" s="18">
        <f t="shared" si="56"/>
        <v>0</v>
      </c>
      <c r="AX52" s="18">
        <f t="shared" si="56"/>
        <v>0</v>
      </c>
      <c r="AY52" s="18">
        <f t="shared" si="56"/>
        <v>0</v>
      </c>
      <c r="AZ52" s="18">
        <f t="shared" si="56"/>
        <v>0</v>
      </c>
      <c r="BA52" s="18">
        <f t="shared" si="56"/>
        <v>0</v>
      </c>
      <c r="BB52" s="18">
        <f t="shared" si="56"/>
        <v>0</v>
      </c>
      <c r="BC52" s="18">
        <f t="shared" si="56"/>
        <v>0</v>
      </c>
      <c r="BD52" s="18">
        <f t="shared" si="56"/>
        <v>0</v>
      </c>
      <c r="BE52" s="18">
        <f t="shared" si="56"/>
        <v>0</v>
      </c>
      <c r="BF52" s="18">
        <f t="shared" si="56"/>
        <v>0</v>
      </c>
      <c r="BG52" s="18">
        <f t="shared" si="56"/>
        <v>0</v>
      </c>
      <c r="BH52" s="18">
        <f t="shared" si="56"/>
        <v>0</v>
      </c>
      <c r="BI52" s="18">
        <f t="shared" si="56"/>
        <v>0</v>
      </c>
      <c r="BJ52" s="18">
        <f t="shared" si="56"/>
        <v>0</v>
      </c>
      <c r="BK52" s="18">
        <f t="shared" si="56"/>
        <v>0</v>
      </c>
      <c r="BL52" s="18" t="e">
        <f t="shared" si="51"/>
        <v>#REF!</v>
      </c>
      <c r="BM52" s="18" t="e">
        <f t="shared" si="51"/>
        <v>#REF!</v>
      </c>
      <c r="BN52" s="18" t="e">
        <f t="shared" si="51"/>
        <v>#REF!</v>
      </c>
      <c r="BO52" s="18" t="e">
        <f t="shared" si="51"/>
        <v>#REF!</v>
      </c>
      <c r="BP52" s="18" t="e">
        <f t="shared" si="51"/>
        <v>#REF!</v>
      </c>
      <c r="BQ52" s="18" t="e">
        <f t="shared" si="51"/>
        <v>#REF!</v>
      </c>
      <c r="BR52" s="18" t="e">
        <f t="shared" si="51"/>
        <v>#REF!</v>
      </c>
      <c r="BS52" s="18" t="e">
        <f t="shared" si="51"/>
        <v>#REF!</v>
      </c>
      <c r="BT52" s="18" t="e">
        <f t="shared" si="51"/>
        <v>#REF!</v>
      </c>
      <c r="BU52" s="18" t="e">
        <f t="shared" si="51"/>
        <v>#REF!</v>
      </c>
      <c r="BV52" s="18" t="e">
        <f t="shared" si="51"/>
        <v>#REF!</v>
      </c>
      <c r="BW52" s="18" t="e">
        <f t="shared" si="51"/>
        <v>#REF!</v>
      </c>
      <c r="BX52" s="18" t="e">
        <f t="shared" si="51"/>
        <v>#REF!</v>
      </c>
      <c r="BY52" s="18" t="e">
        <f t="shared" si="51"/>
        <v>#REF!</v>
      </c>
      <c r="BZ52" s="18" t="e">
        <f t="shared" si="51"/>
        <v>#REF!</v>
      </c>
      <c r="CA52" s="18" t="e">
        <f t="shared" si="51"/>
        <v>#REF!</v>
      </c>
      <c r="CB52" s="18" t="e">
        <f t="shared" si="52"/>
        <v>#REF!</v>
      </c>
      <c r="CC52" s="18" t="e">
        <f t="shared" si="52"/>
        <v>#REF!</v>
      </c>
      <c r="CD52" s="18" t="e">
        <f t="shared" si="52"/>
        <v>#REF!</v>
      </c>
      <c r="CE52" s="18" t="e">
        <f t="shared" si="52"/>
        <v>#REF!</v>
      </c>
      <c r="CF52" s="18" t="e">
        <f t="shared" si="52"/>
        <v>#REF!</v>
      </c>
      <c r="CG52" s="18" t="e">
        <f t="shared" si="52"/>
        <v>#REF!</v>
      </c>
      <c r="CH52" s="18" t="e">
        <f t="shared" si="52"/>
        <v>#REF!</v>
      </c>
      <c r="CI52" s="18" t="e">
        <f t="shared" si="52"/>
        <v>#REF!</v>
      </c>
      <c r="CJ52" s="18" t="e">
        <f t="shared" si="52"/>
        <v>#REF!</v>
      </c>
      <c r="CK52" s="18" t="e">
        <f t="shared" si="52"/>
        <v>#REF!</v>
      </c>
      <c r="CL52" s="18" t="e">
        <f t="shared" si="52"/>
        <v>#REF!</v>
      </c>
      <c r="CM52" s="18" t="e">
        <f t="shared" si="52"/>
        <v>#REF!</v>
      </c>
      <c r="CN52" s="18" t="e">
        <f t="shared" si="52"/>
        <v>#REF!</v>
      </c>
      <c r="CO52" s="18" t="e">
        <f t="shared" si="52"/>
        <v>#REF!</v>
      </c>
      <c r="CP52" s="18" t="e">
        <f t="shared" si="52"/>
        <v>#REF!</v>
      </c>
      <c r="CQ52" s="18" t="e">
        <f t="shared" si="52"/>
        <v>#REF!</v>
      </c>
      <c r="CR52" s="18" t="e">
        <f t="shared" si="53"/>
        <v>#REF!</v>
      </c>
      <c r="CS52" s="18" t="e">
        <f t="shared" si="53"/>
        <v>#REF!</v>
      </c>
      <c r="CT52" s="18" t="e">
        <f t="shared" si="53"/>
        <v>#REF!</v>
      </c>
      <c r="CU52" s="18" t="e">
        <f t="shared" si="53"/>
        <v>#REF!</v>
      </c>
      <c r="CV52" s="18" t="e">
        <f t="shared" si="53"/>
        <v>#REF!</v>
      </c>
      <c r="CW52" s="18" t="e">
        <f t="shared" si="53"/>
        <v>#REF!</v>
      </c>
      <c r="CX52" s="18" t="e">
        <f t="shared" si="53"/>
        <v>#REF!</v>
      </c>
      <c r="CY52" s="18" t="e">
        <f t="shared" si="53"/>
        <v>#REF!</v>
      </c>
      <c r="CZ52" s="18" t="e">
        <f t="shared" si="53"/>
        <v>#REF!</v>
      </c>
      <c r="DA52" s="18" t="e">
        <f t="shared" si="53"/>
        <v>#REF!</v>
      </c>
      <c r="DB52" s="18" t="e">
        <f t="shared" si="53"/>
        <v>#REF!</v>
      </c>
      <c r="DC52" s="18" t="e">
        <f t="shared" si="53"/>
        <v>#REF!</v>
      </c>
      <c r="DD52" s="18" t="e">
        <f t="shared" si="53"/>
        <v>#REF!</v>
      </c>
      <c r="DE52" s="18" t="e">
        <f t="shared" si="53"/>
        <v>#REF!</v>
      </c>
      <c r="DF52" s="18" t="e">
        <f t="shared" si="53"/>
        <v>#REF!</v>
      </c>
      <c r="DG52" s="18" t="e">
        <f t="shared" si="53"/>
        <v>#REF!</v>
      </c>
      <c r="DH52" s="18" t="e">
        <f t="shared" si="53"/>
        <v>#REF!</v>
      </c>
      <c r="DI52" s="18" t="e">
        <f t="shared" si="53"/>
        <v>#REF!</v>
      </c>
      <c r="DJ52" s="18" t="e">
        <f t="shared" si="53"/>
        <v>#REF!</v>
      </c>
      <c r="DK52" s="18" t="e">
        <f t="shared" si="53"/>
        <v>#REF!</v>
      </c>
    </row>
    <row r="53" spans="2:115" s="20" customFormat="1">
      <c r="B53" s="31"/>
      <c r="C53" s="26"/>
      <c r="D53" s="26"/>
      <c r="E53" s="39"/>
      <c r="F53" s="29"/>
      <c r="G53" s="30"/>
      <c r="H53" s="30"/>
      <c r="I53" s="29"/>
      <c r="J53" s="3"/>
      <c r="K53" s="35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</row>
    <row r="54" spans="2:115">
      <c r="B54" s="63" t="s">
        <v>46</v>
      </c>
      <c r="C54" s="25">
        <v>33</v>
      </c>
      <c r="D54" s="32" t="s">
        <v>22</v>
      </c>
      <c r="E54" s="36">
        <f t="shared" si="48"/>
        <v>2</v>
      </c>
      <c r="F54" s="24">
        <f>I52</f>
        <v>42674</v>
      </c>
      <c r="G54" s="23">
        <f t="shared" si="41"/>
        <v>42674</v>
      </c>
      <c r="H54" s="36">
        <f t="shared" si="49"/>
        <v>2</v>
      </c>
      <c r="I54" s="24">
        <f>F54+K54</f>
        <v>42674</v>
      </c>
      <c r="J54" s="1">
        <f t="shared" si="22"/>
        <v>42674</v>
      </c>
      <c r="K54" s="33">
        <v>0</v>
      </c>
      <c r="L54" s="18">
        <f t="shared" ref="L54:W54" si="57">(IF((FLOOR($G54,6))&lt;L$13,1,0))+(IF((CEILING($J54,6))&lt;L$13,1,0))</f>
        <v>0</v>
      </c>
      <c r="M54" s="18">
        <f t="shared" si="57"/>
        <v>0</v>
      </c>
      <c r="N54" s="18">
        <f t="shared" si="57"/>
        <v>0</v>
      </c>
      <c r="O54" s="18">
        <f t="shared" si="57"/>
        <v>0</v>
      </c>
      <c r="P54" s="18">
        <f t="shared" si="57"/>
        <v>0</v>
      </c>
      <c r="Q54" s="18">
        <f t="shared" si="57"/>
        <v>0</v>
      </c>
      <c r="R54" s="18">
        <f t="shared" si="57"/>
        <v>0</v>
      </c>
      <c r="S54" s="18">
        <f t="shared" si="57"/>
        <v>0</v>
      </c>
      <c r="T54" s="18">
        <f t="shared" si="57"/>
        <v>0</v>
      </c>
      <c r="U54" s="18">
        <f t="shared" si="57"/>
        <v>0</v>
      </c>
      <c r="V54" s="18">
        <f t="shared" si="57"/>
        <v>0</v>
      </c>
      <c r="W54" s="18">
        <f t="shared" si="57"/>
        <v>0</v>
      </c>
      <c r="X54" s="18">
        <f t="shared" ref="X54:AM54" si="58">(IF((FLOOR($G54,6))&lt;X$13,1,0))+(IF((CEILING($J54,6))&lt;X$13,1,0))</f>
        <v>0</v>
      </c>
      <c r="Y54" s="18">
        <f t="shared" si="58"/>
        <v>0</v>
      </c>
      <c r="Z54" s="18">
        <f t="shared" si="58"/>
        <v>0</v>
      </c>
      <c r="AA54" s="18">
        <f t="shared" si="58"/>
        <v>0</v>
      </c>
      <c r="AB54" s="18">
        <f t="shared" si="58"/>
        <v>0</v>
      </c>
      <c r="AC54" s="18">
        <f t="shared" si="58"/>
        <v>0</v>
      </c>
      <c r="AD54" s="18">
        <f t="shared" si="58"/>
        <v>0</v>
      </c>
      <c r="AE54" s="18">
        <f t="shared" si="58"/>
        <v>0</v>
      </c>
      <c r="AF54" s="18">
        <f t="shared" si="58"/>
        <v>0</v>
      </c>
      <c r="AG54" s="18">
        <f t="shared" si="58"/>
        <v>0</v>
      </c>
      <c r="AH54" s="18">
        <f t="shared" si="58"/>
        <v>0</v>
      </c>
      <c r="AI54" s="18">
        <f t="shared" si="58"/>
        <v>0</v>
      </c>
      <c r="AJ54" s="18">
        <f t="shared" si="58"/>
        <v>0</v>
      </c>
      <c r="AK54" s="18">
        <f t="shared" si="58"/>
        <v>0</v>
      </c>
      <c r="AL54" s="18">
        <f t="shared" si="58"/>
        <v>0</v>
      </c>
      <c r="AM54" s="18">
        <f t="shared" si="58"/>
        <v>0</v>
      </c>
      <c r="AN54" s="18">
        <f t="shared" ref="AN54:BK57" si="59">(IF((FLOOR($G54,6))&lt;AN$13,1,0))+(IF((CEILING($J54,6))&lt;AN$13,1,0))</f>
        <v>0</v>
      </c>
      <c r="AO54" s="18">
        <f t="shared" si="59"/>
        <v>0</v>
      </c>
      <c r="AP54" s="18">
        <f t="shared" si="59"/>
        <v>0</v>
      </c>
      <c r="AQ54" s="18">
        <f t="shared" si="59"/>
        <v>0</v>
      </c>
      <c r="AR54" s="18">
        <f t="shared" si="59"/>
        <v>0</v>
      </c>
      <c r="AS54" s="18">
        <f t="shared" si="59"/>
        <v>0</v>
      </c>
      <c r="AT54" s="18">
        <f t="shared" si="59"/>
        <v>0</v>
      </c>
      <c r="AU54" s="18">
        <f t="shared" si="59"/>
        <v>0</v>
      </c>
      <c r="AV54" s="18">
        <f t="shared" si="59"/>
        <v>0</v>
      </c>
      <c r="AW54" s="18">
        <f t="shared" si="59"/>
        <v>0</v>
      </c>
      <c r="AX54" s="18">
        <f t="shared" si="59"/>
        <v>0</v>
      </c>
      <c r="AY54" s="18">
        <f t="shared" si="59"/>
        <v>0</v>
      </c>
      <c r="AZ54" s="18">
        <f t="shared" si="59"/>
        <v>0</v>
      </c>
      <c r="BA54" s="18">
        <f t="shared" si="59"/>
        <v>0</v>
      </c>
      <c r="BB54" s="18">
        <f t="shared" si="59"/>
        <v>0</v>
      </c>
      <c r="BC54" s="18">
        <f t="shared" si="59"/>
        <v>0</v>
      </c>
      <c r="BD54" s="18">
        <f t="shared" si="59"/>
        <v>0</v>
      </c>
      <c r="BE54" s="18">
        <f t="shared" si="59"/>
        <v>0</v>
      </c>
      <c r="BF54" s="18">
        <f t="shared" si="59"/>
        <v>0</v>
      </c>
      <c r="BG54" s="18">
        <f t="shared" si="59"/>
        <v>0</v>
      </c>
      <c r="BH54" s="18">
        <f t="shared" si="59"/>
        <v>0</v>
      </c>
      <c r="BI54" s="18">
        <f t="shared" si="59"/>
        <v>0</v>
      </c>
      <c r="BJ54" s="18">
        <f t="shared" si="59"/>
        <v>0</v>
      </c>
      <c r="BK54" s="18">
        <f t="shared" si="59"/>
        <v>0</v>
      </c>
      <c r="BL54" s="18" t="e">
        <f t="shared" ref="BL54:DK58" si="60">(IF((FLOOR($G54,6))&lt;BL$13,1,0))+(IF((CEILING($J54,6))&lt;BL$13,1,0))</f>
        <v>#REF!</v>
      </c>
      <c r="BM54" s="18" t="e">
        <f t="shared" si="60"/>
        <v>#REF!</v>
      </c>
      <c r="BN54" s="18" t="e">
        <f t="shared" si="60"/>
        <v>#REF!</v>
      </c>
      <c r="BO54" s="18" t="e">
        <f t="shared" si="60"/>
        <v>#REF!</v>
      </c>
      <c r="BP54" s="18" t="e">
        <f t="shared" si="60"/>
        <v>#REF!</v>
      </c>
      <c r="BQ54" s="18" t="e">
        <f t="shared" si="60"/>
        <v>#REF!</v>
      </c>
      <c r="BR54" s="18" t="e">
        <f t="shared" si="60"/>
        <v>#REF!</v>
      </c>
      <c r="BS54" s="18" t="e">
        <f t="shared" si="60"/>
        <v>#REF!</v>
      </c>
      <c r="BT54" s="18" t="e">
        <f t="shared" si="60"/>
        <v>#REF!</v>
      </c>
      <c r="BU54" s="18" t="e">
        <f t="shared" si="60"/>
        <v>#REF!</v>
      </c>
      <c r="BV54" s="18" t="e">
        <f t="shared" si="60"/>
        <v>#REF!</v>
      </c>
      <c r="BW54" s="18" t="e">
        <f t="shared" si="60"/>
        <v>#REF!</v>
      </c>
      <c r="BX54" s="18" t="e">
        <f t="shared" si="60"/>
        <v>#REF!</v>
      </c>
      <c r="BY54" s="18" t="e">
        <f t="shared" si="60"/>
        <v>#REF!</v>
      </c>
      <c r="BZ54" s="18" t="e">
        <f t="shared" si="60"/>
        <v>#REF!</v>
      </c>
      <c r="CA54" s="18" t="e">
        <f t="shared" si="60"/>
        <v>#REF!</v>
      </c>
      <c r="CB54" s="18" t="e">
        <f t="shared" si="60"/>
        <v>#REF!</v>
      </c>
      <c r="CC54" s="18" t="e">
        <f t="shared" si="60"/>
        <v>#REF!</v>
      </c>
      <c r="CD54" s="18" t="e">
        <f t="shared" si="60"/>
        <v>#REF!</v>
      </c>
      <c r="CE54" s="18" t="e">
        <f t="shared" si="60"/>
        <v>#REF!</v>
      </c>
      <c r="CF54" s="18" t="e">
        <f t="shared" si="60"/>
        <v>#REF!</v>
      </c>
      <c r="CG54" s="18" t="e">
        <f t="shared" si="60"/>
        <v>#REF!</v>
      </c>
      <c r="CH54" s="18" t="e">
        <f t="shared" si="60"/>
        <v>#REF!</v>
      </c>
      <c r="CI54" s="18" t="e">
        <f t="shared" si="60"/>
        <v>#REF!</v>
      </c>
      <c r="CJ54" s="18" t="e">
        <f t="shared" si="60"/>
        <v>#REF!</v>
      </c>
      <c r="CK54" s="18" t="e">
        <f t="shared" si="60"/>
        <v>#REF!</v>
      </c>
      <c r="CL54" s="18" t="e">
        <f t="shared" si="60"/>
        <v>#REF!</v>
      </c>
      <c r="CM54" s="18" t="e">
        <f t="shared" si="60"/>
        <v>#REF!</v>
      </c>
      <c r="CN54" s="18" t="e">
        <f t="shared" si="60"/>
        <v>#REF!</v>
      </c>
      <c r="CO54" s="18" t="e">
        <f t="shared" si="60"/>
        <v>#REF!</v>
      </c>
      <c r="CP54" s="18" t="e">
        <f t="shared" si="60"/>
        <v>#REF!</v>
      </c>
      <c r="CQ54" s="18" t="e">
        <f t="shared" si="60"/>
        <v>#REF!</v>
      </c>
      <c r="CR54" s="18" t="e">
        <f t="shared" si="60"/>
        <v>#REF!</v>
      </c>
      <c r="CS54" s="18" t="e">
        <f t="shared" si="60"/>
        <v>#REF!</v>
      </c>
      <c r="CT54" s="18" t="e">
        <f t="shared" si="60"/>
        <v>#REF!</v>
      </c>
      <c r="CU54" s="18" t="e">
        <f t="shared" si="60"/>
        <v>#REF!</v>
      </c>
      <c r="CV54" s="18" t="e">
        <f t="shared" si="60"/>
        <v>#REF!</v>
      </c>
      <c r="CW54" s="18" t="e">
        <f t="shared" si="60"/>
        <v>#REF!</v>
      </c>
      <c r="CX54" s="18" t="e">
        <f t="shared" si="60"/>
        <v>#REF!</v>
      </c>
      <c r="CY54" s="18" t="e">
        <f t="shared" si="60"/>
        <v>#REF!</v>
      </c>
      <c r="CZ54" s="18" t="e">
        <f t="shared" si="60"/>
        <v>#REF!</v>
      </c>
      <c r="DA54" s="18" t="e">
        <f t="shared" si="60"/>
        <v>#REF!</v>
      </c>
      <c r="DB54" s="18" t="e">
        <f t="shared" si="60"/>
        <v>#REF!</v>
      </c>
      <c r="DC54" s="18" t="e">
        <f t="shared" si="60"/>
        <v>#REF!</v>
      </c>
      <c r="DD54" s="18" t="e">
        <f t="shared" si="60"/>
        <v>#REF!</v>
      </c>
      <c r="DE54" s="18" t="e">
        <f t="shared" si="60"/>
        <v>#REF!</v>
      </c>
      <c r="DF54" s="18" t="e">
        <f t="shared" si="60"/>
        <v>#REF!</v>
      </c>
      <c r="DG54" s="18" t="e">
        <f t="shared" si="60"/>
        <v>#REF!</v>
      </c>
      <c r="DH54" s="18" t="e">
        <f t="shared" si="60"/>
        <v>#REF!</v>
      </c>
      <c r="DI54" s="18" t="e">
        <f t="shared" si="60"/>
        <v>#REF!</v>
      </c>
      <c r="DJ54" s="18" t="e">
        <f t="shared" si="60"/>
        <v>#REF!</v>
      </c>
      <c r="DK54" s="18" t="e">
        <f t="shared" si="60"/>
        <v>#REF!</v>
      </c>
    </row>
    <row r="55" spans="2:115" ht="25.5">
      <c r="B55" s="64"/>
      <c r="C55" s="25">
        <v>34</v>
      </c>
      <c r="D55" s="32" t="s">
        <v>24</v>
      </c>
      <c r="E55" s="36">
        <f t="shared" si="48"/>
        <v>2</v>
      </c>
      <c r="F55" s="24">
        <f>I54</f>
        <v>42674</v>
      </c>
      <c r="G55" s="23">
        <f t="shared" si="41"/>
        <v>42674</v>
      </c>
      <c r="H55" s="36">
        <f t="shared" si="49"/>
        <v>2</v>
      </c>
      <c r="I55" s="24">
        <f>F55+K55</f>
        <v>42674</v>
      </c>
      <c r="J55" s="1">
        <f t="shared" si="22"/>
        <v>42674</v>
      </c>
      <c r="K55" s="33">
        <v>0</v>
      </c>
      <c r="L55" s="18">
        <f t="shared" ref="L55:X58" si="61">(IF((FLOOR($G55,6))&lt;L$13,1,0))+(IF((CEILING($J55,6))&lt;L$13,1,0))</f>
        <v>0</v>
      </c>
      <c r="M55" s="18">
        <f t="shared" si="61"/>
        <v>0</v>
      </c>
      <c r="N55" s="18">
        <f t="shared" si="61"/>
        <v>0</v>
      </c>
      <c r="O55" s="18">
        <f t="shared" si="61"/>
        <v>0</v>
      </c>
      <c r="P55" s="18">
        <f t="shared" si="61"/>
        <v>0</v>
      </c>
      <c r="Q55" s="18">
        <f t="shared" si="61"/>
        <v>0</v>
      </c>
      <c r="R55" s="18">
        <f t="shared" si="61"/>
        <v>0</v>
      </c>
      <c r="S55" s="18">
        <f t="shared" si="61"/>
        <v>0</v>
      </c>
      <c r="T55" s="18">
        <f t="shared" si="61"/>
        <v>0</v>
      </c>
      <c r="U55" s="18">
        <f t="shared" si="61"/>
        <v>0</v>
      </c>
      <c r="V55" s="18">
        <f t="shared" si="61"/>
        <v>0</v>
      </c>
      <c r="W55" s="18">
        <f t="shared" si="61"/>
        <v>0</v>
      </c>
      <c r="X55" s="18">
        <f t="shared" si="61"/>
        <v>0</v>
      </c>
      <c r="Y55" s="18">
        <f t="shared" ref="Y55:AM57" si="62">(IF((FLOOR($G55,6))&lt;Y$13,1,0))+(IF((CEILING($J55,6))&lt;Y$13,1,0))</f>
        <v>0</v>
      </c>
      <c r="Z55" s="18">
        <f t="shared" si="62"/>
        <v>0</v>
      </c>
      <c r="AA55" s="18">
        <f t="shared" si="62"/>
        <v>0</v>
      </c>
      <c r="AB55" s="18">
        <f t="shared" si="62"/>
        <v>0</v>
      </c>
      <c r="AC55" s="18">
        <f t="shared" si="62"/>
        <v>0</v>
      </c>
      <c r="AD55" s="18">
        <f t="shared" si="62"/>
        <v>0</v>
      </c>
      <c r="AE55" s="18">
        <f t="shared" si="62"/>
        <v>0</v>
      </c>
      <c r="AF55" s="18">
        <f t="shared" si="62"/>
        <v>0</v>
      </c>
      <c r="AG55" s="18">
        <f t="shared" si="62"/>
        <v>0</v>
      </c>
      <c r="AH55" s="18">
        <f t="shared" si="62"/>
        <v>0</v>
      </c>
      <c r="AI55" s="18">
        <f t="shared" si="62"/>
        <v>0</v>
      </c>
      <c r="AJ55" s="18">
        <f t="shared" si="62"/>
        <v>0</v>
      </c>
      <c r="AK55" s="18">
        <f t="shared" si="62"/>
        <v>0</v>
      </c>
      <c r="AL55" s="18">
        <f t="shared" si="62"/>
        <v>0</v>
      </c>
      <c r="AM55" s="18">
        <f t="shared" si="62"/>
        <v>0</v>
      </c>
      <c r="AN55" s="18">
        <f t="shared" si="59"/>
        <v>0</v>
      </c>
      <c r="AO55" s="18">
        <f t="shared" si="59"/>
        <v>0</v>
      </c>
      <c r="AP55" s="18">
        <f t="shared" si="59"/>
        <v>0</v>
      </c>
      <c r="AQ55" s="18">
        <f t="shared" si="59"/>
        <v>0</v>
      </c>
      <c r="AR55" s="18">
        <f t="shared" si="59"/>
        <v>0</v>
      </c>
      <c r="AS55" s="18">
        <f t="shared" si="59"/>
        <v>0</v>
      </c>
      <c r="AT55" s="18">
        <f t="shared" si="59"/>
        <v>0</v>
      </c>
      <c r="AU55" s="18">
        <f t="shared" si="59"/>
        <v>0</v>
      </c>
      <c r="AV55" s="18">
        <f t="shared" si="59"/>
        <v>0</v>
      </c>
      <c r="AW55" s="18">
        <f t="shared" si="59"/>
        <v>0</v>
      </c>
      <c r="AX55" s="18">
        <f t="shared" si="59"/>
        <v>0</v>
      </c>
      <c r="AY55" s="18">
        <f t="shared" si="59"/>
        <v>0</v>
      </c>
      <c r="AZ55" s="18">
        <f t="shared" si="59"/>
        <v>0</v>
      </c>
      <c r="BA55" s="18">
        <f t="shared" si="59"/>
        <v>0</v>
      </c>
      <c r="BB55" s="18">
        <f t="shared" si="59"/>
        <v>0</v>
      </c>
      <c r="BC55" s="18">
        <f t="shared" si="59"/>
        <v>0</v>
      </c>
      <c r="BD55" s="18">
        <f t="shared" si="59"/>
        <v>0</v>
      </c>
      <c r="BE55" s="18">
        <f t="shared" si="59"/>
        <v>0</v>
      </c>
      <c r="BF55" s="18">
        <f t="shared" si="59"/>
        <v>0</v>
      </c>
      <c r="BG55" s="18">
        <f t="shared" si="59"/>
        <v>0</v>
      </c>
      <c r="BH55" s="18">
        <f t="shared" si="59"/>
        <v>0</v>
      </c>
      <c r="BI55" s="18">
        <f t="shared" si="59"/>
        <v>0</v>
      </c>
      <c r="BJ55" s="18">
        <f t="shared" si="59"/>
        <v>0</v>
      </c>
      <c r="BK55" s="18">
        <f t="shared" si="59"/>
        <v>0</v>
      </c>
      <c r="BL55" s="18" t="e">
        <f t="shared" si="60"/>
        <v>#REF!</v>
      </c>
      <c r="BM55" s="18" t="e">
        <f t="shared" si="60"/>
        <v>#REF!</v>
      </c>
      <c r="BN55" s="18" t="e">
        <f t="shared" si="60"/>
        <v>#REF!</v>
      </c>
      <c r="BO55" s="18" t="e">
        <f t="shared" si="60"/>
        <v>#REF!</v>
      </c>
      <c r="BP55" s="18" t="e">
        <f t="shared" si="60"/>
        <v>#REF!</v>
      </c>
      <c r="BQ55" s="18" t="e">
        <f t="shared" si="60"/>
        <v>#REF!</v>
      </c>
      <c r="BR55" s="18" t="e">
        <f t="shared" si="60"/>
        <v>#REF!</v>
      </c>
      <c r="BS55" s="18" t="e">
        <f t="shared" si="60"/>
        <v>#REF!</v>
      </c>
      <c r="BT55" s="18" t="e">
        <f t="shared" si="60"/>
        <v>#REF!</v>
      </c>
      <c r="BU55" s="18" t="e">
        <f t="shared" si="60"/>
        <v>#REF!</v>
      </c>
      <c r="BV55" s="18" t="e">
        <f t="shared" si="60"/>
        <v>#REF!</v>
      </c>
      <c r="BW55" s="18" t="e">
        <f t="shared" si="60"/>
        <v>#REF!</v>
      </c>
      <c r="BX55" s="18" t="e">
        <f t="shared" si="60"/>
        <v>#REF!</v>
      </c>
      <c r="BY55" s="18" t="e">
        <f t="shared" si="60"/>
        <v>#REF!</v>
      </c>
      <c r="BZ55" s="18" t="e">
        <f t="shared" si="60"/>
        <v>#REF!</v>
      </c>
      <c r="CA55" s="18" t="e">
        <f t="shared" si="60"/>
        <v>#REF!</v>
      </c>
      <c r="CB55" s="18" t="e">
        <f t="shared" si="60"/>
        <v>#REF!</v>
      </c>
      <c r="CC55" s="18" t="e">
        <f t="shared" si="60"/>
        <v>#REF!</v>
      </c>
      <c r="CD55" s="18" t="e">
        <f t="shared" si="60"/>
        <v>#REF!</v>
      </c>
      <c r="CE55" s="18" t="e">
        <f t="shared" si="60"/>
        <v>#REF!</v>
      </c>
      <c r="CF55" s="18" t="e">
        <f t="shared" si="60"/>
        <v>#REF!</v>
      </c>
      <c r="CG55" s="18" t="e">
        <f t="shared" si="60"/>
        <v>#REF!</v>
      </c>
      <c r="CH55" s="18" t="e">
        <f t="shared" si="60"/>
        <v>#REF!</v>
      </c>
      <c r="CI55" s="18" t="e">
        <f t="shared" si="60"/>
        <v>#REF!</v>
      </c>
      <c r="CJ55" s="18" t="e">
        <f t="shared" si="60"/>
        <v>#REF!</v>
      </c>
      <c r="CK55" s="18" t="e">
        <f t="shared" si="60"/>
        <v>#REF!</v>
      </c>
      <c r="CL55" s="18" t="e">
        <f t="shared" si="60"/>
        <v>#REF!</v>
      </c>
      <c r="CM55" s="18" t="e">
        <f t="shared" si="60"/>
        <v>#REF!</v>
      </c>
      <c r="CN55" s="18" t="e">
        <f t="shared" si="60"/>
        <v>#REF!</v>
      </c>
      <c r="CO55" s="18" t="e">
        <f t="shared" si="60"/>
        <v>#REF!</v>
      </c>
      <c r="CP55" s="18" t="e">
        <f t="shared" si="60"/>
        <v>#REF!</v>
      </c>
      <c r="CQ55" s="18" t="e">
        <f t="shared" si="60"/>
        <v>#REF!</v>
      </c>
      <c r="CR55" s="18" t="e">
        <f t="shared" si="60"/>
        <v>#REF!</v>
      </c>
      <c r="CS55" s="18" t="e">
        <f t="shared" si="60"/>
        <v>#REF!</v>
      </c>
      <c r="CT55" s="18" t="e">
        <f t="shared" si="60"/>
        <v>#REF!</v>
      </c>
      <c r="CU55" s="18" t="e">
        <f t="shared" si="60"/>
        <v>#REF!</v>
      </c>
      <c r="CV55" s="18" t="e">
        <f t="shared" si="60"/>
        <v>#REF!</v>
      </c>
      <c r="CW55" s="18" t="e">
        <f t="shared" si="60"/>
        <v>#REF!</v>
      </c>
      <c r="CX55" s="18" t="e">
        <f t="shared" si="60"/>
        <v>#REF!</v>
      </c>
      <c r="CY55" s="18" t="e">
        <f t="shared" si="60"/>
        <v>#REF!</v>
      </c>
      <c r="CZ55" s="18" t="e">
        <f t="shared" si="60"/>
        <v>#REF!</v>
      </c>
      <c r="DA55" s="18" t="e">
        <f t="shared" si="60"/>
        <v>#REF!</v>
      </c>
      <c r="DB55" s="18" t="e">
        <f t="shared" si="60"/>
        <v>#REF!</v>
      </c>
      <c r="DC55" s="18" t="e">
        <f t="shared" si="60"/>
        <v>#REF!</v>
      </c>
      <c r="DD55" s="18" t="e">
        <f t="shared" si="60"/>
        <v>#REF!</v>
      </c>
      <c r="DE55" s="18" t="e">
        <f t="shared" si="60"/>
        <v>#REF!</v>
      </c>
      <c r="DF55" s="18" t="e">
        <f t="shared" si="60"/>
        <v>#REF!</v>
      </c>
      <c r="DG55" s="18" t="e">
        <f t="shared" si="60"/>
        <v>#REF!</v>
      </c>
      <c r="DH55" s="18" t="e">
        <f t="shared" si="60"/>
        <v>#REF!</v>
      </c>
      <c r="DI55" s="18" t="e">
        <f t="shared" si="60"/>
        <v>#REF!</v>
      </c>
      <c r="DJ55" s="18" t="e">
        <f t="shared" si="60"/>
        <v>#REF!</v>
      </c>
      <c r="DK55" s="18" t="e">
        <f t="shared" si="60"/>
        <v>#REF!</v>
      </c>
    </row>
    <row r="56" spans="2:115" ht="25.5">
      <c r="B56" s="64"/>
      <c r="C56" s="25">
        <v>35</v>
      </c>
      <c r="D56" s="32" t="s">
        <v>25</v>
      </c>
      <c r="E56" s="36">
        <f t="shared" si="48"/>
        <v>2</v>
      </c>
      <c r="F56" s="24">
        <f>I55</f>
        <v>42674</v>
      </c>
      <c r="G56" s="23">
        <f t="shared" si="41"/>
        <v>42674</v>
      </c>
      <c r="H56" s="36">
        <f t="shared" si="49"/>
        <v>2</v>
      </c>
      <c r="I56" s="24">
        <f>I55</f>
        <v>42674</v>
      </c>
      <c r="J56" s="1">
        <f t="shared" si="22"/>
        <v>42674</v>
      </c>
      <c r="K56" s="38">
        <f>I56-F56</f>
        <v>0</v>
      </c>
      <c r="L56" s="18">
        <f t="shared" si="61"/>
        <v>0</v>
      </c>
      <c r="M56" s="18">
        <f t="shared" si="61"/>
        <v>0</v>
      </c>
      <c r="N56" s="18">
        <f t="shared" si="61"/>
        <v>0</v>
      </c>
      <c r="O56" s="18">
        <f t="shared" si="61"/>
        <v>0</v>
      </c>
      <c r="P56" s="18">
        <f t="shared" si="61"/>
        <v>0</v>
      </c>
      <c r="Q56" s="18">
        <f t="shared" si="61"/>
        <v>0</v>
      </c>
      <c r="R56" s="18">
        <f t="shared" si="61"/>
        <v>0</v>
      </c>
      <c r="S56" s="18">
        <f t="shared" si="61"/>
        <v>0</v>
      </c>
      <c r="T56" s="18">
        <f t="shared" si="61"/>
        <v>0</v>
      </c>
      <c r="U56" s="18">
        <f t="shared" si="61"/>
        <v>0</v>
      </c>
      <c r="V56" s="18">
        <f t="shared" si="61"/>
        <v>0</v>
      </c>
      <c r="W56" s="18">
        <f t="shared" si="61"/>
        <v>0</v>
      </c>
      <c r="X56" s="18">
        <f t="shared" si="61"/>
        <v>0</v>
      </c>
      <c r="Y56" s="18">
        <f t="shared" si="62"/>
        <v>0</v>
      </c>
      <c r="Z56" s="18">
        <f t="shared" si="62"/>
        <v>0</v>
      </c>
      <c r="AA56" s="18">
        <f t="shared" si="62"/>
        <v>0</v>
      </c>
      <c r="AB56" s="18">
        <f t="shared" si="62"/>
        <v>0</v>
      </c>
      <c r="AC56" s="18">
        <f t="shared" si="62"/>
        <v>0</v>
      </c>
      <c r="AD56" s="18">
        <f t="shared" si="62"/>
        <v>0</v>
      </c>
      <c r="AE56" s="18">
        <f t="shared" si="62"/>
        <v>0</v>
      </c>
      <c r="AF56" s="18">
        <f t="shared" si="62"/>
        <v>0</v>
      </c>
      <c r="AG56" s="18">
        <f t="shared" si="62"/>
        <v>0</v>
      </c>
      <c r="AH56" s="18">
        <f t="shared" si="62"/>
        <v>0</v>
      </c>
      <c r="AI56" s="18">
        <f t="shared" si="62"/>
        <v>0</v>
      </c>
      <c r="AJ56" s="18">
        <f t="shared" si="62"/>
        <v>0</v>
      </c>
      <c r="AK56" s="18">
        <f t="shared" si="62"/>
        <v>0</v>
      </c>
      <c r="AL56" s="18">
        <f t="shared" si="62"/>
        <v>0</v>
      </c>
      <c r="AM56" s="18">
        <f t="shared" si="62"/>
        <v>0</v>
      </c>
      <c r="AN56" s="18">
        <f t="shared" si="59"/>
        <v>0</v>
      </c>
      <c r="AO56" s="18">
        <f t="shared" si="59"/>
        <v>0</v>
      </c>
      <c r="AP56" s="18">
        <f t="shared" si="59"/>
        <v>0</v>
      </c>
      <c r="AQ56" s="18">
        <f t="shared" si="59"/>
        <v>0</v>
      </c>
      <c r="AR56" s="18">
        <f t="shared" si="59"/>
        <v>0</v>
      </c>
      <c r="AS56" s="18">
        <f t="shared" si="59"/>
        <v>0</v>
      </c>
      <c r="AT56" s="18">
        <f t="shared" si="59"/>
        <v>0</v>
      </c>
      <c r="AU56" s="18">
        <f t="shared" si="59"/>
        <v>0</v>
      </c>
      <c r="AV56" s="18">
        <f t="shared" si="59"/>
        <v>0</v>
      </c>
      <c r="AW56" s="18">
        <f t="shared" si="59"/>
        <v>0</v>
      </c>
      <c r="AX56" s="18">
        <f t="shared" si="59"/>
        <v>0</v>
      </c>
      <c r="AY56" s="18">
        <f t="shared" si="59"/>
        <v>0</v>
      </c>
      <c r="AZ56" s="18">
        <f t="shared" si="59"/>
        <v>0</v>
      </c>
      <c r="BA56" s="18">
        <f t="shared" si="59"/>
        <v>0</v>
      </c>
      <c r="BB56" s="18">
        <f t="shared" si="59"/>
        <v>0</v>
      </c>
      <c r="BC56" s="18">
        <f t="shared" si="59"/>
        <v>0</v>
      </c>
      <c r="BD56" s="18">
        <f t="shared" si="59"/>
        <v>0</v>
      </c>
      <c r="BE56" s="18">
        <f t="shared" si="59"/>
        <v>0</v>
      </c>
      <c r="BF56" s="18">
        <f t="shared" si="59"/>
        <v>0</v>
      </c>
      <c r="BG56" s="18">
        <f t="shared" si="59"/>
        <v>0</v>
      </c>
      <c r="BH56" s="18">
        <f t="shared" si="59"/>
        <v>0</v>
      </c>
      <c r="BI56" s="18">
        <f t="shared" si="59"/>
        <v>0</v>
      </c>
      <c r="BJ56" s="18">
        <f t="shared" si="59"/>
        <v>0</v>
      </c>
      <c r="BK56" s="18">
        <f t="shared" si="59"/>
        <v>0</v>
      </c>
      <c r="BL56" s="18" t="e">
        <f t="shared" si="60"/>
        <v>#REF!</v>
      </c>
      <c r="BM56" s="18" t="e">
        <f t="shared" si="60"/>
        <v>#REF!</v>
      </c>
      <c r="BN56" s="18" t="e">
        <f t="shared" si="60"/>
        <v>#REF!</v>
      </c>
      <c r="BO56" s="18" t="e">
        <f t="shared" si="60"/>
        <v>#REF!</v>
      </c>
      <c r="BP56" s="18" t="e">
        <f t="shared" si="60"/>
        <v>#REF!</v>
      </c>
      <c r="BQ56" s="18" t="e">
        <f t="shared" si="60"/>
        <v>#REF!</v>
      </c>
      <c r="BR56" s="18" t="e">
        <f t="shared" si="60"/>
        <v>#REF!</v>
      </c>
      <c r="BS56" s="18" t="e">
        <f t="shared" si="60"/>
        <v>#REF!</v>
      </c>
      <c r="BT56" s="18" t="e">
        <f t="shared" si="60"/>
        <v>#REF!</v>
      </c>
      <c r="BU56" s="18" t="e">
        <f t="shared" si="60"/>
        <v>#REF!</v>
      </c>
      <c r="BV56" s="18" t="e">
        <f t="shared" si="60"/>
        <v>#REF!</v>
      </c>
      <c r="BW56" s="18" t="e">
        <f t="shared" si="60"/>
        <v>#REF!</v>
      </c>
      <c r="BX56" s="18" t="e">
        <f t="shared" si="60"/>
        <v>#REF!</v>
      </c>
      <c r="BY56" s="18" t="e">
        <f t="shared" si="60"/>
        <v>#REF!</v>
      </c>
      <c r="BZ56" s="18" t="e">
        <f t="shared" si="60"/>
        <v>#REF!</v>
      </c>
      <c r="CA56" s="18" t="e">
        <f t="shared" si="60"/>
        <v>#REF!</v>
      </c>
      <c r="CB56" s="18" t="e">
        <f t="shared" si="60"/>
        <v>#REF!</v>
      </c>
      <c r="CC56" s="18" t="e">
        <f t="shared" si="60"/>
        <v>#REF!</v>
      </c>
      <c r="CD56" s="18" t="e">
        <f t="shared" si="60"/>
        <v>#REF!</v>
      </c>
      <c r="CE56" s="18" t="e">
        <f t="shared" si="60"/>
        <v>#REF!</v>
      </c>
      <c r="CF56" s="18" t="e">
        <f t="shared" si="60"/>
        <v>#REF!</v>
      </c>
      <c r="CG56" s="18" t="e">
        <f t="shared" si="60"/>
        <v>#REF!</v>
      </c>
      <c r="CH56" s="18" t="e">
        <f t="shared" si="60"/>
        <v>#REF!</v>
      </c>
      <c r="CI56" s="18" t="e">
        <f t="shared" si="60"/>
        <v>#REF!</v>
      </c>
      <c r="CJ56" s="18" t="e">
        <f t="shared" si="60"/>
        <v>#REF!</v>
      </c>
      <c r="CK56" s="18" t="e">
        <f t="shared" si="60"/>
        <v>#REF!</v>
      </c>
      <c r="CL56" s="18" t="e">
        <f t="shared" si="60"/>
        <v>#REF!</v>
      </c>
      <c r="CM56" s="18" t="e">
        <f t="shared" si="60"/>
        <v>#REF!</v>
      </c>
      <c r="CN56" s="18" t="e">
        <f t="shared" si="60"/>
        <v>#REF!</v>
      </c>
      <c r="CO56" s="18" t="e">
        <f t="shared" si="60"/>
        <v>#REF!</v>
      </c>
      <c r="CP56" s="18" t="e">
        <f t="shared" si="60"/>
        <v>#REF!</v>
      </c>
      <c r="CQ56" s="18" t="e">
        <f t="shared" si="60"/>
        <v>#REF!</v>
      </c>
      <c r="CR56" s="18" t="e">
        <f t="shared" si="60"/>
        <v>#REF!</v>
      </c>
      <c r="CS56" s="18" t="e">
        <f t="shared" si="60"/>
        <v>#REF!</v>
      </c>
      <c r="CT56" s="18" t="e">
        <f t="shared" si="60"/>
        <v>#REF!</v>
      </c>
      <c r="CU56" s="18" t="e">
        <f t="shared" si="60"/>
        <v>#REF!</v>
      </c>
      <c r="CV56" s="18" t="e">
        <f t="shared" si="60"/>
        <v>#REF!</v>
      </c>
      <c r="CW56" s="18" t="e">
        <f t="shared" si="60"/>
        <v>#REF!</v>
      </c>
      <c r="CX56" s="18" t="e">
        <f t="shared" si="60"/>
        <v>#REF!</v>
      </c>
      <c r="CY56" s="18" t="e">
        <f t="shared" si="60"/>
        <v>#REF!</v>
      </c>
      <c r="CZ56" s="18" t="e">
        <f t="shared" si="60"/>
        <v>#REF!</v>
      </c>
      <c r="DA56" s="18" t="e">
        <f t="shared" si="60"/>
        <v>#REF!</v>
      </c>
      <c r="DB56" s="18" t="e">
        <f t="shared" si="60"/>
        <v>#REF!</v>
      </c>
      <c r="DC56" s="18" t="e">
        <f t="shared" si="60"/>
        <v>#REF!</v>
      </c>
      <c r="DD56" s="18" t="e">
        <f t="shared" si="60"/>
        <v>#REF!</v>
      </c>
      <c r="DE56" s="18" t="e">
        <f t="shared" si="60"/>
        <v>#REF!</v>
      </c>
      <c r="DF56" s="18" t="e">
        <f t="shared" si="60"/>
        <v>#REF!</v>
      </c>
      <c r="DG56" s="18" t="e">
        <f t="shared" si="60"/>
        <v>#REF!</v>
      </c>
      <c r="DH56" s="18" t="e">
        <f t="shared" si="60"/>
        <v>#REF!</v>
      </c>
      <c r="DI56" s="18" t="e">
        <f t="shared" si="60"/>
        <v>#REF!</v>
      </c>
      <c r="DJ56" s="18" t="e">
        <f t="shared" si="60"/>
        <v>#REF!</v>
      </c>
      <c r="DK56" s="18" t="e">
        <f t="shared" si="60"/>
        <v>#REF!</v>
      </c>
    </row>
    <row r="57" spans="2:115">
      <c r="B57" s="64"/>
      <c r="C57" s="25">
        <v>36</v>
      </c>
      <c r="D57" s="32" t="s">
        <v>48</v>
      </c>
      <c r="E57" s="36">
        <f t="shared" si="48"/>
        <v>2</v>
      </c>
      <c r="F57" s="24">
        <f>I56</f>
        <v>42674</v>
      </c>
      <c r="G57" s="23">
        <f t="shared" si="41"/>
        <v>42674</v>
      </c>
      <c r="H57" s="36">
        <f t="shared" si="49"/>
        <v>2</v>
      </c>
      <c r="I57" s="24">
        <f>F57+K57</f>
        <v>42695</v>
      </c>
      <c r="J57" s="1">
        <f t="shared" si="22"/>
        <v>42695</v>
      </c>
      <c r="K57" s="33">
        <v>21</v>
      </c>
      <c r="L57" s="18">
        <f t="shared" si="61"/>
        <v>0</v>
      </c>
      <c r="M57" s="18">
        <f t="shared" si="61"/>
        <v>0</v>
      </c>
      <c r="N57" s="18">
        <f t="shared" si="61"/>
        <v>0</v>
      </c>
      <c r="O57" s="18">
        <f t="shared" si="61"/>
        <v>0</v>
      </c>
      <c r="P57" s="18">
        <f t="shared" si="61"/>
        <v>0</v>
      </c>
      <c r="Q57" s="18">
        <f t="shared" si="61"/>
        <v>0</v>
      </c>
      <c r="R57" s="18">
        <f t="shared" si="61"/>
        <v>0</v>
      </c>
      <c r="S57" s="18">
        <f t="shared" si="61"/>
        <v>0</v>
      </c>
      <c r="T57" s="18">
        <f t="shared" si="61"/>
        <v>0</v>
      </c>
      <c r="U57" s="18">
        <f t="shared" si="61"/>
        <v>0</v>
      </c>
      <c r="V57" s="18">
        <f t="shared" si="61"/>
        <v>0</v>
      </c>
      <c r="W57" s="18">
        <f t="shared" si="61"/>
        <v>0</v>
      </c>
      <c r="X57" s="18">
        <f t="shared" si="61"/>
        <v>0</v>
      </c>
      <c r="Y57" s="18">
        <f t="shared" si="62"/>
        <v>0</v>
      </c>
      <c r="Z57" s="18">
        <f t="shared" si="62"/>
        <v>0</v>
      </c>
      <c r="AA57" s="18">
        <f t="shared" si="62"/>
        <v>0</v>
      </c>
      <c r="AB57" s="18">
        <f t="shared" si="62"/>
        <v>0</v>
      </c>
      <c r="AC57" s="18">
        <f t="shared" si="62"/>
        <v>0</v>
      </c>
      <c r="AD57" s="18">
        <f t="shared" si="62"/>
        <v>0</v>
      </c>
      <c r="AE57" s="18">
        <f t="shared" si="62"/>
        <v>0</v>
      </c>
      <c r="AF57" s="18">
        <f t="shared" si="62"/>
        <v>0</v>
      </c>
      <c r="AG57" s="18">
        <f t="shared" si="62"/>
        <v>0</v>
      </c>
      <c r="AH57" s="18">
        <f t="shared" si="62"/>
        <v>0</v>
      </c>
      <c r="AI57" s="18">
        <f t="shared" si="62"/>
        <v>0</v>
      </c>
      <c r="AJ57" s="18">
        <f t="shared" si="62"/>
        <v>0</v>
      </c>
      <c r="AK57" s="18">
        <f t="shared" si="62"/>
        <v>0</v>
      </c>
      <c r="AL57" s="18">
        <f t="shared" si="62"/>
        <v>0</v>
      </c>
      <c r="AM57" s="18">
        <f t="shared" si="62"/>
        <v>0</v>
      </c>
      <c r="AN57" s="18">
        <f t="shared" si="59"/>
        <v>0</v>
      </c>
      <c r="AO57" s="18">
        <f t="shared" si="59"/>
        <v>0</v>
      </c>
      <c r="AP57" s="18">
        <f t="shared" si="59"/>
        <v>0</v>
      </c>
      <c r="AQ57" s="18">
        <f t="shared" si="59"/>
        <v>0</v>
      </c>
      <c r="AR57" s="18">
        <f t="shared" si="59"/>
        <v>0</v>
      </c>
      <c r="AS57" s="18">
        <f t="shared" si="59"/>
        <v>0</v>
      </c>
      <c r="AT57" s="18">
        <f t="shared" si="59"/>
        <v>0</v>
      </c>
      <c r="AU57" s="18">
        <f t="shared" si="59"/>
        <v>0</v>
      </c>
      <c r="AV57" s="18">
        <f t="shared" si="59"/>
        <v>0</v>
      </c>
      <c r="AW57" s="18">
        <f t="shared" si="59"/>
        <v>0</v>
      </c>
      <c r="AX57" s="18">
        <f t="shared" si="59"/>
        <v>0</v>
      </c>
      <c r="AY57" s="18">
        <f t="shared" si="59"/>
        <v>0</v>
      </c>
      <c r="AZ57" s="18">
        <f t="shared" si="59"/>
        <v>0</v>
      </c>
      <c r="BA57" s="18">
        <f t="shared" si="59"/>
        <v>0</v>
      </c>
      <c r="BB57" s="18">
        <f t="shared" si="59"/>
        <v>0</v>
      </c>
      <c r="BC57" s="18">
        <f t="shared" si="59"/>
        <v>0</v>
      </c>
      <c r="BD57" s="18">
        <f t="shared" si="59"/>
        <v>0</v>
      </c>
      <c r="BE57" s="18">
        <f t="shared" si="59"/>
        <v>0</v>
      </c>
      <c r="BF57" s="18">
        <f t="shared" si="59"/>
        <v>0</v>
      </c>
      <c r="BG57" s="18">
        <f t="shared" si="59"/>
        <v>0</v>
      </c>
      <c r="BH57" s="18">
        <f t="shared" si="59"/>
        <v>0</v>
      </c>
      <c r="BI57" s="18">
        <f t="shared" si="59"/>
        <v>0</v>
      </c>
      <c r="BJ57" s="18">
        <f t="shared" si="59"/>
        <v>0</v>
      </c>
      <c r="BK57" s="18">
        <f t="shared" si="59"/>
        <v>0</v>
      </c>
      <c r="BL57" s="18" t="e">
        <f t="shared" si="60"/>
        <v>#REF!</v>
      </c>
      <c r="BM57" s="18" t="e">
        <f t="shared" si="60"/>
        <v>#REF!</v>
      </c>
      <c r="BN57" s="18" t="e">
        <f t="shared" si="60"/>
        <v>#REF!</v>
      </c>
      <c r="BO57" s="18" t="e">
        <f t="shared" si="60"/>
        <v>#REF!</v>
      </c>
      <c r="BP57" s="18" t="e">
        <f t="shared" si="60"/>
        <v>#REF!</v>
      </c>
      <c r="BQ57" s="18" t="e">
        <f t="shared" si="60"/>
        <v>#REF!</v>
      </c>
      <c r="BR57" s="18" t="e">
        <f t="shared" si="60"/>
        <v>#REF!</v>
      </c>
      <c r="BS57" s="18" t="e">
        <f t="shared" si="60"/>
        <v>#REF!</v>
      </c>
      <c r="BT57" s="18" t="e">
        <f t="shared" si="60"/>
        <v>#REF!</v>
      </c>
      <c r="BU57" s="18" t="e">
        <f t="shared" si="60"/>
        <v>#REF!</v>
      </c>
      <c r="BV57" s="18" t="e">
        <f t="shared" si="60"/>
        <v>#REF!</v>
      </c>
      <c r="BW57" s="18" t="e">
        <f t="shared" si="60"/>
        <v>#REF!</v>
      </c>
      <c r="BX57" s="18" t="e">
        <f t="shared" si="60"/>
        <v>#REF!</v>
      </c>
      <c r="BY57" s="18" t="e">
        <f t="shared" si="60"/>
        <v>#REF!</v>
      </c>
      <c r="BZ57" s="18" t="e">
        <f t="shared" si="60"/>
        <v>#REF!</v>
      </c>
      <c r="CA57" s="18" t="e">
        <f t="shared" si="60"/>
        <v>#REF!</v>
      </c>
      <c r="CB57" s="18" t="e">
        <f t="shared" si="60"/>
        <v>#REF!</v>
      </c>
      <c r="CC57" s="18" t="e">
        <f t="shared" si="60"/>
        <v>#REF!</v>
      </c>
      <c r="CD57" s="18" t="e">
        <f t="shared" si="60"/>
        <v>#REF!</v>
      </c>
      <c r="CE57" s="18" t="e">
        <f t="shared" si="60"/>
        <v>#REF!</v>
      </c>
      <c r="CF57" s="18" t="e">
        <f t="shared" si="60"/>
        <v>#REF!</v>
      </c>
      <c r="CG57" s="18" t="e">
        <f t="shared" si="60"/>
        <v>#REF!</v>
      </c>
      <c r="CH57" s="18" t="e">
        <f t="shared" si="60"/>
        <v>#REF!</v>
      </c>
      <c r="CI57" s="18" t="e">
        <f t="shared" si="60"/>
        <v>#REF!</v>
      </c>
      <c r="CJ57" s="18" t="e">
        <f t="shared" si="60"/>
        <v>#REF!</v>
      </c>
      <c r="CK57" s="18" t="e">
        <f t="shared" si="60"/>
        <v>#REF!</v>
      </c>
      <c r="CL57" s="18" t="e">
        <f t="shared" si="60"/>
        <v>#REF!</v>
      </c>
      <c r="CM57" s="18" t="e">
        <f t="shared" si="60"/>
        <v>#REF!</v>
      </c>
      <c r="CN57" s="18" t="e">
        <f t="shared" si="60"/>
        <v>#REF!</v>
      </c>
      <c r="CO57" s="18" t="e">
        <f t="shared" si="60"/>
        <v>#REF!</v>
      </c>
      <c r="CP57" s="18" t="e">
        <f t="shared" si="60"/>
        <v>#REF!</v>
      </c>
      <c r="CQ57" s="18" t="e">
        <f t="shared" si="60"/>
        <v>#REF!</v>
      </c>
      <c r="CR57" s="18" t="e">
        <f t="shared" si="60"/>
        <v>#REF!</v>
      </c>
      <c r="CS57" s="18" t="e">
        <f t="shared" si="60"/>
        <v>#REF!</v>
      </c>
      <c r="CT57" s="18" t="e">
        <f t="shared" si="60"/>
        <v>#REF!</v>
      </c>
      <c r="CU57" s="18" t="e">
        <f t="shared" si="60"/>
        <v>#REF!</v>
      </c>
      <c r="CV57" s="18" t="e">
        <f t="shared" si="60"/>
        <v>#REF!</v>
      </c>
      <c r="CW57" s="18" t="e">
        <f t="shared" si="60"/>
        <v>#REF!</v>
      </c>
      <c r="CX57" s="18" t="e">
        <f t="shared" si="60"/>
        <v>#REF!</v>
      </c>
      <c r="CY57" s="18" t="e">
        <f t="shared" si="60"/>
        <v>#REF!</v>
      </c>
      <c r="CZ57" s="18" t="e">
        <f t="shared" si="60"/>
        <v>#REF!</v>
      </c>
      <c r="DA57" s="18" t="e">
        <f t="shared" si="60"/>
        <v>#REF!</v>
      </c>
      <c r="DB57" s="18" t="e">
        <f t="shared" si="60"/>
        <v>#REF!</v>
      </c>
      <c r="DC57" s="18" t="e">
        <f t="shared" si="60"/>
        <v>#REF!</v>
      </c>
      <c r="DD57" s="18" t="e">
        <f t="shared" si="60"/>
        <v>#REF!</v>
      </c>
      <c r="DE57" s="18" t="e">
        <f t="shared" si="60"/>
        <v>#REF!</v>
      </c>
      <c r="DF57" s="18" t="e">
        <f t="shared" si="60"/>
        <v>#REF!</v>
      </c>
      <c r="DG57" s="18" t="e">
        <f t="shared" si="60"/>
        <v>#REF!</v>
      </c>
      <c r="DH57" s="18" t="e">
        <f t="shared" si="60"/>
        <v>#REF!</v>
      </c>
      <c r="DI57" s="18" t="e">
        <f t="shared" si="60"/>
        <v>#REF!</v>
      </c>
      <c r="DJ57" s="18" t="e">
        <f t="shared" si="60"/>
        <v>#REF!</v>
      </c>
      <c r="DK57" s="18" t="e">
        <f t="shared" si="60"/>
        <v>#REF!</v>
      </c>
    </row>
    <row r="58" spans="2:115" ht="25.5">
      <c r="B58" s="64"/>
      <c r="C58" s="25">
        <v>37</v>
      </c>
      <c r="D58" s="32" t="s">
        <v>37</v>
      </c>
      <c r="E58" s="36">
        <f t="shared" si="48"/>
        <v>2</v>
      </c>
      <c r="F58" s="24">
        <f>F57</f>
        <v>42674</v>
      </c>
      <c r="G58" s="23">
        <f t="shared" si="41"/>
        <v>42674</v>
      </c>
      <c r="H58" s="36">
        <f t="shared" si="49"/>
        <v>2</v>
      </c>
      <c r="I58" s="24">
        <f>I57</f>
        <v>42695</v>
      </c>
      <c r="J58" s="1">
        <f t="shared" si="22"/>
        <v>42695</v>
      </c>
      <c r="K58" s="38">
        <f>I58-F58</f>
        <v>21</v>
      </c>
      <c r="L58" s="18">
        <f t="shared" si="61"/>
        <v>0</v>
      </c>
      <c r="M58" s="18">
        <f t="shared" si="61"/>
        <v>0</v>
      </c>
      <c r="N58" s="18">
        <f t="shared" si="61"/>
        <v>0</v>
      </c>
      <c r="O58" s="18">
        <f t="shared" si="61"/>
        <v>0</v>
      </c>
      <c r="P58" s="18">
        <f t="shared" si="61"/>
        <v>0</v>
      </c>
      <c r="Q58" s="18">
        <f t="shared" si="61"/>
        <v>0</v>
      </c>
      <c r="R58" s="18">
        <f t="shared" si="61"/>
        <v>0</v>
      </c>
      <c r="S58" s="18">
        <f t="shared" si="61"/>
        <v>0</v>
      </c>
      <c r="T58" s="18">
        <f t="shared" si="61"/>
        <v>0</v>
      </c>
      <c r="U58" s="18">
        <f t="shared" si="61"/>
        <v>0</v>
      </c>
      <c r="V58" s="18">
        <f t="shared" si="61"/>
        <v>0</v>
      </c>
      <c r="W58" s="18">
        <f t="shared" si="61"/>
        <v>0</v>
      </c>
      <c r="X58" s="18">
        <f t="shared" ref="X58:BK62" si="63">(IF((FLOOR($G58,6))&lt;X$13,1,0))+(IF((CEILING($J58,6))&lt;X$13,1,0))</f>
        <v>0</v>
      </c>
      <c r="Y58" s="18">
        <f t="shared" si="63"/>
        <v>0</v>
      </c>
      <c r="Z58" s="18">
        <f t="shared" si="63"/>
        <v>0</v>
      </c>
      <c r="AA58" s="18">
        <f t="shared" si="63"/>
        <v>0</v>
      </c>
      <c r="AB58" s="18">
        <f t="shared" si="63"/>
        <v>0</v>
      </c>
      <c r="AC58" s="18">
        <f t="shared" si="63"/>
        <v>0</v>
      </c>
      <c r="AD58" s="18">
        <f t="shared" si="63"/>
        <v>0</v>
      </c>
      <c r="AE58" s="18">
        <f t="shared" si="63"/>
        <v>0</v>
      </c>
      <c r="AF58" s="18">
        <f t="shared" si="63"/>
        <v>0</v>
      </c>
      <c r="AG58" s="18">
        <f t="shared" si="63"/>
        <v>0</v>
      </c>
      <c r="AH58" s="18">
        <f t="shared" si="63"/>
        <v>0</v>
      </c>
      <c r="AI58" s="18">
        <f t="shared" si="63"/>
        <v>0</v>
      </c>
      <c r="AJ58" s="18">
        <f t="shared" si="63"/>
        <v>0</v>
      </c>
      <c r="AK58" s="18">
        <f t="shared" si="63"/>
        <v>0</v>
      </c>
      <c r="AL58" s="18">
        <f t="shared" si="63"/>
        <v>0</v>
      </c>
      <c r="AM58" s="18">
        <f t="shared" si="63"/>
        <v>0</v>
      </c>
      <c r="AN58" s="18">
        <f t="shared" si="63"/>
        <v>0</v>
      </c>
      <c r="AO58" s="18">
        <f t="shared" si="63"/>
        <v>0</v>
      </c>
      <c r="AP58" s="18">
        <f t="shared" si="63"/>
        <v>0</v>
      </c>
      <c r="AQ58" s="18">
        <f t="shared" si="63"/>
        <v>0</v>
      </c>
      <c r="AR58" s="18">
        <f t="shared" si="63"/>
        <v>0</v>
      </c>
      <c r="AS58" s="18">
        <f t="shared" si="63"/>
        <v>0</v>
      </c>
      <c r="AT58" s="18">
        <f t="shared" si="63"/>
        <v>0</v>
      </c>
      <c r="AU58" s="18">
        <f t="shared" si="63"/>
        <v>0</v>
      </c>
      <c r="AV58" s="18">
        <f t="shared" si="63"/>
        <v>0</v>
      </c>
      <c r="AW58" s="18">
        <f t="shared" si="63"/>
        <v>0</v>
      </c>
      <c r="AX58" s="18">
        <f t="shared" si="63"/>
        <v>0</v>
      </c>
      <c r="AY58" s="18">
        <f t="shared" si="63"/>
        <v>0</v>
      </c>
      <c r="AZ58" s="18">
        <f t="shared" si="63"/>
        <v>0</v>
      </c>
      <c r="BA58" s="18">
        <f t="shared" si="63"/>
        <v>0</v>
      </c>
      <c r="BB58" s="18">
        <f t="shared" si="63"/>
        <v>0</v>
      </c>
      <c r="BC58" s="18">
        <f t="shared" si="63"/>
        <v>0</v>
      </c>
      <c r="BD58" s="18">
        <f t="shared" si="63"/>
        <v>0</v>
      </c>
      <c r="BE58" s="18">
        <f t="shared" si="63"/>
        <v>0</v>
      </c>
      <c r="BF58" s="18">
        <f t="shared" si="63"/>
        <v>0</v>
      </c>
      <c r="BG58" s="18">
        <f t="shared" si="63"/>
        <v>0</v>
      </c>
      <c r="BH58" s="18">
        <f t="shared" si="63"/>
        <v>0</v>
      </c>
      <c r="BI58" s="18">
        <f t="shared" si="63"/>
        <v>0</v>
      </c>
      <c r="BJ58" s="18">
        <f t="shared" si="63"/>
        <v>0</v>
      </c>
      <c r="BK58" s="18">
        <f t="shared" si="63"/>
        <v>0</v>
      </c>
      <c r="BL58" s="18" t="e">
        <f t="shared" si="60"/>
        <v>#REF!</v>
      </c>
      <c r="BM58" s="18" t="e">
        <f t="shared" si="60"/>
        <v>#REF!</v>
      </c>
      <c r="BN58" s="18" t="e">
        <f t="shared" si="60"/>
        <v>#REF!</v>
      </c>
      <c r="BO58" s="18" t="e">
        <f t="shared" si="60"/>
        <v>#REF!</v>
      </c>
      <c r="BP58" s="18" t="e">
        <f t="shared" si="60"/>
        <v>#REF!</v>
      </c>
      <c r="BQ58" s="18" t="e">
        <f t="shared" si="60"/>
        <v>#REF!</v>
      </c>
      <c r="BR58" s="18" t="e">
        <f t="shared" si="60"/>
        <v>#REF!</v>
      </c>
      <c r="BS58" s="18" t="e">
        <f t="shared" si="60"/>
        <v>#REF!</v>
      </c>
      <c r="BT58" s="18" t="e">
        <f t="shared" si="60"/>
        <v>#REF!</v>
      </c>
      <c r="BU58" s="18" t="e">
        <f t="shared" si="60"/>
        <v>#REF!</v>
      </c>
      <c r="BV58" s="18" t="e">
        <f t="shared" si="60"/>
        <v>#REF!</v>
      </c>
      <c r="BW58" s="18" t="e">
        <f t="shared" si="60"/>
        <v>#REF!</v>
      </c>
      <c r="BX58" s="18" t="e">
        <f t="shared" si="60"/>
        <v>#REF!</v>
      </c>
      <c r="BY58" s="18" t="e">
        <f t="shared" si="60"/>
        <v>#REF!</v>
      </c>
      <c r="BZ58" s="18" t="e">
        <f t="shared" si="60"/>
        <v>#REF!</v>
      </c>
      <c r="CA58" s="18" t="e">
        <f t="shared" si="60"/>
        <v>#REF!</v>
      </c>
      <c r="CB58" s="18" t="e">
        <f t="shared" si="60"/>
        <v>#REF!</v>
      </c>
      <c r="CC58" s="18" t="e">
        <f t="shared" si="60"/>
        <v>#REF!</v>
      </c>
      <c r="CD58" s="18" t="e">
        <f t="shared" si="60"/>
        <v>#REF!</v>
      </c>
      <c r="CE58" s="18" t="e">
        <f t="shared" si="60"/>
        <v>#REF!</v>
      </c>
      <c r="CF58" s="18" t="e">
        <f t="shared" si="60"/>
        <v>#REF!</v>
      </c>
      <c r="CG58" s="18" t="e">
        <f t="shared" si="60"/>
        <v>#REF!</v>
      </c>
      <c r="CH58" s="18" t="e">
        <f t="shared" si="60"/>
        <v>#REF!</v>
      </c>
      <c r="CI58" s="18" t="e">
        <f t="shared" si="60"/>
        <v>#REF!</v>
      </c>
      <c r="CJ58" s="18" t="e">
        <f t="shared" si="60"/>
        <v>#REF!</v>
      </c>
      <c r="CK58" s="18" t="e">
        <f t="shared" si="60"/>
        <v>#REF!</v>
      </c>
      <c r="CL58" s="18" t="e">
        <f t="shared" si="60"/>
        <v>#REF!</v>
      </c>
      <c r="CM58" s="18" t="e">
        <f t="shared" si="60"/>
        <v>#REF!</v>
      </c>
      <c r="CN58" s="18" t="e">
        <f t="shared" si="60"/>
        <v>#REF!</v>
      </c>
      <c r="CO58" s="18" t="e">
        <f t="shared" si="60"/>
        <v>#REF!</v>
      </c>
      <c r="CP58" s="18" t="e">
        <f t="shared" si="60"/>
        <v>#REF!</v>
      </c>
      <c r="CQ58" s="18" t="e">
        <f t="shared" si="60"/>
        <v>#REF!</v>
      </c>
      <c r="CR58" s="18" t="e">
        <f t="shared" si="60"/>
        <v>#REF!</v>
      </c>
      <c r="CS58" s="18" t="e">
        <f t="shared" si="60"/>
        <v>#REF!</v>
      </c>
      <c r="CT58" s="18" t="e">
        <f t="shared" si="60"/>
        <v>#REF!</v>
      </c>
      <c r="CU58" s="18" t="e">
        <f t="shared" si="60"/>
        <v>#REF!</v>
      </c>
      <c r="CV58" s="18" t="e">
        <f t="shared" si="60"/>
        <v>#REF!</v>
      </c>
      <c r="CW58" s="18" t="e">
        <f t="shared" si="60"/>
        <v>#REF!</v>
      </c>
      <c r="CX58" s="18" t="e">
        <f t="shared" si="60"/>
        <v>#REF!</v>
      </c>
      <c r="CY58" s="18" t="e">
        <f t="shared" si="60"/>
        <v>#REF!</v>
      </c>
      <c r="CZ58" s="18" t="e">
        <f t="shared" si="60"/>
        <v>#REF!</v>
      </c>
      <c r="DA58" s="18" t="e">
        <f t="shared" si="60"/>
        <v>#REF!</v>
      </c>
      <c r="DB58" s="18" t="e">
        <f t="shared" si="60"/>
        <v>#REF!</v>
      </c>
      <c r="DC58" s="18" t="e">
        <f t="shared" si="60"/>
        <v>#REF!</v>
      </c>
      <c r="DD58" s="18" t="e">
        <f t="shared" si="60"/>
        <v>#REF!</v>
      </c>
      <c r="DE58" s="18" t="e">
        <f t="shared" si="60"/>
        <v>#REF!</v>
      </c>
      <c r="DF58" s="18" t="e">
        <f t="shared" si="60"/>
        <v>#REF!</v>
      </c>
      <c r="DG58" s="18" t="e">
        <f>(IF((FLOOR($G58,6))&lt;DG$13,1,0))+(IF((CEILING($J58,6))&lt;DG$13,1,0))</f>
        <v>#REF!</v>
      </c>
      <c r="DH58" s="18" t="e">
        <f>(IF((FLOOR($G58,6))&lt;DH$13,1,0))+(IF((CEILING($J58,6))&lt;DH$13,1,0))</f>
        <v>#REF!</v>
      </c>
      <c r="DI58" s="18" t="e">
        <f>(IF((FLOOR($G58,6))&lt;DI$13,1,0))+(IF((CEILING($J58,6))&lt;DI$13,1,0))</f>
        <v>#REF!</v>
      </c>
      <c r="DJ58" s="18" t="e">
        <f>(IF((FLOOR($G58,6))&lt;DJ$13,1,0))+(IF((CEILING($J58,6))&lt;DJ$13,1,0))</f>
        <v>#REF!</v>
      </c>
      <c r="DK58" s="18" t="e">
        <f>(IF((FLOOR($G58,6))&lt;DK$13,1,0))+(IF((CEILING($J58,6))&lt;DK$13,1,0))</f>
        <v>#REF!</v>
      </c>
    </row>
    <row r="59" spans="2:115">
      <c r="B59" s="64"/>
      <c r="C59" s="25">
        <v>38</v>
      </c>
      <c r="D59" s="32" t="s">
        <v>23</v>
      </c>
      <c r="E59" s="36">
        <f t="shared" si="48"/>
        <v>2</v>
      </c>
      <c r="F59" s="24">
        <f>F58</f>
        <v>42674</v>
      </c>
      <c r="G59" s="23">
        <f t="shared" si="41"/>
        <v>42674</v>
      </c>
      <c r="H59" s="36">
        <f t="shared" si="49"/>
        <v>2</v>
      </c>
      <c r="I59" s="24">
        <f>I58</f>
        <v>42695</v>
      </c>
      <c r="J59" s="1">
        <f t="shared" si="22"/>
        <v>42695</v>
      </c>
      <c r="K59" s="38">
        <f>I59-F59</f>
        <v>21</v>
      </c>
      <c r="L59" s="18">
        <f t="shared" ref="L59:X59" si="64">(IF((FLOOR($G59,6))&lt;L$13,1,0))+(IF((CEILING($J59,6))&lt;L$13,1,0))</f>
        <v>0</v>
      </c>
      <c r="M59" s="18">
        <f t="shared" si="64"/>
        <v>0</v>
      </c>
      <c r="N59" s="18">
        <f t="shared" si="64"/>
        <v>0</v>
      </c>
      <c r="O59" s="18">
        <f t="shared" si="64"/>
        <v>0</v>
      </c>
      <c r="P59" s="18">
        <f t="shared" si="64"/>
        <v>0</v>
      </c>
      <c r="Q59" s="18">
        <f t="shared" si="64"/>
        <v>0</v>
      </c>
      <c r="R59" s="18">
        <f t="shared" si="64"/>
        <v>0</v>
      </c>
      <c r="S59" s="18">
        <f t="shared" si="64"/>
        <v>0</v>
      </c>
      <c r="T59" s="18">
        <f t="shared" si="64"/>
        <v>0</v>
      </c>
      <c r="U59" s="18">
        <f t="shared" si="64"/>
        <v>0</v>
      </c>
      <c r="V59" s="18">
        <f t="shared" si="64"/>
        <v>0</v>
      </c>
      <c r="W59" s="18">
        <f t="shared" si="64"/>
        <v>0</v>
      </c>
      <c r="X59" s="18">
        <f t="shared" si="64"/>
        <v>0</v>
      </c>
      <c r="Y59" s="18">
        <f t="shared" si="63"/>
        <v>0</v>
      </c>
      <c r="Z59" s="18">
        <f t="shared" si="63"/>
        <v>0</v>
      </c>
      <c r="AA59" s="18">
        <f t="shared" si="63"/>
        <v>0</v>
      </c>
      <c r="AB59" s="18">
        <f t="shared" si="63"/>
        <v>0</v>
      </c>
      <c r="AC59" s="18">
        <f t="shared" si="63"/>
        <v>0</v>
      </c>
      <c r="AD59" s="18">
        <f t="shared" si="63"/>
        <v>0</v>
      </c>
      <c r="AE59" s="18">
        <f t="shared" si="63"/>
        <v>0</v>
      </c>
      <c r="AF59" s="18">
        <f t="shared" si="63"/>
        <v>0</v>
      </c>
      <c r="AG59" s="18">
        <f t="shared" si="63"/>
        <v>0</v>
      </c>
      <c r="AH59" s="18">
        <f t="shared" si="63"/>
        <v>0</v>
      </c>
      <c r="AI59" s="18">
        <f t="shared" si="63"/>
        <v>0</v>
      </c>
      <c r="AJ59" s="18">
        <f t="shared" si="63"/>
        <v>0</v>
      </c>
      <c r="AK59" s="18">
        <f t="shared" si="63"/>
        <v>0</v>
      </c>
      <c r="AL59" s="18">
        <f t="shared" si="63"/>
        <v>0</v>
      </c>
      <c r="AM59" s="18">
        <f t="shared" si="63"/>
        <v>0</v>
      </c>
      <c r="AN59" s="18">
        <f t="shared" si="63"/>
        <v>0</v>
      </c>
      <c r="AO59" s="18">
        <f t="shared" si="63"/>
        <v>0</v>
      </c>
      <c r="AP59" s="18">
        <f t="shared" si="63"/>
        <v>0</v>
      </c>
      <c r="AQ59" s="18">
        <f t="shared" si="63"/>
        <v>0</v>
      </c>
      <c r="AR59" s="18">
        <f t="shared" si="63"/>
        <v>0</v>
      </c>
      <c r="AS59" s="18">
        <f t="shared" si="63"/>
        <v>0</v>
      </c>
      <c r="AT59" s="18">
        <f t="shared" si="63"/>
        <v>0</v>
      </c>
      <c r="AU59" s="18">
        <f t="shared" si="63"/>
        <v>0</v>
      </c>
      <c r="AV59" s="18">
        <f t="shared" si="63"/>
        <v>0</v>
      </c>
      <c r="AW59" s="18">
        <f t="shared" si="63"/>
        <v>0</v>
      </c>
      <c r="AX59" s="18">
        <f t="shared" si="63"/>
        <v>0</v>
      </c>
      <c r="AY59" s="18">
        <f t="shared" si="63"/>
        <v>0</v>
      </c>
      <c r="AZ59" s="18">
        <f t="shared" si="63"/>
        <v>0</v>
      </c>
      <c r="BA59" s="18">
        <f t="shared" si="63"/>
        <v>0</v>
      </c>
      <c r="BB59" s="18">
        <f t="shared" si="63"/>
        <v>0</v>
      </c>
      <c r="BC59" s="18">
        <f t="shared" si="63"/>
        <v>0</v>
      </c>
      <c r="BD59" s="18">
        <f t="shared" si="63"/>
        <v>0</v>
      </c>
      <c r="BE59" s="18">
        <f t="shared" si="63"/>
        <v>0</v>
      </c>
      <c r="BF59" s="18">
        <f t="shared" si="63"/>
        <v>0</v>
      </c>
      <c r="BG59" s="18">
        <f t="shared" si="63"/>
        <v>0</v>
      </c>
      <c r="BH59" s="18">
        <f t="shared" si="63"/>
        <v>0</v>
      </c>
      <c r="BI59" s="18">
        <f t="shared" si="63"/>
        <v>0</v>
      </c>
      <c r="BJ59" s="18">
        <f t="shared" si="63"/>
        <v>0</v>
      </c>
      <c r="BK59" s="18">
        <f t="shared" si="63"/>
        <v>0</v>
      </c>
      <c r="BL59" s="18" t="e">
        <f t="shared" ref="BL59:CA64" si="65">(IF((FLOOR($G59,6))&lt;BL$13,1,0))+(IF((CEILING($J59,6))&lt;BL$13,1,0))</f>
        <v>#REF!</v>
      </c>
      <c r="BM59" s="18" t="e">
        <f t="shared" si="65"/>
        <v>#REF!</v>
      </c>
      <c r="BN59" s="18" t="e">
        <f t="shared" si="65"/>
        <v>#REF!</v>
      </c>
      <c r="BO59" s="18" t="e">
        <f t="shared" si="65"/>
        <v>#REF!</v>
      </c>
      <c r="BP59" s="18" t="e">
        <f t="shared" si="65"/>
        <v>#REF!</v>
      </c>
      <c r="BQ59" s="18" t="e">
        <f t="shared" si="65"/>
        <v>#REF!</v>
      </c>
      <c r="BR59" s="18" t="e">
        <f t="shared" si="65"/>
        <v>#REF!</v>
      </c>
      <c r="BS59" s="18" t="e">
        <f t="shared" si="65"/>
        <v>#REF!</v>
      </c>
      <c r="BT59" s="18" t="e">
        <f t="shared" si="65"/>
        <v>#REF!</v>
      </c>
      <c r="BU59" s="18" t="e">
        <f t="shared" si="65"/>
        <v>#REF!</v>
      </c>
      <c r="BV59" s="18" t="e">
        <f t="shared" si="65"/>
        <v>#REF!</v>
      </c>
      <c r="BW59" s="18" t="e">
        <f t="shared" si="65"/>
        <v>#REF!</v>
      </c>
      <c r="BX59" s="18" t="e">
        <f t="shared" si="65"/>
        <v>#REF!</v>
      </c>
      <c r="BY59" s="18" t="e">
        <f t="shared" si="65"/>
        <v>#REF!</v>
      </c>
      <c r="BZ59" s="18" t="e">
        <f t="shared" si="65"/>
        <v>#REF!</v>
      </c>
      <c r="CA59" s="18" t="e">
        <f t="shared" si="65"/>
        <v>#REF!</v>
      </c>
      <c r="CB59" s="18" t="e">
        <f t="shared" ref="CB59:DK63" si="66">(IF((FLOOR($G59,6))&lt;CB$13,1,0))+(IF((CEILING($J59,6))&lt;CB$13,1,0))</f>
        <v>#REF!</v>
      </c>
      <c r="CC59" s="18" t="e">
        <f t="shared" si="66"/>
        <v>#REF!</v>
      </c>
      <c r="CD59" s="18" t="e">
        <f t="shared" si="66"/>
        <v>#REF!</v>
      </c>
      <c r="CE59" s="18" t="e">
        <f t="shared" si="66"/>
        <v>#REF!</v>
      </c>
      <c r="CF59" s="18" t="e">
        <f t="shared" si="66"/>
        <v>#REF!</v>
      </c>
      <c r="CG59" s="18" t="e">
        <f t="shared" si="66"/>
        <v>#REF!</v>
      </c>
      <c r="CH59" s="18" t="e">
        <f t="shared" si="66"/>
        <v>#REF!</v>
      </c>
      <c r="CI59" s="18" t="e">
        <f t="shared" si="66"/>
        <v>#REF!</v>
      </c>
      <c r="CJ59" s="18" t="e">
        <f t="shared" si="66"/>
        <v>#REF!</v>
      </c>
      <c r="CK59" s="18" t="e">
        <f t="shared" si="66"/>
        <v>#REF!</v>
      </c>
      <c r="CL59" s="18" t="e">
        <f t="shared" si="66"/>
        <v>#REF!</v>
      </c>
      <c r="CM59" s="18" t="e">
        <f t="shared" si="66"/>
        <v>#REF!</v>
      </c>
      <c r="CN59" s="18" t="e">
        <f t="shared" si="66"/>
        <v>#REF!</v>
      </c>
      <c r="CO59" s="18" t="e">
        <f t="shared" si="66"/>
        <v>#REF!</v>
      </c>
      <c r="CP59" s="18" t="e">
        <f t="shared" si="66"/>
        <v>#REF!</v>
      </c>
      <c r="CQ59" s="18" t="e">
        <f t="shared" si="66"/>
        <v>#REF!</v>
      </c>
      <c r="CR59" s="18" t="e">
        <f t="shared" si="66"/>
        <v>#REF!</v>
      </c>
      <c r="CS59" s="18" t="e">
        <f t="shared" si="66"/>
        <v>#REF!</v>
      </c>
      <c r="CT59" s="18" t="e">
        <f t="shared" si="66"/>
        <v>#REF!</v>
      </c>
      <c r="CU59" s="18" t="e">
        <f t="shared" si="66"/>
        <v>#REF!</v>
      </c>
      <c r="CV59" s="18" t="e">
        <f t="shared" si="66"/>
        <v>#REF!</v>
      </c>
      <c r="CW59" s="18" t="e">
        <f t="shared" si="66"/>
        <v>#REF!</v>
      </c>
      <c r="CX59" s="18" t="e">
        <f t="shared" si="66"/>
        <v>#REF!</v>
      </c>
      <c r="CY59" s="18" t="e">
        <f t="shared" si="66"/>
        <v>#REF!</v>
      </c>
      <c r="CZ59" s="18" t="e">
        <f t="shared" si="66"/>
        <v>#REF!</v>
      </c>
      <c r="DA59" s="18" t="e">
        <f t="shared" si="66"/>
        <v>#REF!</v>
      </c>
      <c r="DB59" s="18" t="e">
        <f t="shared" si="66"/>
        <v>#REF!</v>
      </c>
      <c r="DC59" s="18" t="e">
        <f t="shared" si="66"/>
        <v>#REF!</v>
      </c>
      <c r="DD59" s="18" t="e">
        <f t="shared" si="66"/>
        <v>#REF!</v>
      </c>
      <c r="DE59" s="18" t="e">
        <f t="shared" si="66"/>
        <v>#REF!</v>
      </c>
      <c r="DF59" s="18" t="e">
        <f t="shared" si="66"/>
        <v>#REF!</v>
      </c>
      <c r="DG59" s="18" t="e">
        <f t="shared" si="66"/>
        <v>#REF!</v>
      </c>
      <c r="DH59" s="18" t="e">
        <f t="shared" si="66"/>
        <v>#REF!</v>
      </c>
      <c r="DI59" s="18" t="e">
        <f t="shared" si="66"/>
        <v>#REF!</v>
      </c>
      <c r="DJ59" s="18" t="e">
        <f t="shared" si="66"/>
        <v>#REF!</v>
      </c>
      <c r="DK59" s="18" t="e">
        <f t="shared" si="66"/>
        <v>#REF!</v>
      </c>
    </row>
    <row r="60" spans="2:115" ht="25.5">
      <c r="B60" s="64"/>
      <c r="C60" s="25">
        <v>39</v>
      </c>
      <c r="D60" s="32" t="s">
        <v>38</v>
      </c>
      <c r="E60" s="36">
        <f t="shared" si="48"/>
        <v>2</v>
      </c>
      <c r="F60" s="24">
        <f>F56</f>
        <v>42674</v>
      </c>
      <c r="G60" s="23">
        <f t="shared" si="41"/>
        <v>42674</v>
      </c>
      <c r="H60" s="36">
        <f t="shared" si="49"/>
        <v>2</v>
      </c>
      <c r="I60" s="24">
        <f>F60+K60</f>
        <v>42681</v>
      </c>
      <c r="J60" s="1">
        <f t="shared" si="22"/>
        <v>42681</v>
      </c>
      <c r="K60" s="33">
        <v>7</v>
      </c>
      <c r="L60" s="18">
        <f t="shared" ref="L60:X62" si="67">(IF((FLOOR($G60,6))&lt;L$13,1,0))+(IF((CEILING($J60,6))&lt;L$13,1,0))</f>
        <v>0</v>
      </c>
      <c r="M60" s="18">
        <f t="shared" si="67"/>
        <v>0</v>
      </c>
      <c r="N60" s="18">
        <f t="shared" si="67"/>
        <v>0</v>
      </c>
      <c r="O60" s="18">
        <f t="shared" si="67"/>
        <v>0</v>
      </c>
      <c r="P60" s="18">
        <f t="shared" si="67"/>
        <v>0</v>
      </c>
      <c r="Q60" s="18">
        <f t="shared" si="67"/>
        <v>0</v>
      </c>
      <c r="R60" s="18">
        <f t="shared" si="67"/>
        <v>0</v>
      </c>
      <c r="S60" s="18">
        <f t="shared" si="67"/>
        <v>0</v>
      </c>
      <c r="T60" s="18">
        <f t="shared" si="67"/>
        <v>0</v>
      </c>
      <c r="U60" s="18">
        <f t="shared" si="67"/>
        <v>0</v>
      </c>
      <c r="V60" s="18">
        <f t="shared" si="67"/>
        <v>0</v>
      </c>
      <c r="W60" s="18">
        <f t="shared" si="67"/>
        <v>0</v>
      </c>
      <c r="X60" s="18">
        <f t="shared" si="67"/>
        <v>0</v>
      </c>
      <c r="Y60" s="18">
        <f t="shared" si="63"/>
        <v>0</v>
      </c>
      <c r="Z60" s="18">
        <f t="shared" si="63"/>
        <v>0</v>
      </c>
      <c r="AA60" s="18">
        <f t="shared" si="63"/>
        <v>0</v>
      </c>
      <c r="AB60" s="18">
        <f t="shared" si="63"/>
        <v>0</v>
      </c>
      <c r="AC60" s="18">
        <f t="shared" si="63"/>
        <v>0</v>
      </c>
      <c r="AD60" s="18">
        <f t="shared" si="63"/>
        <v>0</v>
      </c>
      <c r="AE60" s="18">
        <f t="shared" si="63"/>
        <v>0</v>
      </c>
      <c r="AF60" s="18">
        <f t="shared" si="63"/>
        <v>0</v>
      </c>
      <c r="AG60" s="18">
        <f t="shared" si="63"/>
        <v>0</v>
      </c>
      <c r="AH60" s="18">
        <f t="shared" si="63"/>
        <v>0</v>
      </c>
      <c r="AI60" s="18">
        <f t="shared" si="63"/>
        <v>0</v>
      </c>
      <c r="AJ60" s="18">
        <f t="shared" si="63"/>
        <v>0</v>
      </c>
      <c r="AK60" s="18">
        <f t="shared" si="63"/>
        <v>0</v>
      </c>
      <c r="AL60" s="18">
        <f t="shared" si="63"/>
        <v>0</v>
      </c>
      <c r="AM60" s="18">
        <f t="shared" si="63"/>
        <v>0</v>
      </c>
      <c r="AN60" s="18">
        <f t="shared" si="63"/>
        <v>0</v>
      </c>
      <c r="AO60" s="18">
        <f t="shared" si="63"/>
        <v>0</v>
      </c>
      <c r="AP60" s="18">
        <f t="shared" si="63"/>
        <v>0</v>
      </c>
      <c r="AQ60" s="18">
        <f t="shared" si="63"/>
        <v>0</v>
      </c>
      <c r="AR60" s="18">
        <f t="shared" si="63"/>
        <v>0</v>
      </c>
      <c r="AS60" s="18">
        <f t="shared" si="63"/>
        <v>0</v>
      </c>
      <c r="AT60" s="18">
        <f t="shared" si="63"/>
        <v>0</v>
      </c>
      <c r="AU60" s="18">
        <f t="shared" si="63"/>
        <v>0</v>
      </c>
      <c r="AV60" s="18">
        <f t="shared" si="63"/>
        <v>0</v>
      </c>
      <c r="AW60" s="18">
        <f t="shared" si="63"/>
        <v>0</v>
      </c>
      <c r="AX60" s="18">
        <f t="shared" si="63"/>
        <v>0</v>
      </c>
      <c r="AY60" s="18">
        <f t="shared" si="63"/>
        <v>0</v>
      </c>
      <c r="AZ60" s="18">
        <f t="shared" si="63"/>
        <v>0</v>
      </c>
      <c r="BA60" s="18">
        <f t="shared" si="63"/>
        <v>0</v>
      </c>
      <c r="BB60" s="18">
        <f t="shared" si="63"/>
        <v>0</v>
      </c>
      <c r="BC60" s="18">
        <f t="shared" si="63"/>
        <v>0</v>
      </c>
      <c r="BD60" s="18">
        <f t="shared" si="63"/>
        <v>0</v>
      </c>
      <c r="BE60" s="18">
        <f t="shared" si="63"/>
        <v>0</v>
      </c>
      <c r="BF60" s="18">
        <f t="shared" si="63"/>
        <v>0</v>
      </c>
      <c r="BG60" s="18">
        <f t="shared" si="63"/>
        <v>0</v>
      </c>
      <c r="BH60" s="18">
        <f t="shared" si="63"/>
        <v>0</v>
      </c>
      <c r="BI60" s="18">
        <f t="shared" si="63"/>
        <v>0</v>
      </c>
      <c r="BJ60" s="18">
        <f t="shared" si="63"/>
        <v>0</v>
      </c>
      <c r="BK60" s="18">
        <f t="shared" si="63"/>
        <v>0</v>
      </c>
      <c r="BL60" s="18" t="e">
        <f t="shared" si="65"/>
        <v>#REF!</v>
      </c>
      <c r="BM60" s="18" t="e">
        <f t="shared" si="65"/>
        <v>#REF!</v>
      </c>
      <c r="BN60" s="18" t="e">
        <f t="shared" si="65"/>
        <v>#REF!</v>
      </c>
      <c r="BO60" s="18" t="e">
        <f t="shared" si="65"/>
        <v>#REF!</v>
      </c>
      <c r="BP60" s="18" t="e">
        <f t="shared" si="65"/>
        <v>#REF!</v>
      </c>
      <c r="BQ60" s="18" t="e">
        <f t="shared" si="65"/>
        <v>#REF!</v>
      </c>
      <c r="BR60" s="18" t="e">
        <f t="shared" si="65"/>
        <v>#REF!</v>
      </c>
      <c r="BS60" s="18" t="e">
        <f t="shared" si="65"/>
        <v>#REF!</v>
      </c>
      <c r="BT60" s="18" t="e">
        <f t="shared" si="65"/>
        <v>#REF!</v>
      </c>
      <c r="BU60" s="18" t="e">
        <f t="shared" si="65"/>
        <v>#REF!</v>
      </c>
      <c r="BV60" s="18" t="e">
        <f t="shared" si="65"/>
        <v>#REF!</v>
      </c>
      <c r="BW60" s="18" t="e">
        <f t="shared" si="65"/>
        <v>#REF!</v>
      </c>
      <c r="BX60" s="18" t="e">
        <f t="shared" si="65"/>
        <v>#REF!</v>
      </c>
      <c r="BY60" s="18" t="e">
        <f t="shared" si="65"/>
        <v>#REF!</v>
      </c>
      <c r="BZ60" s="18" t="e">
        <f t="shared" si="65"/>
        <v>#REF!</v>
      </c>
      <c r="CA60" s="18" t="e">
        <f t="shared" si="65"/>
        <v>#REF!</v>
      </c>
      <c r="CB60" s="18" t="e">
        <f t="shared" si="66"/>
        <v>#REF!</v>
      </c>
      <c r="CC60" s="18" t="e">
        <f t="shared" si="66"/>
        <v>#REF!</v>
      </c>
      <c r="CD60" s="18" t="e">
        <f t="shared" si="66"/>
        <v>#REF!</v>
      </c>
      <c r="CE60" s="18" t="e">
        <f t="shared" si="66"/>
        <v>#REF!</v>
      </c>
      <c r="CF60" s="18" t="e">
        <f t="shared" si="66"/>
        <v>#REF!</v>
      </c>
      <c r="CG60" s="18" t="e">
        <f t="shared" si="66"/>
        <v>#REF!</v>
      </c>
      <c r="CH60" s="18" t="e">
        <f t="shared" si="66"/>
        <v>#REF!</v>
      </c>
      <c r="CI60" s="18" t="e">
        <f t="shared" si="66"/>
        <v>#REF!</v>
      </c>
      <c r="CJ60" s="18" t="e">
        <f t="shared" si="66"/>
        <v>#REF!</v>
      </c>
      <c r="CK60" s="18" t="e">
        <f t="shared" si="66"/>
        <v>#REF!</v>
      </c>
      <c r="CL60" s="18" t="e">
        <f t="shared" si="66"/>
        <v>#REF!</v>
      </c>
      <c r="CM60" s="18" t="e">
        <f t="shared" si="66"/>
        <v>#REF!</v>
      </c>
      <c r="CN60" s="18" t="e">
        <f t="shared" si="66"/>
        <v>#REF!</v>
      </c>
      <c r="CO60" s="18" t="e">
        <f t="shared" si="66"/>
        <v>#REF!</v>
      </c>
      <c r="CP60" s="18" t="e">
        <f t="shared" si="66"/>
        <v>#REF!</v>
      </c>
      <c r="CQ60" s="18" t="e">
        <f t="shared" si="66"/>
        <v>#REF!</v>
      </c>
      <c r="CR60" s="18" t="e">
        <f t="shared" si="66"/>
        <v>#REF!</v>
      </c>
      <c r="CS60" s="18" t="e">
        <f t="shared" si="66"/>
        <v>#REF!</v>
      </c>
      <c r="CT60" s="18" t="e">
        <f t="shared" si="66"/>
        <v>#REF!</v>
      </c>
      <c r="CU60" s="18" t="e">
        <f t="shared" si="66"/>
        <v>#REF!</v>
      </c>
      <c r="CV60" s="18" t="e">
        <f t="shared" si="66"/>
        <v>#REF!</v>
      </c>
      <c r="CW60" s="18" t="e">
        <f t="shared" si="66"/>
        <v>#REF!</v>
      </c>
      <c r="CX60" s="18" t="e">
        <f t="shared" si="66"/>
        <v>#REF!</v>
      </c>
      <c r="CY60" s="18" t="e">
        <f t="shared" si="66"/>
        <v>#REF!</v>
      </c>
      <c r="CZ60" s="18" t="e">
        <f t="shared" si="66"/>
        <v>#REF!</v>
      </c>
      <c r="DA60" s="18" t="e">
        <f t="shared" si="66"/>
        <v>#REF!</v>
      </c>
      <c r="DB60" s="18" t="e">
        <f t="shared" si="66"/>
        <v>#REF!</v>
      </c>
      <c r="DC60" s="18" t="e">
        <f t="shared" si="66"/>
        <v>#REF!</v>
      </c>
      <c r="DD60" s="18" t="e">
        <f t="shared" si="66"/>
        <v>#REF!</v>
      </c>
      <c r="DE60" s="18" t="e">
        <f t="shared" si="66"/>
        <v>#REF!</v>
      </c>
      <c r="DF60" s="18" t="e">
        <f t="shared" si="66"/>
        <v>#REF!</v>
      </c>
      <c r="DG60" s="18" t="e">
        <f t="shared" si="66"/>
        <v>#REF!</v>
      </c>
      <c r="DH60" s="18" t="e">
        <f t="shared" si="66"/>
        <v>#REF!</v>
      </c>
      <c r="DI60" s="18" t="e">
        <f t="shared" si="66"/>
        <v>#REF!</v>
      </c>
      <c r="DJ60" s="18" t="e">
        <f t="shared" si="66"/>
        <v>#REF!</v>
      </c>
      <c r="DK60" s="18" t="e">
        <f t="shared" si="66"/>
        <v>#REF!</v>
      </c>
    </row>
    <row r="61" spans="2:115" ht="25.5">
      <c r="B61" s="64"/>
      <c r="C61" s="25">
        <v>40</v>
      </c>
      <c r="D61" s="32" t="s">
        <v>39</v>
      </c>
      <c r="E61" s="36">
        <f t="shared" si="48"/>
        <v>2</v>
      </c>
      <c r="F61" s="24">
        <f>I57</f>
        <v>42695</v>
      </c>
      <c r="G61" s="23">
        <f t="shared" si="41"/>
        <v>42695</v>
      </c>
      <c r="H61" s="36">
        <f t="shared" si="49"/>
        <v>3</v>
      </c>
      <c r="I61" s="24">
        <f>F61+K61</f>
        <v>42696</v>
      </c>
      <c r="J61" s="1">
        <f t="shared" si="22"/>
        <v>42696</v>
      </c>
      <c r="K61" s="33">
        <v>1</v>
      </c>
      <c r="L61" s="18">
        <f t="shared" si="67"/>
        <v>0</v>
      </c>
      <c r="M61" s="18">
        <f t="shared" si="67"/>
        <v>0</v>
      </c>
      <c r="N61" s="18">
        <f t="shared" si="67"/>
        <v>0</v>
      </c>
      <c r="O61" s="18">
        <f t="shared" si="67"/>
        <v>0</v>
      </c>
      <c r="P61" s="18">
        <f t="shared" si="67"/>
        <v>0</v>
      </c>
      <c r="Q61" s="18">
        <f t="shared" si="67"/>
        <v>0</v>
      </c>
      <c r="R61" s="18">
        <f t="shared" si="67"/>
        <v>0</v>
      </c>
      <c r="S61" s="18">
        <f t="shared" si="67"/>
        <v>0</v>
      </c>
      <c r="T61" s="18">
        <f t="shared" si="67"/>
        <v>0</v>
      </c>
      <c r="U61" s="18">
        <f t="shared" si="67"/>
        <v>0</v>
      </c>
      <c r="V61" s="18">
        <f t="shared" si="67"/>
        <v>0</v>
      </c>
      <c r="W61" s="18">
        <f t="shared" si="67"/>
        <v>0</v>
      </c>
      <c r="X61" s="18">
        <f t="shared" si="67"/>
        <v>0</v>
      </c>
      <c r="Y61" s="18">
        <f t="shared" si="63"/>
        <v>0</v>
      </c>
      <c r="Z61" s="18">
        <f t="shared" si="63"/>
        <v>0</v>
      </c>
      <c r="AA61" s="18">
        <f t="shared" si="63"/>
        <v>0</v>
      </c>
      <c r="AB61" s="18">
        <f t="shared" si="63"/>
        <v>0</v>
      </c>
      <c r="AC61" s="18">
        <f t="shared" si="63"/>
        <v>0</v>
      </c>
      <c r="AD61" s="18">
        <f t="shared" si="63"/>
        <v>0</v>
      </c>
      <c r="AE61" s="18">
        <f t="shared" si="63"/>
        <v>0</v>
      </c>
      <c r="AF61" s="18">
        <f t="shared" si="63"/>
        <v>0</v>
      </c>
      <c r="AG61" s="18">
        <f t="shared" si="63"/>
        <v>0</v>
      </c>
      <c r="AH61" s="18">
        <f t="shared" si="63"/>
        <v>0</v>
      </c>
      <c r="AI61" s="18">
        <f t="shared" si="63"/>
        <v>0</v>
      </c>
      <c r="AJ61" s="18">
        <f t="shared" si="63"/>
        <v>0</v>
      </c>
      <c r="AK61" s="18">
        <f t="shared" si="63"/>
        <v>0</v>
      </c>
      <c r="AL61" s="18">
        <f t="shared" si="63"/>
        <v>0</v>
      </c>
      <c r="AM61" s="18">
        <f t="shared" si="63"/>
        <v>0</v>
      </c>
      <c r="AN61" s="18">
        <f t="shared" si="63"/>
        <v>0</v>
      </c>
      <c r="AO61" s="18">
        <f t="shared" si="63"/>
        <v>0</v>
      </c>
      <c r="AP61" s="18">
        <f t="shared" si="63"/>
        <v>0</v>
      </c>
      <c r="AQ61" s="18">
        <f t="shared" si="63"/>
        <v>0</v>
      </c>
      <c r="AR61" s="18">
        <f t="shared" si="63"/>
        <v>0</v>
      </c>
      <c r="AS61" s="18">
        <f t="shared" si="63"/>
        <v>0</v>
      </c>
      <c r="AT61" s="18">
        <f t="shared" si="63"/>
        <v>0</v>
      </c>
      <c r="AU61" s="18">
        <f t="shared" si="63"/>
        <v>0</v>
      </c>
      <c r="AV61" s="18">
        <f t="shared" si="63"/>
        <v>0</v>
      </c>
      <c r="AW61" s="18">
        <f t="shared" si="63"/>
        <v>0</v>
      </c>
      <c r="AX61" s="18">
        <f t="shared" si="63"/>
        <v>0</v>
      </c>
      <c r="AY61" s="18">
        <f t="shared" si="63"/>
        <v>0</v>
      </c>
      <c r="AZ61" s="18">
        <f t="shared" si="63"/>
        <v>0</v>
      </c>
      <c r="BA61" s="18">
        <f t="shared" si="63"/>
        <v>0</v>
      </c>
      <c r="BB61" s="18">
        <f t="shared" si="63"/>
        <v>0</v>
      </c>
      <c r="BC61" s="18">
        <f t="shared" si="63"/>
        <v>0</v>
      </c>
      <c r="BD61" s="18">
        <f t="shared" si="63"/>
        <v>0</v>
      </c>
      <c r="BE61" s="18">
        <f t="shared" si="63"/>
        <v>0</v>
      </c>
      <c r="BF61" s="18">
        <f t="shared" si="63"/>
        <v>0</v>
      </c>
      <c r="BG61" s="18">
        <f t="shared" si="63"/>
        <v>0</v>
      </c>
      <c r="BH61" s="18">
        <f t="shared" si="63"/>
        <v>0</v>
      </c>
      <c r="BI61" s="18">
        <f t="shared" si="63"/>
        <v>0</v>
      </c>
      <c r="BJ61" s="18">
        <f t="shared" si="63"/>
        <v>0</v>
      </c>
      <c r="BK61" s="18">
        <f t="shared" si="63"/>
        <v>0</v>
      </c>
      <c r="BL61" s="18" t="e">
        <f t="shared" si="65"/>
        <v>#REF!</v>
      </c>
      <c r="BM61" s="18" t="e">
        <f t="shared" si="65"/>
        <v>#REF!</v>
      </c>
      <c r="BN61" s="18" t="e">
        <f t="shared" si="65"/>
        <v>#REF!</v>
      </c>
      <c r="BO61" s="18" t="e">
        <f t="shared" si="65"/>
        <v>#REF!</v>
      </c>
      <c r="BP61" s="18" t="e">
        <f t="shared" si="65"/>
        <v>#REF!</v>
      </c>
      <c r="BQ61" s="18" t="e">
        <f t="shared" si="65"/>
        <v>#REF!</v>
      </c>
      <c r="BR61" s="18" t="e">
        <f t="shared" si="65"/>
        <v>#REF!</v>
      </c>
      <c r="BS61" s="18" t="e">
        <f t="shared" si="65"/>
        <v>#REF!</v>
      </c>
      <c r="BT61" s="18" t="e">
        <f t="shared" si="65"/>
        <v>#REF!</v>
      </c>
      <c r="BU61" s="18" t="e">
        <f t="shared" si="65"/>
        <v>#REF!</v>
      </c>
      <c r="BV61" s="18" t="e">
        <f t="shared" si="65"/>
        <v>#REF!</v>
      </c>
      <c r="BW61" s="18" t="e">
        <f t="shared" si="65"/>
        <v>#REF!</v>
      </c>
      <c r="BX61" s="18" t="e">
        <f t="shared" si="65"/>
        <v>#REF!</v>
      </c>
      <c r="BY61" s="18" t="e">
        <f t="shared" si="65"/>
        <v>#REF!</v>
      </c>
      <c r="BZ61" s="18" t="e">
        <f t="shared" si="65"/>
        <v>#REF!</v>
      </c>
      <c r="CA61" s="18" t="e">
        <f t="shared" si="65"/>
        <v>#REF!</v>
      </c>
      <c r="CB61" s="18" t="e">
        <f t="shared" si="66"/>
        <v>#REF!</v>
      </c>
      <c r="CC61" s="18" t="e">
        <f t="shared" si="66"/>
        <v>#REF!</v>
      </c>
      <c r="CD61" s="18" t="e">
        <f t="shared" si="66"/>
        <v>#REF!</v>
      </c>
      <c r="CE61" s="18" t="e">
        <f t="shared" si="66"/>
        <v>#REF!</v>
      </c>
      <c r="CF61" s="18" t="e">
        <f t="shared" si="66"/>
        <v>#REF!</v>
      </c>
      <c r="CG61" s="18" t="e">
        <f t="shared" si="66"/>
        <v>#REF!</v>
      </c>
      <c r="CH61" s="18" t="e">
        <f t="shared" si="66"/>
        <v>#REF!</v>
      </c>
      <c r="CI61" s="18" t="e">
        <f t="shared" si="66"/>
        <v>#REF!</v>
      </c>
      <c r="CJ61" s="18" t="e">
        <f t="shared" si="66"/>
        <v>#REF!</v>
      </c>
      <c r="CK61" s="18" t="e">
        <f t="shared" si="66"/>
        <v>#REF!</v>
      </c>
      <c r="CL61" s="18" t="e">
        <f t="shared" si="66"/>
        <v>#REF!</v>
      </c>
      <c r="CM61" s="18" t="e">
        <f t="shared" si="66"/>
        <v>#REF!</v>
      </c>
      <c r="CN61" s="18" t="e">
        <f t="shared" si="66"/>
        <v>#REF!</v>
      </c>
      <c r="CO61" s="18" t="e">
        <f t="shared" si="66"/>
        <v>#REF!</v>
      </c>
      <c r="CP61" s="18" t="e">
        <f t="shared" si="66"/>
        <v>#REF!</v>
      </c>
      <c r="CQ61" s="18" t="e">
        <f t="shared" si="66"/>
        <v>#REF!</v>
      </c>
      <c r="CR61" s="18" t="e">
        <f t="shared" si="66"/>
        <v>#REF!</v>
      </c>
      <c r="CS61" s="18" t="e">
        <f t="shared" si="66"/>
        <v>#REF!</v>
      </c>
      <c r="CT61" s="18" t="e">
        <f t="shared" si="66"/>
        <v>#REF!</v>
      </c>
      <c r="CU61" s="18" t="e">
        <f t="shared" si="66"/>
        <v>#REF!</v>
      </c>
      <c r="CV61" s="18" t="e">
        <f t="shared" si="66"/>
        <v>#REF!</v>
      </c>
      <c r="CW61" s="18" t="e">
        <f t="shared" si="66"/>
        <v>#REF!</v>
      </c>
      <c r="CX61" s="18" t="e">
        <f t="shared" si="66"/>
        <v>#REF!</v>
      </c>
      <c r="CY61" s="18" t="e">
        <f t="shared" si="66"/>
        <v>#REF!</v>
      </c>
      <c r="CZ61" s="18" t="e">
        <f t="shared" si="66"/>
        <v>#REF!</v>
      </c>
      <c r="DA61" s="18" t="e">
        <f t="shared" si="66"/>
        <v>#REF!</v>
      </c>
      <c r="DB61" s="18" t="e">
        <f t="shared" si="66"/>
        <v>#REF!</v>
      </c>
      <c r="DC61" s="18" t="e">
        <f t="shared" si="66"/>
        <v>#REF!</v>
      </c>
      <c r="DD61" s="18" t="e">
        <f t="shared" si="66"/>
        <v>#REF!</v>
      </c>
      <c r="DE61" s="18" t="e">
        <f t="shared" si="66"/>
        <v>#REF!</v>
      </c>
      <c r="DF61" s="18" t="e">
        <f t="shared" si="66"/>
        <v>#REF!</v>
      </c>
      <c r="DG61" s="18" t="e">
        <f t="shared" si="66"/>
        <v>#REF!</v>
      </c>
      <c r="DH61" s="18" t="e">
        <f t="shared" si="66"/>
        <v>#REF!</v>
      </c>
      <c r="DI61" s="18" t="e">
        <f t="shared" si="66"/>
        <v>#REF!</v>
      </c>
      <c r="DJ61" s="18" t="e">
        <f t="shared" si="66"/>
        <v>#REF!</v>
      </c>
      <c r="DK61" s="18" t="e">
        <f t="shared" si="66"/>
        <v>#REF!</v>
      </c>
    </row>
    <row r="62" spans="2:115" ht="25.5">
      <c r="B62" s="64"/>
      <c r="C62" s="25">
        <v>41</v>
      </c>
      <c r="D62" s="32" t="s">
        <v>40</v>
      </c>
      <c r="E62" s="36">
        <f t="shared" si="48"/>
        <v>2</v>
      </c>
      <c r="F62" s="24">
        <f>I58</f>
        <v>42695</v>
      </c>
      <c r="G62" s="23">
        <f t="shared" si="41"/>
        <v>42695</v>
      </c>
      <c r="H62" s="36">
        <f t="shared" si="49"/>
        <v>3</v>
      </c>
      <c r="I62" s="24">
        <f>F62+K62</f>
        <v>42696</v>
      </c>
      <c r="J62" s="1">
        <f t="shared" si="22"/>
        <v>42696</v>
      </c>
      <c r="K62" s="33">
        <v>1</v>
      </c>
      <c r="L62" s="18">
        <f t="shared" si="67"/>
        <v>0</v>
      </c>
      <c r="M62" s="18">
        <f t="shared" si="67"/>
        <v>0</v>
      </c>
      <c r="N62" s="18">
        <f t="shared" si="67"/>
        <v>0</v>
      </c>
      <c r="O62" s="18">
        <f t="shared" si="67"/>
        <v>0</v>
      </c>
      <c r="P62" s="18">
        <f t="shared" si="67"/>
        <v>0</v>
      </c>
      <c r="Q62" s="18">
        <f t="shared" si="67"/>
        <v>0</v>
      </c>
      <c r="R62" s="18">
        <f t="shared" si="67"/>
        <v>0</v>
      </c>
      <c r="S62" s="18">
        <f t="shared" si="67"/>
        <v>0</v>
      </c>
      <c r="T62" s="18">
        <f t="shared" si="67"/>
        <v>0</v>
      </c>
      <c r="U62" s="18">
        <f t="shared" si="67"/>
        <v>0</v>
      </c>
      <c r="V62" s="18">
        <f t="shared" si="67"/>
        <v>0</v>
      </c>
      <c r="W62" s="18">
        <f t="shared" si="67"/>
        <v>0</v>
      </c>
      <c r="X62" s="18">
        <f t="shared" si="67"/>
        <v>0</v>
      </c>
      <c r="Y62" s="18">
        <f t="shared" si="63"/>
        <v>0</v>
      </c>
      <c r="Z62" s="18">
        <f t="shared" si="63"/>
        <v>0</v>
      </c>
      <c r="AA62" s="18">
        <f t="shared" si="63"/>
        <v>0</v>
      </c>
      <c r="AB62" s="18">
        <f t="shared" si="63"/>
        <v>0</v>
      </c>
      <c r="AC62" s="18">
        <f t="shared" si="63"/>
        <v>0</v>
      </c>
      <c r="AD62" s="18">
        <f t="shared" si="63"/>
        <v>0</v>
      </c>
      <c r="AE62" s="18">
        <f t="shared" si="63"/>
        <v>0</v>
      </c>
      <c r="AF62" s="18">
        <f t="shared" si="63"/>
        <v>0</v>
      </c>
      <c r="AG62" s="18">
        <f t="shared" si="63"/>
        <v>0</v>
      </c>
      <c r="AH62" s="18">
        <f t="shared" si="63"/>
        <v>0</v>
      </c>
      <c r="AI62" s="18">
        <f t="shared" si="63"/>
        <v>0</v>
      </c>
      <c r="AJ62" s="18">
        <f t="shared" si="63"/>
        <v>0</v>
      </c>
      <c r="AK62" s="18">
        <f t="shared" si="63"/>
        <v>0</v>
      </c>
      <c r="AL62" s="18">
        <f t="shared" si="63"/>
        <v>0</v>
      </c>
      <c r="AM62" s="18">
        <f t="shared" si="63"/>
        <v>0</v>
      </c>
      <c r="AN62" s="18">
        <f t="shared" si="63"/>
        <v>0</v>
      </c>
      <c r="AO62" s="18">
        <f t="shared" si="63"/>
        <v>0</v>
      </c>
      <c r="AP62" s="18">
        <f t="shared" si="63"/>
        <v>0</v>
      </c>
      <c r="AQ62" s="18">
        <f t="shared" si="63"/>
        <v>0</v>
      </c>
      <c r="AR62" s="18">
        <f t="shared" si="63"/>
        <v>0</v>
      </c>
      <c r="AS62" s="18">
        <f t="shared" si="63"/>
        <v>0</v>
      </c>
      <c r="AT62" s="18">
        <f t="shared" si="63"/>
        <v>0</v>
      </c>
      <c r="AU62" s="18">
        <f t="shared" si="63"/>
        <v>0</v>
      </c>
      <c r="AV62" s="18">
        <f t="shared" si="63"/>
        <v>0</v>
      </c>
      <c r="AW62" s="18">
        <f t="shared" si="63"/>
        <v>0</v>
      </c>
      <c r="AX62" s="18">
        <f t="shared" si="63"/>
        <v>0</v>
      </c>
      <c r="AY62" s="18">
        <f t="shared" si="63"/>
        <v>0</v>
      </c>
      <c r="AZ62" s="18">
        <f t="shared" si="63"/>
        <v>0</v>
      </c>
      <c r="BA62" s="18">
        <f t="shared" si="63"/>
        <v>0</v>
      </c>
      <c r="BB62" s="18">
        <f t="shared" si="63"/>
        <v>0</v>
      </c>
      <c r="BC62" s="18">
        <f t="shared" si="63"/>
        <v>0</v>
      </c>
      <c r="BD62" s="18">
        <f t="shared" si="63"/>
        <v>0</v>
      </c>
      <c r="BE62" s="18">
        <f t="shared" si="63"/>
        <v>0</v>
      </c>
      <c r="BF62" s="18">
        <f t="shared" si="63"/>
        <v>0</v>
      </c>
      <c r="BG62" s="18">
        <f t="shared" si="63"/>
        <v>0</v>
      </c>
      <c r="BH62" s="18">
        <f t="shared" si="63"/>
        <v>0</v>
      </c>
      <c r="BI62" s="18">
        <f t="shared" si="63"/>
        <v>0</v>
      </c>
      <c r="BJ62" s="18">
        <f t="shared" si="63"/>
        <v>0</v>
      </c>
      <c r="BK62" s="18">
        <f t="shared" si="63"/>
        <v>0</v>
      </c>
      <c r="BL62" s="18" t="e">
        <f t="shared" si="65"/>
        <v>#REF!</v>
      </c>
      <c r="BM62" s="18" t="e">
        <f t="shared" si="65"/>
        <v>#REF!</v>
      </c>
      <c r="BN62" s="18" t="e">
        <f t="shared" si="65"/>
        <v>#REF!</v>
      </c>
      <c r="BO62" s="18" t="e">
        <f t="shared" si="65"/>
        <v>#REF!</v>
      </c>
      <c r="BP62" s="18" t="e">
        <f t="shared" si="65"/>
        <v>#REF!</v>
      </c>
      <c r="BQ62" s="18" t="e">
        <f t="shared" si="65"/>
        <v>#REF!</v>
      </c>
      <c r="BR62" s="18" t="e">
        <f t="shared" si="65"/>
        <v>#REF!</v>
      </c>
      <c r="BS62" s="18" t="e">
        <f t="shared" si="65"/>
        <v>#REF!</v>
      </c>
      <c r="BT62" s="18" t="e">
        <f t="shared" si="65"/>
        <v>#REF!</v>
      </c>
      <c r="BU62" s="18" t="e">
        <f t="shared" si="65"/>
        <v>#REF!</v>
      </c>
      <c r="BV62" s="18" t="e">
        <f t="shared" si="65"/>
        <v>#REF!</v>
      </c>
      <c r="BW62" s="18" t="e">
        <f t="shared" si="65"/>
        <v>#REF!</v>
      </c>
      <c r="BX62" s="18" t="e">
        <f t="shared" si="65"/>
        <v>#REF!</v>
      </c>
      <c r="BY62" s="18" t="e">
        <f t="shared" si="65"/>
        <v>#REF!</v>
      </c>
      <c r="BZ62" s="18" t="e">
        <f t="shared" si="65"/>
        <v>#REF!</v>
      </c>
      <c r="CA62" s="18" t="e">
        <f t="shared" si="65"/>
        <v>#REF!</v>
      </c>
      <c r="CB62" s="18" t="e">
        <f t="shared" si="66"/>
        <v>#REF!</v>
      </c>
      <c r="CC62" s="18" t="e">
        <f t="shared" si="66"/>
        <v>#REF!</v>
      </c>
      <c r="CD62" s="18" t="e">
        <f t="shared" si="66"/>
        <v>#REF!</v>
      </c>
      <c r="CE62" s="18" t="e">
        <f t="shared" si="66"/>
        <v>#REF!</v>
      </c>
      <c r="CF62" s="18" t="e">
        <f t="shared" si="66"/>
        <v>#REF!</v>
      </c>
      <c r="CG62" s="18" t="e">
        <f t="shared" si="66"/>
        <v>#REF!</v>
      </c>
      <c r="CH62" s="18" t="e">
        <f t="shared" si="66"/>
        <v>#REF!</v>
      </c>
      <c r="CI62" s="18" t="e">
        <f t="shared" si="66"/>
        <v>#REF!</v>
      </c>
      <c r="CJ62" s="18" t="e">
        <f t="shared" si="66"/>
        <v>#REF!</v>
      </c>
      <c r="CK62" s="18" t="e">
        <f t="shared" si="66"/>
        <v>#REF!</v>
      </c>
      <c r="CL62" s="18" t="e">
        <f t="shared" si="66"/>
        <v>#REF!</v>
      </c>
      <c r="CM62" s="18" t="e">
        <f t="shared" si="66"/>
        <v>#REF!</v>
      </c>
      <c r="CN62" s="18" t="e">
        <f t="shared" si="66"/>
        <v>#REF!</v>
      </c>
      <c r="CO62" s="18" t="e">
        <f t="shared" si="66"/>
        <v>#REF!</v>
      </c>
      <c r="CP62" s="18" t="e">
        <f t="shared" si="66"/>
        <v>#REF!</v>
      </c>
      <c r="CQ62" s="18" t="e">
        <f t="shared" si="66"/>
        <v>#REF!</v>
      </c>
      <c r="CR62" s="18" t="e">
        <f t="shared" si="66"/>
        <v>#REF!</v>
      </c>
      <c r="CS62" s="18" t="e">
        <f t="shared" si="66"/>
        <v>#REF!</v>
      </c>
      <c r="CT62" s="18" t="e">
        <f t="shared" si="66"/>
        <v>#REF!</v>
      </c>
      <c r="CU62" s="18" t="e">
        <f t="shared" si="66"/>
        <v>#REF!</v>
      </c>
      <c r="CV62" s="18" t="e">
        <f t="shared" si="66"/>
        <v>#REF!</v>
      </c>
      <c r="CW62" s="18" t="e">
        <f t="shared" si="66"/>
        <v>#REF!</v>
      </c>
      <c r="CX62" s="18" t="e">
        <f t="shared" si="66"/>
        <v>#REF!</v>
      </c>
      <c r="CY62" s="18" t="e">
        <f t="shared" si="66"/>
        <v>#REF!</v>
      </c>
      <c r="CZ62" s="18" t="e">
        <f t="shared" si="66"/>
        <v>#REF!</v>
      </c>
      <c r="DA62" s="18" t="e">
        <f t="shared" si="66"/>
        <v>#REF!</v>
      </c>
      <c r="DB62" s="18" t="e">
        <f t="shared" si="66"/>
        <v>#REF!</v>
      </c>
      <c r="DC62" s="18" t="e">
        <f t="shared" si="66"/>
        <v>#REF!</v>
      </c>
      <c r="DD62" s="18" t="e">
        <f t="shared" si="66"/>
        <v>#REF!</v>
      </c>
      <c r="DE62" s="18" t="e">
        <f t="shared" si="66"/>
        <v>#REF!</v>
      </c>
      <c r="DF62" s="18" t="e">
        <f t="shared" si="66"/>
        <v>#REF!</v>
      </c>
      <c r="DG62" s="18" t="e">
        <f t="shared" si="66"/>
        <v>#REF!</v>
      </c>
      <c r="DH62" s="18" t="e">
        <f t="shared" si="66"/>
        <v>#REF!</v>
      </c>
      <c r="DI62" s="18" t="e">
        <f t="shared" si="66"/>
        <v>#REF!</v>
      </c>
      <c r="DJ62" s="18" t="e">
        <f t="shared" si="66"/>
        <v>#REF!</v>
      </c>
      <c r="DK62" s="18" t="e">
        <f t="shared" si="66"/>
        <v>#REF!</v>
      </c>
    </row>
    <row r="63" spans="2:115">
      <c r="B63" s="65"/>
      <c r="C63" s="43">
        <v>42</v>
      </c>
      <c r="D63" s="43" t="s">
        <v>41</v>
      </c>
      <c r="E63" s="43">
        <f t="shared" si="48"/>
        <v>3</v>
      </c>
      <c r="F63" s="44">
        <f>I62</f>
        <v>42696</v>
      </c>
      <c r="G63" s="45">
        <f t="shared" si="41"/>
        <v>42696</v>
      </c>
      <c r="H63" s="43">
        <f t="shared" si="49"/>
        <v>3</v>
      </c>
      <c r="I63" s="44">
        <f>F63+K63</f>
        <v>42703</v>
      </c>
      <c r="J63" s="46">
        <f t="shared" si="22"/>
        <v>42703</v>
      </c>
      <c r="K63" s="47">
        <v>7</v>
      </c>
      <c r="L63" s="48">
        <f t="shared" ref="L63:X64" si="68">(IF((FLOOR($G63,6))&lt;L$13,1,0))+(IF((CEILING($J63,6))&lt;L$13,1,0))</f>
        <v>0</v>
      </c>
      <c r="M63" s="48">
        <f t="shared" si="68"/>
        <v>0</v>
      </c>
      <c r="N63" s="48">
        <f t="shared" si="68"/>
        <v>0</v>
      </c>
      <c r="O63" s="48">
        <f t="shared" si="68"/>
        <v>0</v>
      </c>
      <c r="P63" s="48">
        <f t="shared" si="68"/>
        <v>0</v>
      </c>
      <c r="Q63" s="48">
        <f t="shared" si="68"/>
        <v>0</v>
      </c>
      <c r="R63" s="48">
        <f t="shared" si="68"/>
        <v>0</v>
      </c>
      <c r="S63" s="48">
        <f t="shared" si="68"/>
        <v>0</v>
      </c>
      <c r="T63" s="48">
        <f t="shared" si="68"/>
        <v>0</v>
      </c>
      <c r="U63" s="48">
        <f t="shared" si="68"/>
        <v>0</v>
      </c>
      <c r="V63" s="48">
        <f t="shared" si="68"/>
        <v>0</v>
      </c>
      <c r="W63" s="48">
        <f t="shared" si="68"/>
        <v>0</v>
      </c>
      <c r="X63" s="48">
        <f t="shared" si="68"/>
        <v>0</v>
      </c>
      <c r="Y63" s="48">
        <f t="shared" ref="Y63:BK64" si="69">(IF((FLOOR($G63,6))&lt;Y$13,1,0))+(IF((CEILING($J63,6))&lt;Y$13,1,0))</f>
        <v>0</v>
      </c>
      <c r="Z63" s="48">
        <f t="shared" si="69"/>
        <v>0</v>
      </c>
      <c r="AA63" s="48">
        <f t="shared" si="69"/>
        <v>0</v>
      </c>
      <c r="AB63" s="48">
        <f t="shared" si="69"/>
        <v>0</v>
      </c>
      <c r="AC63" s="48">
        <f t="shared" si="69"/>
        <v>0</v>
      </c>
      <c r="AD63" s="48">
        <f t="shared" si="69"/>
        <v>0</v>
      </c>
      <c r="AE63" s="48">
        <f t="shared" si="69"/>
        <v>0</v>
      </c>
      <c r="AF63" s="48">
        <f t="shared" si="69"/>
        <v>0</v>
      </c>
      <c r="AG63" s="48">
        <f t="shared" si="69"/>
        <v>0</v>
      </c>
      <c r="AH63" s="48">
        <f t="shared" si="69"/>
        <v>0</v>
      </c>
      <c r="AI63" s="48">
        <f t="shared" si="69"/>
        <v>0</v>
      </c>
      <c r="AJ63" s="48">
        <f t="shared" si="69"/>
        <v>0</v>
      </c>
      <c r="AK63" s="48">
        <f t="shared" si="69"/>
        <v>0</v>
      </c>
      <c r="AL63" s="48">
        <f t="shared" si="69"/>
        <v>0</v>
      </c>
      <c r="AM63" s="48">
        <f t="shared" si="69"/>
        <v>0</v>
      </c>
      <c r="AN63" s="48">
        <f t="shared" si="69"/>
        <v>0</v>
      </c>
      <c r="AO63" s="48">
        <f t="shared" si="69"/>
        <v>0</v>
      </c>
      <c r="AP63" s="48">
        <f t="shared" si="69"/>
        <v>0</v>
      </c>
      <c r="AQ63" s="48">
        <f t="shared" si="69"/>
        <v>0</v>
      </c>
      <c r="AR63" s="48">
        <f t="shared" si="69"/>
        <v>0</v>
      </c>
      <c r="AS63" s="48">
        <f t="shared" si="69"/>
        <v>0</v>
      </c>
      <c r="AT63" s="48">
        <f t="shared" si="69"/>
        <v>0</v>
      </c>
      <c r="AU63" s="48">
        <f t="shared" si="69"/>
        <v>0</v>
      </c>
      <c r="AV63" s="48">
        <f t="shared" si="69"/>
        <v>0</v>
      </c>
      <c r="AW63" s="48">
        <f t="shared" si="69"/>
        <v>0</v>
      </c>
      <c r="AX63" s="48">
        <f t="shared" si="69"/>
        <v>0</v>
      </c>
      <c r="AY63" s="48">
        <f t="shared" si="69"/>
        <v>0</v>
      </c>
      <c r="AZ63" s="48">
        <f t="shared" si="69"/>
        <v>0</v>
      </c>
      <c r="BA63" s="48">
        <f t="shared" si="69"/>
        <v>0</v>
      </c>
      <c r="BB63" s="48">
        <f t="shared" si="69"/>
        <v>0</v>
      </c>
      <c r="BC63" s="48">
        <f t="shared" si="69"/>
        <v>0</v>
      </c>
      <c r="BD63" s="48">
        <f t="shared" si="69"/>
        <v>0</v>
      </c>
      <c r="BE63" s="48">
        <f t="shared" si="69"/>
        <v>0</v>
      </c>
      <c r="BF63" s="48">
        <f t="shared" si="69"/>
        <v>0</v>
      </c>
      <c r="BG63" s="48">
        <f t="shared" si="69"/>
        <v>0</v>
      </c>
      <c r="BH63" s="48">
        <f t="shared" si="69"/>
        <v>0</v>
      </c>
      <c r="BI63" s="48">
        <f t="shared" si="69"/>
        <v>0</v>
      </c>
      <c r="BJ63" s="48">
        <f t="shared" si="69"/>
        <v>0</v>
      </c>
      <c r="BK63" s="48">
        <f t="shared" si="69"/>
        <v>0</v>
      </c>
      <c r="BL63" s="48" t="e">
        <f t="shared" si="65"/>
        <v>#REF!</v>
      </c>
      <c r="BM63" s="48" t="e">
        <f t="shared" si="65"/>
        <v>#REF!</v>
      </c>
      <c r="BN63" s="48" t="e">
        <f t="shared" si="65"/>
        <v>#REF!</v>
      </c>
      <c r="BO63" s="48" t="e">
        <f t="shared" si="65"/>
        <v>#REF!</v>
      </c>
      <c r="BP63" s="48" t="e">
        <f t="shared" si="65"/>
        <v>#REF!</v>
      </c>
      <c r="BQ63" s="48" t="e">
        <f t="shared" si="65"/>
        <v>#REF!</v>
      </c>
      <c r="BR63" s="48" t="e">
        <f t="shared" si="65"/>
        <v>#REF!</v>
      </c>
      <c r="BS63" s="48" t="e">
        <f t="shared" si="65"/>
        <v>#REF!</v>
      </c>
      <c r="BT63" s="48" t="e">
        <f t="shared" si="65"/>
        <v>#REF!</v>
      </c>
      <c r="BU63" s="48" t="e">
        <f t="shared" si="65"/>
        <v>#REF!</v>
      </c>
      <c r="BV63" s="48" t="e">
        <f t="shared" si="65"/>
        <v>#REF!</v>
      </c>
      <c r="BW63" s="48" t="e">
        <f t="shared" si="65"/>
        <v>#REF!</v>
      </c>
      <c r="BX63" s="48" t="e">
        <f t="shared" si="65"/>
        <v>#REF!</v>
      </c>
      <c r="BY63" s="48" t="e">
        <f t="shared" si="65"/>
        <v>#REF!</v>
      </c>
      <c r="BZ63" s="48" t="e">
        <f t="shared" si="65"/>
        <v>#REF!</v>
      </c>
      <c r="CA63" s="48" t="e">
        <f t="shared" si="65"/>
        <v>#REF!</v>
      </c>
      <c r="CB63" s="48" t="e">
        <f t="shared" si="66"/>
        <v>#REF!</v>
      </c>
      <c r="CC63" s="48" t="e">
        <f t="shared" si="66"/>
        <v>#REF!</v>
      </c>
      <c r="CD63" s="48" t="e">
        <f t="shared" si="66"/>
        <v>#REF!</v>
      </c>
      <c r="CE63" s="48" t="e">
        <f t="shared" ref="CE63:CN64" si="70">(IF((FLOOR($G63,6))&lt;CE$13,1,0))+(IF((CEILING($J63,6))&lt;CE$13,1,0))</f>
        <v>#REF!</v>
      </c>
      <c r="CF63" s="48" t="e">
        <f t="shared" si="70"/>
        <v>#REF!</v>
      </c>
      <c r="CG63" s="48" t="e">
        <f t="shared" si="70"/>
        <v>#REF!</v>
      </c>
      <c r="CH63" s="48" t="e">
        <f t="shared" si="70"/>
        <v>#REF!</v>
      </c>
      <c r="CI63" s="48" t="e">
        <f t="shared" si="70"/>
        <v>#REF!</v>
      </c>
      <c r="CJ63" s="48" t="e">
        <f t="shared" si="70"/>
        <v>#REF!</v>
      </c>
      <c r="CK63" s="48" t="e">
        <f t="shared" si="70"/>
        <v>#REF!</v>
      </c>
      <c r="CL63" s="48" t="e">
        <f t="shared" si="70"/>
        <v>#REF!</v>
      </c>
      <c r="CM63" s="48" t="e">
        <f t="shared" si="70"/>
        <v>#REF!</v>
      </c>
      <c r="CN63" s="48" t="e">
        <f t="shared" si="70"/>
        <v>#REF!</v>
      </c>
      <c r="CO63" s="48" t="e">
        <f t="shared" ref="CO63:CX64" si="71">(IF((FLOOR($G63,6))&lt;CO$13,1,0))+(IF((CEILING($J63,6))&lt;CO$13,1,0))</f>
        <v>#REF!</v>
      </c>
      <c r="CP63" s="48" t="e">
        <f t="shared" si="71"/>
        <v>#REF!</v>
      </c>
      <c r="CQ63" s="48" t="e">
        <f t="shared" si="71"/>
        <v>#REF!</v>
      </c>
      <c r="CR63" s="48" t="e">
        <f t="shared" si="71"/>
        <v>#REF!</v>
      </c>
      <c r="CS63" s="48" t="e">
        <f t="shared" si="71"/>
        <v>#REF!</v>
      </c>
      <c r="CT63" s="48" t="e">
        <f t="shared" si="71"/>
        <v>#REF!</v>
      </c>
      <c r="CU63" s="48" t="e">
        <f t="shared" si="71"/>
        <v>#REF!</v>
      </c>
      <c r="CV63" s="48" t="e">
        <f t="shared" si="71"/>
        <v>#REF!</v>
      </c>
      <c r="CW63" s="48" t="e">
        <f t="shared" si="71"/>
        <v>#REF!</v>
      </c>
      <c r="CX63" s="48" t="e">
        <f t="shared" si="71"/>
        <v>#REF!</v>
      </c>
      <c r="CY63" s="48" t="e">
        <f t="shared" ref="CY63:DK64" si="72">(IF((FLOOR($G63,6))&lt;CY$13,1,0))+(IF((CEILING($J63,6))&lt;CY$13,1,0))</f>
        <v>#REF!</v>
      </c>
      <c r="CZ63" s="48" t="e">
        <f t="shared" si="72"/>
        <v>#REF!</v>
      </c>
      <c r="DA63" s="48" t="e">
        <f t="shared" si="72"/>
        <v>#REF!</v>
      </c>
      <c r="DB63" s="48" t="e">
        <f t="shared" si="72"/>
        <v>#REF!</v>
      </c>
      <c r="DC63" s="48" t="e">
        <f t="shared" si="72"/>
        <v>#REF!</v>
      </c>
      <c r="DD63" s="48" t="e">
        <f t="shared" si="72"/>
        <v>#REF!</v>
      </c>
      <c r="DE63" s="48" t="e">
        <f t="shared" si="72"/>
        <v>#REF!</v>
      </c>
      <c r="DF63" s="48" t="e">
        <f t="shared" si="72"/>
        <v>#REF!</v>
      </c>
      <c r="DG63" s="48" t="e">
        <f t="shared" si="72"/>
        <v>#REF!</v>
      </c>
      <c r="DH63" s="48" t="e">
        <f t="shared" si="72"/>
        <v>#REF!</v>
      </c>
      <c r="DI63" s="48" t="e">
        <f t="shared" si="72"/>
        <v>#REF!</v>
      </c>
      <c r="DJ63" s="48" t="e">
        <f t="shared" si="72"/>
        <v>#REF!</v>
      </c>
      <c r="DK63" s="48" t="e">
        <f t="shared" si="72"/>
        <v>#REF!</v>
      </c>
    </row>
    <row r="64" spans="2:115" ht="25.5">
      <c r="B64" s="66"/>
      <c r="C64" s="43">
        <v>43</v>
      </c>
      <c r="D64" s="43" t="s">
        <v>47</v>
      </c>
      <c r="E64" s="43">
        <f t="shared" si="48"/>
        <v>3</v>
      </c>
      <c r="F64" s="44">
        <f>I63</f>
        <v>42703</v>
      </c>
      <c r="G64" s="45">
        <f t="shared" si="41"/>
        <v>42703</v>
      </c>
      <c r="H64" s="43">
        <f t="shared" si="49"/>
        <v>3</v>
      </c>
      <c r="I64" s="44">
        <f>F64+K64</f>
        <v>42710</v>
      </c>
      <c r="J64" s="46">
        <f t="shared" si="22"/>
        <v>42710</v>
      </c>
      <c r="K64" s="47">
        <v>7</v>
      </c>
      <c r="L64" s="48">
        <f t="shared" si="68"/>
        <v>0</v>
      </c>
      <c r="M64" s="48">
        <f t="shared" si="68"/>
        <v>0</v>
      </c>
      <c r="N64" s="48">
        <f t="shared" si="68"/>
        <v>0</v>
      </c>
      <c r="O64" s="48">
        <f t="shared" si="68"/>
        <v>0</v>
      </c>
      <c r="P64" s="48">
        <f t="shared" si="68"/>
        <v>0</v>
      </c>
      <c r="Q64" s="48">
        <f t="shared" si="68"/>
        <v>0</v>
      </c>
      <c r="R64" s="48">
        <f t="shared" si="68"/>
        <v>0</v>
      </c>
      <c r="S64" s="48">
        <f t="shared" si="68"/>
        <v>0</v>
      </c>
      <c r="T64" s="48">
        <f t="shared" si="68"/>
        <v>0</v>
      </c>
      <c r="U64" s="48">
        <f t="shared" si="68"/>
        <v>0</v>
      </c>
      <c r="V64" s="48">
        <f t="shared" si="68"/>
        <v>0</v>
      </c>
      <c r="W64" s="48">
        <f t="shared" si="68"/>
        <v>0</v>
      </c>
      <c r="X64" s="48">
        <f t="shared" si="68"/>
        <v>0</v>
      </c>
      <c r="Y64" s="48">
        <f t="shared" si="69"/>
        <v>0</v>
      </c>
      <c r="Z64" s="48">
        <f t="shared" si="69"/>
        <v>0</v>
      </c>
      <c r="AA64" s="48">
        <f t="shared" si="69"/>
        <v>0</v>
      </c>
      <c r="AB64" s="48">
        <f t="shared" si="69"/>
        <v>0</v>
      </c>
      <c r="AC64" s="48">
        <f t="shared" si="69"/>
        <v>0</v>
      </c>
      <c r="AD64" s="48">
        <f t="shared" si="69"/>
        <v>0</v>
      </c>
      <c r="AE64" s="48">
        <f t="shared" si="69"/>
        <v>0</v>
      </c>
      <c r="AF64" s="48">
        <f t="shared" si="69"/>
        <v>0</v>
      </c>
      <c r="AG64" s="48">
        <f t="shared" si="69"/>
        <v>0</v>
      </c>
      <c r="AH64" s="48">
        <f t="shared" si="69"/>
        <v>0</v>
      </c>
      <c r="AI64" s="48">
        <f t="shared" si="69"/>
        <v>0</v>
      </c>
      <c r="AJ64" s="48">
        <f t="shared" si="69"/>
        <v>0</v>
      </c>
      <c r="AK64" s="48">
        <f t="shared" si="69"/>
        <v>0</v>
      </c>
      <c r="AL64" s="48">
        <f t="shared" si="69"/>
        <v>0</v>
      </c>
      <c r="AM64" s="48">
        <f t="shared" si="69"/>
        <v>0</v>
      </c>
      <c r="AN64" s="48">
        <f t="shared" si="69"/>
        <v>0</v>
      </c>
      <c r="AO64" s="48">
        <f t="shared" si="69"/>
        <v>0</v>
      </c>
      <c r="AP64" s="48">
        <f t="shared" si="69"/>
        <v>0</v>
      </c>
      <c r="AQ64" s="48">
        <f t="shared" si="69"/>
        <v>0</v>
      </c>
      <c r="AR64" s="48">
        <f t="shared" si="69"/>
        <v>0</v>
      </c>
      <c r="AS64" s="48">
        <f t="shared" si="69"/>
        <v>0</v>
      </c>
      <c r="AT64" s="48">
        <f t="shared" si="69"/>
        <v>0</v>
      </c>
      <c r="AU64" s="48">
        <f t="shared" si="69"/>
        <v>0</v>
      </c>
      <c r="AV64" s="48">
        <f t="shared" si="69"/>
        <v>0</v>
      </c>
      <c r="AW64" s="48">
        <f t="shared" si="69"/>
        <v>0</v>
      </c>
      <c r="AX64" s="48">
        <f t="shared" si="69"/>
        <v>0</v>
      </c>
      <c r="AY64" s="48">
        <f t="shared" si="69"/>
        <v>0</v>
      </c>
      <c r="AZ64" s="48">
        <f t="shared" si="69"/>
        <v>0</v>
      </c>
      <c r="BA64" s="48">
        <f t="shared" si="69"/>
        <v>0</v>
      </c>
      <c r="BB64" s="48">
        <f t="shared" si="69"/>
        <v>0</v>
      </c>
      <c r="BC64" s="48">
        <f t="shared" si="69"/>
        <v>0</v>
      </c>
      <c r="BD64" s="48">
        <f t="shared" si="69"/>
        <v>0</v>
      </c>
      <c r="BE64" s="48">
        <f t="shared" si="69"/>
        <v>0</v>
      </c>
      <c r="BF64" s="48">
        <f t="shared" si="69"/>
        <v>0</v>
      </c>
      <c r="BG64" s="48">
        <f t="shared" si="69"/>
        <v>0</v>
      </c>
      <c r="BH64" s="48">
        <f t="shared" si="69"/>
        <v>0</v>
      </c>
      <c r="BI64" s="48">
        <f t="shared" si="69"/>
        <v>0</v>
      </c>
      <c r="BJ64" s="48">
        <f t="shared" si="69"/>
        <v>0</v>
      </c>
      <c r="BK64" s="48">
        <f t="shared" si="69"/>
        <v>0</v>
      </c>
      <c r="BL64" s="48" t="e">
        <f t="shared" si="65"/>
        <v>#REF!</v>
      </c>
      <c r="BM64" s="48" t="e">
        <f t="shared" si="65"/>
        <v>#REF!</v>
      </c>
      <c r="BN64" s="48" t="e">
        <f t="shared" si="65"/>
        <v>#REF!</v>
      </c>
      <c r="BO64" s="48" t="e">
        <f t="shared" si="65"/>
        <v>#REF!</v>
      </c>
      <c r="BP64" s="48" t="e">
        <f t="shared" si="65"/>
        <v>#REF!</v>
      </c>
      <c r="BQ64" s="48" t="e">
        <f t="shared" si="65"/>
        <v>#REF!</v>
      </c>
      <c r="BR64" s="48" t="e">
        <f t="shared" si="65"/>
        <v>#REF!</v>
      </c>
      <c r="BS64" s="48" t="e">
        <f t="shared" si="65"/>
        <v>#REF!</v>
      </c>
      <c r="BT64" s="48" t="e">
        <f t="shared" si="65"/>
        <v>#REF!</v>
      </c>
      <c r="BU64" s="48" t="e">
        <f t="shared" si="65"/>
        <v>#REF!</v>
      </c>
      <c r="BV64" s="48" t="e">
        <f t="shared" si="65"/>
        <v>#REF!</v>
      </c>
      <c r="BW64" s="48" t="e">
        <f t="shared" si="65"/>
        <v>#REF!</v>
      </c>
      <c r="BX64" s="48" t="e">
        <f t="shared" si="65"/>
        <v>#REF!</v>
      </c>
      <c r="BY64" s="48" t="e">
        <f t="shared" si="65"/>
        <v>#REF!</v>
      </c>
      <c r="BZ64" s="48" t="e">
        <f t="shared" si="65"/>
        <v>#REF!</v>
      </c>
      <c r="CA64" s="48" t="e">
        <f t="shared" si="65"/>
        <v>#REF!</v>
      </c>
      <c r="CB64" s="48" t="e">
        <f>(IF((FLOOR($G64,6))&lt;CB$13,1,0))+(IF((CEILING($J64,6))&lt;CB$13,1,0))</f>
        <v>#REF!</v>
      </c>
      <c r="CC64" s="48" t="e">
        <f>(IF((FLOOR($G64,6))&lt;CC$13,1,0))+(IF((CEILING($J64,6))&lt;CC$13,1,0))</f>
        <v>#REF!</v>
      </c>
      <c r="CD64" s="48" t="e">
        <f>(IF((FLOOR($G64,6))&lt;CD$13,1,0))+(IF((CEILING($J64,6))&lt;CD$13,1,0))</f>
        <v>#REF!</v>
      </c>
      <c r="CE64" s="48" t="e">
        <f t="shared" si="70"/>
        <v>#REF!</v>
      </c>
      <c r="CF64" s="48" t="e">
        <f t="shared" si="70"/>
        <v>#REF!</v>
      </c>
      <c r="CG64" s="48" t="e">
        <f t="shared" si="70"/>
        <v>#REF!</v>
      </c>
      <c r="CH64" s="48" t="e">
        <f t="shared" si="70"/>
        <v>#REF!</v>
      </c>
      <c r="CI64" s="48" t="e">
        <f t="shared" si="70"/>
        <v>#REF!</v>
      </c>
      <c r="CJ64" s="48" t="e">
        <f t="shared" si="70"/>
        <v>#REF!</v>
      </c>
      <c r="CK64" s="48" t="e">
        <f t="shared" si="70"/>
        <v>#REF!</v>
      </c>
      <c r="CL64" s="48" t="e">
        <f t="shared" si="70"/>
        <v>#REF!</v>
      </c>
      <c r="CM64" s="48" t="e">
        <f t="shared" si="70"/>
        <v>#REF!</v>
      </c>
      <c r="CN64" s="48" t="e">
        <f t="shared" si="70"/>
        <v>#REF!</v>
      </c>
      <c r="CO64" s="48" t="e">
        <f t="shared" si="71"/>
        <v>#REF!</v>
      </c>
      <c r="CP64" s="48" t="e">
        <f t="shared" si="71"/>
        <v>#REF!</v>
      </c>
      <c r="CQ64" s="48" t="e">
        <f t="shared" si="71"/>
        <v>#REF!</v>
      </c>
      <c r="CR64" s="48" t="e">
        <f t="shared" si="71"/>
        <v>#REF!</v>
      </c>
      <c r="CS64" s="48" t="e">
        <f t="shared" si="71"/>
        <v>#REF!</v>
      </c>
      <c r="CT64" s="48" t="e">
        <f t="shared" si="71"/>
        <v>#REF!</v>
      </c>
      <c r="CU64" s="48" t="e">
        <f t="shared" si="71"/>
        <v>#REF!</v>
      </c>
      <c r="CV64" s="48" t="e">
        <f t="shared" si="71"/>
        <v>#REF!</v>
      </c>
      <c r="CW64" s="48" t="e">
        <f t="shared" si="71"/>
        <v>#REF!</v>
      </c>
      <c r="CX64" s="48" t="e">
        <f t="shared" si="71"/>
        <v>#REF!</v>
      </c>
      <c r="CY64" s="48" t="e">
        <f t="shared" si="72"/>
        <v>#REF!</v>
      </c>
      <c r="CZ64" s="48" t="e">
        <f t="shared" si="72"/>
        <v>#REF!</v>
      </c>
      <c r="DA64" s="48" t="e">
        <f t="shared" si="72"/>
        <v>#REF!</v>
      </c>
      <c r="DB64" s="48" t="e">
        <f t="shared" si="72"/>
        <v>#REF!</v>
      </c>
      <c r="DC64" s="48" t="e">
        <f t="shared" si="72"/>
        <v>#REF!</v>
      </c>
      <c r="DD64" s="48" t="e">
        <f t="shared" si="72"/>
        <v>#REF!</v>
      </c>
      <c r="DE64" s="48" t="e">
        <f t="shared" si="72"/>
        <v>#REF!</v>
      </c>
      <c r="DF64" s="48" t="e">
        <f t="shared" si="72"/>
        <v>#REF!</v>
      </c>
      <c r="DG64" s="48" t="e">
        <f t="shared" si="72"/>
        <v>#REF!</v>
      </c>
      <c r="DH64" s="48" t="e">
        <f t="shared" si="72"/>
        <v>#REF!</v>
      </c>
      <c r="DI64" s="48" t="e">
        <f t="shared" si="72"/>
        <v>#REF!</v>
      </c>
      <c r="DJ64" s="48" t="e">
        <f t="shared" si="72"/>
        <v>#REF!</v>
      </c>
      <c r="DK64" s="48" t="e">
        <f t="shared" si="72"/>
        <v>#REF!</v>
      </c>
    </row>
    <row r="65" spans="4:115"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</row>
    <row r="66" spans="4:115" hidden="1">
      <c r="J66" s="5">
        <v>1</v>
      </c>
      <c r="K66" s="5" t="s">
        <v>2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</row>
    <row r="67" spans="4:115" hidden="1">
      <c r="J67" s="5">
        <v>2</v>
      </c>
      <c r="K67" s="5" t="s">
        <v>3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</row>
    <row r="68" spans="4:115" hidden="1">
      <c r="J68" s="5">
        <v>3</v>
      </c>
      <c r="K68" s="5" t="s">
        <v>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</row>
    <row r="69" spans="4:115" hidden="1">
      <c r="J69" s="5">
        <v>4</v>
      </c>
      <c r="K69" s="5" t="s">
        <v>5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</row>
    <row r="70" spans="4:115" hidden="1">
      <c r="J70" s="5">
        <v>5</v>
      </c>
      <c r="K70" s="5" t="s">
        <v>6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</row>
    <row r="71" spans="4:115" hidden="1">
      <c r="J71" s="5">
        <v>6</v>
      </c>
      <c r="K71" s="5" t="s">
        <v>7</v>
      </c>
    </row>
    <row r="72" spans="4:115" hidden="1">
      <c r="J72" s="5">
        <v>7</v>
      </c>
      <c r="K72" s="5" t="s">
        <v>8</v>
      </c>
    </row>
    <row r="73" spans="4:115">
      <c r="D73" s="7"/>
    </row>
    <row r="95" spans="4:18" ht="115.5" customHeight="1"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</sheetData>
  <sheetProtection selectLockedCells="1"/>
  <mergeCells count="8">
    <mergeCell ref="D95:R95"/>
    <mergeCell ref="I9:O10"/>
    <mergeCell ref="BL11:DK11"/>
    <mergeCell ref="B54:B64"/>
    <mergeCell ref="B14:B23"/>
    <mergeCell ref="L11:BK11"/>
    <mergeCell ref="B25:B35"/>
    <mergeCell ref="B37:B52"/>
  </mergeCells>
  <phoneticPr fontId="0" type="noConversion"/>
  <conditionalFormatting sqref="F54:F64 I54:I64 I14:I23 F25:F35 I25:I35 F15:F23 I37:I52 F37:F52">
    <cfRule type="expression" dxfId="4" priority="1" stopIfTrue="1">
      <formula>E14=7</formula>
    </cfRule>
    <cfRule type="expression" dxfId="3" priority="2" stopIfTrue="1">
      <formula>E14=1</formula>
    </cfRule>
  </conditionalFormatting>
  <conditionalFormatting sqref="L14:DK23 L54:DK64 L25:DK35 L37:DK52">
    <cfRule type="cellIs" dxfId="2" priority="3" stopIfTrue="1" operator="equal">
      <formula>1</formula>
    </cfRule>
    <cfRule type="expression" dxfId="1" priority="4" stopIfTrue="1">
      <formula>IF(AVERAGE(L14:M14)=1,1,"")</formula>
    </cfRule>
  </conditionalFormatting>
  <conditionalFormatting sqref="L53:DK53 L36:DK36 L24:DK24">
    <cfRule type="cellIs" dxfId="0" priority="5" stopIfTrue="1" operator="equal">
      <formula>1</formula>
    </cfRule>
  </conditionalFormatting>
  <pageMargins left="0.39370078740157483" right="0.19685039370078741" top="0.32" bottom="0.37" header="0.27559055118110237" footer="0.19685039370078741"/>
  <pageSetup paperSize="8" scale="80" orientation="landscape" r:id="rId1"/>
  <headerFooter alignWithMargins="0">
    <oddFooter>&amp;L&amp;F&amp;RGeprint op: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Planning aanbesteding</vt:lpstr>
      <vt:lpstr>'Planning aanbesteding'!Afdrukbereik</vt:lpstr>
    </vt:vector>
  </TitlesOfParts>
  <Company>CBP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europese aanbesteding openbaar</dc:title>
  <dc:creator>Combined Business Power B.V.</dc:creator>
  <cp:lastModifiedBy>roewi</cp:lastModifiedBy>
  <cp:lastPrinted>2010-04-08T11:26:49Z</cp:lastPrinted>
  <dcterms:created xsi:type="dcterms:W3CDTF">2004-12-21T14:03:33Z</dcterms:created>
  <dcterms:modified xsi:type="dcterms:W3CDTF">2016-08-02T13:08:17Z</dcterms:modified>
</cp:coreProperties>
</file>