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600" windowHeight="8070"/>
  </bookViews>
  <sheets>
    <sheet name="Sg9" sheetId="3" r:id="rId1"/>
  </sheets>
  <calcPr calcId="145621"/>
</workbook>
</file>

<file path=xl/calcChain.xml><?xml version="1.0" encoding="utf-8"?>
<calcChain xmlns="http://schemas.openxmlformats.org/spreadsheetml/2006/main">
  <c r="L27" i="3" l="1"/>
  <c r="G39" i="3" l="1"/>
  <c r="O25" i="3"/>
  <c r="O14" i="3"/>
  <c r="G14" i="3"/>
</calcChain>
</file>

<file path=xl/sharedStrings.xml><?xml version="1.0" encoding="utf-8"?>
<sst xmlns="http://schemas.openxmlformats.org/spreadsheetml/2006/main" count="222" uniqueCount="164">
  <si>
    <t>Naam Deelnemer</t>
  </si>
  <si>
    <t>Naam ondergetekende</t>
  </si>
  <si>
    <t>Functie</t>
  </si>
  <si>
    <t>Plaats en datum</t>
  </si>
  <si>
    <t>Handtekening</t>
  </si>
  <si>
    <t>Voertuig nummer</t>
  </si>
  <si>
    <t>Kenteken</t>
  </si>
  <si>
    <t>Blz catalogus</t>
  </si>
  <si>
    <t>Inruilbedrag (relevante boekwaardes 2018)</t>
  </si>
  <si>
    <t>Inruilbedrag (relevante boekwaardes 2020)</t>
  </si>
  <si>
    <t>Linschoten</t>
  </si>
  <si>
    <t>4x2</t>
  </si>
  <si>
    <t>BF-SR-29</t>
  </si>
  <si>
    <t>38,39,40</t>
  </si>
  <si>
    <t>De Bilt</t>
  </si>
  <si>
    <t>BN-LS-36</t>
  </si>
  <si>
    <t>123,124,125</t>
  </si>
  <si>
    <t xml:space="preserve">Maarssen </t>
  </si>
  <si>
    <t>BF-HZ-48</t>
  </si>
  <si>
    <t>81,82,83</t>
  </si>
  <si>
    <t xml:space="preserve">Abcoude </t>
  </si>
  <si>
    <t>BP-FV-72</t>
  </si>
  <si>
    <t>105,106,107</t>
  </si>
  <si>
    <t xml:space="preserve">Mijdrecht </t>
  </si>
  <si>
    <t>BF-JH-32</t>
  </si>
  <si>
    <t>144,145,146</t>
  </si>
  <si>
    <t>Rhenen</t>
  </si>
  <si>
    <t>BP-DR-78</t>
  </si>
  <si>
    <t>102,103,104</t>
  </si>
  <si>
    <t xml:space="preserve">Wilnis </t>
  </si>
  <si>
    <t>BG-JF-07</t>
  </si>
  <si>
    <t>129,130,131</t>
  </si>
  <si>
    <t>Vinkeveen</t>
  </si>
  <si>
    <t>BP-VP-41</t>
  </si>
  <si>
    <t>138,139,140</t>
  </si>
  <si>
    <t xml:space="preserve">Woerden </t>
  </si>
  <si>
    <t>BJ-RB-14</t>
  </si>
  <si>
    <t>174,175,176</t>
  </si>
  <si>
    <t>Amersfoort Centrum</t>
  </si>
  <si>
    <t>BS-DV-99</t>
  </si>
  <si>
    <t>23,24,25</t>
  </si>
  <si>
    <t xml:space="preserve">Ijsselstein </t>
  </si>
  <si>
    <t>BL-LZ-94</t>
  </si>
  <si>
    <t>68,69,70</t>
  </si>
  <si>
    <t>Zeist</t>
  </si>
  <si>
    <t>BN-SX-32</t>
  </si>
  <si>
    <t>147,148,149</t>
  </si>
  <si>
    <t xml:space="preserve">Veenendaal </t>
  </si>
  <si>
    <t>VL-70-VV</t>
  </si>
  <si>
    <t>318,319,320</t>
  </si>
  <si>
    <t>Bilthoven</t>
  </si>
  <si>
    <t>BN-ST-27</t>
  </si>
  <si>
    <t>117,118,119</t>
  </si>
  <si>
    <t xml:space="preserve">UML B&amp;L </t>
  </si>
  <si>
    <t>VX-26-YH</t>
  </si>
  <si>
    <t>321,322,323</t>
  </si>
  <si>
    <t>Amersfoort</t>
  </si>
  <si>
    <t>BR-HG-98</t>
  </si>
  <si>
    <t>285,286,287</t>
  </si>
  <si>
    <t>Baarn</t>
  </si>
  <si>
    <t>4x4</t>
  </si>
  <si>
    <t>BG-DT-87</t>
  </si>
  <si>
    <t>235,236,237</t>
  </si>
  <si>
    <t>Leersum</t>
  </si>
  <si>
    <t>BR-GH-66</t>
  </si>
  <si>
    <t>315,316,317</t>
  </si>
  <si>
    <t>Inruilbedrag(relevante boekwaardes 2019)</t>
  </si>
  <si>
    <t>Werkhoven</t>
  </si>
  <si>
    <t>BL-XV-74</t>
  </si>
  <si>
    <t>192,193,194</t>
  </si>
  <si>
    <t>Blz. catalogus</t>
  </si>
  <si>
    <t>Groenekan</t>
  </si>
  <si>
    <t>BL-ST-23</t>
  </si>
  <si>
    <t>84,85,86</t>
  </si>
  <si>
    <t>Veenendaal</t>
  </si>
  <si>
    <t>BJ-HN-90</t>
  </si>
  <si>
    <t>62,63,64</t>
  </si>
  <si>
    <t>Achterveld</t>
  </si>
  <si>
    <t>BN-JG-20</t>
  </si>
  <si>
    <t>135,136,137</t>
  </si>
  <si>
    <t>COLA</t>
  </si>
  <si>
    <t>BR-FS-12</t>
  </si>
  <si>
    <t>186,187,188</t>
  </si>
  <si>
    <t>Vianen</t>
  </si>
  <si>
    <t>BN-FF-15</t>
  </si>
  <si>
    <t>111,112,113</t>
  </si>
  <si>
    <t>Zegveld</t>
  </si>
  <si>
    <t>BV-JZ-20</t>
  </si>
  <si>
    <t>171,172,173</t>
  </si>
  <si>
    <t>Bunnik</t>
  </si>
  <si>
    <t>BP-BZ-04</t>
  </si>
  <si>
    <t>162,163,164</t>
  </si>
  <si>
    <t>Westbroek</t>
  </si>
  <si>
    <t>BN-GN-35</t>
  </si>
  <si>
    <t>93,94,95</t>
  </si>
  <si>
    <t>Den Dolder</t>
  </si>
  <si>
    <t>BN-XS-40</t>
  </si>
  <si>
    <t>150,151,152</t>
  </si>
  <si>
    <t>Amersfoort Noord</t>
  </si>
  <si>
    <t>BR-LB-32</t>
  </si>
  <si>
    <t>26,27,28</t>
  </si>
  <si>
    <t>Leusden</t>
  </si>
  <si>
    <t>BN-TL-25</t>
  </si>
  <si>
    <t>132,133,134</t>
  </si>
  <si>
    <t>BR-NV-57</t>
  </si>
  <si>
    <t>288,289,290</t>
  </si>
  <si>
    <t>UML B&amp;L</t>
  </si>
  <si>
    <t>BG-XS-39</t>
  </si>
  <si>
    <t>297,298,299</t>
  </si>
  <si>
    <t>Loenen</t>
  </si>
  <si>
    <t>BL-PH-34</t>
  </si>
  <si>
    <t>99,100,101</t>
  </si>
  <si>
    <t>De Waarden</t>
  </si>
  <si>
    <t>BB-TB-10</t>
  </si>
  <si>
    <t>303,304,305</t>
  </si>
  <si>
    <t>Benschop</t>
  </si>
  <si>
    <t>BL-NN-54</t>
  </si>
  <si>
    <t>195,196,197</t>
  </si>
  <si>
    <t>OTO</t>
  </si>
  <si>
    <t>BJ-GR-61</t>
  </si>
  <si>
    <t>309,310,311</t>
  </si>
  <si>
    <t>BJ-XR-98</t>
  </si>
  <si>
    <t>312,313,314</t>
  </si>
  <si>
    <t>BB-LR-09</t>
  </si>
  <si>
    <t>324,325,326</t>
  </si>
  <si>
    <t>Utrecht</t>
  </si>
  <si>
    <t>OOS2</t>
  </si>
  <si>
    <t>BL-LV-53</t>
  </si>
  <si>
    <t>333,334,335</t>
  </si>
  <si>
    <t>Maartensdijk</t>
  </si>
  <si>
    <t>BF-RZ-76</t>
  </si>
  <si>
    <t>14,15,16</t>
  </si>
  <si>
    <t>Maarsbergen</t>
  </si>
  <si>
    <t>BL-RB-52</t>
  </si>
  <si>
    <t>247,248,249</t>
  </si>
  <si>
    <t>Doorn</t>
  </si>
  <si>
    <t>BN-VT-72</t>
  </si>
  <si>
    <t>253,254,255</t>
  </si>
  <si>
    <t>Woudenberg</t>
  </si>
  <si>
    <t>BP-BR-43</t>
  </si>
  <si>
    <t>223,224,225</t>
  </si>
  <si>
    <t>BS-BV-29</t>
  </si>
  <si>
    <t>220,221,222</t>
  </si>
  <si>
    <t>Wijk bij Duurstede</t>
  </si>
  <si>
    <t>BS-GN-52</t>
  </si>
  <si>
    <t>256,257,258</t>
  </si>
  <si>
    <t xml:space="preserve">Bilthoven </t>
  </si>
  <si>
    <t>BV-NL-37</t>
  </si>
  <si>
    <t>217,218,219</t>
  </si>
  <si>
    <t>BB-DZ-59</t>
  </si>
  <si>
    <t>300,301,302</t>
  </si>
  <si>
    <t>Eemland</t>
  </si>
  <si>
    <t>BB-LH-90</t>
  </si>
  <si>
    <t>294,295,296</t>
  </si>
  <si>
    <t>Sg9 Inruil Tankautospuiten VRU</t>
  </si>
  <si>
    <t xml:space="preserve">Voertuig nummer </t>
  </si>
  <si>
    <t>Inruilbedrag (relevante boekwaardes 2021)</t>
  </si>
  <si>
    <t>subotaal 2019</t>
  </si>
  <si>
    <t>subtotaal 2020</t>
  </si>
  <si>
    <t>subtotaal 2017</t>
  </si>
  <si>
    <t>Totaal Sg9 (2017+2018+2019+2020)</t>
  </si>
  <si>
    <t>Standaardformulier J Inruil Tankautospuiten Sg9</t>
  </si>
  <si>
    <t>subotaal 2018</t>
  </si>
  <si>
    <t>Let op: Inschrijver dient alle grijs gekleurde velden in te vullen. Het niet volledig invullen van het prijzenblad kan leiden tot uitsluiting van de gunningsprocedure!!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</si>
</sst>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2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6"/>
      <color theme="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2"/>
      <name val="Arial"/>
      <family val="2"/>
    </font>
    <font>
      <sz val="10"/>
      <name val="Arial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4"/>
      <color theme="1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1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0" applyNumberFormat="0" applyBorder="0" applyAlignment="0" applyProtection="0"/>
    <xf numFmtId="0" fontId="7" fillId="3" borderId="12" applyNumberFormat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16" applyNumberFormat="0" applyAlignment="0" applyProtection="0"/>
    <xf numFmtId="165" fontId="4" fillId="0" borderId="0" applyFont="0" applyFill="0" applyBorder="0" applyAlignment="0" applyProtection="0"/>
    <xf numFmtId="0" fontId="5" fillId="5" borderId="17" applyNumberFormat="0" applyFont="0" applyAlignment="0" applyProtection="0"/>
    <xf numFmtId="0" fontId="14" fillId="6" borderId="18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ill="0" applyBorder="0" applyAlignment="0" applyProtection="0"/>
    <xf numFmtId="0" fontId="4" fillId="0" borderId="0"/>
    <xf numFmtId="0" fontId="5" fillId="0" borderId="0"/>
    <xf numFmtId="165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44" fontId="3" fillId="0" borderId="0" applyFont="0" applyFill="0" applyBorder="0" applyAlignment="0" applyProtection="0"/>
    <xf numFmtId="0" fontId="1" fillId="0" borderId="0"/>
    <xf numFmtId="0" fontId="13" fillId="4" borderId="22" applyNumberFormat="0" applyAlignment="0" applyProtection="0"/>
    <xf numFmtId="0" fontId="5" fillId="5" borderId="23" applyNumberFormat="0" applyFont="0" applyAlignment="0" applyProtection="0"/>
    <xf numFmtId="0" fontId="14" fillId="6" borderId="24" applyNumberFormat="0" applyAlignment="0" applyProtection="0"/>
    <xf numFmtId="0" fontId="16" fillId="0" borderId="0"/>
    <xf numFmtId="0" fontId="17" fillId="0" borderId="0"/>
    <xf numFmtId="0" fontId="18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18" fillId="0" borderId="20" xfId="62" applyBorder="1" applyAlignment="1">
      <alignment horizontal="center"/>
    </xf>
    <xf numFmtId="0" fontId="18" fillId="0" borderId="19" xfId="62" applyBorder="1"/>
    <xf numFmtId="0" fontId="18" fillId="0" borderId="20" xfId="62" applyBorder="1" applyAlignment="1">
      <alignment horizontal="center" wrapText="1"/>
    </xf>
    <xf numFmtId="0" fontId="18" fillId="0" borderId="20" xfId="62" applyBorder="1" applyAlignment="1">
      <alignment horizontal="center" vertical="top" wrapText="1"/>
    </xf>
    <xf numFmtId="0" fontId="18" fillId="0" borderId="20" xfId="62" applyBorder="1" applyAlignment="1">
      <alignment horizontal="center" vertical="top"/>
    </xf>
    <xf numFmtId="0" fontId="18" fillId="0" borderId="21" xfId="62" applyBorder="1" applyAlignment="1">
      <alignment horizontal="center" vertical="top" wrapText="1"/>
    </xf>
    <xf numFmtId="0" fontId="21" fillId="0" borderId="20" xfId="62" applyFont="1" applyBorder="1" applyAlignment="1">
      <alignment horizontal="center" vertical="center"/>
    </xf>
    <xf numFmtId="0" fontId="18" fillId="0" borderId="21" xfId="62" applyBorder="1" applyAlignment="1">
      <alignment horizontal="center" wrapText="1"/>
    </xf>
    <xf numFmtId="0" fontId="22" fillId="0" borderId="20" xfId="62" applyFont="1" applyBorder="1" applyAlignment="1">
      <alignment horizontal="center" vertical="center"/>
    </xf>
    <xf numFmtId="0" fontId="18" fillId="0" borderId="8" xfId="62" applyBorder="1"/>
    <xf numFmtId="0" fontId="18" fillId="0" borderId="0" xfId="62" applyBorder="1"/>
    <xf numFmtId="0" fontId="18" fillId="0" borderId="1" xfId="62" applyBorder="1"/>
    <xf numFmtId="0" fontId="18" fillId="0" borderId="25" xfId="62" applyBorder="1"/>
    <xf numFmtId="0" fontId="18" fillId="0" borderId="25" xfId="62" applyBorder="1" applyAlignment="1">
      <alignment horizontal="center"/>
    </xf>
    <xf numFmtId="44" fontId="18" fillId="9" borderId="26" xfId="1" applyFont="1" applyFill="1" applyBorder="1"/>
    <xf numFmtId="0" fontId="18" fillId="0" borderId="27" xfId="62" applyBorder="1"/>
    <xf numFmtId="0" fontId="18" fillId="0" borderId="25" xfId="62" applyBorder="1" applyAlignment="1">
      <alignment horizontal="center" vertical="top"/>
    </xf>
    <xf numFmtId="0" fontId="18" fillId="0" borderId="28" xfId="62" applyBorder="1"/>
    <xf numFmtId="0" fontId="18" fillId="0" borderId="29" xfId="62" applyBorder="1"/>
    <xf numFmtId="0" fontId="18" fillId="0" borderId="29" xfId="62" applyBorder="1" applyAlignment="1">
      <alignment horizontal="center"/>
    </xf>
    <xf numFmtId="0" fontId="18" fillId="0" borderId="27" xfId="62" applyBorder="1" applyAlignment="1">
      <alignment vertical="top"/>
    </xf>
    <xf numFmtId="0" fontId="18" fillId="0" borderId="25" xfId="62" applyBorder="1" applyAlignment="1">
      <alignment vertical="top"/>
    </xf>
    <xf numFmtId="0" fontId="18" fillId="0" borderId="27" xfId="62" applyBorder="1" applyAlignment="1">
      <alignment wrapText="1" shrinkToFit="1"/>
    </xf>
    <xf numFmtId="0" fontId="18" fillId="0" borderId="25" xfId="62" applyBorder="1" applyAlignment="1">
      <alignment wrapText="1" shrinkToFit="1"/>
    </xf>
    <xf numFmtId="0" fontId="18" fillId="0" borderId="25" xfId="62" applyBorder="1" applyAlignment="1">
      <alignment horizontal="center" wrapText="1" shrinkToFit="1"/>
    </xf>
    <xf numFmtId="44" fontId="18" fillId="9" borderId="26" xfId="1" applyFont="1" applyFill="1" applyBorder="1" applyAlignment="1">
      <alignment horizontal="left" vertical="top"/>
    </xf>
    <xf numFmtId="0" fontId="18" fillId="0" borderId="30" xfId="62" applyBorder="1" applyAlignment="1">
      <alignment horizontal="center"/>
    </xf>
    <xf numFmtId="0" fontId="18" fillId="0" borderId="39" xfId="62" applyBorder="1" applyAlignment="1">
      <alignment horizontal="center"/>
    </xf>
    <xf numFmtId="44" fontId="18" fillId="9" borderId="40" xfId="1" applyFont="1" applyFill="1" applyBorder="1"/>
    <xf numFmtId="44" fontId="18" fillId="0" borderId="42" xfId="1" applyFont="1" applyBorder="1"/>
    <xf numFmtId="0" fontId="18" fillId="0" borderId="39" xfId="62" applyBorder="1" applyAlignment="1">
      <alignment horizontal="center" vertical="top"/>
    </xf>
    <xf numFmtId="44" fontId="18" fillId="0" borderId="42" xfId="62" applyNumberFormat="1" applyBorder="1"/>
    <xf numFmtId="0" fontId="18" fillId="0" borderId="39" xfId="62" applyBorder="1" applyAlignment="1">
      <alignment horizontal="center" wrapText="1" shrinkToFit="1"/>
    </xf>
    <xf numFmtId="44" fontId="18" fillId="9" borderId="40" xfId="1" applyFont="1" applyFill="1" applyBorder="1" applyAlignment="1">
      <alignment horizontal="left" vertical="top"/>
    </xf>
    <xf numFmtId="0" fontId="23" fillId="0" borderId="41" xfId="62" applyFont="1" applyBorder="1" applyAlignment="1">
      <alignment horizontal="center"/>
    </xf>
    <xf numFmtId="0" fontId="27" fillId="0" borderId="0" xfId="0" applyFont="1" applyFill="1" applyBorder="1" applyAlignment="1"/>
    <xf numFmtId="0" fontId="27" fillId="11" borderId="2" xfId="0" applyFont="1" applyFill="1" applyBorder="1" applyAlignment="1">
      <alignment horizontal="center"/>
    </xf>
    <xf numFmtId="0" fontId="27" fillId="11" borderId="4" xfId="0" applyFont="1" applyFill="1" applyBorder="1" applyAlignment="1">
      <alignment horizontal="center"/>
    </xf>
    <xf numFmtId="0" fontId="27" fillId="11" borderId="3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6" fillId="8" borderId="33" xfId="4" applyFont="1" applyFill="1" applyBorder="1" applyAlignment="1">
      <alignment horizontal="left" vertical="top" wrapText="1"/>
    </xf>
    <xf numFmtId="0" fontId="26" fillId="8" borderId="31" xfId="4" applyFont="1" applyFill="1" applyBorder="1" applyAlignment="1">
      <alignment horizontal="left" vertical="top" wrapText="1"/>
    </xf>
    <xf numFmtId="0" fontId="26" fillId="8" borderId="35" xfId="4" applyFont="1" applyFill="1" applyBorder="1" applyAlignment="1">
      <alignment horizontal="left" vertical="top" wrapText="1"/>
    </xf>
    <xf numFmtId="0" fontId="26" fillId="8" borderId="32" xfId="4" applyFont="1" applyFill="1" applyBorder="1" applyAlignment="1">
      <alignment horizontal="left" vertical="top" wrapText="1"/>
    </xf>
    <xf numFmtId="0" fontId="15" fillId="9" borderId="31" xfId="21" applyFont="1" applyFill="1" applyBorder="1" applyAlignment="1">
      <alignment horizontal="center"/>
    </xf>
    <xf numFmtId="0" fontId="15" fillId="9" borderId="34" xfId="21" applyFont="1" applyFill="1" applyBorder="1" applyAlignment="1">
      <alignment horizontal="center"/>
    </xf>
    <xf numFmtId="0" fontId="15" fillId="9" borderId="32" xfId="21" applyFont="1" applyFill="1" applyBorder="1" applyAlignment="1">
      <alignment horizontal="center"/>
    </xf>
    <xf numFmtId="0" fontId="15" fillId="9" borderId="36" xfId="21" applyFont="1" applyFill="1" applyBorder="1" applyAlignment="1">
      <alignment horizontal="center"/>
    </xf>
    <xf numFmtId="0" fontId="25" fillId="10" borderId="5" xfId="62" applyFont="1" applyFill="1" applyBorder="1" applyAlignment="1">
      <alignment horizontal="center" vertical="center"/>
    </xf>
    <xf numFmtId="0" fontId="25" fillId="10" borderId="6" xfId="62" applyFont="1" applyFill="1" applyBorder="1" applyAlignment="1">
      <alignment horizontal="center" vertical="center"/>
    </xf>
    <xf numFmtId="0" fontId="25" fillId="10" borderId="9" xfId="62" applyFont="1" applyFill="1" applyBorder="1" applyAlignment="1">
      <alignment horizontal="center" vertical="center"/>
    </xf>
    <xf numFmtId="0" fontId="25" fillId="10" borderId="10" xfId="62" applyFont="1" applyFill="1" applyBorder="1" applyAlignment="1">
      <alignment horizontal="center" vertical="center"/>
    </xf>
    <xf numFmtId="44" fontId="24" fillId="10" borderId="6" xfId="62" applyNumberFormat="1" applyFont="1" applyFill="1" applyBorder="1" applyAlignment="1">
      <alignment horizontal="center" vertical="center"/>
    </xf>
    <xf numFmtId="0" fontId="24" fillId="10" borderId="6" xfId="62" applyFont="1" applyFill="1" applyBorder="1" applyAlignment="1">
      <alignment horizontal="center" vertical="center"/>
    </xf>
    <xf numFmtId="0" fontId="24" fillId="10" borderId="7" xfId="62" applyFont="1" applyFill="1" applyBorder="1" applyAlignment="1">
      <alignment horizontal="center" vertical="center"/>
    </xf>
    <xf numFmtId="0" fontId="24" fillId="10" borderId="10" xfId="62" applyFont="1" applyFill="1" applyBorder="1" applyAlignment="1">
      <alignment horizontal="center" vertical="center"/>
    </xf>
    <xf numFmtId="0" fontId="24" fillId="10" borderId="11" xfId="62" applyFont="1" applyFill="1" applyBorder="1" applyAlignment="1">
      <alignment horizontal="center" vertical="center"/>
    </xf>
    <xf numFmtId="0" fontId="26" fillId="8" borderId="37" xfId="4" applyFont="1" applyFill="1" applyBorder="1" applyAlignment="1">
      <alignment horizontal="left" vertical="top" wrapText="1"/>
    </xf>
    <xf numFmtId="0" fontId="26" fillId="8" borderId="0" xfId="4" applyFont="1" applyFill="1" applyBorder="1" applyAlignment="1">
      <alignment horizontal="left" vertical="top" wrapText="1"/>
    </xf>
    <xf numFmtId="0" fontId="15" fillId="9" borderId="0" xfId="21" applyFont="1" applyFill="1" applyBorder="1" applyAlignment="1">
      <alignment horizontal="center"/>
    </xf>
    <xf numFmtId="0" fontId="15" fillId="9" borderId="38" xfId="21" applyFont="1" applyFill="1" applyBorder="1" applyAlignment="1">
      <alignment horizontal="center"/>
    </xf>
  </cellXfs>
  <cellStyles count="81">
    <cellStyle name="Bad" xfId="24"/>
    <cellStyle name="Check Cell" xfId="25"/>
    <cellStyle name="Comma 2" xfId="41"/>
    <cellStyle name="Euro" xfId="6"/>
    <cellStyle name="Euro 2" xfId="7"/>
    <cellStyle name="Euro 2 2" xfId="42"/>
    <cellStyle name="Euro 3" xfId="23"/>
    <cellStyle name="Excel Built-in Normal" xfId="26"/>
    <cellStyle name="Explanatory Text" xfId="27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Heading 1" xfId="28"/>
    <cellStyle name="Heading 2" xfId="29"/>
    <cellStyle name="Heading 3" xfId="30"/>
    <cellStyle name="Heading 4" xfId="3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Input" xfId="32"/>
    <cellStyle name="Input 2" xfId="57"/>
    <cellStyle name="Komma 2" xfId="22"/>
    <cellStyle name="Komma 2 2" xfId="43"/>
    <cellStyle name="Komma 3" xfId="33"/>
    <cellStyle name="Normal 2" xfId="8"/>
    <cellStyle name="Normal 2 2" xfId="9"/>
    <cellStyle name="Normal 2 2 2" xfId="39"/>
    <cellStyle name="Normal 2 3" xfId="10"/>
    <cellStyle name="Normal 2 3 2" xfId="44"/>
    <cellStyle name="Normal 2 4" xfId="11"/>
    <cellStyle name="Normal 2 4 2" xfId="45"/>
    <cellStyle name="Normal 2 5" xfId="12"/>
    <cellStyle name="Normal 2 5 2" xfId="46"/>
    <cellStyle name="Normal 2 6" xfId="13"/>
    <cellStyle name="Normal 2 6 2" xfId="47"/>
    <cellStyle name="Normal 3" xfId="14"/>
    <cellStyle name="Normal 3 2" xfId="48"/>
    <cellStyle name="Normal 4" xfId="15"/>
    <cellStyle name="Normal 4 2" xfId="49"/>
    <cellStyle name="Normal 5" xfId="16"/>
    <cellStyle name="Normal 5 2" xfId="50"/>
    <cellStyle name="Normal 6" xfId="17"/>
    <cellStyle name="Normal 6 2" xfId="51"/>
    <cellStyle name="Normal 7" xfId="18"/>
    <cellStyle name="Normal 7 2" xfId="52"/>
    <cellStyle name="Note" xfId="34"/>
    <cellStyle name="Note 2" xfId="58"/>
    <cellStyle name="Output" xfId="35"/>
    <cellStyle name="Output 2" xfId="59"/>
    <cellStyle name="Percent 2" xfId="53"/>
    <cellStyle name="Procent 2" xfId="36"/>
    <cellStyle name="Procent 3" xfId="37"/>
    <cellStyle name="Standaard" xfId="0" builtinId="0"/>
    <cellStyle name="Standaard 2" xfId="4"/>
    <cellStyle name="Standaard 2 2" xfId="21"/>
    <cellStyle name="Standaard 2 3" xfId="19"/>
    <cellStyle name="Standaard 3" xfId="5"/>
    <cellStyle name="Standaard 3 2" xfId="54"/>
    <cellStyle name="Standaard 3 3" xfId="20"/>
    <cellStyle name="Standaard 4" xfId="3"/>
    <cellStyle name="Standaard 4 2" xfId="61"/>
    <cellStyle name="Standaard 5" xfId="40"/>
    <cellStyle name="Standaard 6" xfId="56"/>
    <cellStyle name="Standaard 7" xfId="2"/>
    <cellStyle name="Standaard 8" xfId="60"/>
    <cellStyle name="Standaard 9" xfId="62"/>
    <cellStyle name="Valuta" xfId="1" builtinId="4"/>
    <cellStyle name="Valuta 2" xfId="38"/>
    <cellStyle name="Valuta 3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zoomScale="90" zoomScaleNormal="90" workbookViewId="0">
      <selection activeCell="G8" sqref="G8"/>
    </sheetView>
  </sheetViews>
  <sheetFormatPr defaultRowHeight="12.75" x14ac:dyDescent="0.2"/>
  <cols>
    <col min="2" max="2" width="16.125" customWidth="1"/>
    <col min="3" max="3" width="11.25" customWidth="1"/>
    <col min="5" max="5" width="17.375" customWidth="1"/>
    <col min="6" max="6" width="20" customWidth="1"/>
    <col min="7" max="7" width="21.625" customWidth="1"/>
    <col min="10" max="10" width="18.375" customWidth="1"/>
    <col min="13" max="13" width="12.5" customWidth="1"/>
    <col min="14" max="14" width="16.5" customWidth="1"/>
    <col min="15" max="15" width="29.5" customWidth="1"/>
  </cols>
  <sheetData>
    <row r="1" spans="1:15" ht="19.5" x14ac:dyDescent="0.2">
      <c r="A1" s="47" t="s">
        <v>161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ht="19.5" x14ac:dyDescent="0.2">
      <c r="A2" s="44" t="s">
        <v>154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ht="16.5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15" ht="31.5" x14ac:dyDescent="0.25">
      <c r="A4" s="6"/>
      <c r="B4" s="11">
        <v>2017</v>
      </c>
      <c r="C4" s="7" t="s">
        <v>5</v>
      </c>
      <c r="D4" s="7"/>
      <c r="E4" s="8" t="s">
        <v>6</v>
      </c>
      <c r="F4" s="9" t="s">
        <v>7</v>
      </c>
      <c r="G4" s="10" t="s">
        <v>8</v>
      </c>
      <c r="H4" s="15"/>
      <c r="I4" s="6"/>
      <c r="J4" s="11">
        <v>2019</v>
      </c>
      <c r="K4" s="7" t="s">
        <v>5</v>
      </c>
      <c r="L4" s="5"/>
      <c r="M4" s="9" t="s">
        <v>6</v>
      </c>
      <c r="N4" s="9" t="s">
        <v>7</v>
      </c>
      <c r="O4" s="12" t="s">
        <v>9</v>
      </c>
    </row>
    <row r="5" spans="1:15" ht="15.75" x14ac:dyDescent="0.25">
      <c r="A5" s="20">
        <v>1</v>
      </c>
      <c r="B5" s="17" t="s">
        <v>10</v>
      </c>
      <c r="C5" s="18">
        <v>822</v>
      </c>
      <c r="D5" s="18" t="s">
        <v>11</v>
      </c>
      <c r="E5" s="18" t="s">
        <v>12</v>
      </c>
      <c r="F5" s="18" t="s">
        <v>13</v>
      </c>
      <c r="G5" s="19">
        <v>0</v>
      </c>
      <c r="H5" s="15"/>
      <c r="I5" s="20">
        <v>1</v>
      </c>
      <c r="J5" s="17" t="s">
        <v>14</v>
      </c>
      <c r="K5" s="18">
        <v>622</v>
      </c>
      <c r="L5" s="18" t="s">
        <v>11</v>
      </c>
      <c r="M5" s="21" t="s">
        <v>15</v>
      </c>
      <c r="N5" s="21" t="s">
        <v>16</v>
      </c>
      <c r="O5" s="19">
        <v>0</v>
      </c>
    </row>
    <row r="6" spans="1:15" ht="15.75" x14ac:dyDescent="0.25">
      <c r="A6" s="20">
        <v>2</v>
      </c>
      <c r="B6" s="17" t="s">
        <v>17</v>
      </c>
      <c r="C6" s="18">
        <v>514</v>
      </c>
      <c r="D6" s="18" t="s">
        <v>11</v>
      </c>
      <c r="E6" s="18" t="s">
        <v>18</v>
      </c>
      <c r="F6" s="18" t="s">
        <v>19</v>
      </c>
      <c r="G6" s="19">
        <v>0</v>
      </c>
      <c r="H6" s="15"/>
      <c r="I6" s="20">
        <v>2</v>
      </c>
      <c r="J6" s="17" t="s">
        <v>20</v>
      </c>
      <c r="K6" s="18">
        <v>572</v>
      </c>
      <c r="L6" s="18" t="s">
        <v>11</v>
      </c>
      <c r="M6" s="21" t="s">
        <v>21</v>
      </c>
      <c r="N6" s="21" t="s">
        <v>22</v>
      </c>
      <c r="O6" s="19">
        <v>0</v>
      </c>
    </row>
    <row r="7" spans="1:15" ht="15.75" x14ac:dyDescent="0.25">
      <c r="A7" s="20">
        <v>3</v>
      </c>
      <c r="B7" s="17" t="s">
        <v>23</v>
      </c>
      <c r="C7" s="18">
        <v>663</v>
      </c>
      <c r="D7" s="18" t="s">
        <v>11</v>
      </c>
      <c r="E7" s="18" t="s">
        <v>24</v>
      </c>
      <c r="F7" s="18" t="s">
        <v>25</v>
      </c>
      <c r="G7" s="19">
        <v>0</v>
      </c>
      <c r="H7" s="15"/>
      <c r="I7" s="20">
        <v>3</v>
      </c>
      <c r="J7" s="17" t="s">
        <v>26</v>
      </c>
      <c r="K7" s="18">
        <v>562</v>
      </c>
      <c r="L7" s="18" t="s">
        <v>11</v>
      </c>
      <c r="M7" s="21" t="s">
        <v>27</v>
      </c>
      <c r="N7" s="21" t="s">
        <v>28</v>
      </c>
      <c r="O7" s="19">
        <v>0</v>
      </c>
    </row>
    <row r="8" spans="1:15" ht="15.75" x14ac:dyDescent="0.25">
      <c r="A8" s="20">
        <v>4</v>
      </c>
      <c r="B8" s="17" t="s">
        <v>29</v>
      </c>
      <c r="C8" s="18">
        <v>642</v>
      </c>
      <c r="D8" s="18" t="s">
        <v>11</v>
      </c>
      <c r="E8" s="18" t="s">
        <v>30</v>
      </c>
      <c r="F8" s="18" t="s">
        <v>31</v>
      </c>
      <c r="G8" s="19">
        <v>0</v>
      </c>
      <c r="H8" s="15"/>
      <c r="I8" s="20">
        <v>4</v>
      </c>
      <c r="J8" s="17" t="s">
        <v>32</v>
      </c>
      <c r="K8" s="18">
        <v>652</v>
      </c>
      <c r="L8" s="18" t="s">
        <v>11</v>
      </c>
      <c r="M8" s="21" t="s">
        <v>33</v>
      </c>
      <c r="N8" s="21" t="s">
        <v>34</v>
      </c>
      <c r="O8" s="19">
        <v>0</v>
      </c>
    </row>
    <row r="9" spans="1:15" ht="15.75" x14ac:dyDescent="0.25">
      <c r="A9" s="20">
        <v>5</v>
      </c>
      <c r="B9" s="17" t="s">
        <v>35</v>
      </c>
      <c r="C9" s="18">
        <v>783</v>
      </c>
      <c r="D9" s="18" t="s">
        <v>11</v>
      </c>
      <c r="E9" s="18" t="s">
        <v>36</v>
      </c>
      <c r="F9" s="18" t="s">
        <v>37</v>
      </c>
      <c r="G9" s="19">
        <v>0</v>
      </c>
      <c r="H9" s="15"/>
      <c r="I9" s="20">
        <v>5</v>
      </c>
      <c r="J9" s="17" t="s">
        <v>38</v>
      </c>
      <c r="K9" s="18">
        <v>631</v>
      </c>
      <c r="L9" s="18" t="s">
        <v>11</v>
      </c>
      <c r="M9" s="21" t="s">
        <v>39</v>
      </c>
      <c r="N9" s="21" t="s">
        <v>40</v>
      </c>
      <c r="O9" s="19">
        <v>0</v>
      </c>
    </row>
    <row r="10" spans="1:15" ht="15.75" x14ac:dyDescent="0.25">
      <c r="A10" s="20">
        <v>6</v>
      </c>
      <c r="B10" s="17" t="s">
        <v>41</v>
      </c>
      <c r="C10" s="18">
        <v>912</v>
      </c>
      <c r="D10" s="18" t="s">
        <v>11</v>
      </c>
      <c r="E10" s="18" t="s">
        <v>42</v>
      </c>
      <c r="F10" s="18" t="s">
        <v>43</v>
      </c>
      <c r="G10" s="19">
        <v>0</v>
      </c>
      <c r="H10" s="15"/>
      <c r="I10" s="20">
        <v>6</v>
      </c>
      <c r="J10" s="17" t="s">
        <v>44</v>
      </c>
      <c r="K10" s="18">
        <v>712</v>
      </c>
      <c r="L10" s="18" t="s">
        <v>11</v>
      </c>
      <c r="M10" s="21" t="s">
        <v>45</v>
      </c>
      <c r="N10" s="21" t="s">
        <v>46</v>
      </c>
      <c r="O10" s="19">
        <v>0</v>
      </c>
    </row>
    <row r="11" spans="1:15" ht="15.75" x14ac:dyDescent="0.25">
      <c r="A11" s="20">
        <v>7</v>
      </c>
      <c r="B11" s="17" t="s">
        <v>47</v>
      </c>
      <c r="C11" s="18">
        <v>893</v>
      </c>
      <c r="D11" s="18" t="s">
        <v>11</v>
      </c>
      <c r="E11" s="18" t="s">
        <v>48</v>
      </c>
      <c r="F11" s="18" t="s">
        <v>49</v>
      </c>
      <c r="G11" s="19">
        <v>0</v>
      </c>
      <c r="H11" s="15"/>
      <c r="I11" s="20">
        <v>7</v>
      </c>
      <c r="J11" s="17" t="s">
        <v>50</v>
      </c>
      <c r="K11" s="18">
        <v>612</v>
      </c>
      <c r="L11" s="18" t="s">
        <v>11</v>
      </c>
      <c r="M11" s="21" t="s">
        <v>51</v>
      </c>
      <c r="N11" s="21" t="s">
        <v>52</v>
      </c>
      <c r="O11" s="19">
        <v>0</v>
      </c>
    </row>
    <row r="12" spans="1:15" ht="15.75" x14ac:dyDescent="0.25">
      <c r="A12" s="20">
        <v>8</v>
      </c>
      <c r="B12" s="17" t="s">
        <v>53</v>
      </c>
      <c r="C12" s="18">
        <v>911</v>
      </c>
      <c r="D12" s="18" t="s">
        <v>11</v>
      </c>
      <c r="E12" s="18" t="s">
        <v>54</v>
      </c>
      <c r="F12" s="18" t="s">
        <v>55</v>
      </c>
      <c r="G12" s="19">
        <v>0</v>
      </c>
      <c r="H12" s="15"/>
      <c r="I12" s="20">
        <v>8</v>
      </c>
      <c r="J12" s="17" t="s">
        <v>56</v>
      </c>
      <c r="K12" s="18">
        <v>632</v>
      </c>
      <c r="L12" s="18" t="s">
        <v>11</v>
      </c>
      <c r="M12" s="21" t="s">
        <v>57</v>
      </c>
      <c r="N12" s="21" t="s">
        <v>58</v>
      </c>
      <c r="O12" s="19">
        <v>0</v>
      </c>
    </row>
    <row r="13" spans="1:15" ht="16.5" thickBot="1" x14ac:dyDescent="0.3">
      <c r="A13" s="20">
        <v>9</v>
      </c>
      <c r="B13" s="17" t="s">
        <v>59</v>
      </c>
      <c r="C13" s="18">
        <v>734</v>
      </c>
      <c r="D13" s="18" t="s">
        <v>60</v>
      </c>
      <c r="E13" s="18" t="s">
        <v>61</v>
      </c>
      <c r="F13" s="32" t="s">
        <v>62</v>
      </c>
      <c r="G13" s="33">
        <v>0</v>
      </c>
      <c r="H13" s="15"/>
      <c r="I13" s="20">
        <v>9</v>
      </c>
      <c r="J13" s="17" t="s">
        <v>63</v>
      </c>
      <c r="K13" s="18">
        <v>853</v>
      </c>
      <c r="L13" s="18" t="s">
        <v>11</v>
      </c>
      <c r="M13" s="21" t="s">
        <v>64</v>
      </c>
      <c r="N13" s="35" t="s">
        <v>65</v>
      </c>
      <c r="O13" s="33">
        <v>0</v>
      </c>
    </row>
    <row r="14" spans="1:15" ht="16.5" thickBot="1" x14ac:dyDescent="0.3">
      <c r="A14" s="22"/>
      <c r="B14" s="23"/>
      <c r="C14" s="24"/>
      <c r="D14" s="24"/>
      <c r="E14" s="31"/>
      <c r="F14" s="39" t="s">
        <v>159</v>
      </c>
      <c r="G14" s="34">
        <f>SUM(G5:G13)</f>
        <v>0</v>
      </c>
      <c r="H14" s="15"/>
      <c r="I14" s="22"/>
      <c r="J14" s="23"/>
      <c r="K14" s="24"/>
      <c r="L14" s="24"/>
      <c r="M14" s="31"/>
      <c r="N14" s="39" t="s">
        <v>157</v>
      </c>
      <c r="O14" s="36">
        <f>SUM(O5:O13)</f>
        <v>0</v>
      </c>
    </row>
    <row r="15" spans="1:15" ht="16.5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</row>
    <row r="16" spans="1:15" ht="31.5" x14ac:dyDescent="0.25">
      <c r="A16" s="6"/>
      <c r="B16" s="11">
        <v>2018</v>
      </c>
      <c r="C16" s="7" t="s">
        <v>155</v>
      </c>
      <c r="D16" s="5"/>
      <c r="E16" s="9" t="s">
        <v>6</v>
      </c>
      <c r="F16" s="9" t="s">
        <v>7</v>
      </c>
      <c r="G16" s="10" t="s">
        <v>66</v>
      </c>
      <c r="H16" s="15"/>
      <c r="I16" s="6"/>
      <c r="J16" s="13">
        <v>2020</v>
      </c>
      <c r="K16" s="7" t="s">
        <v>5</v>
      </c>
      <c r="L16" s="5"/>
      <c r="M16" s="9" t="s">
        <v>6</v>
      </c>
      <c r="N16" s="9" t="s">
        <v>70</v>
      </c>
      <c r="O16" s="12" t="s">
        <v>156</v>
      </c>
    </row>
    <row r="17" spans="1:15" ht="15.75" x14ac:dyDescent="0.25">
      <c r="A17" s="20">
        <v>1</v>
      </c>
      <c r="B17" s="17" t="s">
        <v>67</v>
      </c>
      <c r="C17" s="18">
        <v>942</v>
      </c>
      <c r="D17" s="18" t="s">
        <v>11</v>
      </c>
      <c r="E17" s="18" t="s">
        <v>68</v>
      </c>
      <c r="F17" s="18" t="s">
        <v>69</v>
      </c>
      <c r="G17" s="30">
        <v>0</v>
      </c>
      <c r="H17" s="15"/>
      <c r="I17" s="20">
        <v>1</v>
      </c>
      <c r="J17" s="17" t="s">
        <v>74</v>
      </c>
      <c r="K17" s="18">
        <v>890</v>
      </c>
      <c r="L17" s="18" t="s">
        <v>11</v>
      </c>
      <c r="M17" s="21" t="s">
        <v>75</v>
      </c>
      <c r="N17" s="21" t="s">
        <v>76</v>
      </c>
      <c r="O17" s="19">
        <v>0</v>
      </c>
    </row>
    <row r="18" spans="1:15" ht="15.75" x14ac:dyDescent="0.25">
      <c r="A18" s="20">
        <v>2</v>
      </c>
      <c r="B18" s="17" t="s">
        <v>71</v>
      </c>
      <c r="C18" s="18">
        <v>522</v>
      </c>
      <c r="D18" s="18" t="s">
        <v>11</v>
      </c>
      <c r="E18" s="18" t="s">
        <v>72</v>
      </c>
      <c r="F18" s="18" t="s">
        <v>73</v>
      </c>
      <c r="G18" s="30">
        <v>0</v>
      </c>
      <c r="H18" s="15"/>
      <c r="I18" s="20">
        <v>2</v>
      </c>
      <c r="J18" s="17" t="s">
        <v>80</v>
      </c>
      <c r="K18" s="18">
        <v>832</v>
      </c>
      <c r="L18" s="18" t="s">
        <v>11</v>
      </c>
      <c r="M18" s="21" t="s">
        <v>81</v>
      </c>
      <c r="N18" s="21" t="s">
        <v>82</v>
      </c>
      <c r="O18" s="19">
        <v>0</v>
      </c>
    </row>
    <row r="19" spans="1:15" ht="15.75" x14ac:dyDescent="0.25">
      <c r="A19" s="20">
        <v>3</v>
      </c>
      <c r="B19" s="17" t="s">
        <v>77</v>
      </c>
      <c r="C19" s="18">
        <v>648</v>
      </c>
      <c r="D19" s="18" t="s">
        <v>11</v>
      </c>
      <c r="E19" s="18" t="s">
        <v>78</v>
      </c>
      <c r="F19" s="18" t="s">
        <v>79</v>
      </c>
      <c r="G19" s="30">
        <v>0</v>
      </c>
      <c r="H19" s="15"/>
      <c r="I19" s="20">
        <v>3</v>
      </c>
      <c r="J19" s="17" t="s">
        <v>86</v>
      </c>
      <c r="K19" s="18">
        <v>752</v>
      </c>
      <c r="L19" s="18" t="s">
        <v>11</v>
      </c>
      <c r="M19" s="21" t="s">
        <v>87</v>
      </c>
      <c r="N19" s="21" t="s">
        <v>88</v>
      </c>
      <c r="O19" s="19">
        <v>0</v>
      </c>
    </row>
    <row r="20" spans="1:15" ht="15.75" x14ac:dyDescent="0.25">
      <c r="A20" s="20">
        <v>4</v>
      </c>
      <c r="B20" s="17" t="s">
        <v>83</v>
      </c>
      <c r="C20" s="18">
        <v>593</v>
      </c>
      <c r="D20" s="18" t="s">
        <v>11</v>
      </c>
      <c r="E20" s="18" t="s">
        <v>84</v>
      </c>
      <c r="F20" s="18" t="s">
        <v>85</v>
      </c>
      <c r="G20" s="30">
        <v>0</v>
      </c>
      <c r="H20" s="15"/>
      <c r="I20" s="20">
        <v>4</v>
      </c>
      <c r="J20" s="17" t="s">
        <v>92</v>
      </c>
      <c r="K20" s="18">
        <v>532</v>
      </c>
      <c r="L20" s="18" t="s">
        <v>11</v>
      </c>
      <c r="M20" s="21" t="s">
        <v>93</v>
      </c>
      <c r="N20" s="21" t="s">
        <v>94</v>
      </c>
      <c r="O20" s="19">
        <v>0</v>
      </c>
    </row>
    <row r="21" spans="1:15" ht="15.75" x14ac:dyDescent="0.25">
      <c r="A21" s="20">
        <v>5</v>
      </c>
      <c r="B21" s="17" t="s">
        <v>89</v>
      </c>
      <c r="C21" s="18">
        <v>742</v>
      </c>
      <c r="D21" s="18" t="s">
        <v>11</v>
      </c>
      <c r="E21" s="18" t="s">
        <v>90</v>
      </c>
      <c r="F21" s="18" t="s">
        <v>91</v>
      </c>
      <c r="G21" s="30">
        <v>0</v>
      </c>
      <c r="H21" s="15"/>
      <c r="I21" s="20">
        <v>5</v>
      </c>
      <c r="J21" s="17" t="s">
        <v>98</v>
      </c>
      <c r="K21" s="18">
        <v>635</v>
      </c>
      <c r="L21" s="18" t="s">
        <v>11</v>
      </c>
      <c r="M21" s="21" t="s">
        <v>99</v>
      </c>
      <c r="N21" s="21" t="s">
        <v>100</v>
      </c>
      <c r="O21" s="19">
        <v>0</v>
      </c>
    </row>
    <row r="22" spans="1:15" ht="15.75" x14ac:dyDescent="0.25">
      <c r="A22" s="20">
        <v>6</v>
      </c>
      <c r="B22" s="17" t="s">
        <v>95</v>
      </c>
      <c r="C22" s="18">
        <v>722</v>
      </c>
      <c r="D22" s="18" t="s">
        <v>11</v>
      </c>
      <c r="E22" s="18" t="s">
        <v>96</v>
      </c>
      <c r="F22" s="18" t="s">
        <v>97</v>
      </c>
      <c r="G22" s="30">
        <v>0</v>
      </c>
      <c r="H22" s="15"/>
      <c r="I22" s="25">
        <v>6</v>
      </c>
      <c r="J22" s="26" t="s">
        <v>56</v>
      </c>
      <c r="K22" s="21">
        <v>636</v>
      </c>
      <c r="L22" s="21" t="s">
        <v>11</v>
      </c>
      <c r="M22" s="21" t="s">
        <v>104</v>
      </c>
      <c r="N22" s="21" t="s">
        <v>105</v>
      </c>
      <c r="O22" s="19">
        <v>0</v>
      </c>
    </row>
    <row r="23" spans="1:15" ht="15.75" x14ac:dyDescent="0.25">
      <c r="A23" s="20">
        <v>7</v>
      </c>
      <c r="B23" s="17" t="s">
        <v>101</v>
      </c>
      <c r="C23" s="18">
        <v>647</v>
      </c>
      <c r="D23" s="18" t="s">
        <v>11</v>
      </c>
      <c r="E23" s="18" t="s">
        <v>102</v>
      </c>
      <c r="F23" s="18" t="s">
        <v>103</v>
      </c>
      <c r="G23" s="30">
        <v>0</v>
      </c>
      <c r="H23" s="15"/>
      <c r="I23" s="20">
        <v>7</v>
      </c>
      <c r="J23" s="17" t="s">
        <v>109</v>
      </c>
      <c r="K23" s="18">
        <v>552</v>
      </c>
      <c r="L23" s="18" t="s">
        <v>11</v>
      </c>
      <c r="M23" s="21" t="s">
        <v>110</v>
      </c>
      <c r="N23" s="21" t="s">
        <v>111</v>
      </c>
      <c r="O23" s="19">
        <v>0</v>
      </c>
    </row>
    <row r="24" spans="1:15" ht="16.5" thickBot="1" x14ac:dyDescent="0.3">
      <c r="A24" s="20">
        <v>8</v>
      </c>
      <c r="B24" s="17" t="s">
        <v>106</v>
      </c>
      <c r="C24" s="18">
        <v>714</v>
      </c>
      <c r="D24" s="18" t="s">
        <v>11</v>
      </c>
      <c r="E24" s="18" t="s">
        <v>107</v>
      </c>
      <c r="F24" s="18" t="s">
        <v>108</v>
      </c>
      <c r="G24" s="30">
        <v>0</v>
      </c>
      <c r="H24" s="15"/>
      <c r="I24" s="20">
        <v>8</v>
      </c>
      <c r="J24" s="17" t="s">
        <v>115</v>
      </c>
      <c r="K24" s="18">
        <v>952</v>
      </c>
      <c r="L24" s="18" t="s">
        <v>11</v>
      </c>
      <c r="M24" s="21" t="s">
        <v>116</v>
      </c>
      <c r="N24" s="35" t="s">
        <v>117</v>
      </c>
      <c r="O24" s="33">
        <v>0</v>
      </c>
    </row>
    <row r="25" spans="1:15" ht="16.5" thickBot="1" x14ac:dyDescent="0.3">
      <c r="A25" s="20">
        <v>9</v>
      </c>
      <c r="B25" s="17" t="s">
        <v>112</v>
      </c>
      <c r="C25" s="18">
        <v>784</v>
      </c>
      <c r="D25" s="18" t="s">
        <v>11</v>
      </c>
      <c r="E25" s="18" t="s">
        <v>113</v>
      </c>
      <c r="F25" s="18" t="s">
        <v>114</v>
      </c>
      <c r="G25" s="30">
        <v>0</v>
      </c>
      <c r="H25" s="15"/>
      <c r="I25" s="22"/>
      <c r="J25" s="23"/>
      <c r="K25" s="24"/>
      <c r="L25" s="24"/>
      <c r="M25" s="31"/>
      <c r="N25" s="39" t="s">
        <v>158</v>
      </c>
      <c r="O25" s="36">
        <f>SUM(O17:O24)</f>
        <v>0</v>
      </c>
    </row>
    <row r="26" spans="1:15" ht="16.5" thickBot="1" x14ac:dyDescent="0.3">
      <c r="A26" s="20">
        <v>10</v>
      </c>
      <c r="B26" s="17" t="s">
        <v>118</v>
      </c>
      <c r="C26" s="18">
        <v>833</v>
      </c>
      <c r="D26" s="18" t="s">
        <v>11</v>
      </c>
      <c r="E26" s="18" t="s">
        <v>119</v>
      </c>
      <c r="F26" s="18" t="s">
        <v>120</v>
      </c>
      <c r="G26" s="30">
        <v>0</v>
      </c>
      <c r="H26" s="15"/>
      <c r="I26" s="1"/>
      <c r="J26" s="1"/>
      <c r="K26" s="1"/>
      <c r="L26" s="1"/>
      <c r="M26" s="1"/>
      <c r="N26" s="1"/>
      <c r="O26" s="2"/>
    </row>
    <row r="27" spans="1:15" ht="16.5" customHeight="1" x14ac:dyDescent="0.25">
      <c r="A27" s="20">
        <v>11</v>
      </c>
      <c r="B27" s="17" t="s">
        <v>118</v>
      </c>
      <c r="C27" s="18">
        <v>834</v>
      </c>
      <c r="D27" s="18" t="s">
        <v>11</v>
      </c>
      <c r="E27" s="18" t="s">
        <v>121</v>
      </c>
      <c r="F27" s="18" t="s">
        <v>122</v>
      </c>
      <c r="G27" s="30">
        <v>0</v>
      </c>
      <c r="H27" s="15"/>
      <c r="I27" s="58" t="s">
        <v>160</v>
      </c>
      <c r="J27" s="59"/>
      <c r="K27" s="59"/>
      <c r="L27" s="62">
        <f>SUM(G14,G39,O14,O25)</f>
        <v>0</v>
      </c>
      <c r="M27" s="63"/>
      <c r="N27" s="64"/>
      <c r="O27" s="16"/>
    </row>
    <row r="28" spans="1:15" ht="15.75" customHeight="1" thickBot="1" x14ac:dyDescent="0.3">
      <c r="A28" s="20">
        <v>12</v>
      </c>
      <c r="B28" s="17" t="s">
        <v>106</v>
      </c>
      <c r="C28" s="18">
        <v>914</v>
      </c>
      <c r="D28" s="18" t="s">
        <v>11</v>
      </c>
      <c r="E28" s="18" t="s">
        <v>123</v>
      </c>
      <c r="F28" s="18" t="s">
        <v>124</v>
      </c>
      <c r="G28" s="30">
        <v>0</v>
      </c>
      <c r="H28" s="15"/>
      <c r="I28" s="60"/>
      <c r="J28" s="61"/>
      <c r="K28" s="61"/>
      <c r="L28" s="65"/>
      <c r="M28" s="65"/>
      <c r="N28" s="66"/>
      <c r="O28" s="16"/>
    </row>
    <row r="29" spans="1:15" ht="15.75" customHeight="1" x14ac:dyDescent="0.25">
      <c r="A29" s="20">
        <v>13</v>
      </c>
      <c r="B29" s="17" t="s">
        <v>125</v>
      </c>
      <c r="C29" s="18" t="s">
        <v>126</v>
      </c>
      <c r="D29" s="18" t="s">
        <v>11</v>
      </c>
      <c r="E29" s="18" t="s">
        <v>127</v>
      </c>
      <c r="F29" s="18" t="s">
        <v>128</v>
      </c>
      <c r="G29" s="30">
        <v>0</v>
      </c>
      <c r="H29" s="15"/>
      <c r="O29" s="16"/>
    </row>
    <row r="30" spans="1:15" ht="15.75" customHeight="1" x14ac:dyDescent="0.25">
      <c r="A30" s="20">
        <v>14</v>
      </c>
      <c r="B30" s="17" t="s">
        <v>129</v>
      </c>
      <c r="C30" s="18">
        <v>512</v>
      </c>
      <c r="D30" s="18" t="s">
        <v>11</v>
      </c>
      <c r="E30" s="18" t="s">
        <v>130</v>
      </c>
      <c r="F30" s="18" t="s">
        <v>131</v>
      </c>
      <c r="G30" s="30">
        <v>0</v>
      </c>
      <c r="H30" s="15"/>
      <c r="I30" s="50" t="s">
        <v>0</v>
      </c>
      <c r="J30" s="51"/>
      <c r="K30" s="51"/>
      <c r="L30" s="54"/>
      <c r="M30" s="54"/>
      <c r="N30" s="55"/>
      <c r="O30" s="16"/>
    </row>
    <row r="31" spans="1:15" ht="15.75" customHeight="1" x14ac:dyDescent="0.25">
      <c r="A31" s="20">
        <v>15</v>
      </c>
      <c r="B31" s="17" t="s">
        <v>132</v>
      </c>
      <c r="C31" s="18">
        <v>762</v>
      </c>
      <c r="D31" s="18" t="s">
        <v>60</v>
      </c>
      <c r="E31" s="18" t="s">
        <v>133</v>
      </c>
      <c r="F31" s="18" t="s">
        <v>134</v>
      </c>
      <c r="G31" s="30">
        <v>0</v>
      </c>
      <c r="H31" s="15"/>
      <c r="I31" s="52"/>
      <c r="J31" s="53"/>
      <c r="K31" s="53"/>
      <c r="L31" s="56"/>
      <c r="M31" s="56"/>
      <c r="N31" s="57"/>
      <c r="O31" s="16"/>
    </row>
    <row r="32" spans="1:15" ht="16.5" customHeight="1" x14ac:dyDescent="0.25">
      <c r="A32" s="20">
        <v>16</v>
      </c>
      <c r="B32" s="17" t="s">
        <v>135</v>
      </c>
      <c r="C32" s="18">
        <v>822</v>
      </c>
      <c r="D32" s="18" t="s">
        <v>60</v>
      </c>
      <c r="E32" s="18" t="s">
        <v>136</v>
      </c>
      <c r="F32" s="18" t="s">
        <v>137</v>
      </c>
      <c r="G32" s="30">
        <v>0</v>
      </c>
      <c r="H32" s="15"/>
      <c r="I32" s="50" t="s">
        <v>1</v>
      </c>
      <c r="J32" s="51"/>
      <c r="K32" s="51"/>
      <c r="L32" s="54"/>
      <c r="M32" s="54"/>
      <c r="N32" s="55"/>
      <c r="O32" s="16"/>
    </row>
    <row r="33" spans="1:20" ht="15.75" customHeight="1" x14ac:dyDescent="0.25">
      <c r="A33" s="20">
        <v>17</v>
      </c>
      <c r="B33" s="17" t="s">
        <v>138</v>
      </c>
      <c r="C33" s="18">
        <v>644</v>
      </c>
      <c r="D33" s="18" t="s">
        <v>60</v>
      </c>
      <c r="E33" s="18" t="s">
        <v>139</v>
      </c>
      <c r="F33" s="18" t="s">
        <v>140</v>
      </c>
      <c r="G33" s="30">
        <v>0</v>
      </c>
      <c r="H33" s="1"/>
      <c r="I33" s="52"/>
      <c r="J33" s="53"/>
      <c r="K33" s="53"/>
      <c r="L33" s="56"/>
      <c r="M33" s="56"/>
      <c r="N33" s="57"/>
      <c r="O33" s="2"/>
    </row>
    <row r="34" spans="1:20" ht="15.75" customHeight="1" x14ac:dyDescent="0.25">
      <c r="A34" s="20">
        <v>18</v>
      </c>
      <c r="B34" s="17" t="s">
        <v>56</v>
      </c>
      <c r="C34" s="18">
        <v>634</v>
      </c>
      <c r="D34" s="18" t="s">
        <v>60</v>
      </c>
      <c r="E34" s="18" t="s">
        <v>141</v>
      </c>
      <c r="F34" s="18" t="s">
        <v>142</v>
      </c>
      <c r="G34" s="30">
        <v>0</v>
      </c>
      <c r="H34" s="1"/>
      <c r="I34" s="50" t="s">
        <v>2</v>
      </c>
      <c r="J34" s="51"/>
      <c r="K34" s="51"/>
      <c r="L34" s="54"/>
      <c r="M34" s="54"/>
      <c r="N34" s="55"/>
      <c r="O34" s="2"/>
    </row>
    <row r="35" spans="1:20" ht="15.75" x14ac:dyDescent="0.2">
      <c r="A35" s="25">
        <v>19</v>
      </c>
      <c r="B35" s="26" t="s">
        <v>143</v>
      </c>
      <c r="C35" s="21">
        <v>843</v>
      </c>
      <c r="D35" s="21" t="s">
        <v>60</v>
      </c>
      <c r="E35" s="21" t="s">
        <v>144</v>
      </c>
      <c r="F35" s="21" t="s">
        <v>145</v>
      </c>
      <c r="G35" s="30">
        <v>0</v>
      </c>
      <c r="H35" s="1"/>
      <c r="I35" s="67"/>
      <c r="J35" s="68"/>
      <c r="K35" s="68"/>
      <c r="L35" s="69"/>
      <c r="M35" s="69"/>
      <c r="N35" s="70"/>
      <c r="O35" s="2"/>
    </row>
    <row r="36" spans="1:20" ht="16.5" customHeight="1" x14ac:dyDescent="0.25">
      <c r="A36" s="20">
        <v>20</v>
      </c>
      <c r="B36" s="17" t="s">
        <v>146</v>
      </c>
      <c r="C36" s="18">
        <v>613</v>
      </c>
      <c r="D36" s="18" t="s">
        <v>60</v>
      </c>
      <c r="E36" s="18" t="s">
        <v>147</v>
      </c>
      <c r="F36" s="18" t="s">
        <v>148</v>
      </c>
      <c r="G36" s="30">
        <v>0</v>
      </c>
      <c r="H36" s="1"/>
      <c r="I36" s="50" t="s">
        <v>3</v>
      </c>
      <c r="J36" s="51"/>
      <c r="K36" s="51"/>
      <c r="L36" s="54"/>
      <c r="M36" s="54"/>
      <c r="N36" s="55"/>
      <c r="O36" s="2"/>
    </row>
    <row r="37" spans="1:20" ht="15.75" x14ac:dyDescent="0.25">
      <c r="A37" s="20">
        <v>21</v>
      </c>
      <c r="B37" s="17" t="s">
        <v>59</v>
      </c>
      <c r="C37" s="18">
        <v>733</v>
      </c>
      <c r="D37" s="18" t="s">
        <v>60</v>
      </c>
      <c r="E37" s="18" t="s">
        <v>149</v>
      </c>
      <c r="F37" s="18" t="s">
        <v>150</v>
      </c>
      <c r="G37" s="30">
        <v>0</v>
      </c>
      <c r="H37" s="1"/>
      <c r="I37" s="67"/>
      <c r="J37" s="68"/>
      <c r="K37" s="68"/>
      <c r="L37" s="69"/>
      <c r="M37" s="69"/>
      <c r="N37" s="70"/>
      <c r="O37" s="2"/>
    </row>
    <row r="38" spans="1:20" ht="16.5" thickBot="1" x14ac:dyDescent="0.3">
      <c r="A38" s="27">
        <v>22</v>
      </c>
      <c r="B38" s="28" t="s">
        <v>151</v>
      </c>
      <c r="C38" s="29">
        <v>645</v>
      </c>
      <c r="D38" s="29" t="s">
        <v>60</v>
      </c>
      <c r="E38" s="29" t="s">
        <v>152</v>
      </c>
      <c r="F38" s="37" t="s">
        <v>153</v>
      </c>
      <c r="G38" s="38">
        <v>0</v>
      </c>
      <c r="H38" s="1"/>
      <c r="I38" s="50" t="s">
        <v>4</v>
      </c>
      <c r="J38" s="51"/>
      <c r="K38" s="51"/>
      <c r="L38" s="54"/>
      <c r="M38" s="54"/>
      <c r="N38" s="55"/>
      <c r="O38" s="2"/>
    </row>
    <row r="39" spans="1:20" ht="16.5" thickBot="1" x14ac:dyDescent="0.3">
      <c r="A39" s="22"/>
      <c r="B39" s="23"/>
      <c r="C39" s="24"/>
      <c r="D39" s="24"/>
      <c r="E39" s="31"/>
      <c r="F39" s="39" t="s">
        <v>162</v>
      </c>
      <c r="G39" s="36">
        <f>SUM(G17:G38)</f>
        <v>0</v>
      </c>
      <c r="H39" s="3"/>
      <c r="I39" s="52"/>
      <c r="J39" s="53"/>
      <c r="K39" s="53"/>
      <c r="L39" s="56"/>
      <c r="M39" s="56"/>
      <c r="N39" s="57"/>
      <c r="O39" s="4"/>
    </row>
    <row r="40" spans="1:20" ht="13.5" thickBot="1" x14ac:dyDescent="0.25"/>
    <row r="41" spans="1:20" ht="18.75" thickBot="1" x14ac:dyDescent="0.3">
      <c r="A41" s="41" t="s">
        <v>163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0"/>
      <c r="Q41" s="40"/>
      <c r="R41" s="40"/>
      <c r="S41" s="40"/>
      <c r="T41" s="40"/>
    </row>
  </sheetData>
  <sheetProtection password="F803" sheet="1" objects="1" scenarios="1"/>
  <protectedRanges>
    <protectedRange sqref="G5 G5:G13 O5:O13 G17:G38 O17:O24 L30:N39" name="Bereik1"/>
  </protectedRanges>
  <mergeCells count="15">
    <mergeCell ref="A41:O41"/>
    <mergeCell ref="A2:O2"/>
    <mergeCell ref="A1:O1"/>
    <mergeCell ref="I38:K39"/>
    <mergeCell ref="L38:N39"/>
    <mergeCell ref="I27:K28"/>
    <mergeCell ref="L27:N28"/>
    <mergeCell ref="I34:K35"/>
    <mergeCell ref="L34:N35"/>
    <mergeCell ref="I36:K37"/>
    <mergeCell ref="L36:N37"/>
    <mergeCell ref="I30:K31"/>
    <mergeCell ref="L30:N31"/>
    <mergeCell ref="I32:K33"/>
    <mergeCell ref="L32:N33"/>
  </mergeCells>
  <pageMargins left="0.7" right="0.7" top="0.75" bottom="0.75" header="0.3" footer="0.3"/>
  <pageSetup paperSize="8" scale="78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Sg9</vt:lpstr>
    </vt:vector>
  </TitlesOfParts>
  <Company>Veiligheidsregio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Steman, Martijn</dc:creator>
  <cp:lastModifiedBy>Steman, Martijn</cp:lastModifiedBy>
  <cp:lastPrinted>2016-03-10T09:46:32Z</cp:lastPrinted>
  <dcterms:created xsi:type="dcterms:W3CDTF">2016-02-21T08:54:09Z</dcterms:created>
  <dcterms:modified xsi:type="dcterms:W3CDTF">2016-03-10T10:03:54Z</dcterms:modified>
</cp:coreProperties>
</file>