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Instructie" sheetId="2" r:id="rId1"/>
    <sheet name="All-in huurprijs" sheetId="1" r:id="rId2"/>
    <sheet name="Specialties" sheetId="3" r:id="rId3"/>
  </sheets>
  <definedNames>
    <definedName name="_xlnm.Print_Area" localSheetId="1">'All-in huurprijs'!$A$1:$S$25</definedName>
    <definedName name="_xlnm.Print_Area" localSheetId="0">Instructie!$A$1:$A$14</definedName>
    <definedName name="_xlnm.Print_Area" localSheetId="2">Specialties!$A$1:$L$46</definedName>
  </definedNames>
  <calcPr calcId="145621"/>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 i="3"/>
  <c r="S5" i="1"/>
  <c r="S6" i="1"/>
  <c r="S8" i="1"/>
  <c r="S9" i="1"/>
  <c r="S10" i="1"/>
  <c r="S11" i="1"/>
  <c r="S12" i="1"/>
  <c r="S13" i="1"/>
  <c r="Q10" i="1" l="1"/>
  <c r="R10" i="1" s="1"/>
  <c r="R7" i="1"/>
  <c r="Q7" i="1"/>
  <c r="Q6" i="1"/>
  <c r="R6" i="1" s="1"/>
  <c r="Q5" i="1"/>
  <c r="R5" i="1" s="1"/>
  <c r="R14" i="1" s="1"/>
  <c r="L3" i="1"/>
  <c r="M3" i="1" s="1"/>
  <c r="S3" i="1" s="1"/>
  <c r="L4" i="1"/>
  <c r="M4" i="1" s="1"/>
  <c r="L5" i="1"/>
  <c r="M5" i="1" s="1"/>
  <c r="L6" i="1"/>
  <c r="M6" i="1" s="1"/>
  <c r="L7" i="1"/>
  <c r="M7" i="1" s="1"/>
  <c r="L8" i="1"/>
  <c r="M8" i="1" s="1"/>
  <c r="L9" i="1"/>
  <c r="M9" i="1" s="1"/>
  <c r="L10" i="1"/>
  <c r="M10" i="1" s="1"/>
  <c r="L11" i="1"/>
  <c r="M11" i="1" s="1"/>
  <c r="L12" i="1"/>
  <c r="M12" i="1" s="1"/>
  <c r="L13" i="1"/>
  <c r="M13" i="1" s="1"/>
  <c r="H6" i="1"/>
  <c r="S7" i="1"/>
  <c r="H8" i="1"/>
  <c r="H10" i="1"/>
  <c r="H11" i="1"/>
  <c r="H12" i="1"/>
  <c r="H13" i="1"/>
  <c r="D14" i="1"/>
  <c r="C14" i="1"/>
  <c r="I14" i="1"/>
  <c r="N14" i="1"/>
  <c r="G5" i="1"/>
  <c r="H5" i="1" s="1"/>
  <c r="G6" i="1"/>
  <c r="G8" i="1"/>
  <c r="G10" i="1"/>
  <c r="G11" i="1"/>
  <c r="G12" i="1"/>
  <c r="G13" i="1"/>
  <c r="G4" i="1"/>
  <c r="H4" i="1" s="1"/>
  <c r="S4" i="1" s="1"/>
  <c r="S14" i="1" l="1"/>
  <c r="H14" i="1"/>
  <c r="M14" i="1"/>
</calcChain>
</file>

<file path=xl/sharedStrings.xml><?xml version="1.0" encoding="utf-8"?>
<sst xmlns="http://schemas.openxmlformats.org/spreadsheetml/2006/main" count="57" uniqueCount="45">
  <si>
    <t>Locatie- code</t>
  </si>
  <si>
    <t>Plaats</t>
  </si>
  <si>
    <t>Aantallen grote potten met wieltjes</t>
  </si>
  <si>
    <t>AV</t>
  </si>
  <si>
    <t>Amstelveen</t>
  </si>
  <si>
    <t>BR</t>
  </si>
  <si>
    <t>Breda</t>
  </si>
  <si>
    <t>DV</t>
  </si>
  <si>
    <t>Deventer</t>
  </si>
  <si>
    <t>GR</t>
  </si>
  <si>
    <t>Groningen</t>
  </si>
  <si>
    <t>LD</t>
  </si>
  <si>
    <t>Leiden</t>
  </si>
  <si>
    <t>NY</t>
  </si>
  <si>
    <t>Nijmegen</t>
  </si>
  <si>
    <t>RM</t>
  </si>
  <si>
    <t>Roermond</t>
  </si>
  <si>
    <t>RD</t>
  </si>
  <si>
    <t>Rotterdam</t>
  </si>
  <si>
    <t>UR</t>
  </si>
  <si>
    <t>Utrecht</t>
  </si>
  <si>
    <t>UR-SSP</t>
  </si>
  <si>
    <t>ZS</t>
  </si>
  <si>
    <t>Zaandam</t>
  </si>
  <si>
    <t xml:space="preserve">Totaal </t>
  </si>
  <si>
    <t xml:space="preserve">Toelichting </t>
  </si>
  <si>
    <t xml:space="preserve">Prijzenblad Interieurbeplanting </t>
  </si>
  <si>
    <t>Alle gele cellen zijn invulvelden.</t>
  </si>
  <si>
    <t xml:space="preserve">Verzorgings-eenheden </t>
  </si>
  <si>
    <t>Totaal incl. BTW</t>
  </si>
  <si>
    <t>Percentage BTW</t>
  </si>
  <si>
    <t xml:space="preserve">Totale prijs incl. BTW </t>
  </si>
  <si>
    <t>Prijs per verzorgings-eenheid excl. BTW</t>
  </si>
  <si>
    <t>Prijs per verzorgings-eenheid incl. BTW</t>
  </si>
  <si>
    <t xml:space="preserve">Grote potten met wieltjes </t>
  </si>
  <si>
    <r>
      <rPr>
        <b/>
        <sz val="11"/>
        <color theme="1"/>
        <rFont val="Calibri"/>
        <family val="2"/>
        <scheme val="minor"/>
      </rPr>
      <t xml:space="preserve">Naar waarheid, stellig en zonder voorbehoud ondertekend:
</t>
    </r>
    <r>
      <rPr>
        <sz val="11"/>
        <color theme="1"/>
        <rFont val="Calibri"/>
        <family val="2"/>
        <scheme val="minor"/>
      </rPr>
      <t xml:space="preserve">
Bedrijfsnaam Inschrijver: …………………………………………………………
Plaats: ……………………………………….  Datum:………………………
Naam ondergetekende: …………………….. Functie:………………………
Handtekening: ….…………………………………………………………………
</t>
    </r>
  </si>
  <si>
    <t xml:space="preserve">Aantallen grote potten zonder wieltjes </t>
  </si>
  <si>
    <t>Aantallen kleine potten zonder wieltjes</t>
  </si>
  <si>
    <t>Naam</t>
  </si>
  <si>
    <t>Omschrijving</t>
  </si>
  <si>
    <t>Specialties</t>
  </si>
  <si>
    <t xml:space="preserve">De oranje cel is de cel waar de  beoordeling op subgunninscriterium prijs plaatsvindt. </t>
  </si>
  <si>
    <t>Grote potten zonder wieltjes</t>
  </si>
  <si>
    <t>Kleine potten zonder wieltjes</t>
  </si>
  <si>
    <r>
      <rPr>
        <b/>
        <sz val="11"/>
        <color theme="1"/>
        <rFont val="Calibri"/>
        <family val="2"/>
        <scheme val="minor"/>
      </rPr>
      <t>Tabblad All-in Huurprijs</t>
    </r>
    <r>
      <rPr>
        <sz val="11"/>
        <color theme="1"/>
        <rFont val="Calibri"/>
        <family val="2"/>
        <scheme val="minor"/>
      </rPr>
      <t xml:space="preserve">
De beoordeling op Prijs vindt plaats op basis van de totale all-in huurprijs inclusief BTW.
De Prijs is inclusief:
• Levering van nieuwe Planten en Hardware (Verzorgingseenheden);
• Plaatsing van de Verzorgingseenheden;
• Onderhoud c.q. verzorging van de Verzorgingseenheden gedurende de looptijd van de Overeenkomst;
• Een vervangingsgarantie voor Planten die gedurende de looptijd van de Overeenkomst hun representatieve waarde verliezen;
• Advies en mogelijke assistentie bij de interne verhuizing van de Verzorgingseenheden wanneer de situatie hier om vraagt (bijvoorbeeld i.v.m. interne verhuizingen van afdelingen en/of medewerkers). Dit vindt in overleg plaats;
• De verwijdering/afvoer van de Verzorgingseenheden aan het einde van de Overeenkomst.
</t>
    </r>
    <r>
      <rPr>
        <b/>
        <sz val="11"/>
        <color theme="1"/>
        <rFont val="Calibri"/>
        <family val="2"/>
        <scheme val="minor"/>
      </rPr>
      <t>Tabblad Specialties</t>
    </r>
    <r>
      <rPr>
        <sz val="11"/>
        <color theme="1"/>
        <rFont val="Calibri"/>
        <family val="2"/>
        <scheme val="minor"/>
      </rPr>
      <t xml:space="preserve"> 
Het assortiment wat Inschrijver aanbiedt bij subgunningscriterium (SGC-3) dient te worden ingevuld in het prijzenblad waardoor de tarieven bij de Inschrijving vast staan. 
De tarieven in het prijzenblad dienen te worden opgegeven in Euro’s, maximaal twee (2) cijfers achter de komma (tot eurocenten).
Inschrijver mag </t>
    </r>
    <r>
      <rPr>
        <u/>
        <sz val="11"/>
        <color theme="1"/>
        <rFont val="Calibri"/>
        <family val="2"/>
        <scheme val="minor"/>
      </rPr>
      <t>geen</t>
    </r>
    <r>
      <rPr>
        <sz val="11"/>
        <color theme="1"/>
        <rFont val="Calibri"/>
        <family val="2"/>
        <scheme val="minor"/>
      </rPr>
      <t xml:space="preserve"> wijzigingen aanbrengen, met uitzondering van die velden die expliciet als invulvelden door de SVB zijn aangeduid.</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</si>
</sst>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_ * #,##0_ ;_ * \-#,##0_ ;_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
      <u/>
      <sz val="11"/>
      <color theme="1"/>
      <name val="Calibri"/>
      <family val="2"/>
      <scheme val="minor"/>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rgb="FFEAF1DD"/>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xf numFmtId="0" fontId="0" fillId="0" borderId="0" xfId="0" applyAlignment="1">
      <alignment horizontal="left" vertical="top" wrapText="1"/>
    </xf>
    <xf numFmtId="0" fontId="2" fillId="4" borderId="0" xfId="0" applyFont="1" applyFill="1"/>
    <xf numFmtId="0" fontId="2" fillId="5" borderId="0" xfId="0" applyFont="1" applyFill="1"/>
    <xf numFmtId="0" fontId="0" fillId="0" borderId="0" xfId="0" applyAlignment="1">
      <alignment vertical="top"/>
    </xf>
    <xf numFmtId="0" fontId="3" fillId="6" borderId="0" xfId="0" applyFont="1" applyFill="1"/>
    <xf numFmtId="0" fontId="0" fillId="6" borderId="0" xfId="0" applyFill="1"/>
    <xf numFmtId="0" fontId="0" fillId="0" borderId="0" xfId="0" applyFont="1"/>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1" xfId="0" applyFont="1" applyBorder="1" applyAlignment="1">
      <alignment vertical="center" wrapText="1"/>
    </xf>
    <xf numFmtId="164" fontId="7" fillId="0" borderId="2" xfId="1" applyNumberFormat="1" applyFont="1" applyBorder="1" applyAlignment="1">
      <alignment horizontal="right" vertical="center" wrapText="1"/>
    </xf>
    <xf numFmtId="164" fontId="7" fillId="0" borderId="4" xfId="1" applyNumberFormat="1" applyFont="1" applyBorder="1" applyAlignment="1">
      <alignment vertical="center" wrapText="1"/>
    </xf>
    <xf numFmtId="0" fontId="7" fillId="0" borderId="1" xfId="0" applyFont="1" applyBorder="1" applyAlignment="1">
      <alignment vertical="center" wrapText="1"/>
    </xf>
    <xf numFmtId="0" fontId="8" fillId="0" borderId="5" xfId="0" applyFont="1" applyBorder="1" applyAlignment="1">
      <alignment vertical="center" wrapText="1"/>
    </xf>
    <xf numFmtId="164" fontId="7" fillId="0" borderId="4" xfId="1" applyNumberFormat="1" applyFont="1" applyBorder="1" applyAlignment="1">
      <alignment horizontal="right" vertical="center" wrapText="1"/>
    </xf>
    <xf numFmtId="44" fontId="7" fillId="0" borderId="1" xfId="0" applyNumberFormat="1" applyFont="1" applyBorder="1" applyAlignment="1">
      <alignment horizontal="right" vertical="center" wrapText="1"/>
    </xf>
    <xf numFmtId="44" fontId="8" fillId="0" borderId="5" xfId="2" applyFont="1" applyBorder="1" applyAlignment="1">
      <alignment horizontal="right" vertical="center" wrapText="1"/>
    </xf>
    <xf numFmtId="0" fontId="7" fillId="0" borderId="5" xfId="0" applyFont="1" applyBorder="1" applyAlignment="1">
      <alignment vertical="center" wrapText="1"/>
    </xf>
    <xf numFmtId="44" fontId="8" fillId="0" borderId="3" xfId="2" applyFont="1" applyBorder="1" applyAlignment="1">
      <alignment vertical="center" wrapText="1"/>
    </xf>
    <xf numFmtId="0" fontId="7" fillId="0" borderId="1" xfId="0" applyFont="1" applyBorder="1" applyAlignment="1">
      <alignment horizontal="right" vertical="center" wrapText="1"/>
    </xf>
    <xf numFmtId="0" fontId="7" fillId="0" borderId="5" xfId="0" applyFont="1" applyBorder="1" applyAlignment="1">
      <alignment horizontal="right" vertical="center" wrapText="1"/>
    </xf>
    <xf numFmtId="44" fontId="7" fillId="0" borderId="1" xfId="2" applyFont="1" applyBorder="1" applyAlignment="1">
      <alignment horizontal="right" vertical="center" wrapText="1"/>
    </xf>
    <xf numFmtId="10" fontId="7" fillId="0" borderId="1" xfId="3" applyNumberFormat="1" applyFont="1" applyBorder="1" applyAlignment="1">
      <alignment horizontal="right" vertical="center" wrapText="1"/>
    </xf>
    <xf numFmtId="0" fontId="5" fillId="0" borderId="1" xfId="0" applyFont="1" applyBorder="1" applyAlignment="1">
      <alignment vertical="center" wrapText="1"/>
    </xf>
    <xf numFmtId="164" fontId="8" fillId="0" borderId="2" xfId="1" applyNumberFormat="1" applyFont="1" applyBorder="1" applyAlignment="1">
      <alignment horizontal="right" vertical="center" wrapText="1"/>
    </xf>
    <xf numFmtId="164" fontId="8" fillId="0" borderId="6" xfId="1" applyNumberFormat="1" applyFont="1" applyBorder="1" applyAlignment="1">
      <alignment horizontal="right" vertical="center" wrapText="1"/>
    </xf>
    <xf numFmtId="0" fontId="8" fillId="0" borderId="7" xfId="0" applyFont="1" applyBorder="1" applyAlignment="1">
      <alignment horizontal="right" vertical="center" wrapText="1"/>
    </xf>
    <xf numFmtId="44" fontId="8" fillId="0" borderId="8" xfId="2" applyFont="1" applyBorder="1" applyAlignment="1">
      <alignment horizontal="right" vertical="center" wrapText="1"/>
    </xf>
    <xf numFmtId="164" fontId="8" fillId="0" borderId="6" xfId="0" applyNumberFormat="1" applyFont="1" applyBorder="1" applyAlignment="1">
      <alignment horizontal="right" vertical="center" wrapText="1"/>
    </xf>
    <xf numFmtId="44" fontId="8" fillId="5" borderId="8" xfId="2" applyFont="1" applyFill="1" applyBorder="1" applyAlignment="1">
      <alignment horizontal="right" vertical="center" wrapText="1"/>
    </xf>
    <xf numFmtId="0" fontId="9" fillId="0" borderId="0" xfId="0" applyFont="1"/>
    <xf numFmtId="44" fontId="0" fillId="0" borderId="1" xfId="0" applyNumberFormat="1" applyFont="1" applyBorder="1"/>
    <xf numFmtId="0" fontId="9" fillId="6" borderId="0" xfId="0" applyFont="1" applyFill="1"/>
    <xf numFmtId="0" fontId="0" fillId="6" borderId="0" xfId="0" applyFont="1" applyFill="1"/>
    <xf numFmtId="0" fontId="10" fillId="3" borderId="9" xfId="0" applyFont="1" applyFill="1" applyBorder="1" applyAlignment="1">
      <alignment horizontal="center" wrapText="1"/>
    </xf>
    <xf numFmtId="0" fontId="10" fillId="3" borderId="10" xfId="0" applyFont="1" applyFill="1" applyBorder="1" applyAlignment="1">
      <alignment horizontal="center" wrapText="1"/>
    </xf>
    <xf numFmtId="0" fontId="10" fillId="3" borderId="11" xfId="0" applyFont="1" applyFill="1" applyBorder="1" applyAlignment="1">
      <alignment horizontal="center" wrapText="1"/>
    </xf>
    <xf numFmtId="0" fontId="10" fillId="3" borderId="2" xfId="0" applyFont="1" applyFill="1" applyBorder="1" applyAlignment="1">
      <alignment horizontal="center" wrapText="1"/>
    </xf>
    <xf numFmtId="0" fontId="10" fillId="3" borderId="13" xfId="0" applyFont="1" applyFill="1" applyBorder="1" applyAlignment="1">
      <alignment horizontal="center" wrapText="1"/>
    </xf>
    <xf numFmtId="0" fontId="10" fillId="3" borderId="3" xfId="0" applyFont="1" applyFill="1" applyBorder="1" applyAlignment="1">
      <alignment horizontal="center" wrapText="1"/>
    </xf>
    <xf numFmtId="0" fontId="0" fillId="4" borderId="12" xfId="0" applyFill="1" applyBorder="1" applyAlignment="1" applyProtection="1">
      <alignment vertical="top" wrapText="1"/>
      <protection locked="0"/>
    </xf>
    <xf numFmtId="44" fontId="7" fillId="4" borderId="1" xfId="2" applyFont="1" applyFill="1" applyBorder="1" applyAlignment="1" applyProtection="1">
      <alignment horizontal="right" vertical="center" wrapText="1"/>
      <protection locked="0"/>
    </xf>
    <xf numFmtId="10" fontId="7" fillId="4" borderId="1" xfId="3" applyNumberFormat="1" applyFont="1" applyFill="1" applyBorder="1" applyAlignment="1" applyProtection="1">
      <alignment horizontal="right" vertical="center" wrapText="1"/>
      <protection locked="0"/>
    </xf>
    <xf numFmtId="0" fontId="0" fillId="4" borderId="1" xfId="0" applyFont="1" applyFill="1" applyBorder="1" applyProtection="1">
      <protection locked="0"/>
    </xf>
    <xf numFmtId="44" fontId="0" fillId="4" borderId="1" xfId="2" applyFont="1" applyFill="1" applyBorder="1" applyProtection="1">
      <protection locked="0"/>
    </xf>
    <xf numFmtId="10" fontId="0" fillId="4" borderId="1" xfId="3" applyNumberFormat="1" applyFont="1" applyFill="1" applyBorder="1" applyProtection="1">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tabSelected="1" zoomScaleNormal="100" workbookViewId="0"/>
  </sheetViews>
  <sheetFormatPr defaultRowHeight="15" x14ac:dyDescent="0.25"/>
  <cols>
    <col min="1" max="1" width="159.7109375" customWidth="1"/>
  </cols>
  <sheetData>
    <row r="1" spans="1:1" ht="18.75" x14ac:dyDescent="0.3">
      <c r="A1" s="6" t="s">
        <v>26</v>
      </c>
    </row>
    <row r="2" spans="1:1" x14ac:dyDescent="0.25">
      <c r="A2" s="7"/>
    </row>
    <row r="3" spans="1:1" x14ac:dyDescent="0.25">
      <c r="A3" s="1" t="s">
        <v>25</v>
      </c>
    </row>
    <row r="4" spans="1:1" ht="272.25" customHeight="1" x14ac:dyDescent="0.25">
      <c r="A4" s="2" t="s">
        <v>44</v>
      </c>
    </row>
    <row r="6" spans="1:1" x14ac:dyDescent="0.25">
      <c r="A6" s="3" t="s">
        <v>27</v>
      </c>
    </row>
    <row r="8" spans="1:1" x14ac:dyDescent="0.25">
      <c r="A8" s="4" t="s">
        <v>41</v>
      </c>
    </row>
    <row r="9" spans="1:1" x14ac:dyDescent="0.25">
      <c r="A9" s="7"/>
    </row>
    <row r="10" spans="1:1" ht="15.75" thickBot="1" x14ac:dyDescent="0.3">
      <c r="A10" s="7"/>
    </row>
    <row r="11" spans="1:1" s="5" customFormat="1" ht="185.25" customHeight="1" thickBot="1" x14ac:dyDescent="0.3">
      <c r="A11" s="45" t="s">
        <v>35</v>
      </c>
    </row>
    <row r="12" spans="1:1" x14ac:dyDescent="0.25">
      <c r="A12" s="7"/>
    </row>
    <row r="13" spans="1:1" x14ac:dyDescent="0.25">
      <c r="A13" s="7"/>
    </row>
    <row r="14" spans="1:1" x14ac:dyDescent="0.25">
      <c r="A14" s="7"/>
    </row>
    <row r="15" spans="1:1" x14ac:dyDescent="0.25">
      <c r="A15" s="7"/>
    </row>
    <row r="16" spans="1:1" x14ac:dyDescent="0.25">
      <c r="A16" s="7"/>
    </row>
    <row r="17" spans="1:1" x14ac:dyDescent="0.25">
      <c r="A17" s="7"/>
    </row>
    <row r="18" spans="1:1" x14ac:dyDescent="0.25">
      <c r="A18" s="7"/>
    </row>
    <row r="19" spans="1:1" x14ac:dyDescent="0.25">
      <c r="A19" s="7"/>
    </row>
    <row r="20" spans="1:1" x14ac:dyDescent="0.25">
      <c r="A20" s="7"/>
    </row>
    <row r="21" spans="1:1" x14ac:dyDescent="0.25">
      <c r="A21" s="7"/>
    </row>
    <row r="22" spans="1:1" x14ac:dyDescent="0.25">
      <c r="A22" s="7"/>
    </row>
    <row r="23" spans="1:1" x14ac:dyDescent="0.25">
      <c r="A23" s="7"/>
    </row>
    <row r="24" spans="1:1" x14ac:dyDescent="0.25">
      <c r="A24" s="7"/>
    </row>
    <row r="25" spans="1:1" x14ac:dyDescent="0.25">
      <c r="A25" s="7"/>
    </row>
  </sheetData>
  <sheetProtection password="8C3C" sheet="1" objects="1" scenarios="1"/>
  <pageMargins left="0.7" right="0.7" top="0.75" bottom="0.75" header="0.3" footer="0.3"/>
  <pageSetup paperSize="9" orientation="portrait" r:id="rId1"/>
  <headerFooter>
    <oddHeader>&amp;CEuropese Aanbesteding Interieurbeplanting 2015043
Bijlage E Prijzenblad</oddHeader>
    <oddFooter>&amp;CPagina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zoomScaleNormal="100" workbookViewId="0">
      <selection activeCell="A4" sqref="A4"/>
    </sheetView>
  </sheetViews>
  <sheetFormatPr defaultRowHeight="15" x14ac:dyDescent="0.25"/>
  <cols>
    <col min="1" max="1" width="9.140625" style="8"/>
    <col min="2" max="2" width="13.85546875" style="8" customWidth="1"/>
    <col min="3" max="3" width="12.140625" style="8" customWidth="1"/>
    <col min="4" max="8" width="12.28515625" style="8" customWidth="1"/>
    <col min="9" max="9" width="12.7109375" style="8" customWidth="1"/>
    <col min="10" max="13" width="12.28515625" style="8" customWidth="1"/>
    <col min="14" max="14" width="14.7109375" style="8" customWidth="1"/>
    <col min="15" max="18" width="12.28515625" style="8" customWidth="1"/>
    <col min="19" max="19" width="19.85546875" style="8" customWidth="1"/>
    <col min="20" max="16384" width="9.140625" style="8"/>
  </cols>
  <sheetData>
    <row r="1" spans="1:19" s="35" customFormat="1" ht="15.75" x14ac:dyDescent="0.25">
      <c r="A1" s="37"/>
      <c r="B1" s="37"/>
      <c r="C1" s="37"/>
      <c r="D1" s="39" t="s">
        <v>42</v>
      </c>
      <c r="E1" s="40"/>
      <c r="F1" s="40"/>
      <c r="G1" s="40"/>
      <c r="H1" s="41"/>
      <c r="I1" s="39" t="s">
        <v>34</v>
      </c>
      <c r="J1" s="40"/>
      <c r="K1" s="40"/>
      <c r="L1" s="40"/>
      <c r="M1" s="41"/>
      <c r="N1" s="39" t="s">
        <v>43</v>
      </c>
      <c r="O1" s="40"/>
      <c r="P1" s="40"/>
      <c r="Q1" s="40"/>
      <c r="R1" s="41"/>
      <c r="S1" s="37"/>
    </row>
    <row r="2" spans="1:19" ht="60" x14ac:dyDescent="0.25">
      <c r="A2" s="9" t="s">
        <v>0</v>
      </c>
      <c r="B2" s="9" t="s">
        <v>1</v>
      </c>
      <c r="C2" s="10" t="s">
        <v>28</v>
      </c>
      <c r="D2" s="11" t="s">
        <v>36</v>
      </c>
      <c r="E2" s="9" t="s">
        <v>32</v>
      </c>
      <c r="F2" s="9" t="s">
        <v>30</v>
      </c>
      <c r="G2" s="9" t="s">
        <v>33</v>
      </c>
      <c r="H2" s="12" t="s">
        <v>31</v>
      </c>
      <c r="I2" s="11" t="s">
        <v>2</v>
      </c>
      <c r="J2" s="9" t="s">
        <v>32</v>
      </c>
      <c r="K2" s="9" t="s">
        <v>30</v>
      </c>
      <c r="L2" s="9" t="s">
        <v>33</v>
      </c>
      <c r="M2" s="12" t="s">
        <v>31</v>
      </c>
      <c r="N2" s="11" t="s">
        <v>37</v>
      </c>
      <c r="O2" s="9" t="s">
        <v>32</v>
      </c>
      <c r="P2" s="9" t="s">
        <v>30</v>
      </c>
      <c r="Q2" s="9" t="s">
        <v>33</v>
      </c>
      <c r="R2" s="12" t="s">
        <v>31</v>
      </c>
      <c r="S2" s="13" t="s">
        <v>29</v>
      </c>
    </row>
    <row r="3" spans="1:19" x14ac:dyDescent="0.25">
      <c r="A3" s="14" t="s">
        <v>3</v>
      </c>
      <c r="B3" s="14" t="s">
        <v>4</v>
      </c>
      <c r="C3" s="15">
        <v>370</v>
      </c>
      <c r="D3" s="16"/>
      <c r="E3" s="17"/>
      <c r="F3" s="17"/>
      <c r="G3" s="17"/>
      <c r="H3" s="18"/>
      <c r="I3" s="19">
        <v>370</v>
      </c>
      <c r="J3" s="46"/>
      <c r="K3" s="47"/>
      <c r="L3" s="20">
        <f>J3+(J3*K3)</f>
        <v>0</v>
      </c>
      <c r="M3" s="21">
        <f>L3*I3</f>
        <v>0</v>
      </c>
      <c r="N3" s="16"/>
      <c r="O3" s="17"/>
      <c r="P3" s="17"/>
      <c r="Q3" s="17"/>
      <c r="R3" s="22"/>
      <c r="S3" s="23">
        <f>H3+M3+R3</f>
        <v>0</v>
      </c>
    </row>
    <row r="4" spans="1:19" x14ac:dyDescent="0.25">
      <c r="A4" s="14" t="s">
        <v>5</v>
      </c>
      <c r="B4" s="14" t="s">
        <v>6</v>
      </c>
      <c r="C4" s="15">
        <v>92</v>
      </c>
      <c r="D4" s="19">
        <v>75</v>
      </c>
      <c r="E4" s="46"/>
      <c r="F4" s="47"/>
      <c r="G4" s="20">
        <f>E4+(E4*F4)</f>
        <v>0</v>
      </c>
      <c r="H4" s="21">
        <f>G4*D4</f>
        <v>0</v>
      </c>
      <c r="I4" s="19">
        <v>17</v>
      </c>
      <c r="J4" s="46"/>
      <c r="K4" s="47"/>
      <c r="L4" s="20">
        <f t="shared" ref="L4:L13" si="0">J4+(J4*K4)</f>
        <v>0</v>
      </c>
      <c r="M4" s="21">
        <f t="shared" ref="M4:M13" si="1">L4*I4</f>
        <v>0</v>
      </c>
      <c r="N4" s="19"/>
      <c r="O4" s="24"/>
      <c r="P4" s="24"/>
      <c r="Q4" s="24"/>
      <c r="R4" s="25"/>
      <c r="S4" s="23">
        <f t="shared" ref="S4:S13" si="2">H4+M4+R4</f>
        <v>0</v>
      </c>
    </row>
    <row r="5" spans="1:19" x14ac:dyDescent="0.25">
      <c r="A5" s="14" t="s">
        <v>7</v>
      </c>
      <c r="B5" s="14" t="s">
        <v>8</v>
      </c>
      <c r="C5" s="15">
        <v>60</v>
      </c>
      <c r="D5" s="19">
        <v>46</v>
      </c>
      <c r="E5" s="46"/>
      <c r="F5" s="47"/>
      <c r="G5" s="20">
        <f t="shared" ref="G5:G13" si="3">E5+(E5*F5)</f>
        <v>0</v>
      </c>
      <c r="H5" s="21">
        <f>G5*D5</f>
        <v>0</v>
      </c>
      <c r="I5" s="19">
        <v>10</v>
      </c>
      <c r="J5" s="46"/>
      <c r="K5" s="47"/>
      <c r="L5" s="20">
        <f t="shared" si="0"/>
        <v>0</v>
      </c>
      <c r="M5" s="21">
        <f t="shared" si="1"/>
        <v>0</v>
      </c>
      <c r="N5" s="19">
        <v>4</v>
      </c>
      <c r="O5" s="46"/>
      <c r="P5" s="47"/>
      <c r="Q5" s="20">
        <f>O5+(O5*P5)</f>
        <v>0</v>
      </c>
      <c r="R5" s="21">
        <f>Q5*N5</f>
        <v>0</v>
      </c>
      <c r="S5" s="23">
        <f t="shared" si="2"/>
        <v>0</v>
      </c>
    </row>
    <row r="6" spans="1:19" x14ac:dyDescent="0.25">
      <c r="A6" s="14" t="s">
        <v>9</v>
      </c>
      <c r="B6" s="14" t="s">
        <v>10</v>
      </c>
      <c r="C6" s="15">
        <v>91</v>
      </c>
      <c r="D6" s="19">
        <v>48</v>
      </c>
      <c r="E6" s="46"/>
      <c r="F6" s="47"/>
      <c r="G6" s="20">
        <f t="shared" si="3"/>
        <v>0</v>
      </c>
      <c r="H6" s="21">
        <f t="shared" ref="H6:H13" si="4">G6*D6</f>
        <v>0</v>
      </c>
      <c r="I6" s="19">
        <v>6</v>
      </c>
      <c r="J6" s="46"/>
      <c r="K6" s="47"/>
      <c r="L6" s="20">
        <f t="shared" si="0"/>
        <v>0</v>
      </c>
      <c r="M6" s="21">
        <f t="shared" si="1"/>
        <v>0</v>
      </c>
      <c r="N6" s="19">
        <v>37</v>
      </c>
      <c r="O6" s="46"/>
      <c r="P6" s="47"/>
      <c r="Q6" s="20">
        <f>O6+(O6*P6)</f>
        <v>0</v>
      </c>
      <c r="R6" s="21">
        <f>Q6*N6</f>
        <v>0</v>
      </c>
      <c r="S6" s="23">
        <f t="shared" si="2"/>
        <v>0</v>
      </c>
    </row>
    <row r="7" spans="1:19" x14ac:dyDescent="0.25">
      <c r="A7" s="14" t="s">
        <v>11</v>
      </c>
      <c r="B7" s="14" t="s">
        <v>12</v>
      </c>
      <c r="C7" s="15">
        <v>175</v>
      </c>
      <c r="D7" s="19"/>
      <c r="E7" s="26"/>
      <c r="F7" s="27"/>
      <c r="G7" s="20"/>
      <c r="H7" s="21"/>
      <c r="I7" s="19">
        <v>169</v>
      </c>
      <c r="J7" s="46"/>
      <c r="K7" s="47"/>
      <c r="L7" s="20">
        <f t="shared" si="0"/>
        <v>0</v>
      </c>
      <c r="M7" s="21">
        <f t="shared" si="1"/>
        <v>0</v>
      </c>
      <c r="N7" s="19">
        <v>6</v>
      </c>
      <c r="O7" s="46"/>
      <c r="P7" s="47"/>
      <c r="Q7" s="20">
        <f>O7+(O7*P7)</f>
        <v>0</v>
      </c>
      <c r="R7" s="21">
        <f>Q7*N7</f>
        <v>0</v>
      </c>
      <c r="S7" s="23">
        <f t="shared" si="2"/>
        <v>0</v>
      </c>
    </row>
    <row r="8" spans="1:19" x14ac:dyDescent="0.25">
      <c r="A8" s="14" t="s">
        <v>13</v>
      </c>
      <c r="B8" s="14" t="s">
        <v>14</v>
      </c>
      <c r="C8" s="15">
        <v>128</v>
      </c>
      <c r="D8" s="19">
        <v>122</v>
      </c>
      <c r="E8" s="46"/>
      <c r="F8" s="47"/>
      <c r="G8" s="20">
        <f t="shared" si="3"/>
        <v>0</v>
      </c>
      <c r="H8" s="21">
        <f t="shared" si="4"/>
        <v>0</v>
      </c>
      <c r="I8" s="19">
        <v>6</v>
      </c>
      <c r="J8" s="46"/>
      <c r="K8" s="47"/>
      <c r="L8" s="20">
        <f t="shared" si="0"/>
        <v>0</v>
      </c>
      <c r="M8" s="21">
        <f t="shared" si="1"/>
        <v>0</v>
      </c>
      <c r="N8" s="19"/>
      <c r="O8" s="24"/>
      <c r="P8" s="24"/>
      <c r="Q8" s="24"/>
      <c r="R8" s="25"/>
      <c r="S8" s="23">
        <f t="shared" si="2"/>
        <v>0</v>
      </c>
    </row>
    <row r="9" spans="1:19" x14ac:dyDescent="0.25">
      <c r="A9" s="14" t="s">
        <v>15</v>
      </c>
      <c r="B9" s="14" t="s">
        <v>16</v>
      </c>
      <c r="C9" s="15">
        <v>120</v>
      </c>
      <c r="D9" s="19"/>
      <c r="E9" s="26"/>
      <c r="F9" s="27"/>
      <c r="G9" s="20"/>
      <c r="H9" s="21"/>
      <c r="I9" s="19">
        <v>120</v>
      </c>
      <c r="J9" s="46"/>
      <c r="K9" s="47"/>
      <c r="L9" s="20">
        <f t="shared" si="0"/>
        <v>0</v>
      </c>
      <c r="M9" s="21">
        <f t="shared" si="1"/>
        <v>0</v>
      </c>
      <c r="N9" s="19"/>
      <c r="O9" s="24"/>
      <c r="P9" s="24"/>
      <c r="Q9" s="24"/>
      <c r="R9" s="25"/>
      <c r="S9" s="23">
        <f t="shared" si="2"/>
        <v>0</v>
      </c>
    </row>
    <row r="10" spans="1:19" x14ac:dyDescent="0.25">
      <c r="A10" s="14" t="s">
        <v>17</v>
      </c>
      <c r="B10" s="14" t="s">
        <v>18</v>
      </c>
      <c r="C10" s="15">
        <v>114</v>
      </c>
      <c r="D10" s="19">
        <v>100</v>
      </c>
      <c r="E10" s="46"/>
      <c r="F10" s="47"/>
      <c r="G10" s="20">
        <f t="shared" si="3"/>
        <v>0</v>
      </c>
      <c r="H10" s="21">
        <f t="shared" si="4"/>
        <v>0</v>
      </c>
      <c r="I10" s="19">
        <v>4</v>
      </c>
      <c r="J10" s="46"/>
      <c r="K10" s="47"/>
      <c r="L10" s="20">
        <f t="shared" si="0"/>
        <v>0</v>
      </c>
      <c r="M10" s="21">
        <f t="shared" si="1"/>
        <v>0</v>
      </c>
      <c r="N10" s="19">
        <v>10</v>
      </c>
      <c r="O10" s="46"/>
      <c r="P10" s="47"/>
      <c r="Q10" s="20">
        <f>O10+(O10*P10)</f>
        <v>0</v>
      </c>
      <c r="R10" s="21">
        <f>Q10*N10</f>
        <v>0</v>
      </c>
      <c r="S10" s="23">
        <f t="shared" si="2"/>
        <v>0</v>
      </c>
    </row>
    <row r="11" spans="1:19" x14ac:dyDescent="0.25">
      <c r="A11" s="14" t="s">
        <v>19</v>
      </c>
      <c r="B11" s="14" t="s">
        <v>20</v>
      </c>
      <c r="C11" s="15">
        <v>118</v>
      </c>
      <c r="D11" s="19">
        <v>82</v>
      </c>
      <c r="E11" s="46"/>
      <c r="F11" s="47"/>
      <c r="G11" s="20">
        <f t="shared" si="3"/>
        <v>0</v>
      </c>
      <c r="H11" s="21">
        <f t="shared" si="4"/>
        <v>0</v>
      </c>
      <c r="I11" s="19">
        <v>36</v>
      </c>
      <c r="J11" s="46"/>
      <c r="K11" s="47"/>
      <c r="L11" s="20">
        <f t="shared" si="0"/>
        <v>0</v>
      </c>
      <c r="M11" s="21">
        <f t="shared" si="1"/>
        <v>0</v>
      </c>
      <c r="N11" s="19"/>
      <c r="O11" s="24"/>
      <c r="P11" s="24"/>
      <c r="Q11" s="24"/>
      <c r="R11" s="25"/>
      <c r="S11" s="23">
        <f t="shared" si="2"/>
        <v>0</v>
      </c>
    </row>
    <row r="12" spans="1:19" x14ac:dyDescent="0.25">
      <c r="A12" s="14" t="s">
        <v>21</v>
      </c>
      <c r="B12" s="14" t="s">
        <v>20</v>
      </c>
      <c r="C12" s="15">
        <v>93</v>
      </c>
      <c r="D12" s="19">
        <v>75</v>
      </c>
      <c r="E12" s="46"/>
      <c r="F12" s="47"/>
      <c r="G12" s="20">
        <f t="shared" si="3"/>
        <v>0</v>
      </c>
      <c r="H12" s="21">
        <f t="shared" si="4"/>
        <v>0</v>
      </c>
      <c r="I12" s="19">
        <v>18</v>
      </c>
      <c r="J12" s="46"/>
      <c r="K12" s="47"/>
      <c r="L12" s="20">
        <f t="shared" si="0"/>
        <v>0</v>
      </c>
      <c r="M12" s="21">
        <f t="shared" si="1"/>
        <v>0</v>
      </c>
      <c r="N12" s="19"/>
      <c r="O12" s="24"/>
      <c r="P12" s="24"/>
      <c r="Q12" s="24"/>
      <c r="R12" s="25"/>
      <c r="S12" s="23">
        <f t="shared" si="2"/>
        <v>0</v>
      </c>
    </row>
    <row r="13" spans="1:19" x14ac:dyDescent="0.25">
      <c r="A13" s="14" t="s">
        <v>22</v>
      </c>
      <c r="B13" s="14" t="s">
        <v>23</v>
      </c>
      <c r="C13" s="15">
        <v>112</v>
      </c>
      <c r="D13" s="19">
        <v>108</v>
      </c>
      <c r="E13" s="46"/>
      <c r="F13" s="47"/>
      <c r="G13" s="20">
        <f t="shared" si="3"/>
        <v>0</v>
      </c>
      <c r="H13" s="21">
        <f t="shared" si="4"/>
        <v>0</v>
      </c>
      <c r="I13" s="19">
        <v>4</v>
      </c>
      <c r="J13" s="46"/>
      <c r="K13" s="47"/>
      <c r="L13" s="20">
        <f t="shared" si="0"/>
        <v>0</v>
      </c>
      <c r="M13" s="21">
        <f t="shared" si="1"/>
        <v>0</v>
      </c>
      <c r="N13" s="19"/>
      <c r="O13" s="24"/>
      <c r="P13" s="24"/>
      <c r="Q13" s="24"/>
      <c r="R13" s="25"/>
      <c r="S13" s="23">
        <f t="shared" si="2"/>
        <v>0</v>
      </c>
    </row>
    <row r="14" spans="1:19" ht="15.75" thickBot="1" x14ac:dyDescent="0.3">
      <c r="A14" s="14"/>
      <c r="B14" s="28" t="s">
        <v>24</v>
      </c>
      <c r="C14" s="29">
        <f>SUM(C3:C13)</f>
        <v>1473</v>
      </c>
      <c r="D14" s="30">
        <f>SUM(D3:D13)</f>
        <v>656</v>
      </c>
      <c r="E14" s="31"/>
      <c r="F14" s="31"/>
      <c r="G14" s="31"/>
      <c r="H14" s="32">
        <f>SUM(H3:H13)</f>
        <v>0</v>
      </c>
      <c r="I14" s="33">
        <f>SUM(I3:I13)</f>
        <v>760</v>
      </c>
      <c r="J14" s="31"/>
      <c r="K14" s="31"/>
      <c r="L14" s="31"/>
      <c r="M14" s="32">
        <f>SUM(M3:M13)</f>
        <v>0</v>
      </c>
      <c r="N14" s="33">
        <f>SUM(N3:N13)</f>
        <v>57</v>
      </c>
      <c r="O14" s="31"/>
      <c r="P14" s="31"/>
      <c r="Q14" s="31"/>
      <c r="R14" s="32">
        <f>SUM(R3:R13)</f>
        <v>0</v>
      </c>
      <c r="S14" s="34">
        <f>SUM(S3:S13)</f>
        <v>0</v>
      </c>
    </row>
    <row r="15" spans="1:19" x14ac:dyDescent="0.25">
      <c r="A15" s="38"/>
      <c r="B15" s="38"/>
      <c r="C15" s="38"/>
      <c r="D15" s="38"/>
      <c r="E15" s="38"/>
      <c r="F15" s="38"/>
      <c r="G15" s="38"/>
      <c r="H15" s="38"/>
      <c r="I15" s="38"/>
      <c r="J15" s="38"/>
      <c r="K15" s="38"/>
      <c r="L15" s="38"/>
      <c r="M15" s="38"/>
      <c r="N15" s="38"/>
      <c r="O15" s="38"/>
      <c r="P15" s="38"/>
      <c r="Q15" s="38"/>
      <c r="R15" s="38"/>
      <c r="S15" s="38"/>
    </row>
    <row r="16" spans="1:19" x14ac:dyDescent="0.25">
      <c r="A16" s="38"/>
      <c r="B16" s="38"/>
      <c r="C16" s="38"/>
      <c r="D16" s="38"/>
      <c r="E16" s="38"/>
      <c r="F16" s="38"/>
      <c r="G16" s="38"/>
      <c r="H16" s="38"/>
      <c r="I16" s="38"/>
      <c r="J16" s="38"/>
      <c r="K16" s="38"/>
      <c r="L16" s="38"/>
      <c r="M16" s="38"/>
      <c r="N16" s="38"/>
      <c r="O16" s="38"/>
      <c r="P16" s="38"/>
      <c r="Q16" s="38"/>
      <c r="R16" s="38"/>
      <c r="S16" s="38"/>
    </row>
    <row r="17" spans="1:19" x14ac:dyDescent="0.25">
      <c r="A17" s="38"/>
      <c r="B17" s="38"/>
      <c r="C17" s="38"/>
      <c r="D17" s="38"/>
      <c r="E17" s="38"/>
      <c r="F17" s="38"/>
      <c r="G17" s="38"/>
      <c r="H17" s="38"/>
      <c r="I17" s="38"/>
      <c r="J17" s="38"/>
      <c r="K17" s="38"/>
      <c r="L17" s="38"/>
      <c r="M17" s="38"/>
      <c r="N17" s="38"/>
      <c r="O17" s="38"/>
      <c r="P17" s="38"/>
      <c r="Q17" s="38"/>
      <c r="R17" s="38"/>
      <c r="S17" s="38"/>
    </row>
    <row r="18" spans="1:19" x14ac:dyDescent="0.25">
      <c r="A18" s="38"/>
      <c r="B18" s="38"/>
      <c r="C18" s="38"/>
      <c r="D18" s="38"/>
      <c r="E18" s="38"/>
      <c r="F18" s="38"/>
      <c r="G18" s="38"/>
      <c r="H18" s="38"/>
      <c r="I18" s="38"/>
      <c r="J18" s="38"/>
      <c r="K18" s="38"/>
      <c r="L18" s="38"/>
      <c r="M18" s="38"/>
      <c r="N18" s="38"/>
      <c r="O18" s="38"/>
      <c r="P18" s="38"/>
      <c r="Q18" s="38"/>
      <c r="R18" s="38"/>
      <c r="S18" s="38"/>
    </row>
    <row r="19" spans="1:19" x14ac:dyDescent="0.25">
      <c r="A19" s="38"/>
      <c r="B19" s="38"/>
      <c r="C19" s="38"/>
      <c r="D19" s="38"/>
      <c r="E19" s="38"/>
      <c r="F19" s="38"/>
      <c r="G19" s="38"/>
      <c r="H19" s="38"/>
      <c r="I19" s="38"/>
      <c r="J19" s="38"/>
      <c r="K19" s="38"/>
      <c r="L19" s="38"/>
      <c r="M19" s="38"/>
      <c r="N19" s="38"/>
      <c r="O19" s="38"/>
      <c r="P19" s="38"/>
      <c r="Q19" s="38"/>
      <c r="R19" s="38"/>
      <c r="S19" s="38"/>
    </row>
    <row r="20" spans="1:19" x14ac:dyDescent="0.25">
      <c r="A20" s="38"/>
      <c r="B20" s="38"/>
      <c r="C20" s="38"/>
      <c r="D20" s="38"/>
      <c r="E20" s="38"/>
      <c r="F20" s="38"/>
      <c r="G20" s="38"/>
      <c r="H20" s="38"/>
      <c r="I20" s="38"/>
      <c r="J20" s="38"/>
      <c r="K20" s="38"/>
      <c r="L20" s="38"/>
      <c r="M20" s="38"/>
      <c r="N20" s="38"/>
      <c r="O20" s="38"/>
      <c r="P20" s="38"/>
      <c r="Q20" s="38"/>
      <c r="R20" s="38"/>
      <c r="S20" s="38"/>
    </row>
    <row r="21" spans="1:19" x14ac:dyDescent="0.25">
      <c r="A21" s="38"/>
      <c r="B21" s="38"/>
      <c r="C21" s="38"/>
      <c r="D21" s="38"/>
      <c r="E21" s="38"/>
      <c r="F21" s="38"/>
      <c r="G21" s="38"/>
      <c r="H21" s="38"/>
      <c r="I21" s="38"/>
      <c r="J21" s="38"/>
      <c r="K21" s="38"/>
      <c r="L21" s="38"/>
      <c r="M21" s="38"/>
      <c r="N21" s="38"/>
      <c r="O21" s="38"/>
      <c r="P21" s="38"/>
      <c r="Q21" s="38"/>
      <c r="R21" s="38"/>
      <c r="S21" s="38"/>
    </row>
    <row r="22" spans="1:19" x14ac:dyDescent="0.25">
      <c r="A22" s="38"/>
      <c r="B22" s="38"/>
      <c r="C22" s="38"/>
      <c r="D22" s="38"/>
      <c r="E22" s="38"/>
      <c r="F22" s="38"/>
      <c r="G22" s="38"/>
      <c r="H22" s="38"/>
      <c r="I22" s="38"/>
      <c r="J22" s="38"/>
      <c r="K22" s="38"/>
      <c r="L22" s="38"/>
      <c r="M22" s="38"/>
      <c r="N22" s="38"/>
      <c r="O22" s="38"/>
      <c r="P22" s="38"/>
      <c r="Q22" s="38"/>
      <c r="R22" s="38"/>
      <c r="S22" s="38"/>
    </row>
    <row r="23" spans="1:19" x14ac:dyDescent="0.25">
      <c r="A23" s="38"/>
      <c r="B23" s="38"/>
      <c r="C23" s="38"/>
      <c r="D23" s="38"/>
      <c r="E23" s="38"/>
      <c r="F23" s="38"/>
      <c r="G23" s="38"/>
      <c r="H23" s="38"/>
      <c r="I23" s="38"/>
      <c r="J23" s="38"/>
      <c r="K23" s="38"/>
      <c r="L23" s="38"/>
      <c r="M23" s="38"/>
      <c r="N23" s="38"/>
      <c r="O23" s="38"/>
      <c r="P23" s="38"/>
      <c r="Q23" s="38"/>
      <c r="R23" s="38"/>
      <c r="S23" s="38"/>
    </row>
    <row r="24" spans="1:19" x14ac:dyDescent="0.25">
      <c r="A24" s="38"/>
      <c r="B24" s="38"/>
      <c r="C24" s="38"/>
      <c r="D24" s="38"/>
      <c r="E24" s="38"/>
      <c r="F24" s="38"/>
      <c r="G24" s="38"/>
      <c r="H24" s="38"/>
      <c r="I24" s="38"/>
      <c r="J24" s="38"/>
      <c r="K24" s="38"/>
      <c r="L24" s="38"/>
      <c r="M24" s="38"/>
      <c r="N24" s="38"/>
      <c r="O24" s="38"/>
      <c r="P24" s="38"/>
      <c r="Q24" s="38"/>
      <c r="R24" s="38"/>
      <c r="S24" s="38"/>
    </row>
    <row r="25" spans="1:19" x14ac:dyDescent="0.25">
      <c r="A25" s="38"/>
      <c r="B25" s="38"/>
      <c r="C25" s="38"/>
      <c r="D25" s="38"/>
      <c r="E25" s="38"/>
      <c r="F25" s="38"/>
      <c r="G25" s="38"/>
      <c r="H25" s="38"/>
      <c r="I25" s="38"/>
      <c r="J25" s="38"/>
      <c r="K25" s="38"/>
      <c r="L25" s="38"/>
      <c r="M25" s="38"/>
      <c r="N25" s="38"/>
      <c r="O25" s="38"/>
      <c r="P25" s="38"/>
      <c r="Q25" s="38"/>
      <c r="R25" s="38"/>
      <c r="S25" s="38"/>
    </row>
    <row r="26" spans="1:19" x14ac:dyDescent="0.25">
      <c r="A26" s="38"/>
      <c r="B26" s="38"/>
      <c r="C26" s="38"/>
      <c r="D26" s="38"/>
      <c r="E26" s="38"/>
      <c r="F26" s="38"/>
      <c r="G26" s="38"/>
      <c r="H26" s="38"/>
      <c r="I26" s="38"/>
      <c r="J26" s="38"/>
      <c r="K26" s="38"/>
      <c r="L26" s="38"/>
      <c r="M26" s="38"/>
      <c r="N26" s="38"/>
      <c r="O26" s="38"/>
      <c r="P26" s="38"/>
      <c r="Q26" s="38"/>
      <c r="R26" s="38"/>
      <c r="S26" s="38"/>
    </row>
    <row r="27" spans="1:19" x14ac:dyDescent="0.25">
      <c r="A27" s="38"/>
      <c r="B27" s="38"/>
      <c r="C27" s="38"/>
      <c r="D27" s="38"/>
      <c r="E27" s="38"/>
      <c r="F27" s="38"/>
      <c r="G27" s="38"/>
      <c r="H27" s="38"/>
      <c r="I27" s="38"/>
      <c r="J27" s="38"/>
      <c r="K27" s="38"/>
      <c r="L27" s="38"/>
      <c r="M27" s="38"/>
      <c r="N27" s="38"/>
      <c r="O27" s="38"/>
      <c r="P27" s="38"/>
      <c r="Q27" s="38"/>
      <c r="R27" s="38"/>
      <c r="S27" s="38"/>
    </row>
    <row r="28" spans="1:19" x14ac:dyDescent="0.25">
      <c r="A28" s="38"/>
      <c r="B28" s="38"/>
      <c r="C28" s="38"/>
      <c r="D28" s="38"/>
      <c r="E28" s="38"/>
      <c r="F28" s="38"/>
      <c r="G28" s="38"/>
      <c r="H28" s="38"/>
      <c r="I28" s="38"/>
      <c r="J28" s="38"/>
      <c r="K28" s="38"/>
      <c r="L28" s="38"/>
      <c r="M28" s="38"/>
      <c r="N28" s="38"/>
      <c r="O28" s="38"/>
      <c r="P28" s="38"/>
      <c r="Q28" s="38"/>
      <c r="R28" s="38"/>
      <c r="S28" s="38"/>
    </row>
    <row r="29" spans="1:19" x14ac:dyDescent="0.25">
      <c r="A29" s="38"/>
      <c r="B29" s="38"/>
      <c r="C29" s="38"/>
      <c r="D29" s="38"/>
      <c r="E29" s="38"/>
      <c r="F29" s="38"/>
      <c r="G29" s="38"/>
      <c r="H29" s="38"/>
      <c r="I29" s="38"/>
      <c r="J29" s="38"/>
      <c r="K29" s="38"/>
      <c r="L29" s="38"/>
      <c r="M29" s="38"/>
      <c r="N29" s="38"/>
      <c r="O29" s="38"/>
      <c r="P29" s="38"/>
      <c r="Q29" s="38"/>
      <c r="R29" s="38"/>
      <c r="S29" s="38"/>
    </row>
    <row r="30" spans="1:19" x14ac:dyDescent="0.25">
      <c r="A30" s="38"/>
      <c r="B30" s="38"/>
      <c r="C30" s="38"/>
      <c r="D30" s="38"/>
      <c r="E30" s="38"/>
      <c r="F30" s="38"/>
      <c r="G30" s="38"/>
      <c r="H30" s="38"/>
      <c r="I30" s="38"/>
      <c r="J30" s="38"/>
      <c r="K30" s="38"/>
      <c r="L30" s="38"/>
      <c r="M30" s="38"/>
      <c r="N30" s="38"/>
      <c r="O30" s="38"/>
      <c r="P30" s="38"/>
      <c r="Q30" s="38"/>
      <c r="R30" s="38"/>
      <c r="S30" s="38"/>
    </row>
    <row r="31" spans="1:19" x14ac:dyDescent="0.25">
      <c r="A31" s="38"/>
      <c r="B31" s="38"/>
      <c r="C31" s="38"/>
      <c r="D31" s="38"/>
      <c r="E31" s="38"/>
      <c r="F31" s="38"/>
      <c r="G31" s="38"/>
      <c r="H31" s="38"/>
      <c r="I31" s="38"/>
      <c r="J31" s="38"/>
      <c r="K31" s="38"/>
      <c r="L31" s="38"/>
      <c r="M31" s="38"/>
      <c r="N31" s="38"/>
      <c r="O31" s="38"/>
      <c r="P31" s="38"/>
      <c r="Q31" s="38"/>
      <c r="R31" s="38"/>
      <c r="S31" s="38"/>
    </row>
    <row r="32" spans="1:19" x14ac:dyDescent="0.25">
      <c r="A32" s="38"/>
      <c r="B32" s="38"/>
      <c r="C32" s="38"/>
      <c r="D32" s="38"/>
      <c r="E32" s="38"/>
      <c r="F32" s="38"/>
      <c r="G32" s="38"/>
      <c r="H32" s="38"/>
      <c r="I32" s="38"/>
      <c r="J32" s="38"/>
      <c r="K32" s="38"/>
      <c r="L32" s="38"/>
      <c r="M32" s="38"/>
      <c r="N32" s="38"/>
      <c r="O32" s="38"/>
      <c r="P32" s="38"/>
      <c r="Q32" s="38"/>
      <c r="R32" s="38"/>
      <c r="S32" s="38"/>
    </row>
    <row r="33" spans="1:19" x14ac:dyDescent="0.25">
      <c r="A33" s="38"/>
      <c r="B33" s="38"/>
      <c r="C33" s="38"/>
      <c r="D33" s="38"/>
      <c r="E33" s="38"/>
      <c r="F33" s="38"/>
      <c r="G33" s="38"/>
      <c r="H33" s="38"/>
      <c r="I33" s="38"/>
      <c r="J33" s="38"/>
      <c r="K33" s="38"/>
      <c r="L33" s="38"/>
      <c r="M33" s="38"/>
      <c r="N33" s="38"/>
      <c r="O33" s="38"/>
      <c r="P33" s="38"/>
      <c r="Q33" s="38"/>
      <c r="R33" s="38"/>
      <c r="S33" s="38"/>
    </row>
    <row r="34" spans="1:19" x14ac:dyDescent="0.25">
      <c r="A34" s="38"/>
      <c r="B34" s="38"/>
      <c r="C34" s="38"/>
      <c r="D34" s="38"/>
      <c r="E34" s="38"/>
      <c r="F34" s="38"/>
      <c r="G34" s="38"/>
      <c r="H34" s="38"/>
      <c r="I34" s="38"/>
      <c r="J34" s="38"/>
      <c r="K34" s="38"/>
      <c r="L34" s="38"/>
      <c r="M34" s="38"/>
      <c r="N34" s="38"/>
      <c r="O34" s="38"/>
      <c r="P34" s="38"/>
      <c r="Q34" s="38"/>
      <c r="R34" s="38"/>
      <c r="S34" s="38"/>
    </row>
    <row r="35" spans="1:19" x14ac:dyDescent="0.25">
      <c r="A35" s="38"/>
      <c r="B35" s="38"/>
      <c r="C35" s="38"/>
      <c r="D35" s="38"/>
      <c r="E35" s="38"/>
      <c r="F35" s="38"/>
      <c r="G35" s="38"/>
      <c r="H35" s="38"/>
      <c r="I35" s="38"/>
      <c r="J35" s="38"/>
      <c r="K35" s="38"/>
      <c r="L35" s="38"/>
      <c r="M35" s="38"/>
      <c r="N35" s="38"/>
      <c r="O35" s="38"/>
      <c r="P35" s="38"/>
      <c r="Q35" s="38"/>
      <c r="R35" s="38"/>
      <c r="S35" s="38"/>
    </row>
    <row r="36" spans="1:19" x14ac:dyDescent="0.25">
      <c r="A36" s="38"/>
      <c r="B36" s="38"/>
      <c r="C36" s="38"/>
      <c r="D36" s="38"/>
      <c r="E36" s="38"/>
      <c r="F36" s="38"/>
      <c r="G36" s="38"/>
      <c r="H36" s="38"/>
      <c r="I36" s="38"/>
      <c r="J36" s="38"/>
      <c r="K36" s="38"/>
      <c r="L36" s="38"/>
      <c r="M36" s="38"/>
      <c r="N36" s="38"/>
      <c r="O36" s="38"/>
      <c r="P36" s="38"/>
      <c r="Q36" s="38"/>
      <c r="R36" s="38"/>
      <c r="S36" s="38"/>
    </row>
    <row r="37" spans="1:19" x14ac:dyDescent="0.25">
      <c r="A37" s="38"/>
      <c r="B37" s="38"/>
      <c r="C37" s="38"/>
      <c r="D37" s="38"/>
      <c r="E37" s="38"/>
      <c r="F37" s="38"/>
      <c r="G37" s="38"/>
      <c r="H37" s="38"/>
      <c r="I37" s="38"/>
      <c r="J37" s="38"/>
      <c r="K37" s="38"/>
      <c r="L37" s="38"/>
      <c r="M37" s="38"/>
      <c r="N37" s="38"/>
      <c r="O37" s="38"/>
      <c r="P37" s="38"/>
      <c r="Q37" s="38"/>
      <c r="R37" s="38"/>
      <c r="S37" s="38"/>
    </row>
    <row r="38" spans="1:19" x14ac:dyDescent="0.25">
      <c r="A38" s="38"/>
      <c r="B38" s="38"/>
      <c r="C38" s="38"/>
      <c r="D38" s="38"/>
      <c r="E38" s="38"/>
      <c r="F38" s="38"/>
      <c r="G38" s="38"/>
      <c r="H38" s="38"/>
      <c r="I38" s="38"/>
      <c r="J38" s="38"/>
      <c r="K38" s="38"/>
      <c r="L38" s="38"/>
      <c r="M38" s="38"/>
      <c r="N38" s="38"/>
      <c r="O38" s="38"/>
      <c r="P38" s="38"/>
      <c r="Q38" s="38"/>
      <c r="R38" s="38"/>
      <c r="S38" s="38"/>
    </row>
    <row r="39" spans="1:19" x14ac:dyDescent="0.25">
      <c r="A39" s="38"/>
      <c r="B39" s="38"/>
      <c r="C39" s="38"/>
      <c r="D39" s="38"/>
      <c r="E39" s="38"/>
      <c r="F39" s="38"/>
      <c r="G39" s="38"/>
      <c r="H39" s="38"/>
      <c r="I39" s="38"/>
      <c r="J39" s="38"/>
      <c r="K39" s="38"/>
      <c r="L39" s="38"/>
      <c r="M39" s="38"/>
      <c r="N39" s="38"/>
      <c r="O39" s="38"/>
      <c r="P39" s="38"/>
      <c r="Q39" s="38"/>
      <c r="R39" s="38"/>
      <c r="S39" s="38"/>
    </row>
    <row r="40" spans="1:19" x14ac:dyDescent="0.25">
      <c r="A40" s="38"/>
      <c r="B40" s="38"/>
      <c r="C40" s="38"/>
      <c r="D40" s="38"/>
      <c r="E40" s="38"/>
      <c r="F40" s="38"/>
      <c r="G40" s="38"/>
      <c r="H40" s="38"/>
      <c r="I40" s="38"/>
      <c r="J40" s="38"/>
      <c r="K40" s="38"/>
      <c r="L40" s="38"/>
      <c r="M40" s="38"/>
      <c r="N40" s="38"/>
      <c r="O40" s="38"/>
      <c r="P40" s="38"/>
      <c r="Q40" s="38"/>
      <c r="R40" s="38"/>
      <c r="S40" s="38"/>
    </row>
    <row r="41" spans="1:19" x14ac:dyDescent="0.25">
      <c r="A41" s="38"/>
      <c r="B41" s="38"/>
      <c r="C41" s="38"/>
      <c r="D41" s="38"/>
      <c r="E41" s="38"/>
      <c r="F41" s="38"/>
      <c r="G41" s="38"/>
      <c r="H41" s="38"/>
      <c r="I41" s="38"/>
      <c r="J41" s="38"/>
      <c r="K41" s="38"/>
      <c r="L41" s="38"/>
      <c r="M41" s="38"/>
      <c r="N41" s="38"/>
      <c r="O41" s="38"/>
      <c r="P41" s="38"/>
      <c r="Q41" s="38"/>
      <c r="R41" s="38"/>
      <c r="S41" s="38"/>
    </row>
    <row r="42" spans="1:19" x14ac:dyDescent="0.25">
      <c r="A42" s="38"/>
      <c r="B42" s="38"/>
      <c r="C42" s="38"/>
      <c r="D42" s="38"/>
      <c r="E42" s="38"/>
      <c r="F42" s="38"/>
      <c r="G42" s="38"/>
      <c r="H42" s="38"/>
      <c r="I42" s="38"/>
      <c r="J42" s="38"/>
      <c r="K42" s="38"/>
      <c r="L42" s="38"/>
      <c r="M42" s="38"/>
      <c r="N42" s="38"/>
      <c r="O42" s="38"/>
      <c r="P42" s="38"/>
      <c r="Q42" s="38"/>
      <c r="R42" s="38"/>
      <c r="S42" s="38"/>
    </row>
    <row r="43" spans="1:19" x14ac:dyDescent="0.25">
      <c r="A43" s="38"/>
      <c r="B43" s="38"/>
      <c r="C43" s="38"/>
      <c r="D43" s="38"/>
      <c r="E43" s="38"/>
      <c r="F43" s="38"/>
      <c r="G43" s="38"/>
      <c r="H43" s="38"/>
      <c r="I43" s="38"/>
      <c r="J43" s="38"/>
      <c r="K43" s="38"/>
      <c r="L43" s="38"/>
      <c r="M43" s="38"/>
      <c r="N43" s="38"/>
      <c r="O43" s="38"/>
      <c r="P43" s="38"/>
      <c r="Q43" s="38"/>
      <c r="R43" s="38"/>
      <c r="S43" s="38"/>
    </row>
    <row r="44" spans="1:19" x14ac:dyDescent="0.25">
      <c r="A44" s="38"/>
      <c r="B44" s="38"/>
      <c r="C44" s="38"/>
      <c r="D44" s="38"/>
      <c r="E44" s="38"/>
      <c r="F44" s="38"/>
      <c r="G44" s="38"/>
      <c r="H44" s="38"/>
      <c r="I44" s="38"/>
      <c r="J44" s="38"/>
      <c r="K44" s="38"/>
      <c r="L44" s="38"/>
      <c r="M44" s="38"/>
      <c r="N44" s="38"/>
      <c r="O44" s="38"/>
      <c r="P44" s="38"/>
      <c r="Q44" s="38"/>
      <c r="R44" s="38"/>
      <c r="S44" s="38"/>
    </row>
    <row r="45" spans="1:19" x14ac:dyDescent="0.25">
      <c r="A45" s="38"/>
      <c r="B45" s="38"/>
      <c r="C45" s="38"/>
      <c r="D45" s="38"/>
      <c r="E45" s="38"/>
      <c r="F45" s="38"/>
      <c r="G45" s="38"/>
      <c r="H45" s="38"/>
      <c r="I45" s="38"/>
      <c r="J45" s="38"/>
      <c r="K45" s="38"/>
      <c r="L45" s="38"/>
      <c r="M45" s="38"/>
      <c r="N45" s="38"/>
      <c r="O45" s="38"/>
      <c r="P45" s="38"/>
      <c r="Q45" s="38"/>
      <c r="R45" s="38"/>
      <c r="S45" s="38"/>
    </row>
    <row r="46" spans="1:19" x14ac:dyDescent="0.25">
      <c r="A46" s="38"/>
      <c r="B46" s="38"/>
      <c r="C46" s="38"/>
      <c r="D46" s="38"/>
      <c r="E46" s="38"/>
      <c r="F46" s="38"/>
      <c r="G46" s="38"/>
      <c r="H46" s="38"/>
      <c r="I46" s="38"/>
      <c r="J46" s="38"/>
      <c r="K46" s="38"/>
      <c r="L46" s="38"/>
      <c r="M46" s="38"/>
      <c r="N46" s="38"/>
      <c r="O46" s="38"/>
      <c r="P46" s="38"/>
      <c r="Q46" s="38"/>
      <c r="R46" s="38"/>
      <c r="S46" s="38"/>
    </row>
    <row r="47" spans="1:19" x14ac:dyDescent="0.25">
      <c r="A47" s="38"/>
      <c r="B47" s="38"/>
      <c r="C47" s="38"/>
      <c r="D47" s="38"/>
      <c r="E47" s="38"/>
      <c r="F47" s="38"/>
      <c r="G47" s="38"/>
      <c r="H47" s="38"/>
      <c r="I47" s="38"/>
      <c r="J47" s="38"/>
      <c r="K47" s="38"/>
      <c r="L47" s="38"/>
      <c r="M47" s="38"/>
      <c r="N47" s="38"/>
      <c r="O47" s="38"/>
      <c r="P47" s="38"/>
      <c r="Q47" s="38"/>
      <c r="R47" s="38"/>
      <c r="S47" s="38"/>
    </row>
    <row r="48" spans="1:19" x14ac:dyDescent="0.25">
      <c r="A48" s="38"/>
      <c r="B48" s="38"/>
      <c r="C48" s="38"/>
      <c r="D48" s="38"/>
      <c r="E48" s="38"/>
      <c r="F48" s="38"/>
      <c r="G48" s="38"/>
      <c r="H48" s="38"/>
      <c r="I48" s="38"/>
      <c r="J48" s="38"/>
      <c r="K48" s="38"/>
      <c r="L48" s="38"/>
      <c r="M48" s="38"/>
      <c r="N48" s="38"/>
      <c r="O48" s="38"/>
      <c r="P48" s="38"/>
      <c r="Q48" s="38"/>
      <c r="R48" s="38"/>
      <c r="S48" s="38"/>
    </row>
    <row r="49" spans="1:19" x14ac:dyDescent="0.25">
      <c r="A49" s="38"/>
      <c r="B49" s="38"/>
      <c r="C49" s="38"/>
      <c r="D49" s="38"/>
      <c r="E49" s="38"/>
      <c r="F49" s="38"/>
      <c r="G49" s="38"/>
      <c r="H49" s="38"/>
      <c r="I49" s="38"/>
      <c r="J49" s="38"/>
      <c r="K49" s="38"/>
      <c r="L49" s="38"/>
      <c r="M49" s="38"/>
      <c r="N49" s="38"/>
      <c r="O49" s="38"/>
      <c r="P49" s="38"/>
      <c r="Q49" s="38"/>
      <c r="R49" s="38"/>
      <c r="S49" s="38"/>
    </row>
    <row r="50" spans="1:19" x14ac:dyDescent="0.25">
      <c r="A50" s="38"/>
      <c r="B50" s="38"/>
      <c r="C50" s="38"/>
      <c r="D50" s="38"/>
      <c r="E50" s="38"/>
      <c r="F50" s="38"/>
      <c r="G50" s="38"/>
      <c r="H50" s="38"/>
      <c r="I50" s="38"/>
      <c r="J50" s="38"/>
      <c r="K50" s="38"/>
      <c r="L50" s="38"/>
      <c r="M50" s="38"/>
      <c r="N50" s="38"/>
      <c r="O50" s="38"/>
      <c r="P50" s="38"/>
      <c r="Q50" s="38"/>
      <c r="R50" s="38"/>
      <c r="S50" s="38"/>
    </row>
    <row r="51" spans="1:19" x14ac:dyDescent="0.25">
      <c r="A51" s="38"/>
      <c r="B51" s="38"/>
      <c r="C51" s="38"/>
      <c r="D51" s="38"/>
      <c r="E51" s="38"/>
      <c r="F51" s="38"/>
      <c r="G51" s="38"/>
      <c r="H51" s="38"/>
      <c r="I51" s="38"/>
      <c r="J51" s="38"/>
      <c r="K51" s="38"/>
      <c r="L51" s="38"/>
      <c r="M51" s="38"/>
      <c r="N51" s="38"/>
      <c r="O51" s="38"/>
      <c r="P51" s="38"/>
      <c r="Q51" s="38"/>
      <c r="R51" s="38"/>
      <c r="S51" s="38"/>
    </row>
    <row r="52" spans="1:19" x14ac:dyDescent="0.25">
      <c r="A52" s="38"/>
      <c r="B52" s="38"/>
      <c r="C52" s="38"/>
      <c r="D52" s="38"/>
      <c r="E52" s="38"/>
      <c r="F52" s="38"/>
      <c r="G52" s="38"/>
      <c r="H52" s="38"/>
      <c r="I52" s="38"/>
      <c r="J52" s="38"/>
      <c r="K52" s="38"/>
      <c r="L52" s="38"/>
      <c r="M52" s="38"/>
      <c r="N52" s="38"/>
      <c r="O52" s="38"/>
      <c r="P52" s="38"/>
      <c r="Q52" s="38"/>
      <c r="R52" s="38"/>
      <c r="S52" s="38"/>
    </row>
    <row r="53" spans="1:19" x14ac:dyDescent="0.25">
      <c r="A53" s="38"/>
      <c r="B53" s="38"/>
      <c r="C53" s="38"/>
      <c r="D53" s="38"/>
      <c r="E53" s="38"/>
      <c r="F53" s="38"/>
      <c r="G53" s="38"/>
      <c r="H53" s="38"/>
      <c r="I53" s="38"/>
      <c r="J53" s="38"/>
      <c r="K53" s="38"/>
      <c r="L53" s="38"/>
      <c r="M53" s="38"/>
      <c r="N53" s="38"/>
      <c r="O53" s="38"/>
      <c r="P53" s="38"/>
      <c r="Q53" s="38"/>
      <c r="R53" s="38"/>
      <c r="S53" s="38"/>
    </row>
    <row r="54" spans="1:19" x14ac:dyDescent="0.25">
      <c r="A54" s="38"/>
      <c r="B54" s="38"/>
      <c r="C54" s="38"/>
      <c r="D54" s="38"/>
      <c r="E54" s="38"/>
      <c r="F54" s="38"/>
      <c r="G54" s="38"/>
      <c r="H54" s="38"/>
      <c r="I54" s="38"/>
      <c r="J54" s="38"/>
      <c r="K54" s="38"/>
      <c r="L54" s="38"/>
      <c r="M54" s="38"/>
      <c r="N54" s="38"/>
      <c r="O54" s="38"/>
      <c r="P54" s="38"/>
      <c r="Q54" s="38"/>
      <c r="R54" s="38"/>
      <c r="S54" s="38"/>
    </row>
    <row r="55" spans="1:19" x14ac:dyDescent="0.25">
      <c r="A55" s="38"/>
      <c r="B55" s="38"/>
      <c r="C55" s="38"/>
      <c r="D55" s="38"/>
      <c r="E55" s="38"/>
      <c r="F55" s="38"/>
      <c r="G55" s="38"/>
      <c r="H55" s="38"/>
      <c r="I55" s="38"/>
      <c r="J55" s="38"/>
      <c r="K55" s="38"/>
      <c r="L55" s="38"/>
      <c r="M55" s="38"/>
      <c r="N55" s="38"/>
      <c r="O55" s="38"/>
      <c r="P55" s="38"/>
      <c r="Q55" s="38"/>
      <c r="R55" s="38"/>
      <c r="S55" s="38"/>
    </row>
    <row r="56" spans="1:19" x14ac:dyDescent="0.25">
      <c r="A56" s="38"/>
      <c r="B56" s="38"/>
      <c r="C56" s="38"/>
      <c r="D56" s="38"/>
      <c r="E56" s="38"/>
      <c r="F56" s="38"/>
      <c r="G56" s="38"/>
      <c r="H56" s="38"/>
      <c r="I56" s="38"/>
      <c r="J56" s="38"/>
      <c r="K56" s="38"/>
      <c r="L56" s="38"/>
      <c r="M56" s="38"/>
      <c r="N56" s="38"/>
      <c r="O56" s="38"/>
      <c r="P56" s="38"/>
      <c r="Q56" s="38"/>
      <c r="R56" s="38"/>
      <c r="S56" s="38"/>
    </row>
    <row r="57" spans="1:19" x14ac:dyDescent="0.25">
      <c r="A57" s="38"/>
      <c r="B57" s="38"/>
      <c r="C57" s="38"/>
      <c r="D57" s="38"/>
      <c r="E57" s="38"/>
      <c r="F57" s="38"/>
      <c r="G57" s="38"/>
      <c r="H57" s="38"/>
      <c r="I57" s="38"/>
      <c r="J57" s="38"/>
      <c r="K57" s="38"/>
      <c r="L57" s="38"/>
      <c r="M57" s="38"/>
      <c r="N57" s="38"/>
      <c r="O57" s="38"/>
      <c r="P57" s="38"/>
      <c r="Q57" s="38"/>
      <c r="R57" s="38"/>
      <c r="S57" s="38"/>
    </row>
    <row r="58" spans="1:19" x14ac:dyDescent="0.25">
      <c r="A58" s="38"/>
      <c r="B58" s="38"/>
      <c r="C58" s="38"/>
      <c r="D58" s="38"/>
      <c r="E58" s="38"/>
      <c r="F58" s="38"/>
      <c r="G58" s="38"/>
      <c r="H58" s="38"/>
      <c r="I58" s="38"/>
      <c r="J58" s="38"/>
      <c r="K58" s="38"/>
      <c r="L58" s="38"/>
      <c r="M58" s="38"/>
      <c r="N58" s="38"/>
      <c r="O58" s="38"/>
      <c r="P58" s="38"/>
      <c r="Q58" s="38"/>
      <c r="R58" s="38"/>
      <c r="S58" s="38"/>
    </row>
    <row r="59" spans="1:19" x14ac:dyDescent="0.25">
      <c r="A59" s="38"/>
      <c r="B59" s="38"/>
      <c r="C59" s="38"/>
      <c r="D59" s="38"/>
      <c r="E59" s="38"/>
      <c r="F59" s="38"/>
      <c r="G59" s="38"/>
      <c r="H59" s="38"/>
      <c r="I59" s="38"/>
      <c r="J59" s="38"/>
      <c r="K59" s="38"/>
      <c r="L59" s="38"/>
      <c r="M59" s="38"/>
      <c r="N59" s="38"/>
      <c r="O59" s="38"/>
      <c r="P59" s="38"/>
      <c r="Q59" s="38"/>
      <c r="R59" s="38"/>
      <c r="S59" s="38"/>
    </row>
    <row r="60" spans="1:19" x14ac:dyDescent="0.25">
      <c r="A60" s="38"/>
      <c r="B60" s="38"/>
      <c r="C60" s="38"/>
      <c r="D60" s="38"/>
      <c r="E60" s="38"/>
      <c r="F60" s="38"/>
      <c r="G60" s="38"/>
      <c r="H60" s="38"/>
      <c r="I60" s="38"/>
      <c r="J60" s="38"/>
      <c r="K60" s="38"/>
      <c r="L60" s="38"/>
      <c r="M60" s="38"/>
      <c r="N60" s="38"/>
      <c r="O60" s="38"/>
      <c r="P60" s="38"/>
      <c r="Q60" s="38"/>
      <c r="R60" s="38"/>
      <c r="S60" s="38"/>
    </row>
  </sheetData>
  <sheetProtection password="8C3C" sheet="1" objects="1" scenarios="1"/>
  <mergeCells count="3">
    <mergeCell ref="I1:M1"/>
    <mergeCell ref="D1:H1"/>
    <mergeCell ref="N1:R1"/>
  </mergeCells>
  <pageMargins left="0.7" right="0.7" top="0.75" bottom="0.75" header="0.3" footer="0.3"/>
  <pageSetup paperSize="8" scale="79" orientation="landscape" r:id="rId1"/>
  <headerFooter>
    <oddHeader>&amp;CEuropese Aanbesteding Interieurbeplanting 2015043
Bijlage E Prijzenblad</oddHeader>
    <oddFooter>&amp;CPagina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6"/>
  <sheetViews>
    <sheetView zoomScaleNormal="100" workbookViewId="0">
      <selection activeCell="A5" sqref="A5"/>
    </sheetView>
  </sheetViews>
  <sheetFormatPr defaultRowHeight="15" x14ac:dyDescent="0.25"/>
  <cols>
    <col min="1" max="1" width="21.7109375" customWidth="1"/>
    <col min="2" max="2" width="61.140625" customWidth="1"/>
    <col min="3" max="5" width="15.5703125" customWidth="1"/>
  </cols>
  <sheetData>
    <row r="1" spans="1:33" ht="15.75" x14ac:dyDescent="0.25">
      <c r="A1" s="42" t="s">
        <v>40</v>
      </c>
      <c r="B1" s="43"/>
      <c r="C1" s="43"/>
      <c r="D1" s="43"/>
      <c r="E1" s="44"/>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60" x14ac:dyDescent="0.25">
      <c r="A2" s="9" t="s">
        <v>38</v>
      </c>
      <c r="B2" s="9" t="s">
        <v>39</v>
      </c>
      <c r="C2" s="9" t="s">
        <v>32</v>
      </c>
      <c r="D2" s="9" t="s">
        <v>30</v>
      </c>
      <c r="E2" s="9" t="s">
        <v>33</v>
      </c>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x14ac:dyDescent="0.25">
      <c r="A3" s="48"/>
      <c r="B3" s="48"/>
      <c r="C3" s="49"/>
      <c r="D3" s="50"/>
      <c r="E3" s="36">
        <f>C3+(C3*D3)</f>
        <v>0</v>
      </c>
      <c r="F3" s="7"/>
      <c r="G3" s="7"/>
      <c r="H3" s="7"/>
      <c r="I3" s="7"/>
      <c r="J3" s="7"/>
      <c r="K3" s="7"/>
      <c r="L3" s="7"/>
      <c r="M3" s="7"/>
      <c r="N3" s="7"/>
      <c r="O3" s="7"/>
      <c r="P3" s="7"/>
      <c r="Q3" s="7"/>
      <c r="R3" s="7"/>
      <c r="S3" s="7"/>
      <c r="T3" s="7"/>
      <c r="U3" s="7"/>
      <c r="V3" s="7"/>
      <c r="W3" s="7"/>
      <c r="X3" s="7"/>
      <c r="Y3" s="7"/>
      <c r="Z3" s="7"/>
      <c r="AA3" s="7"/>
      <c r="AB3" s="7"/>
      <c r="AC3" s="7"/>
      <c r="AD3" s="7"/>
      <c r="AE3" s="7"/>
      <c r="AF3" s="7"/>
      <c r="AG3" s="7"/>
    </row>
    <row r="4" spans="1:33" x14ac:dyDescent="0.25">
      <c r="A4" s="48"/>
      <c r="B4" s="48"/>
      <c r="C4" s="49"/>
      <c r="D4" s="50"/>
      <c r="E4" s="36">
        <f t="shared" ref="E4:E34" si="0">C4+(C4*D4)</f>
        <v>0</v>
      </c>
      <c r="F4" s="7"/>
      <c r="G4" s="7"/>
      <c r="H4" s="7"/>
      <c r="I4" s="7"/>
      <c r="J4" s="7"/>
      <c r="K4" s="7"/>
      <c r="L4" s="7"/>
      <c r="M4" s="7"/>
      <c r="N4" s="7"/>
      <c r="O4" s="7"/>
      <c r="P4" s="7"/>
      <c r="Q4" s="7"/>
      <c r="R4" s="7"/>
      <c r="S4" s="7"/>
      <c r="T4" s="7"/>
      <c r="U4" s="7"/>
      <c r="V4" s="7"/>
      <c r="W4" s="7"/>
      <c r="X4" s="7"/>
      <c r="Y4" s="7"/>
      <c r="Z4" s="7"/>
      <c r="AA4" s="7"/>
      <c r="AB4" s="7"/>
      <c r="AC4" s="7"/>
      <c r="AD4" s="7"/>
      <c r="AE4" s="7"/>
      <c r="AF4" s="7"/>
      <c r="AG4" s="7"/>
    </row>
    <row r="5" spans="1:33" x14ac:dyDescent="0.25">
      <c r="A5" s="48"/>
      <c r="B5" s="48"/>
      <c r="C5" s="49"/>
      <c r="D5" s="50"/>
      <c r="E5" s="36">
        <f t="shared" si="0"/>
        <v>0</v>
      </c>
      <c r="F5" s="7"/>
      <c r="G5" s="7"/>
      <c r="H5" s="7"/>
      <c r="I5" s="7"/>
      <c r="J5" s="7"/>
      <c r="K5" s="7"/>
      <c r="L5" s="7"/>
      <c r="M5" s="7"/>
      <c r="N5" s="7"/>
      <c r="O5" s="7"/>
      <c r="P5" s="7"/>
      <c r="Q5" s="7"/>
      <c r="R5" s="7"/>
      <c r="S5" s="7"/>
      <c r="T5" s="7"/>
      <c r="U5" s="7"/>
      <c r="V5" s="7"/>
      <c r="W5" s="7"/>
      <c r="X5" s="7"/>
      <c r="Y5" s="7"/>
      <c r="Z5" s="7"/>
      <c r="AA5" s="7"/>
      <c r="AB5" s="7"/>
      <c r="AC5" s="7"/>
      <c r="AD5" s="7"/>
      <c r="AE5" s="7"/>
      <c r="AF5" s="7"/>
      <c r="AG5" s="7"/>
    </row>
    <row r="6" spans="1:33" x14ac:dyDescent="0.25">
      <c r="A6" s="48"/>
      <c r="B6" s="48"/>
      <c r="C6" s="49"/>
      <c r="D6" s="50"/>
      <c r="E6" s="36">
        <f t="shared" si="0"/>
        <v>0</v>
      </c>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x14ac:dyDescent="0.25">
      <c r="A7" s="48"/>
      <c r="B7" s="48"/>
      <c r="C7" s="49"/>
      <c r="D7" s="50"/>
      <c r="E7" s="36">
        <f t="shared" si="0"/>
        <v>0</v>
      </c>
      <c r="F7" s="7"/>
      <c r="G7" s="7"/>
      <c r="H7" s="7"/>
      <c r="I7" s="7"/>
      <c r="J7" s="7"/>
      <c r="K7" s="7"/>
      <c r="L7" s="7"/>
      <c r="M7" s="7"/>
      <c r="N7" s="7"/>
      <c r="O7" s="7"/>
      <c r="P7" s="7"/>
      <c r="Q7" s="7"/>
      <c r="R7" s="7"/>
      <c r="S7" s="7"/>
      <c r="T7" s="7"/>
      <c r="U7" s="7"/>
      <c r="V7" s="7"/>
      <c r="W7" s="7"/>
      <c r="X7" s="7"/>
      <c r="Y7" s="7"/>
      <c r="Z7" s="7"/>
      <c r="AA7" s="7"/>
      <c r="AB7" s="7"/>
      <c r="AC7" s="7"/>
      <c r="AD7" s="7"/>
      <c r="AE7" s="7"/>
      <c r="AF7" s="7"/>
      <c r="AG7" s="7"/>
    </row>
    <row r="8" spans="1:33" x14ac:dyDescent="0.25">
      <c r="A8" s="48"/>
      <c r="B8" s="48"/>
      <c r="C8" s="49"/>
      <c r="D8" s="50"/>
      <c r="E8" s="36">
        <f t="shared" si="0"/>
        <v>0</v>
      </c>
      <c r="F8" s="7"/>
      <c r="G8" s="7"/>
      <c r="H8" s="7"/>
      <c r="I8" s="7"/>
      <c r="J8" s="7"/>
      <c r="K8" s="7"/>
      <c r="L8" s="7"/>
      <c r="M8" s="7"/>
      <c r="N8" s="7"/>
      <c r="O8" s="7"/>
      <c r="P8" s="7"/>
      <c r="Q8" s="7"/>
      <c r="R8" s="7"/>
      <c r="S8" s="7"/>
      <c r="T8" s="7"/>
      <c r="U8" s="7"/>
      <c r="V8" s="7"/>
      <c r="W8" s="7"/>
      <c r="X8" s="7"/>
      <c r="Y8" s="7"/>
      <c r="Z8" s="7"/>
      <c r="AA8" s="7"/>
      <c r="AB8" s="7"/>
      <c r="AC8" s="7"/>
      <c r="AD8" s="7"/>
      <c r="AE8" s="7"/>
      <c r="AF8" s="7"/>
      <c r="AG8" s="7"/>
    </row>
    <row r="9" spans="1:33" x14ac:dyDescent="0.25">
      <c r="A9" s="48"/>
      <c r="B9" s="48"/>
      <c r="C9" s="49"/>
      <c r="D9" s="50"/>
      <c r="E9" s="36">
        <f t="shared" si="0"/>
        <v>0</v>
      </c>
      <c r="F9" s="7"/>
      <c r="G9" s="7"/>
      <c r="H9" s="7"/>
      <c r="I9" s="7"/>
      <c r="J9" s="7"/>
      <c r="K9" s="7"/>
      <c r="L9" s="7"/>
      <c r="M9" s="7"/>
      <c r="N9" s="7"/>
      <c r="O9" s="7"/>
      <c r="P9" s="7"/>
      <c r="Q9" s="7"/>
      <c r="R9" s="7"/>
      <c r="S9" s="7"/>
      <c r="T9" s="7"/>
      <c r="U9" s="7"/>
      <c r="V9" s="7"/>
      <c r="W9" s="7"/>
      <c r="X9" s="7"/>
      <c r="Y9" s="7"/>
      <c r="Z9" s="7"/>
      <c r="AA9" s="7"/>
      <c r="AB9" s="7"/>
      <c r="AC9" s="7"/>
      <c r="AD9" s="7"/>
      <c r="AE9" s="7"/>
      <c r="AF9" s="7"/>
      <c r="AG9" s="7"/>
    </row>
    <row r="10" spans="1:33" x14ac:dyDescent="0.25">
      <c r="A10" s="48"/>
      <c r="B10" s="48"/>
      <c r="C10" s="49"/>
      <c r="D10" s="50"/>
      <c r="E10" s="36">
        <f t="shared" si="0"/>
        <v>0</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row>
    <row r="11" spans="1:33" x14ac:dyDescent="0.25">
      <c r="A11" s="48"/>
      <c r="B11" s="48"/>
      <c r="C11" s="49"/>
      <c r="D11" s="50"/>
      <c r="E11" s="36">
        <f t="shared" si="0"/>
        <v>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row>
    <row r="12" spans="1:33" x14ac:dyDescent="0.25">
      <c r="A12" s="48"/>
      <c r="B12" s="48"/>
      <c r="C12" s="49"/>
      <c r="D12" s="50"/>
      <c r="E12" s="36">
        <f t="shared" si="0"/>
        <v>0</v>
      </c>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row>
    <row r="13" spans="1:33" x14ac:dyDescent="0.25">
      <c r="A13" s="48"/>
      <c r="B13" s="48"/>
      <c r="C13" s="49"/>
      <c r="D13" s="50"/>
      <c r="E13" s="36">
        <f t="shared" si="0"/>
        <v>0</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row>
    <row r="14" spans="1:33" x14ac:dyDescent="0.25">
      <c r="A14" s="48"/>
      <c r="B14" s="48"/>
      <c r="C14" s="49"/>
      <c r="D14" s="50"/>
      <c r="E14" s="36">
        <f t="shared" si="0"/>
        <v>0</v>
      </c>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row>
    <row r="15" spans="1:33" x14ac:dyDescent="0.25">
      <c r="A15" s="48"/>
      <c r="B15" s="48"/>
      <c r="C15" s="49"/>
      <c r="D15" s="50"/>
      <c r="E15" s="36">
        <f t="shared" si="0"/>
        <v>0</v>
      </c>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x14ac:dyDescent="0.25">
      <c r="A16" s="48"/>
      <c r="B16" s="48"/>
      <c r="C16" s="49"/>
      <c r="D16" s="50"/>
      <c r="E16" s="36">
        <f t="shared" si="0"/>
        <v>0</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row>
    <row r="17" spans="1:33" x14ac:dyDescent="0.25">
      <c r="A17" s="48"/>
      <c r="B17" s="48"/>
      <c r="C17" s="49"/>
      <c r="D17" s="50"/>
      <c r="E17" s="36">
        <f t="shared" si="0"/>
        <v>0</v>
      </c>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row>
    <row r="18" spans="1:33" x14ac:dyDescent="0.25">
      <c r="A18" s="48"/>
      <c r="B18" s="48"/>
      <c r="C18" s="49"/>
      <c r="D18" s="50"/>
      <c r="E18" s="36">
        <f t="shared" si="0"/>
        <v>0</v>
      </c>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x14ac:dyDescent="0.25">
      <c r="A19" s="48"/>
      <c r="B19" s="48"/>
      <c r="C19" s="49"/>
      <c r="D19" s="50"/>
      <c r="E19" s="36">
        <f t="shared" si="0"/>
        <v>0</v>
      </c>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3" x14ac:dyDescent="0.25">
      <c r="A20" s="48"/>
      <c r="B20" s="48"/>
      <c r="C20" s="49"/>
      <c r="D20" s="50"/>
      <c r="E20" s="36">
        <f t="shared" si="0"/>
        <v>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1:33" x14ac:dyDescent="0.25">
      <c r="A21" s="48"/>
      <c r="B21" s="48"/>
      <c r="C21" s="49"/>
      <c r="D21" s="50"/>
      <c r="E21" s="36">
        <f t="shared" si="0"/>
        <v>0</v>
      </c>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row>
    <row r="22" spans="1:33" x14ac:dyDescent="0.25">
      <c r="A22" s="48"/>
      <c r="B22" s="48"/>
      <c r="C22" s="49"/>
      <c r="D22" s="50"/>
      <c r="E22" s="36">
        <f t="shared" si="0"/>
        <v>0</v>
      </c>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1:33" x14ac:dyDescent="0.25">
      <c r="A23" s="48"/>
      <c r="B23" s="48"/>
      <c r="C23" s="49"/>
      <c r="D23" s="50"/>
      <c r="E23" s="36">
        <f t="shared" si="0"/>
        <v>0</v>
      </c>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row>
    <row r="24" spans="1:33" x14ac:dyDescent="0.25">
      <c r="A24" s="48"/>
      <c r="B24" s="48"/>
      <c r="C24" s="49"/>
      <c r="D24" s="50"/>
      <c r="E24" s="36">
        <f t="shared" si="0"/>
        <v>0</v>
      </c>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1:33" x14ac:dyDescent="0.25">
      <c r="A25" s="48"/>
      <c r="B25" s="48"/>
      <c r="C25" s="49"/>
      <c r="D25" s="50"/>
      <c r="E25" s="36">
        <f t="shared" si="0"/>
        <v>0</v>
      </c>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x14ac:dyDescent="0.25">
      <c r="A26" s="48"/>
      <c r="B26" s="48"/>
      <c r="C26" s="49"/>
      <c r="D26" s="50"/>
      <c r="E26" s="36">
        <f t="shared" si="0"/>
        <v>0</v>
      </c>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row>
    <row r="27" spans="1:33" x14ac:dyDescent="0.25">
      <c r="A27" s="48"/>
      <c r="B27" s="48"/>
      <c r="C27" s="49"/>
      <c r="D27" s="50"/>
      <c r="E27" s="36">
        <f t="shared" si="0"/>
        <v>0</v>
      </c>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3" x14ac:dyDescent="0.25">
      <c r="A28" s="48"/>
      <c r="B28" s="48"/>
      <c r="C28" s="49"/>
      <c r="D28" s="50"/>
      <c r="E28" s="36">
        <f t="shared" si="0"/>
        <v>0</v>
      </c>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row>
    <row r="29" spans="1:33" x14ac:dyDescent="0.25">
      <c r="A29" s="48"/>
      <c r="B29" s="48"/>
      <c r="C29" s="49"/>
      <c r="D29" s="50"/>
      <c r="E29" s="36">
        <f t="shared" si="0"/>
        <v>0</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3" x14ac:dyDescent="0.25">
      <c r="A30" s="48"/>
      <c r="B30" s="48"/>
      <c r="C30" s="49"/>
      <c r="D30" s="50"/>
      <c r="E30" s="36">
        <f t="shared" si="0"/>
        <v>0</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33" x14ac:dyDescent="0.25">
      <c r="A31" s="48"/>
      <c r="B31" s="48"/>
      <c r="C31" s="49"/>
      <c r="D31" s="50"/>
      <c r="E31" s="36">
        <f t="shared" si="0"/>
        <v>0</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1:33" x14ac:dyDescent="0.25">
      <c r="A32" s="48"/>
      <c r="B32" s="48"/>
      <c r="C32" s="49"/>
      <c r="D32" s="50"/>
      <c r="E32" s="36">
        <f t="shared" si="0"/>
        <v>0</v>
      </c>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row>
    <row r="33" spans="1:33" x14ac:dyDescent="0.25">
      <c r="A33" s="48"/>
      <c r="B33" s="48"/>
      <c r="C33" s="49"/>
      <c r="D33" s="50"/>
      <c r="E33" s="36">
        <f t="shared" si="0"/>
        <v>0</v>
      </c>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row>
    <row r="34" spans="1:33" x14ac:dyDescent="0.25">
      <c r="A34" s="48"/>
      <c r="B34" s="48"/>
      <c r="C34" s="49"/>
      <c r="D34" s="50"/>
      <c r="E34" s="36">
        <f t="shared" si="0"/>
        <v>0</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row>
    <row r="35" spans="1:33"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1:33"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row>
    <row r="37" spans="1:33"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row>
    <row r="38" spans="1:33"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row>
    <row r="39" spans="1:33"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1:33"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1:33"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1:33"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row>
    <row r="45" spans="1:33"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1:33"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row>
  </sheetData>
  <sheetProtection password="8C3C" sheet="1" objects="1" scenarios="1"/>
  <mergeCells count="1">
    <mergeCell ref="A1:E1"/>
  </mergeCells>
  <pageMargins left="0.7" right="0.7" top="0.75" bottom="0.75" header="0.3" footer="0.3"/>
  <pageSetup paperSize="9" scale="67" orientation="landscape" r:id="rId1"/>
  <headerFooter>
    <oddHeader>&amp;CEuropese Aanbesteding Interieurbeplanting 2015043
Bijlage E Prijzenblad</oddHeader>
    <oddFooter>&amp;CPagina 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All-in huurprijs</vt:lpstr>
      <vt:lpstr>Specialties</vt:lpstr>
      <vt:lpstr>'All-in huurprijs'!Afdrukbereik</vt:lpstr>
      <vt:lpstr>Instructie!Afdrukbereik</vt:lpstr>
      <vt:lpstr>Specialties!Afdrukbereik</vt:lpstr>
    </vt:vector>
  </TitlesOfParts>
  <Company>Sociale Verzekeringsbank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Sellmeijer, Dorien (AV)</dc:creator>
  <cp:lastModifiedBy>Sellmeijer, Dorien (AV)</cp:lastModifiedBy>
  <dcterms:created xsi:type="dcterms:W3CDTF">2016-01-11T12:43:17Z</dcterms:created>
  <dcterms:modified xsi:type="dcterms:W3CDTF">2016-01-21T15:07:00Z</dcterms:modified>
</cp:coreProperties>
</file>