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M\01. klanten\ROC van Amsterdam\Plannen en Roosteren\Aanbestedingsdocument\definitief\"/>
    </mc:Choice>
  </mc:AlternateContent>
  <bookViews>
    <workbookView xWindow="0" yWindow="0" windowWidth="23040" windowHeight="9396"/>
  </bookViews>
  <sheets>
    <sheet name="PvE ROCAF" sheetId="1" r:id="rId1"/>
    <sheet name="Blad1" sheetId="3" r:id="rId2"/>
    <sheet name="Bijlages" sheetId="2" r:id="rId3"/>
  </sheets>
  <definedNames>
    <definedName name="_xlnm._FilterDatabase" localSheetId="0" hidden="1">'PvE ROCAF'!$A$93:$D$110</definedName>
    <definedName name="_Ref246486333" localSheetId="0">'PvE ROCAF'!#REF!</definedName>
    <definedName name="_xlnm.Print_Titles" localSheetId="0">'PvE ROCAF'!$1:$1</definedName>
    <definedName name="OLE_LINK1" localSheetId="0">'PvE ROCAF'!#REF!</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A118" i="1" l="1"/>
  <c r="A9" i="1" l="1"/>
  <c r="A10" i="1" s="1"/>
  <c r="A11" i="1" s="1"/>
  <c r="A12" i="1" s="1"/>
  <c r="A13" i="1" s="1"/>
  <c r="A17" i="1" s="1"/>
  <c r="A18" i="1" s="1"/>
  <c r="A19" i="1" s="1"/>
  <c r="A20" i="1" s="1"/>
  <c r="A21" i="1" s="1"/>
  <c r="A25" i="1" s="1"/>
  <c r="A26" i="1" s="1"/>
  <c r="A27" i="1" s="1"/>
  <c r="A28" i="1" s="1"/>
  <c r="A29" i="1" s="1"/>
  <c r="A30" i="1" s="1"/>
  <c r="A31" i="1" s="1"/>
  <c r="A32" i="1" s="1"/>
  <c r="A33" i="1" s="1"/>
  <c r="A34" i="1" s="1"/>
  <c r="A35" i="1" s="1"/>
  <c r="A36" i="1" s="1"/>
  <c r="A37" i="1" s="1"/>
  <c r="A38" i="1" s="1"/>
  <c r="A39" i="1" s="1"/>
  <c r="A40" i="1" s="1"/>
  <c r="A41" i="1" s="1"/>
  <c r="A42" i="1" s="1"/>
  <c r="A47" i="1" l="1"/>
  <c r="A48" i="1" s="1"/>
  <c r="A49" i="1" s="1"/>
  <c r="A50" i="1" s="1"/>
  <c r="A51" i="1" s="1"/>
  <c r="A52" i="1" s="1"/>
  <c r="A53" i="1" s="1"/>
  <c r="A54" i="1" s="1"/>
  <c r="A55" i="1" s="1"/>
  <c r="A56" i="1" s="1"/>
  <c r="A57" i="1" s="1"/>
  <c r="A58" i="1" s="1"/>
  <c r="A59" i="1" s="1"/>
  <c r="A60" i="1" s="1"/>
  <c r="A61" i="1" s="1"/>
  <c r="A66" i="1" s="1"/>
  <c r="A67" i="1" s="1"/>
  <c r="A72" i="1" s="1"/>
  <c r="A73" i="1" s="1"/>
  <c r="A74" i="1" s="1"/>
  <c r="A75" i="1" s="1"/>
  <c r="A76" i="1" s="1"/>
  <c r="A77" i="1" s="1"/>
  <c r="A78" i="1" s="1"/>
  <c r="A79" i="1" s="1"/>
  <c r="A80" i="1" s="1"/>
  <c r="A81" i="1" s="1"/>
  <c r="A82" i="1" s="1"/>
  <c r="A83" i="1" s="1"/>
  <c r="A84" i="1" s="1"/>
  <c r="A85" i="1" s="1"/>
  <c r="A86" i="1" s="1"/>
  <c r="A87" i="1" s="1"/>
  <c r="A88" i="1" s="1"/>
  <c r="A96" i="1" s="1"/>
  <c r="A97" i="1" s="1"/>
  <c r="A98" i="1" s="1"/>
  <c r="A99" i="1" s="1"/>
  <c r="A100" i="1" s="1"/>
  <c r="A101" i="1" s="1"/>
  <c r="A102" i="1" s="1"/>
  <c r="A103" i="1" s="1"/>
  <c r="A104" i="1" s="1"/>
  <c r="A105" i="1" s="1"/>
  <c r="A106" i="1" s="1"/>
  <c r="A107" i="1" s="1"/>
  <c r="A108" i="1" s="1"/>
  <c r="A114" i="1" s="1"/>
  <c r="A115" i="1" s="1"/>
  <c r="A116" i="1" s="1"/>
  <c r="A123" i="1" l="1"/>
  <c r="A124" i="1" s="1"/>
  <c r="A125" i="1" s="1"/>
  <c r="A126" i="1" s="1"/>
  <c r="A133" i="1" s="1"/>
  <c r="A134" i="1" s="1"/>
  <c r="A135" i="1" s="1"/>
  <c r="A136" i="1" s="1"/>
  <c r="A137" i="1" s="1"/>
  <c r="A142" i="1" s="1"/>
  <c r="A143" i="1" s="1"/>
  <c r="A144" i="1" s="1"/>
  <c r="A149" i="1" s="1"/>
  <c r="A150" i="1" s="1"/>
  <c r="A151" i="1" s="1"/>
  <c r="A152" i="1" s="1"/>
  <c r="A153" i="1" s="1"/>
  <c r="A154" i="1" s="1"/>
  <c r="A117" i="1"/>
  <c r="A160" i="1"/>
  <c r="A161" i="1" s="1"/>
  <c r="A162" i="1" s="1"/>
  <c r="A163" i="1" s="1"/>
  <c r="A164" i="1" s="1"/>
  <c r="A165" i="1" s="1"/>
  <c r="A166" i="1" s="1"/>
  <c r="A171" i="1" s="1"/>
  <c r="A178" i="1" s="1"/>
  <c r="A179" i="1" s="1"/>
  <c r="A180" i="1" s="1"/>
  <c r="A181" i="1" s="1"/>
  <c r="A186" i="1" s="1"/>
  <c r="A187" i="1" s="1"/>
  <c r="A188" i="1" s="1"/>
  <c r="A189" i="1" s="1"/>
  <c r="A190" i="1" s="1"/>
</calcChain>
</file>

<file path=xl/sharedStrings.xml><?xml version="1.0" encoding="utf-8"?>
<sst xmlns="http://schemas.openxmlformats.org/spreadsheetml/2006/main" count="319" uniqueCount="198">
  <si>
    <t>Nr.</t>
  </si>
  <si>
    <t>Eisen</t>
  </si>
  <si>
    <t>ALGEMEEN</t>
  </si>
  <si>
    <t>In dit hoofdstuk worden onderwerpen behandeld die een algemeen karakter hebben die de SAAS-oplossing als geheel betreffen.
Verder hebben de expertgroepen eisen opgesteld die bij meerdere expertgroepen naar voren kwamen, deze gemeenschappelijke eisen zijn in dit hoofdstuk ook opgenomen.
De specifieke eisen van de expertgroepen zijn beschreven in hoofdstuk 2, 3, 4, 5, en 6.</t>
  </si>
  <si>
    <t>1.1</t>
  </si>
  <si>
    <t>WETTELIJKE KADERS</t>
  </si>
  <si>
    <t xml:space="preserve">WETTELIJKE KADERS - EISEN </t>
  </si>
  <si>
    <t>eis</t>
  </si>
  <si>
    <t>Uw applicatie voldoet nu en in de toekomst aan eisen die worden gesteld op grond van de volgende wettelijke kaders, zoals:
• Leerplichtwet
• Wet Educatie en Beroepsonderwijs
• Wet op het voortgezet onderwijs
• Wet Inburgering
• Wet bescherming persoonsgegevens
• Archiefwet
• CAO MBO 
• Focus op Vakmanschap</t>
  </si>
  <si>
    <t>De applicatie moet voldoen en in de toekomst blijven voldoen aan eisen die worden gesteld door brancheorganisaties voor het MBO-onderwijs.</t>
  </si>
  <si>
    <t>De applicatie voldoet en zal blijven voldoen aan de digitale verantwoordingsvereisten van overheidsinstanties.</t>
  </si>
  <si>
    <t>Alle rapportages en documenten die voortvloeien uit wettelijke verplichtingen zijn aanwezig en worden bij verandering van de regelgeving aangepast, zodat de aanpassing afhankelijk van de impact minimaal vier weken voordat de veranderende regelgeving ingaat ter beschikking is.</t>
  </si>
  <si>
    <t>1.2</t>
  </si>
  <si>
    <t>ALGEMENE BASISVOORZIENINGEN</t>
  </si>
  <si>
    <t xml:space="preserve">ALGEMENE BASISVOORZIENINGEN - EISEN </t>
  </si>
  <si>
    <t>De applicatie draait in één database met daarin de data van het ROCvF en het ROCvA (Multi Brin). Hiermee kunnen faciliteiten en docenten tussen MBO Colleges binnen een ROC worden uitgewisseld en kan over MBO Colleges heen (binnen een ROC) worden gerapporteerd.</t>
  </si>
  <si>
    <t>Handleidingen en technische beschrijvingen van de applicatie zijn online beschikbaar.</t>
  </si>
  <si>
    <t>De applicatie biedt functionaliteit om, middels een portal, roosters van studenten te communiceren met ouders, studenten, docenten en bedrijven/instellingen.</t>
  </si>
  <si>
    <t>PRIJSSTELLING</t>
  </si>
  <si>
    <t xml:space="preserve">PRIJSSTELLING - EISEN </t>
  </si>
  <si>
    <t xml:space="preserve">Uw prijsstelling voor eventuele meerwerkopties is opgenomen in het prijzenblad. </t>
  </si>
  <si>
    <t>Het aantal studenten Q wordt als volgt bepaald: de som van het aantal bekostigde studenten per MBO-College per onderwijstype waarvoor het pakket operationeel in gebruik is genomen.</t>
  </si>
  <si>
    <t>Onder bekostigde student van een bepaald onderwijstype, vallen alle studenten die ingeschreven staan bij een MBO-college voor het desbetreffende onderwijs en op peildatum actief een opleiding volgen.</t>
  </si>
  <si>
    <t>Als implementatiegrondslag gaan we uit van minimaal 3 MBO-colleges (Almere, Lelystad, Hilversum) en maximaal alle MBO-colleges waarbij de directies van overige MBO-Colleges zelf de keuzevrijheid hebben om te bepalen of en wanneer ze van het pakket gebruik wensen te maken.</t>
  </si>
  <si>
    <t>De kosten voor het gebruiksrecht is inclusief alle functionaliteit die uitgevraagd is, dus ook inclusief exploitatie van koppelingen en integratie, databasekopie, beschikbaarstelling e-learning omgeving voor medewerkers en alle hardware die nodig is voor opslag van gegevens en documenten etc.</t>
  </si>
  <si>
    <t xml:space="preserve">ONDERWIJSPLANNING </t>
  </si>
  <si>
    <t>2.0</t>
  </si>
  <si>
    <t>De applicatie ondersteunt een organisatie met meerdere ROC's binnen één database. Een ROC bestaat uit meerdere MBO Colleges. MBO Colleges bestaan uit meerdere onderwijsteams en meerdere ondersteunende afdelingen zoals een roosterbureau.</t>
  </si>
  <si>
    <t>Eén geïntegreerde applicatie die het volledige proces van plannen en roosteren, zoals beschreven in de procesarchitectuur, ondersteunt.</t>
  </si>
  <si>
    <t xml:space="preserve">De genoemde rollen in de procesarchitectuur (roostermaker, roostercoördinator, opleidingsmanager, functioneel beheer, docent, student, ouder, bedrijf/instelling) kunnen via autorisatie worden ingericht. </t>
  </si>
  <si>
    <t>In de applicatie is het mogelijk meerdere docenten op één les te plannen en te roosteren.</t>
  </si>
  <si>
    <t>In de applicatie is het mogelijk meerdere studentgroepen in één les te plannen en roosteren.</t>
  </si>
  <si>
    <t>In de applicatie is het mogelijk één les in meerdere faciliteiten te plannen en roosteren.</t>
  </si>
  <si>
    <t>In de applicatie is het mogelijk meerdere studentgroepen (geclusterde lessen) in één faciliteit te plannen en roosteren.</t>
  </si>
  <si>
    <t>In de applicatie is het mogelijk meerdere lessen in één faciliteit te plannen en roosteren.</t>
  </si>
  <si>
    <t>In de applicatie is het mogelijk lessen te plannen en roosteren die buiten school plaatsvinden (denk aan webinars, werkplekleren, e-learning, lessen op locatie), waarbij rekening gehouden wordt met een ingestelde reistijd (mag niet worden meegeteld als onderwijstijd).</t>
  </si>
  <si>
    <t xml:space="preserve">In de applicatie is het mogelijk studentgroep- en opleidingsoverstijgende examens te plannen en roosteren. </t>
  </si>
  <si>
    <t xml:space="preserve">In de applicatie is het mogelijk college-brede lessen voor diverse opleidingen te kunnen roosteren (bijv. het sportteam plant lessen in voor alle teams van een college of ROC). </t>
  </si>
  <si>
    <t>In geval de procesarchitectuur tegenstrijdig is met minimum eisen, dan prevaleert het pakket van eisen.</t>
  </si>
  <si>
    <t>2.1</t>
  </si>
  <si>
    <t>ONDERWIJS MEERJARENPLANNING</t>
  </si>
  <si>
    <t>Om inzicht te krijgen in benodigde faciliteiten, formatie en expertises (specifieke vakkennis van docenten) wordt een prognose gemaakt voor de komende jaren. Hierbij wordt rekening gehouden met de geplande curricula en de verwachte instroom en uitstroom van studenten. Op basis hiervan kunnen keuzes gemaakt worden met betrekking tot de jaarplanning, faciliteiten en benodigde expertises van docenten in een team.</t>
  </si>
  <si>
    <t>EISEN</t>
  </si>
  <si>
    <t xml:space="preserve">De applicatie kan voor meerdere jaren een prognose maken van de benodigde expertises (specifieke vakkennis van docenten) en faciliteiten op basis van verwachte instroom en uitstroom van studenten per opleiding, per team en per MBO College.  </t>
  </si>
  <si>
    <t>2.2</t>
  </si>
  <si>
    <t>ONDERWIJS JAARPLANNING</t>
  </si>
  <si>
    <t xml:space="preserve">In de applicatie kan het onderwijs en de BPV gepland worden per MBO College, per opleiding, per studentgroep, per individuele student. </t>
  </si>
  <si>
    <t>In de applicatie kunnen de contacturen en overige taken per docent en per team gepland worden.</t>
  </si>
  <si>
    <t xml:space="preserve">De benodigde faciliteiten per les kunnen in de applicatie worden vastgelegd. </t>
  </si>
  <si>
    <t xml:space="preserve">De jaartaak van docenten maakt onderscheid tussen de verschillende compartimenten uit de CAO.  </t>
  </si>
  <si>
    <t xml:space="preserve">De applicatie biedt de mogelijkheid om de verschillende lessen en overige taken per team vast te leggen en aan docenten toe te kennen. </t>
  </si>
  <si>
    <t xml:space="preserve">De applicatie signaleert knelpunten voor het roosteren op basis van de jaarplanning, zodat knelpunten vroegtijdig kunnen worden opgelost. </t>
  </si>
  <si>
    <t xml:space="preserve">De docentformatie is in de applicatie ingedeeld per team. </t>
  </si>
  <si>
    <t xml:space="preserve">Benodigde faciliteiten, expertise van docent en voorkeur in moment van lessen en onderlinge afhankelijkheid van lessen (roostervoorwaarden) kunnen in de applicatie per les worden ingevoerd. </t>
  </si>
  <si>
    <t>In de applicatie kan BPV per lesgroep en per individuele student worden gepland.</t>
  </si>
  <si>
    <t xml:space="preserve">Onderwijs en taken kunnen gepland worden op specifieke data en in specifieke periodes. </t>
  </si>
  <si>
    <t>Vakantieperiodes moeten kunnen worden ingevoerd per MBO College o.a. ten behoeve van roostering.</t>
  </si>
  <si>
    <t>Het moet mogelijk zijn om lessen gedurende een vakantieperiode te plannen.</t>
  </si>
  <si>
    <t xml:space="preserve">De applicatie signaleert knelpunten in vraag en aanbod van faciliteiten en beschikbaarheid docenten. </t>
  </si>
  <si>
    <t>In de applicatie kunnen aan één les meerdere lokalen, groepen, en docenten gekoppeld worden</t>
  </si>
  <si>
    <t xml:space="preserve">Het is mogelijk om lessen van een opleiding teamoverstijgend en MBO College overstijgend te plannen in verband met keuze-onderwijs. </t>
  </si>
  <si>
    <t>De applicatie berekent de geplande onderwijstijd per roostergroep en Crebo.</t>
  </si>
  <si>
    <t xml:space="preserve">Tijdsrasters zijn in te stellen per MBO College. </t>
  </si>
  <si>
    <t>OPERATIONELE PLANNING (ROOSTERING)</t>
  </si>
  <si>
    <t>Op basis van de jaarplanning, werkverdeling en basisgegevens worden roosters gemaakt.</t>
  </si>
  <si>
    <t>3.1</t>
  </si>
  <si>
    <t>ROOSTEREN</t>
  </si>
  <si>
    <t>Beschrijving van de vereiste en gewenste functionaliteit voor de roostermaker.</t>
  </si>
  <si>
    <t>ROOSTEREN -EISEN</t>
  </si>
  <si>
    <t>De roostermaker kan met behulp van de applicatie docentenroosters, lokalenroosters en roosters van de studentgroepen en/of individuele studenten maken.</t>
  </si>
  <si>
    <t>De applicatie kan roosters in opdracht exporteren naar EduArte. Het rooster wordt daarmee automatisch real-time verwerkt in EduArte zonder extra handeling.</t>
  </si>
  <si>
    <t xml:space="preserve">Alle gegevens (bijvoorbeeld werkdagen/werktijden van docenten, lesdagen/lestijden van studenten) ten behoeve van het roosteren moeten in de applicatie kunnen worden vastgelegd. </t>
  </si>
  <si>
    <t xml:space="preserve">Het rooster kan op basis van ingevoerde randvoorwaarden door de roosterautomaat worden samengesteld. 
</t>
  </si>
  <si>
    <t xml:space="preserve">Het door de automaat gegenereerde rooster is handmatig aan te passen zonder dat daarmee basisgegevens worden overschreven of aangepast. </t>
  </si>
  <si>
    <t xml:space="preserve">De applicatie biedt de mogelijkheid lessen te roosteren waar studenten zich individueel op hebben ingeschreven in EduArte. </t>
  </si>
  <si>
    <t>De applicatie waarschuwt als er roosterconflicten zijn.</t>
  </si>
  <si>
    <t xml:space="preserve">Roosters moeten dagelijks kunnen worden geactualiseerd, zonder dat dit consequenties heeft voor de resterende lesweken. </t>
  </si>
  <si>
    <t>Roosters moeten kunnen worden geactualiseerd, waarbij een mutatie van een les betrekking kan hebben op meerdere weken.</t>
  </si>
  <si>
    <t>De applicatie biedt de mogelijkheid lessen (zoals keuzedelen) teamoverstijgend en MBO College overstijgend te roosteren.</t>
  </si>
  <si>
    <t>De applicatie biedt de mogelijkheid om lessen te roosteren binnen een bepaalde periode door het ingeven van een begin- en einddatum.</t>
  </si>
  <si>
    <t>De roostermaker ziet in één oogopslag (op één of twee schermen) alle informatie benodigd voor lesroostering, namelijk studentgroep, begin- en eindtijd van de les, vaktitel, docent en lokaal.</t>
  </si>
  <si>
    <t>OVERIGE FUNCTIONALITEIT</t>
  </si>
  <si>
    <t>4.1</t>
  </si>
  <si>
    <t>EXPORTEREN VAN ROOSTERS</t>
  </si>
  <si>
    <t>EXPORTEREN VAN ROOSTERS - EISEN</t>
  </si>
  <si>
    <t xml:space="preserve">De applicatie bevat een geautomatiseerde koppeling met EduArte, zodat roosters, na vrijgave door de roostermaker, automatisch in EduArte ingelezen worden, zonder dat aanvullende acties in EduArte nodig zijn.  </t>
  </si>
  <si>
    <t>In de koppeling naar EduArte is het mogelijk om onderscheid te maken in de verschillende soorten afspraken (lessen, BPV, Examens, Keuzedelen etc).</t>
  </si>
  <si>
    <t>Het is mogelijk een rooster te exporteren met een horizon van een volledig schooljaar.</t>
  </si>
  <si>
    <t>4.2</t>
  </si>
  <si>
    <t>STURING EN MANAGEMENTINFORMATIE</t>
  </si>
  <si>
    <t>RAPPORTAGES EN INFORMATIEVOORZIENING - EISEN</t>
  </si>
  <si>
    <r>
      <t xml:space="preserve">De applicatie heeft functionaliteit voor analyses en rapportages voor gebouwcapaciteit, plan van inzet van docenten en onderwijstijd van student(groepen) en op Crebo-niveau.  
</t>
    </r>
    <r>
      <rPr>
        <sz val="8"/>
        <color rgb="FFFF0000"/>
        <rFont val="Verdana"/>
        <family val="2"/>
      </rPr>
      <t xml:space="preserve">
</t>
    </r>
  </si>
  <si>
    <t>Rapporten kunnen worden getoond op een beeldscherm en kunnen worden geprint.</t>
  </si>
  <si>
    <t xml:space="preserve">Data moet ontsloten kunnen worden vanuit de productieomgeving. </t>
  </si>
  <si>
    <t>Standaard rapporten binnen de applicatie moeten kunnen worden geëxporteerd naar Excel en PDF.</t>
  </si>
  <si>
    <t xml:space="preserve">Op basis van de meerjarenplanning kan een rapportage worden gemaakt van de benodigde expertises (specifieke vakkennis van docenten) en faciliteiten voor meerdere jaren. </t>
  </si>
  <si>
    <t>ICT</t>
  </si>
  <si>
    <t>5.1</t>
  </si>
  <si>
    <t>SOFTWARE AS A SERVICE &amp; ARCHITECTUUR</t>
  </si>
  <si>
    <t>Software as a Service, vaak afgekort als SAAS, is software die als een online dienst wordt aangeboden. De klant hoeft de software niet aan te schaffen. De SAAS-aanbieder zorgt voor de software, de installatie van software, middleware en operating system, het onderhoud en het beheer (hosting). De gebruiker benadert de software over het internet bij de SAAS-aanbieder.
Met Architectuur wordt de ICT-omgeving bedoelt waar binnen de SAAS-oplossing moet functioneren. Architectuur omvat dus hardware, software (bijv. operating systems) en communicatiefaciliteiten, zoals netwerken en internetverbindingen.</t>
  </si>
  <si>
    <t>SOFTWARE AS A SERVICE &amp; ARCHITECTUUR - EISEN</t>
  </si>
  <si>
    <t>De rooster- en planningsfunctionaliteit wordt geleverd in de vorm van een SAAS-oplossing, dus als een dienst waarbij zowel het runnen (operations) als het doorontwikkelen (development) door de leverancier wordt uitgevoerd. Het technisch beheer ligt volledig bij de leverancier.</t>
  </si>
  <si>
    <t>Er is Single Sign On mogelijk voor gebruikers op basis van ADFS (Active Directory Federation Services) of Surfconnext. </t>
  </si>
  <si>
    <t>5.2</t>
  </si>
  <si>
    <t>INTEGRATIE &amp; KOPPELINGEN</t>
  </si>
  <si>
    <t xml:space="preserve">Integratie van de SAAS-oplossing met andere systemen zorgt voor een efficiënte en gebruiksvriendelijke manier van werken, bijvoorbeeld doordat je binnen de applicatie de gewenste informatie kunt opvragen uit andere systemen. Koppelingen met andere systemen zijn nodig om te voorkomen dat informatie meerdere malen moet worden ingevoerd, denk daarbij bijvoorbeeld aan het invoeren van personeelsgegevens. Het HRM-systeem kan een bron zijn voor de applicatie. Naast deze koppeling aan de inputzijde van de applicatie, kunnen er ook koppelingen nodig zijn aan de outputzijde, bijvoorbeeld de applicatie exporteert studentroosters naar EduArte. </t>
  </si>
  <si>
    <t>INTEGRATIE &amp; KOPPELINGEN - EISEN</t>
  </si>
  <si>
    <t>De applicatie heeft geautomatiseerde koppelingen om data uit diverse bronsystemen van onze organistatie (zoals HRM, facilitaire systemen, en EduArte, etc.) te koppelen. Door middel van webservices worden deze gegevens ontsloten en is van toepassing voor alle omgevingen.</t>
  </si>
  <si>
    <t xml:space="preserve">De applicatie biedt de mogelijkheid om middels csv- en/of Excel bestanden (gegevens) in te lezen. </t>
  </si>
  <si>
    <t xml:space="preserve">In de communicatie van een nieuwe release van de applicatie worden ook eventuele aanpassingen aan het datamodel en/of de koppelingen expliciet beschreven. </t>
  </si>
  <si>
    <t>5.3</t>
  </si>
  <si>
    <t>DATAMANAGEMENT &amp; SECURITY</t>
  </si>
  <si>
    <t>Databasemanagement betreft de inhoudelijke bewaking van de kwaliteit en de integriteit van de data in de database.
Met Security wordt het geheel van maatregelen aangeduid waarmee de data in de database wordt beveiligd. Dit kan  door middel van wachtwoorden en autorisaties, back-up- en restoreprocedures, beveiligde huisvesting van SAAS-omgeving, bescherming tegen virussen en andere kwaadwillende software, etc.</t>
  </si>
  <si>
    <t>DATAMANAGEMENT &amp; SECURITY - EISEN</t>
  </si>
  <si>
    <t>De applicatie voldoet aan 'Juridische Normenkader Cloudservices Hoger Onderwijs', definitieve versie 3 april 2014.</t>
  </si>
  <si>
    <t xml:space="preserve">De leverancier sluit na definitieve gunning een Escrow-overeenkomst af. </t>
  </si>
  <si>
    <t>Binnen de applicatie worden door middel van rollen privacygevoelige gegevens afgeschermd (wet op de privacy persoonsgegevens).</t>
  </si>
  <si>
    <t>5.4</t>
  </si>
  <si>
    <t>SERVICE LEVEL AGREEMENT/-MANAGEMENT</t>
  </si>
  <si>
    <t>SERVICE LEVEL AGREEMENT/-MANAGEMENT- EISEN</t>
  </si>
  <si>
    <t>Het technisch- en applicatiebeheer wordt uitgevoerd door de leverancier.</t>
  </si>
  <si>
    <t>Er is één ingang voor vragen en problemen (helpdesk), Nederlandstalig. Problemen kunnen 7x24 uur worden gemeld. Er is een noodnummer beschikbaar buiten kantoortijden, waarbij de responsetijd niet langer is dan 15 minuten.</t>
  </si>
  <si>
    <t>De applicatie kan benaderd worden vanaf iedere gangbare PC (voorzien van breedband internettoegang en een schermresolutie van minimaal 1024x768 in combinatie met een 20 inch beeldscherm) met behulp van een browser.</t>
  </si>
  <si>
    <t>Er is een wijzigingsprocedure (RfC).</t>
  </si>
  <si>
    <t>5.5</t>
  </si>
  <si>
    <t>KWANTITEITEN</t>
  </si>
  <si>
    <t>In de paragraaf kwantiteiten beschrijven we voor welke omvang de applicatie na volledige uitrol zal worden gebruikt. Deze aantallen zijn indicatief, verrekening zal plaatsvinden op het feitelijke verbruik.</t>
  </si>
  <si>
    <t>KWANTITEITEN - EISEN</t>
  </si>
  <si>
    <t>IMPLEMENTATIE &amp; EXPLOITATIE</t>
  </si>
  <si>
    <t xml:space="preserve">De implementatie dient per MBO College plaats te vinden. </t>
  </si>
  <si>
    <t>6.1</t>
  </si>
  <si>
    <t>AANPAK</t>
  </si>
  <si>
    <t>AANPAK - EISEN</t>
  </si>
  <si>
    <t>In de applicatie moeten de volgende organisatorische niveaus kunnen worden onderkend: meerdere ROC's, MBO College's, onderwijsteams.</t>
  </si>
  <si>
    <t xml:space="preserve">De leverancier is bereid en in staat om parallel meerdere MBO Colleges te implementeren.
</t>
  </si>
  <si>
    <t xml:space="preserve">Implementatie omvat onder andere: inrichting van de organisatiestructuur, inrichten van de vereiste autorisaties, koppelen van autorisaties aan medewerkers, inrichten en operationaliseren van de benodigde koppelingen, configureren processen op basis van procesarchitectuur, opleiden van functioneel beheer, docenten, roostermakers en opleidingsmanagers, inrichten van de benodigde operationele rapportages.
</t>
  </si>
  <si>
    <t xml:space="preserve">Betaling van de implementatie vindt plaats na decharge per deeloplevering. Omvang van deelleveringen wordt in onderling overleg bepaald.
</t>
  </si>
  <si>
    <t>7.1</t>
  </si>
  <si>
    <t>U bent in staat en bereid om de gevraagde functionaliteit te tonen in een operationele SAAS-constructie.</t>
  </si>
  <si>
    <t>De presentatie van het ICT-gedeelte wordt vertoond door de consultant die bij gunning de leadconsultant voor ICT-technische vraagstukken zal zijn.</t>
  </si>
  <si>
    <t>Hoe gaat de leverancier aangeven dat zij hun huishouding op orde hebben</t>
  </si>
  <si>
    <t>Hoe gaat de leverancier per periode (bv 90 dgn regulier, binnen 24 uur naar major) ons over security rapporteren.</t>
  </si>
  <si>
    <t>Rapporteren is een maar als er incidenten zijn geweest hebben we ook graag een voorstel om te verbeteren zodat de zwakke punten worden gerepareerd.</t>
  </si>
  <si>
    <t>Hoe houd de applicatie bij wie privancy gevoelige informatie heeft geraadpleegd of gewijzigd.</t>
  </si>
  <si>
    <t>SLA:</t>
  </si>
  <si>
    <t>Hoe wordt rapportage en overleg hier in vormgegeven (laat leverancier met voorstel komen)</t>
  </si>
  <si>
    <t>Laat er ook een technische bijlage in voorkomen dat maandelijks over performance en beschikbaarheid wordt gerapporteerd (de maximale =1.5 seconden)</t>
  </si>
  <si>
    <t>Bijlagen bij Pakket van Eisen, wensen en vragen:</t>
  </si>
  <si>
    <t>Bijlage I: Procesarchitectuur</t>
  </si>
  <si>
    <t>Toegevoegd als apart Word-document</t>
  </si>
  <si>
    <t>Bijlage II: Prijzenblad</t>
  </si>
  <si>
    <t>Toegevoegd als apart Excel-document</t>
  </si>
  <si>
    <t>Bijlage III: Format Projectplan</t>
  </si>
  <si>
    <t>1.3</t>
  </si>
  <si>
    <t xml:space="preserve">Specifieke gegevens worden eenmalig ingevoerd in de applicatie. </t>
  </si>
  <si>
    <t>De applicatie biedt de mogelijkheid ROC- MBO College-en teamoverstijgend te plannen en te roosteren voor zowel studentgroepen, individuele studenten, docenten als faciliteiten.</t>
  </si>
  <si>
    <t>De applicatie kan de gehele nominale duur van de opleidingen plannen.</t>
  </si>
  <si>
    <t>De onderwijs jaarplanning is een afgeleide van het meerjarenplan. Het jaarplan kent een tijdshorizon van één jaar met vier opleidingsperioden. De reikwijdte van het jaarplan is het MBO College. Het jaarplan omvat lessentabellen met onder andere klassen, aantal studenten (per klas), vakken (per klas), docenten (per vak) en faciliteiten (per vak). Een resultaat van de onderwijs jaarplanning zijn de plannen van inzet (docenten) met bijbehorende analyses en maatregelen. Het jaarplan wordt per opleiding per college opgesteld.</t>
  </si>
  <si>
    <t xml:space="preserve">In de applicatie kan het hele jaar rond worden geroosterd, ook in de  avonden, dagen, weekenden en vakanties. </t>
  </si>
  <si>
    <t>De applicatie ondersteunt meerdere gangbare webbrowsers, waaronder tenminste de default browser Internet Explorer 11.</t>
  </si>
  <si>
    <t>Op de demolocatie staat een pc met: 
- Intel I5 processor 2.5 GHz
- 4 GB intern geheugen 
- 100 GB harde schijf
- Windows 7 Enterprise (32bit)
- MS Internet Explorer 11
- maximale internetbandbreedte 100Mbit
voor u ter beschikking, dit is voldoende om uw applicatie te kunnen presenteren.</t>
  </si>
  <si>
    <t xml:space="preserve">Een toename van de omvang van de database heeft geen invloed op de performance van de applicatie. </t>
  </si>
  <si>
    <t>U hebt een prijsopgave gespecificeerd conform het prijzenblad dat als is bijgevoegd.</t>
  </si>
  <si>
    <t>In het prijzenblad heeft u op het tabblad Staffels uw prijsstelling voor het gebruiksrecht ingevuld. U dient alle rijen in te vullen. Indien u gestaffelde prijzen wenst aan te bieden mag de prijs van een staffel maximaal 10% afwijken van de bovengelegen regel. Indien u geen gestaffelde prijzen wenst aan te bieden dan vult u op elke rij dezelfde waarden in.</t>
  </si>
  <si>
    <t>Facturering (€ =  P * Q) en betaling vindt plaats per jaar vooraf, in augustus. Facturatie geschiedt op basis van de studentenaantallen van de accountantstelling in het voorgaande schooljaar en wordt na afloop van het schooljaar gecorrigeerd conform de accountantstelling in het schooljaar waarvoor vooraf betaald is.</t>
  </si>
  <si>
    <t>Indien leverancier via een antwoord op een open vraag anvullende functionaliteit of andere voordelen heeft geboden die niet in deze eisen zijn verwoord dienen alle eventueel daaraan verbonden kosten opgenomen te zijn in de prijsstelling op het prijzenblad.</t>
  </si>
  <si>
    <t>VERIFICATIE</t>
  </si>
  <si>
    <t>VERIFICATIE - EISEN</t>
  </si>
  <si>
    <t>De verificatie van de scenario`s wordt vertoond door de consultant die bij gunning de leadconsultant voor de implementatie van dat procesgebied zal zijn.</t>
  </si>
  <si>
    <t>De applicatie ondersteunt de bedrijfsvoering van het MBO, Educatie, VAVO en VOvA.</t>
  </si>
  <si>
    <t>Het eigenaarschap van alle gegevens die worden geregistreerd en opgeslagen middels de applicatie ligt te allen tijde en ongeconditioneerd bij Aanbestedende dienst.</t>
  </si>
  <si>
    <t>De applicatie biedt de mogelijkheid tot het werken met unieke studentnummers binnen Aanbestedende dienst, zoals geregistreerd in de Kernadministratie deelnemersapplicatie (momenteel EduArte).</t>
  </si>
  <si>
    <t xml:space="preserve">Prijsstelling (P) wordt gebaseerd op de omvang van aantal MBO-Colleges dat initieel meedoet (circa 17.500 studenten) plus staffels voor uitbreiding naar totaal aantal studenten van Aanbestedende dienst. Waarbij de gestaffelde prijs op enig moment van toepassing is voor alle MBO-colleges die het pakket op dat moment operationeel gebruiken. </t>
  </si>
  <si>
    <t>Het daadwerkelijke aantal bekostigde studenten dat bij een MBO College/onderwijsinstelling van Aanbestedende dienst een opleiding volgt (Q) wordt bepaald op het peilmoment van 1 oktober en gebaseerd op de formele telling van DUO en/of door accountantscontrole vastgesteld.</t>
  </si>
  <si>
    <t>Het gebruiksrecht voor ouders van de studenten, bedrijven/instellingen, alle Aanbestedende dienst-medewerkers is inbegrepen in de prijzen voor het gebruiksrecht van de studenten.</t>
  </si>
  <si>
    <t>Leverancier vrijwaart Aanbestedende dienst van eventuele aanspraken van Belastingdienst, bedrijfsvereniging en dergelijke. Indien leverancier aangeeft geen BTW in rekening te hoeven brengen dan is dit voor risico van leverancier. Leverancier dient wel de bewijsstukken hiervoor te overleggen.</t>
  </si>
  <si>
    <t xml:space="preserve">De implementatie bij één van de MBO Colleges van Aanbestedende dienst dient als Proof of Concept (PoC). Tijdens de PoC dient leverancier aan te tonen dat zij aan de minimum eisen, beantwoorde wensen en vragen voldoet. </t>
  </si>
  <si>
    <t>Een goede onderwijsplanning is voorwaardelijk voor het optimaal kunnen roosteren. De onderwijskudige voorwaarden en visie vormen de basis voor de planning. Het proces van 'Plannen en roosteren' bestaat voor Aanbestedende dienst uit de processtappen onderwijs meerjarenplanning, onderwijs jaarplanning (jaarplanning en werkverdeling) en operationele planning (roosteren, publiceren en dagroosteren). Voor een verder uitwerking van het proces zie procesarchitectuur in bijlage I.</t>
  </si>
  <si>
    <t>De leverancier biedt Aanbestedende dienst een test-, acceptatie- en trainingsomgeving aan, waarop Aanbestedende dienst in de gelegenheid wordt gesteld om onder andere functionaliteit en integratieaspecten met andere applicaties te kunnen testen voorafgaand aan het in productie gaan van een nieuwe release en voor het trainen van gebruikers.</t>
  </si>
  <si>
    <t>Leverancier stelt een realtime leesreplica van de acceptatie en productiedatabase beschikbaar aan Aanbestedende dienst, draaiend op een Microsoft database minimaal databaseserver SQL 2014, gebruik makend van een beveiligde site2site VPN verbinding.</t>
  </si>
  <si>
    <t>De leverancier vrijwaart Aanbestedende dienst van virussen, malware, worms en andere softwarematige attacks.</t>
  </si>
  <si>
    <t>De leverancier hanteert gangbare beveiligingsmiddelen, zoals beveiligde verbindingen en beveiliging op toegang tot database en toegang tot back-ups, om te voorkomen dat derden ongeoorloofd toegang krijgen tot gegevens van Aanbestedende dienst.</t>
  </si>
  <si>
    <t xml:space="preserve">De leverancier stelt Aanbestedende dienst z.s.m. op de hoogte indien er een 'data breach' is opgetreden waar Aanbestedende dienst gegevens bij betrokken zijn geweest (zie relevante EU-wetgeving) of een ander security probleem dat mogelijk van invloed is op het Aanbestedende dienst. Leverancier geeft hierbij het actieplan aan. </t>
  </si>
  <si>
    <t>Een Service Level Agreement (SLA) is een document dat de inhoud van de dienstverlening en de kwaliteit daarvan beschrijft, alsmede van operationele zaken als hoe de dienst gemanaged wordt.
Service level management is het proces waarbij Leverancier specifieke diensten levert aan het Aanbestedende dienst en deze beheert op basis van eerder overeengekomen Service Level Agreements.</t>
  </si>
  <si>
    <t>De applicatie voldoet aan een omvang van Aanbestedende dienst: 32.000 studenten, 4000 medewerkers, 40 locaties, waarbij toegang is voor minimaal 500 gelijktijdige muteerders en 20.000 raadplegers.</t>
  </si>
  <si>
    <t>Inschrijver is akkoord dat een bewerkersovereenkomst wordt overeengekomen tussen Aanbestedende dienst en Inschrijver. De bewerkersovereenkomst wordt opgesteld in gezamenlijk overleg. Een concept is bijgevoegd.</t>
  </si>
  <si>
    <t xml:space="preserve">Aanbestedende dienst betaalt de overeengekomen prijsstelling (P) vanaf het moment dat een module is geaccepteerd en operationeel in gebruik is genomen door een MBO-college. </t>
  </si>
  <si>
    <t>Aanbestedende dienst onderscheidt de volgende onderwijstypen: MBO-BOL, MBO-BBL, Educatie, VAVO en VOVA en gaat de implementatie, ingebruikname en betaling van de licenties van het softwarepakket per MBO-College en per onderwijstype afroepen.</t>
  </si>
  <si>
    <t>Mocht Aanbestedende dienst niet akkoord gaan met deze Proof of Concept (PoC), dan wordt de overeenkomst met de leverancier beeindigd.</t>
  </si>
  <si>
    <t>Bij het niet slagen van de PoC wordt door de Leverancier geen licentie- en implementatiekosten of andere kosten gemaakt door leverancier, in rekening gebracht. De medewerkerskosten, gemaakt door Aanbestedende dienst, zijn voor rekening van Aanbestedende dienst.</t>
  </si>
  <si>
    <t>Op verzoek van Aanbestedende dienst zal Leverancier aan de hand van een performancetest aantonen of hij wel/niet aan performance eisen voldoet.</t>
  </si>
  <si>
    <t>Leverancier stelt tijdig (tenminste vier weken vooraf) de releasenotes beschikbaar aan Aanbestedende dienst. Leverancier werkt met een jaarlijkse releasekalender.</t>
  </si>
  <si>
    <t>U bent in staat om de scenario`s te demonstreren met de meest actuele versie van uw systeem, die operationeel wordt gebruikt door minimaal twee Aanbestedende diensts.</t>
  </si>
  <si>
    <t xml:space="preserve">U bent in staat om in de week waarin verficatie gepland is gedurende kantoortijden (9 tot 18 uur) een verificatie van uw systeem te verzorgen op een van de locaties van Aanbestedende dienst. Het gaat daarbij om een demonstratie van een aantal scenario`s met betrekking tot het proces plannen en roosteren en een ICT-technische presentatie.  
</t>
  </si>
  <si>
    <t xml:space="preserve">De applicatie kan een load aan van een organisatie-omvang van Aanbestedende dienst wat betreft het genereren van roosters en mutaties zonder performance verlies. </t>
  </si>
  <si>
    <r>
      <t>De applicatie is door meerdere gebruikers (gegeven de kwantiteit in de verdere eisen) van verschillende MBO Colleges gelijktijdig te gebruiken (multi-user), met behoud van performance</t>
    </r>
    <r>
      <rPr>
        <sz val="8"/>
        <color theme="1"/>
        <rFont val="Verdana"/>
        <family val="2"/>
      </rPr>
      <t>.</t>
    </r>
  </si>
  <si>
    <t>Het genereren van een rooster voor een gemiddeld MBO Collge (3000 leerlingen) duurt niet meer dan 4 uur.</t>
  </si>
  <si>
    <t>De responsetijd voor het opvragen van webpagina`s mag niet meer dan 2 seconden zijn.</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</si>
</sst>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sz val="8"/>
      <name val="Arial"/>
      <family val="2"/>
    </font>
    <font>
      <sz val="8"/>
      <color theme="1"/>
      <name val="Verdana"/>
      <family val="2"/>
    </font>
    <font>
      <b/>
      <sz val="8"/>
      <color theme="1"/>
      <name val="Verdana"/>
      <family val="2"/>
    </font>
    <font>
      <sz val="10"/>
      <color theme="1"/>
      <name val="Verdana"/>
      <family val="2"/>
    </font>
    <font>
      <b/>
      <sz val="10"/>
      <color theme="1"/>
      <name val="Verdana"/>
      <family val="2"/>
    </font>
    <font>
      <sz val="8"/>
      <color rgb="FFFF0000"/>
      <name val="Verdana"/>
      <family val="2"/>
    </font>
    <font>
      <sz val="8"/>
      <name val="Verdana"/>
      <family val="2"/>
    </font>
    <font>
      <sz val="10"/>
      <name val="Arial"/>
      <family val="2"/>
    </font>
    <font>
      <b/>
      <sz val="8"/>
      <color rgb="FFFF0000"/>
      <name val="Verdana"/>
      <family val="2"/>
    </font>
    <font>
      <sz val="8"/>
      <color rgb="FF008000"/>
      <name val="Verdana"/>
      <family val="2"/>
    </font>
    <font>
      <b/>
      <sz val="10"/>
      <name val="Arial"/>
      <family val="2"/>
    </font>
    <font>
      <sz val="11"/>
      <color rgb="FF000000"/>
      <name val="Calibri"/>
      <family val="2"/>
    </font>
  </fonts>
  <fills count="6">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0"/>
        <bgColor indexed="64"/>
      </patternFill>
    </fill>
    <fill>
      <patternFill patternType="solid">
        <fgColor indexed="41"/>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right/>
      <top style="thin">
        <color indexed="23"/>
      </top>
      <bottom/>
      <diagonal/>
    </border>
    <border>
      <left style="thin">
        <color indexed="23"/>
      </left>
      <right style="thin">
        <color indexed="23"/>
      </right>
      <top/>
      <bottom style="thin">
        <color indexed="23"/>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top/>
      <bottom style="thin">
        <color indexed="23"/>
      </bottom>
      <diagonal/>
    </border>
    <border>
      <left style="thin">
        <color indexed="23"/>
      </left>
      <right/>
      <top/>
      <bottom style="thin">
        <color indexed="23"/>
      </bottom>
      <diagonal/>
    </border>
    <border>
      <left style="thin">
        <color indexed="23"/>
      </left>
      <right/>
      <top style="thin">
        <color auto="1"/>
      </top>
      <bottom style="thin">
        <color indexed="23"/>
      </bottom>
      <diagonal/>
    </border>
    <border>
      <left/>
      <right/>
      <top style="thin">
        <color auto="1"/>
      </top>
      <bottom style="thin">
        <color indexed="23"/>
      </bottom>
      <diagonal/>
    </border>
    <border>
      <left style="thin">
        <color indexed="23"/>
      </left>
      <right/>
      <top style="thin">
        <color indexed="23"/>
      </top>
      <bottom/>
      <diagonal/>
    </border>
    <border>
      <left/>
      <right/>
      <top style="thin">
        <color indexed="23"/>
      </top>
      <bottom style="thin">
        <color auto="1"/>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indexed="23"/>
      </bottom>
      <diagonal/>
    </border>
    <border>
      <left/>
      <right/>
      <top style="thin">
        <color theme="0" tint="-0.499984740745262"/>
      </top>
      <bottom style="thin">
        <color indexed="23"/>
      </bottom>
      <diagonal/>
    </border>
    <border>
      <left style="thin">
        <color theme="0" tint="-0.499984740745262"/>
      </left>
      <right/>
      <top style="thin">
        <color indexed="23"/>
      </top>
      <bottom style="thin">
        <color theme="0" tint="-0.499984740745262"/>
      </bottom>
      <diagonal/>
    </border>
    <border>
      <left/>
      <right/>
      <top style="thin">
        <color indexed="23"/>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23"/>
      </left>
      <right style="thin">
        <color indexed="23"/>
      </right>
      <top style="thin">
        <color indexed="23"/>
      </top>
      <bottom/>
      <diagonal/>
    </border>
    <border>
      <left style="thin">
        <color indexed="23"/>
      </left>
      <right style="thin">
        <color indexed="23"/>
      </right>
      <top/>
      <bottom/>
      <diagonal/>
    </border>
  </borders>
  <cellStyleXfs count="2">
    <xf numFmtId="0" fontId="0" fillId="0" borderId="0"/>
    <xf numFmtId="0" fontId="8" fillId="0" borderId="0"/>
  </cellStyleXfs>
  <cellXfs count="99">
    <xf numFmtId="0" fontId="0" fillId="0" borderId="0" xfId="0"/>
    <xf numFmtId="0" fontId="2" fillId="0" borderId="1" xfId="0" applyFont="1" applyBorder="1" applyAlignment="1">
      <alignment horizontal="left" vertical="top" wrapText="1"/>
    </xf>
    <xf numFmtId="0" fontId="2" fillId="0" borderId="0" xfId="0" applyFont="1" applyAlignment="1">
      <alignment vertical="center"/>
    </xf>
    <xf numFmtId="0" fontId="5" fillId="3" borderId="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0" borderId="0" xfId="0" applyFont="1"/>
    <xf numFmtId="0" fontId="3" fillId="5" borderId="4" xfId="0" applyFont="1" applyFill="1" applyBorder="1" applyAlignment="1">
      <alignment horizontal="center" vertical="center"/>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2" fillId="0" borderId="3" xfId="0" applyFont="1" applyBorder="1" applyAlignment="1">
      <alignment horizontal="center" vertical="top" wrapText="1"/>
    </xf>
    <xf numFmtId="49" fontId="2" fillId="0" borderId="1" xfId="0" applyNumberFormat="1" applyFont="1" applyBorder="1" applyAlignment="1">
      <alignment horizontal="left" vertical="top" wrapText="1"/>
    </xf>
    <xf numFmtId="0" fontId="2" fillId="0" borderId="3" xfId="0" applyFont="1" applyBorder="1" applyAlignment="1">
      <alignment horizontal="left" vertical="top" wrapText="1"/>
    </xf>
    <xf numFmtId="0" fontId="2" fillId="0" borderId="1" xfId="0" applyFont="1" applyFill="1" applyBorder="1" applyAlignment="1">
      <alignment horizontal="left" vertical="top" wrapText="1"/>
    </xf>
    <xf numFmtId="0" fontId="2" fillId="0" borderId="0" xfId="0" applyFont="1" applyAlignment="1">
      <alignment horizontal="center"/>
    </xf>
    <xf numFmtId="0" fontId="2" fillId="0" borderId="1" xfId="0" applyFont="1" applyFill="1" applyBorder="1" applyAlignment="1">
      <alignment horizontal="center" vertical="top" wrapText="1"/>
    </xf>
    <xf numFmtId="0" fontId="2" fillId="0" borderId="0" xfId="0" applyFont="1" applyAlignment="1">
      <alignment wrapText="1"/>
    </xf>
    <xf numFmtId="0" fontId="7" fillId="0" borderId="0" xfId="0" applyFont="1" applyFill="1" applyAlignment="1">
      <alignment wrapText="1"/>
    </xf>
    <xf numFmtId="0" fontId="2" fillId="0" borderId="0" xfId="0" applyFont="1" applyAlignment="1">
      <alignment vertical="top" wrapText="1"/>
    </xf>
    <xf numFmtId="0" fontId="7" fillId="0" borderId="1" xfId="0" applyFont="1" applyBorder="1" applyAlignment="1">
      <alignment horizontal="center" vertical="top"/>
    </xf>
    <xf numFmtId="0" fontId="7" fillId="0" borderId="1" xfId="0" applyFont="1" applyBorder="1" applyAlignment="1">
      <alignment vertical="top" wrapText="1"/>
    </xf>
    <xf numFmtId="0" fontId="7" fillId="0" borderId="1" xfId="0" applyFont="1" applyFill="1" applyBorder="1" applyAlignment="1">
      <alignment horizontal="left" vertical="top" wrapText="1"/>
    </xf>
    <xf numFmtId="0" fontId="9" fillId="0" borderId="0" xfId="0" applyFont="1" applyFill="1" applyAlignment="1">
      <alignment horizontal="center" vertical="center" wrapText="1"/>
    </xf>
    <xf numFmtId="0" fontId="10" fillId="0" borderId="0" xfId="0" applyFont="1" applyFill="1" applyAlignment="1">
      <alignment wrapText="1"/>
    </xf>
    <xf numFmtId="0" fontId="8" fillId="0" borderId="0" xfId="0" applyFont="1"/>
    <xf numFmtId="0" fontId="11" fillId="0" borderId="0" xfId="0" applyFont="1"/>
    <xf numFmtId="0" fontId="2" fillId="5" borderId="12" xfId="0" applyFont="1" applyFill="1" applyBorder="1" applyAlignment="1">
      <alignment horizontal="left" vertical="center"/>
    </xf>
    <xf numFmtId="0" fontId="5" fillId="3" borderId="14"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12" fillId="0" borderId="0" xfId="0" applyFont="1" applyAlignment="1">
      <alignment vertical="center" wrapText="1"/>
    </xf>
    <xf numFmtId="0" fontId="0" fillId="0" borderId="0" xfId="0" applyAlignment="1">
      <alignment wrapText="1"/>
    </xf>
    <xf numFmtId="0" fontId="12" fillId="0" borderId="0" xfId="0" applyFont="1" applyAlignment="1">
      <alignment vertical="center"/>
    </xf>
    <xf numFmtId="0" fontId="12" fillId="0" borderId="0" xfId="0" applyFont="1" applyAlignment="1">
      <alignment wrapText="1"/>
    </xf>
    <xf numFmtId="0" fontId="8" fillId="0" borderId="0" xfId="0" applyFont="1" applyAlignment="1">
      <alignment vertical="center"/>
    </xf>
    <xf numFmtId="0" fontId="3" fillId="2" borderId="1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2" fillId="0" borderId="3" xfId="0" applyFont="1" applyBorder="1" applyAlignment="1">
      <alignment horizontal="center" vertical="top"/>
    </xf>
    <xf numFmtId="0" fontId="3" fillId="4" borderId="12" xfId="0" applyFont="1" applyFill="1" applyBorder="1" applyAlignment="1">
      <alignment horizontal="center" vertical="center" wrapText="1"/>
    </xf>
    <xf numFmtId="0" fontId="3" fillId="5" borderId="12" xfId="0" applyFont="1" applyFill="1" applyBorder="1" applyAlignment="1">
      <alignment horizontal="center" vertical="center"/>
    </xf>
    <xf numFmtId="0" fontId="2" fillId="0" borderId="4" xfId="0" applyFont="1" applyBorder="1" applyAlignment="1">
      <alignment horizontal="center" vertical="top" wrapText="1"/>
    </xf>
    <xf numFmtId="0" fontId="2" fillId="0" borderId="20" xfId="0" applyFont="1" applyBorder="1" applyAlignment="1">
      <alignment horizontal="left" vertical="top" wrapText="1"/>
    </xf>
    <xf numFmtId="0" fontId="2" fillId="0" borderId="12" xfId="0" applyFont="1" applyBorder="1" applyAlignment="1">
      <alignment horizontal="left" vertical="top" wrapText="1"/>
    </xf>
    <xf numFmtId="0" fontId="7" fillId="0" borderId="12" xfId="0" applyFont="1" applyBorder="1" applyAlignment="1">
      <alignment vertical="center" wrapText="1"/>
    </xf>
    <xf numFmtId="0" fontId="2" fillId="0" borderId="20" xfId="0" applyFont="1" applyBorder="1" applyAlignment="1">
      <alignment horizontal="center" vertical="top"/>
    </xf>
    <xf numFmtId="0" fontId="2" fillId="0" borderId="20" xfId="0" applyFont="1" applyBorder="1" applyAlignment="1">
      <alignment horizontal="center" vertical="top" wrapText="1"/>
    </xf>
    <xf numFmtId="0" fontId="2" fillId="0" borderId="21" xfId="0" applyFont="1" applyBorder="1" applyAlignment="1">
      <alignment horizontal="left" vertical="top" wrapText="1"/>
    </xf>
    <xf numFmtId="0" fontId="2" fillId="0" borderId="12" xfId="0" applyFont="1" applyBorder="1" applyAlignment="1">
      <alignment horizontal="center" vertical="top"/>
    </xf>
    <xf numFmtId="0" fontId="2" fillId="0" borderId="12" xfId="0" applyFont="1" applyBorder="1" applyAlignment="1">
      <alignment horizontal="center" vertical="top" wrapText="1"/>
    </xf>
    <xf numFmtId="0" fontId="2" fillId="0" borderId="12" xfId="0" applyFont="1" applyBorder="1"/>
    <xf numFmtId="0" fontId="3" fillId="5" borderId="5" xfId="0" applyFont="1" applyFill="1" applyBorder="1" applyAlignment="1">
      <alignment horizontal="left" vertical="center"/>
    </xf>
    <xf numFmtId="0" fontId="3" fillId="4" borderId="5" xfId="0" applyFont="1" applyFill="1" applyBorder="1" applyAlignment="1">
      <alignment horizontal="justify" vertical="center" wrapText="1"/>
    </xf>
    <xf numFmtId="0" fontId="2" fillId="0" borderId="5" xfId="0" applyFont="1" applyBorder="1" applyAlignment="1"/>
    <xf numFmtId="0" fontId="2" fillId="0" borderId="4" xfId="0" applyFont="1" applyFill="1" applyBorder="1" applyAlignment="1">
      <alignment horizontal="justify" vertical="center" wrapText="1"/>
    </xf>
    <xf numFmtId="0" fontId="2" fillId="0" borderId="5" xfId="0" applyFont="1" applyFill="1" applyBorder="1" applyAlignment="1">
      <alignment horizontal="justify" vertical="center" wrapText="1"/>
    </xf>
    <xf numFmtId="0" fontId="2" fillId="0" borderId="7" xfId="0" applyFont="1" applyBorder="1" applyAlignment="1">
      <alignment horizontal="center" vertical="top"/>
    </xf>
    <xf numFmtId="0" fontId="2" fillId="0" borderId="6" xfId="0" applyFont="1" applyBorder="1" applyAlignment="1">
      <alignment horizontal="center" vertical="top"/>
    </xf>
    <xf numFmtId="0" fontId="2" fillId="0" borderId="6" xfId="0" applyFont="1" applyBorder="1" applyAlignment="1"/>
    <xf numFmtId="0" fontId="2" fillId="0" borderId="0" xfId="0" applyFont="1" applyBorder="1" applyAlignment="1">
      <alignment horizontal="center"/>
    </xf>
    <xf numFmtId="0" fontId="3" fillId="2" borderId="12" xfId="0" applyFont="1" applyFill="1" applyBorder="1" applyAlignment="1">
      <alignment horizontal="left" vertical="center" wrapText="1"/>
    </xf>
    <xf numFmtId="0" fontId="4" fillId="0" borderId="5" xfId="0" applyFont="1" applyBorder="1" applyAlignment="1"/>
    <xf numFmtId="0" fontId="3" fillId="4" borderId="12" xfId="0" applyFont="1" applyFill="1" applyBorder="1" applyAlignment="1">
      <alignment vertical="center" wrapText="1"/>
    </xf>
    <xf numFmtId="0" fontId="4" fillId="0" borderId="12" xfId="0" applyFont="1" applyBorder="1" applyAlignment="1"/>
    <xf numFmtId="0" fontId="4" fillId="0" borderId="12" xfId="0" applyFont="1" applyBorder="1" applyAlignment="1">
      <alignment horizontal="justify" vertical="center"/>
    </xf>
    <xf numFmtId="0" fontId="3" fillId="5" borderId="12" xfId="0" applyFont="1" applyFill="1" applyBorder="1" applyAlignment="1">
      <alignment horizontal="left" vertical="center"/>
    </xf>
    <xf numFmtId="0" fontId="2" fillId="0" borderId="12" xfId="0" applyFont="1" applyBorder="1" applyAlignment="1">
      <alignment horizontal="center" vertical="center"/>
    </xf>
    <xf numFmtId="0" fontId="4" fillId="0" borderId="12" xfId="0" applyFont="1" applyBorder="1" applyAlignment="1">
      <alignment horizontal="center" vertical="center"/>
    </xf>
    <xf numFmtId="0" fontId="5" fillId="3" borderId="12" xfId="0" applyFont="1" applyFill="1" applyBorder="1" applyAlignment="1">
      <alignment horizontal="left" vertical="center" wrapText="1"/>
    </xf>
    <xf numFmtId="0" fontId="4" fillId="0" borderId="12" xfId="0" applyFont="1" applyBorder="1" applyAlignment="1">
      <alignment vertical="center"/>
    </xf>
    <xf numFmtId="0" fontId="2" fillId="0" borderId="5" xfId="0" applyFont="1" applyBorder="1" applyAlignment="1">
      <alignment horizontal="center" vertical="center"/>
    </xf>
    <xf numFmtId="0" fontId="4" fillId="0" borderId="5" xfId="0" applyFont="1" applyBorder="1" applyAlignment="1">
      <alignment horizontal="center" vertical="center"/>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2" fillId="0" borderId="2" xfId="0" applyFont="1" applyBorder="1" applyAlignment="1">
      <alignment horizontal="center"/>
    </xf>
    <xf numFmtId="0" fontId="4" fillId="0" borderId="2" xfId="0" applyFont="1" applyBorder="1" applyAlignment="1"/>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4" xfId="0" applyFont="1" applyBorder="1" applyAlignment="1">
      <alignment horizontal="center" vertical="top"/>
    </xf>
    <xf numFmtId="0" fontId="0" fillId="0" borderId="5" xfId="0" applyBorder="1" applyAlignment="1"/>
    <xf numFmtId="0" fontId="3" fillId="4" borderId="11" xfId="0" applyFont="1" applyFill="1" applyBorder="1" applyAlignment="1">
      <alignment horizontal="justify" vertical="center" wrapText="1"/>
    </xf>
    <xf numFmtId="0" fontId="2" fillId="0" borderId="11" xfId="0" applyFont="1" applyBorder="1" applyAlignment="1">
      <alignment horizontal="center"/>
    </xf>
    <xf numFmtId="0" fontId="3" fillId="4" borderId="2" xfId="0" applyFont="1" applyFill="1" applyBorder="1" applyAlignment="1">
      <alignment horizontal="justify" vertical="center" wrapText="1"/>
    </xf>
    <xf numFmtId="0" fontId="2" fillId="0" borderId="18" xfId="0" applyFont="1" applyFill="1" applyBorder="1" applyAlignment="1">
      <alignment horizontal="justify" vertical="center" wrapText="1"/>
    </xf>
    <xf numFmtId="0" fontId="2" fillId="0" borderId="19" xfId="0" applyFont="1" applyFill="1" applyBorder="1" applyAlignment="1">
      <alignment horizontal="justify"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5" fillId="3" borderId="5"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7" fillId="0" borderId="13" xfId="0" applyFont="1" applyBorder="1" applyAlignment="1">
      <alignment horizontal="left" vertical="center"/>
    </xf>
    <xf numFmtId="0" fontId="2" fillId="0" borderId="5" xfId="0" applyFont="1" applyFill="1" applyBorder="1" applyAlignment="1">
      <alignment vertical="center" wrapText="1"/>
    </xf>
    <xf numFmtId="0" fontId="5" fillId="3" borderId="2" xfId="0" applyFont="1" applyFill="1" applyBorder="1" applyAlignment="1">
      <alignment horizontal="left" vertical="center" wrapText="1"/>
    </xf>
    <xf numFmtId="0" fontId="2" fillId="0" borderId="13" xfId="0" applyFont="1" applyFill="1" applyBorder="1" applyAlignment="1">
      <alignment horizontal="justify" vertical="center" wrapText="1"/>
    </xf>
    <xf numFmtId="0" fontId="5" fillId="0" borderId="5"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5" xfId="0" applyFont="1" applyBorder="1" applyAlignment="1">
      <alignment horizontal="center" vertical="top"/>
    </xf>
    <xf numFmtId="0" fontId="2" fillId="0" borderId="12" xfId="0" applyFont="1" applyBorder="1" applyAlignment="1">
      <alignment horizontal="justify" vertical="center" wrapText="1"/>
    </xf>
  </cellXfs>
  <cellStyles count="2">
    <cellStyle name="Standaard" xfId="0" builtinId="0"/>
    <cellStyle name="Standaard 2" xfId="1"/>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0"/>
  <sheetViews>
    <sheetView tabSelected="1" zoomScaleNormal="100" zoomScalePageLayoutView="115" workbookViewId="0">
      <pane ySplit="1" topLeftCell="A2" activePane="bottomLeft" state="frozen"/>
      <selection pane="bottomLeft" activeCell="C9" sqref="C9"/>
    </sheetView>
  </sheetViews>
  <sheetFormatPr defaultColWidth="9.109375" defaultRowHeight="10.199999999999999" x14ac:dyDescent="0.2"/>
  <cols>
    <col min="1" max="1" width="7.88671875" style="14" bestFit="1" customWidth="1"/>
    <col min="2" max="2" width="8.6640625" style="14" customWidth="1"/>
    <col min="3" max="3" width="91.44140625" style="5" customWidth="1"/>
    <col min="4" max="4" width="40.44140625" style="17" customWidth="1"/>
    <col min="5" max="16384" width="9.109375" style="5"/>
  </cols>
  <sheetData>
    <row r="1" spans="1:14" s="2" customFormat="1" ht="49.5" customHeight="1" x14ac:dyDescent="0.25">
      <c r="A1" s="60" t="s">
        <v>0</v>
      </c>
      <c r="B1" s="60"/>
      <c r="C1" s="36" t="s">
        <v>1</v>
      </c>
      <c r="D1" s="22"/>
    </row>
    <row r="2" spans="1:14" s="2" customFormat="1" ht="20.100000000000001" customHeight="1" x14ac:dyDescent="0.25">
      <c r="A2" s="66"/>
      <c r="B2" s="67"/>
      <c r="C2" s="67"/>
      <c r="D2" s="22"/>
    </row>
    <row r="3" spans="1:14" s="2" customFormat="1" ht="20.100000000000001" customHeight="1" x14ac:dyDescent="0.25">
      <c r="A3" s="37">
        <v>1</v>
      </c>
      <c r="B3" s="68" t="s">
        <v>2</v>
      </c>
      <c r="C3" s="69"/>
      <c r="D3" s="22"/>
    </row>
    <row r="4" spans="1:14" s="2" customFormat="1" ht="69.900000000000006" customHeight="1" x14ac:dyDescent="0.25">
      <c r="A4" s="98" t="s">
        <v>3</v>
      </c>
      <c r="B4" s="64"/>
      <c r="C4" s="64"/>
      <c r="D4" s="22"/>
    </row>
    <row r="5" spans="1:14" s="2" customFormat="1" ht="20.100000000000001" customHeight="1" x14ac:dyDescent="0.25">
      <c r="A5" s="66"/>
      <c r="B5" s="67"/>
      <c r="C5" s="67"/>
      <c r="D5" s="22"/>
    </row>
    <row r="6" spans="1:14" ht="20.100000000000001" customHeight="1" x14ac:dyDescent="0.2">
      <c r="A6" s="39" t="s">
        <v>4</v>
      </c>
      <c r="B6" s="62" t="s">
        <v>5</v>
      </c>
      <c r="C6" s="63"/>
      <c r="D6" s="22"/>
      <c r="E6" s="2"/>
      <c r="F6" s="2"/>
      <c r="G6" s="2"/>
      <c r="H6" s="2"/>
      <c r="I6" s="2"/>
      <c r="J6" s="2"/>
      <c r="K6" s="2"/>
      <c r="L6" s="2"/>
      <c r="M6" s="2"/>
      <c r="N6" s="2"/>
    </row>
    <row r="7" spans="1:14" ht="20.100000000000001" customHeight="1" x14ac:dyDescent="0.2">
      <c r="A7" s="40"/>
      <c r="B7" s="65" t="s">
        <v>6</v>
      </c>
      <c r="C7" s="65"/>
      <c r="D7" s="22"/>
      <c r="E7" s="2"/>
      <c r="F7" s="2"/>
      <c r="G7" s="2"/>
      <c r="H7" s="2"/>
      <c r="I7" s="2"/>
      <c r="J7" s="2"/>
      <c r="K7" s="2"/>
      <c r="L7" s="2"/>
      <c r="M7" s="2"/>
      <c r="N7" s="2"/>
    </row>
    <row r="8" spans="1:14" ht="108.9" customHeight="1" x14ac:dyDescent="0.2">
      <c r="A8" s="38">
        <v>1</v>
      </c>
      <c r="B8" s="10" t="s">
        <v>7</v>
      </c>
      <c r="C8" s="12" t="s">
        <v>8</v>
      </c>
      <c r="D8" s="22"/>
    </row>
    <row r="9" spans="1:14" ht="27" customHeight="1" x14ac:dyDescent="0.2">
      <c r="A9" s="7">
        <f>A8+1</f>
        <v>2</v>
      </c>
      <c r="B9" s="8" t="s">
        <v>7</v>
      </c>
      <c r="C9" s="1" t="s">
        <v>9</v>
      </c>
      <c r="D9" s="22"/>
    </row>
    <row r="10" spans="1:14" ht="17.100000000000001" customHeight="1" x14ac:dyDescent="0.2">
      <c r="A10" s="7">
        <f>A9+1</f>
        <v>3</v>
      </c>
      <c r="B10" s="8" t="s">
        <v>7</v>
      </c>
      <c r="C10" s="1" t="s">
        <v>10</v>
      </c>
      <c r="D10" s="22"/>
    </row>
    <row r="11" spans="1:14" ht="37.5" customHeight="1" x14ac:dyDescent="0.2">
      <c r="A11" s="7">
        <f>A10+1</f>
        <v>4</v>
      </c>
      <c r="B11" s="8" t="s">
        <v>7</v>
      </c>
      <c r="C11" s="1" t="s">
        <v>11</v>
      </c>
      <c r="D11" s="22"/>
    </row>
    <row r="12" spans="1:14" ht="27.6" customHeight="1" x14ac:dyDescent="0.2">
      <c r="A12" s="7">
        <f>A11+1</f>
        <v>5</v>
      </c>
      <c r="B12" s="8" t="s">
        <v>7</v>
      </c>
      <c r="C12" s="9" t="s">
        <v>170</v>
      </c>
      <c r="D12" s="22"/>
    </row>
    <row r="13" spans="1:14" ht="26.1" customHeight="1" x14ac:dyDescent="0.2">
      <c r="A13" s="7">
        <f>A12+1</f>
        <v>6</v>
      </c>
      <c r="B13" s="8" t="s">
        <v>7</v>
      </c>
      <c r="C13" s="9" t="s">
        <v>185</v>
      </c>
      <c r="D13" s="22"/>
    </row>
    <row r="14" spans="1:14" ht="20.100000000000001" customHeight="1" x14ac:dyDescent="0.2">
      <c r="A14" s="70"/>
      <c r="B14" s="70"/>
      <c r="C14" s="70"/>
      <c r="D14" s="22"/>
    </row>
    <row r="15" spans="1:14" ht="20.100000000000001" customHeight="1" x14ac:dyDescent="0.2">
      <c r="A15" s="4" t="s">
        <v>12</v>
      </c>
      <c r="B15" s="52" t="s">
        <v>13</v>
      </c>
      <c r="C15" s="61"/>
      <c r="D15" s="22"/>
    </row>
    <row r="16" spans="1:14" ht="20.100000000000001" customHeight="1" x14ac:dyDescent="0.2">
      <c r="A16" s="6"/>
      <c r="B16" s="51" t="s">
        <v>14</v>
      </c>
      <c r="C16" s="51"/>
      <c r="D16" s="22"/>
    </row>
    <row r="17" spans="1:4" ht="36.6" customHeight="1" x14ac:dyDescent="0.2">
      <c r="A17" s="7">
        <f>A13+1</f>
        <v>7</v>
      </c>
      <c r="B17" s="8" t="s">
        <v>7</v>
      </c>
      <c r="C17" s="11" t="s">
        <v>15</v>
      </c>
      <c r="D17" s="22"/>
    </row>
    <row r="18" spans="1:4" ht="17.100000000000001" customHeight="1" x14ac:dyDescent="0.2">
      <c r="A18" s="7">
        <f t="shared" ref="A18:A21" si="0">A17+1</f>
        <v>8</v>
      </c>
      <c r="B18" s="8" t="s">
        <v>7</v>
      </c>
      <c r="C18" s="11" t="s">
        <v>169</v>
      </c>
      <c r="D18" s="35"/>
    </row>
    <row r="19" spans="1:4" ht="26.1" customHeight="1" x14ac:dyDescent="0.2">
      <c r="A19" s="7">
        <f t="shared" si="0"/>
        <v>9</v>
      </c>
      <c r="B19" s="8" t="s">
        <v>7</v>
      </c>
      <c r="C19" s="1" t="s">
        <v>171</v>
      </c>
      <c r="D19" s="22"/>
    </row>
    <row r="20" spans="1:4" ht="16.5" customHeight="1" x14ac:dyDescent="0.2">
      <c r="A20" s="7">
        <f t="shared" si="0"/>
        <v>10</v>
      </c>
      <c r="B20" s="8" t="s">
        <v>7</v>
      </c>
      <c r="C20" s="1" t="s">
        <v>16</v>
      </c>
      <c r="D20" s="22"/>
    </row>
    <row r="21" spans="1:4" ht="27" customHeight="1" x14ac:dyDescent="0.2">
      <c r="A21" s="7">
        <f t="shared" si="0"/>
        <v>11</v>
      </c>
      <c r="B21" s="8" t="s">
        <v>7</v>
      </c>
      <c r="C21" s="12" t="s">
        <v>17</v>
      </c>
      <c r="D21" s="22"/>
    </row>
    <row r="22" spans="1:4" ht="20.100000000000001" customHeight="1" x14ac:dyDescent="0.2">
      <c r="A22" s="70"/>
      <c r="B22" s="71"/>
      <c r="C22" s="71"/>
      <c r="D22" s="22"/>
    </row>
    <row r="23" spans="1:4" ht="20.100000000000001" customHeight="1" x14ac:dyDescent="0.2">
      <c r="A23" s="4" t="s">
        <v>153</v>
      </c>
      <c r="B23" s="52" t="s">
        <v>18</v>
      </c>
      <c r="C23" s="61"/>
      <c r="D23" s="22"/>
    </row>
    <row r="24" spans="1:4" ht="20.100000000000001" customHeight="1" x14ac:dyDescent="0.2">
      <c r="A24" s="6"/>
      <c r="B24" s="51" t="s">
        <v>19</v>
      </c>
      <c r="C24" s="51"/>
      <c r="D24" s="22"/>
    </row>
    <row r="25" spans="1:4" ht="19.5" customHeight="1" x14ac:dyDescent="0.2">
      <c r="A25" s="7">
        <f>A21+1</f>
        <v>12</v>
      </c>
      <c r="B25" s="8" t="s">
        <v>7</v>
      </c>
      <c r="C25" s="1" t="s">
        <v>162</v>
      </c>
      <c r="D25" s="22"/>
    </row>
    <row r="26" spans="1:4" ht="21" customHeight="1" x14ac:dyDescent="0.2">
      <c r="A26" s="7">
        <f t="shared" ref="A26:A32" si="1">A25+1</f>
        <v>13</v>
      </c>
      <c r="B26" s="8" t="s">
        <v>7</v>
      </c>
      <c r="C26" s="1" t="s">
        <v>20</v>
      </c>
      <c r="D26" s="22"/>
    </row>
    <row r="27" spans="1:4" ht="44.25" customHeight="1" x14ac:dyDescent="0.2">
      <c r="A27" s="7">
        <f t="shared" si="1"/>
        <v>14</v>
      </c>
      <c r="B27" s="8" t="s">
        <v>7</v>
      </c>
      <c r="C27" s="1" t="s">
        <v>172</v>
      </c>
      <c r="D27" s="22"/>
    </row>
    <row r="28" spans="1:4" ht="44.25" customHeight="1" x14ac:dyDescent="0.2">
      <c r="A28" s="7">
        <f t="shared" si="1"/>
        <v>15</v>
      </c>
      <c r="B28" s="8" t="s">
        <v>7</v>
      </c>
      <c r="C28" s="42" t="s">
        <v>163</v>
      </c>
      <c r="D28" s="22"/>
    </row>
    <row r="29" spans="1:4" ht="27" customHeight="1" x14ac:dyDescent="0.2">
      <c r="A29" s="7">
        <f t="shared" si="1"/>
        <v>16</v>
      </c>
      <c r="B29" s="41" t="s">
        <v>7</v>
      </c>
      <c r="C29" s="43" t="s">
        <v>186</v>
      </c>
      <c r="D29" s="22"/>
    </row>
    <row r="30" spans="1:4" ht="39" customHeight="1" x14ac:dyDescent="0.2">
      <c r="A30" s="7">
        <f t="shared" si="1"/>
        <v>17</v>
      </c>
      <c r="B30" s="41" t="s">
        <v>7</v>
      </c>
      <c r="C30" s="44" t="s">
        <v>187</v>
      </c>
      <c r="D30" s="22"/>
    </row>
    <row r="31" spans="1:4" ht="33.6" customHeight="1" x14ac:dyDescent="0.2">
      <c r="A31" s="7">
        <f t="shared" si="1"/>
        <v>18</v>
      </c>
      <c r="B31" s="41" t="s">
        <v>7</v>
      </c>
      <c r="C31" s="44" t="s">
        <v>21</v>
      </c>
      <c r="D31" s="22"/>
    </row>
    <row r="32" spans="1:4" ht="39.9" customHeight="1" x14ac:dyDescent="0.2">
      <c r="A32" s="7">
        <f t="shared" si="1"/>
        <v>19</v>
      </c>
      <c r="B32" s="8" t="s">
        <v>7</v>
      </c>
      <c r="C32" s="12" t="s">
        <v>173</v>
      </c>
      <c r="D32" s="22"/>
    </row>
    <row r="33" spans="1:4" ht="37.799999999999997" customHeight="1" x14ac:dyDescent="0.2">
      <c r="A33" s="7">
        <f t="shared" ref="A33:A42" si="2">A32+1</f>
        <v>20</v>
      </c>
      <c r="B33" s="8" t="s">
        <v>7</v>
      </c>
      <c r="C33" s="1" t="s">
        <v>164</v>
      </c>
      <c r="D33" s="22"/>
    </row>
    <row r="34" spans="1:4" ht="29.1" customHeight="1" x14ac:dyDescent="0.2">
      <c r="A34" s="7">
        <f t="shared" si="2"/>
        <v>21</v>
      </c>
      <c r="B34" s="8" t="s">
        <v>7</v>
      </c>
      <c r="C34" s="42" t="s">
        <v>174</v>
      </c>
      <c r="D34" s="22"/>
    </row>
    <row r="35" spans="1:4" ht="30" customHeight="1" x14ac:dyDescent="0.2">
      <c r="A35" s="7">
        <f t="shared" si="2"/>
        <v>22</v>
      </c>
      <c r="B35" s="41" t="s">
        <v>7</v>
      </c>
      <c r="C35" s="44" t="s">
        <v>22</v>
      </c>
      <c r="D35" s="22"/>
    </row>
    <row r="36" spans="1:4" ht="41.1" customHeight="1" x14ac:dyDescent="0.2">
      <c r="A36" s="7">
        <f t="shared" si="2"/>
        <v>23</v>
      </c>
      <c r="B36" s="41" t="s">
        <v>7</v>
      </c>
      <c r="C36" s="44" t="s">
        <v>23</v>
      </c>
      <c r="D36" s="22"/>
    </row>
    <row r="37" spans="1:4" ht="36.6" customHeight="1" x14ac:dyDescent="0.2">
      <c r="A37" s="7">
        <f t="shared" si="2"/>
        <v>24</v>
      </c>
      <c r="B37" s="8" t="s">
        <v>7</v>
      </c>
      <c r="C37" s="12" t="s">
        <v>24</v>
      </c>
      <c r="D37" s="22"/>
    </row>
    <row r="38" spans="1:4" ht="39.6" customHeight="1" x14ac:dyDescent="0.2">
      <c r="A38" s="7">
        <f t="shared" si="2"/>
        <v>25</v>
      </c>
      <c r="B38" s="8" t="s">
        <v>7</v>
      </c>
      <c r="C38" s="1" t="s">
        <v>165</v>
      </c>
      <c r="D38" s="22"/>
    </row>
    <row r="39" spans="1:4" ht="40.5" customHeight="1" x14ac:dyDescent="0.2">
      <c r="A39" s="7">
        <f t="shared" si="2"/>
        <v>26</v>
      </c>
      <c r="B39" s="8" t="s">
        <v>7</v>
      </c>
      <c r="C39" s="1" t="s">
        <v>175</v>
      </c>
      <c r="D39" s="22"/>
    </row>
    <row r="40" spans="1:4" ht="39.9" customHeight="1" x14ac:dyDescent="0.2">
      <c r="A40" s="7">
        <f t="shared" si="2"/>
        <v>27</v>
      </c>
      <c r="B40" s="8" t="s">
        <v>7</v>
      </c>
      <c r="C40" s="1" t="s">
        <v>176</v>
      </c>
      <c r="D40" s="22"/>
    </row>
    <row r="41" spans="1:4" ht="37.5" customHeight="1" x14ac:dyDescent="0.2">
      <c r="A41" s="7">
        <f t="shared" si="2"/>
        <v>28</v>
      </c>
      <c r="B41" s="8" t="s">
        <v>7</v>
      </c>
      <c r="C41" s="1" t="s">
        <v>188</v>
      </c>
      <c r="D41" s="22"/>
    </row>
    <row r="42" spans="1:4" ht="39" customHeight="1" x14ac:dyDescent="0.2">
      <c r="A42" s="7">
        <f t="shared" si="2"/>
        <v>29</v>
      </c>
      <c r="B42" s="8" t="s">
        <v>7</v>
      </c>
      <c r="C42" s="1" t="s">
        <v>189</v>
      </c>
      <c r="D42" s="22"/>
    </row>
    <row r="43" spans="1:4" ht="20.100000000000001" customHeight="1" x14ac:dyDescent="0.2">
      <c r="A43" s="75"/>
      <c r="B43" s="76"/>
      <c r="C43" s="76"/>
      <c r="D43" s="22"/>
    </row>
    <row r="44" spans="1:4" ht="20.100000000000001" customHeight="1" x14ac:dyDescent="0.2">
      <c r="A44" s="27">
        <v>2</v>
      </c>
      <c r="B44" s="74" t="s">
        <v>25</v>
      </c>
      <c r="C44" s="74"/>
      <c r="D44" s="22"/>
    </row>
    <row r="45" spans="1:4" ht="56.25" customHeight="1" x14ac:dyDescent="0.2">
      <c r="A45" s="77" t="s">
        <v>177</v>
      </c>
      <c r="B45" s="78"/>
      <c r="C45" s="78"/>
      <c r="D45" s="22"/>
    </row>
    <row r="46" spans="1:4" ht="20.100000000000001" customHeight="1" x14ac:dyDescent="0.2">
      <c r="A46" s="4" t="s">
        <v>26</v>
      </c>
      <c r="B46" s="52" t="s">
        <v>2</v>
      </c>
      <c r="C46" s="61"/>
      <c r="D46" s="22"/>
    </row>
    <row r="47" spans="1:4" ht="36.9" customHeight="1" x14ac:dyDescent="0.2">
      <c r="A47" s="7">
        <f>A42+1</f>
        <v>30</v>
      </c>
      <c r="B47" s="8" t="s">
        <v>7</v>
      </c>
      <c r="C47" s="1" t="s">
        <v>27</v>
      </c>
      <c r="D47" s="22"/>
    </row>
    <row r="48" spans="1:4" ht="24.9" customHeight="1" x14ac:dyDescent="0.2">
      <c r="A48" s="7">
        <f t="shared" ref="A48:A50" si="3">A47+1</f>
        <v>31</v>
      </c>
      <c r="B48" s="8" t="s">
        <v>7</v>
      </c>
      <c r="C48" s="1" t="s">
        <v>28</v>
      </c>
      <c r="D48" s="22"/>
    </row>
    <row r="49" spans="1:7" ht="19.5" customHeight="1" x14ac:dyDescent="0.2">
      <c r="A49" s="7">
        <f t="shared" si="3"/>
        <v>32</v>
      </c>
      <c r="B49" s="15" t="s">
        <v>7</v>
      </c>
      <c r="C49" s="13" t="s">
        <v>154</v>
      </c>
      <c r="D49" s="22"/>
    </row>
    <row r="50" spans="1:7" ht="33" customHeight="1" x14ac:dyDescent="0.2">
      <c r="A50" s="7">
        <f t="shared" si="3"/>
        <v>33</v>
      </c>
      <c r="B50" s="8" t="s">
        <v>7</v>
      </c>
      <c r="C50" s="13" t="s">
        <v>195</v>
      </c>
      <c r="D50" s="22"/>
      <c r="E50" s="16"/>
    </row>
    <row r="51" spans="1:7" ht="29.1" customHeight="1" x14ac:dyDescent="0.2">
      <c r="A51" s="7">
        <f>A50+1</f>
        <v>34</v>
      </c>
      <c r="B51" s="8" t="s">
        <v>7</v>
      </c>
      <c r="C51" s="1" t="s">
        <v>155</v>
      </c>
      <c r="D51" s="22"/>
    </row>
    <row r="52" spans="1:7" ht="24.9" customHeight="1" x14ac:dyDescent="0.2">
      <c r="A52" s="7">
        <f>A51+1</f>
        <v>35</v>
      </c>
      <c r="B52" s="8" t="s">
        <v>7</v>
      </c>
      <c r="C52" s="1" t="s">
        <v>29</v>
      </c>
      <c r="D52" s="22"/>
    </row>
    <row r="53" spans="1:7" ht="19.5" customHeight="1" x14ac:dyDescent="0.2">
      <c r="A53" s="7">
        <f>A52+1</f>
        <v>36</v>
      </c>
      <c r="B53" s="8" t="s">
        <v>7</v>
      </c>
      <c r="C53" s="1" t="s">
        <v>30</v>
      </c>
      <c r="D53" s="22"/>
    </row>
    <row r="54" spans="1:7" ht="18" customHeight="1" x14ac:dyDescent="0.2">
      <c r="A54" s="7">
        <f t="shared" ref="A54:A55" si="4">A53+1</f>
        <v>37</v>
      </c>
      <c r="B54" s="8" t="s">
        <v>7</v>
      </c>
      <c r="C54" s="1" t="s">
        <v>31</v>
      </c>
      <c r="D54" s="22"/>
    </row>
    <row r="55" spans="1:7" ht="19.5" customHeight="1" x14ac:dyDescent="0.2">
      <c r="A55" s="7">
        <f t="shared" si="4"/>
        <v>38</v>
      </c>
      <c r="B55" s="8" t="s">
        <v>7</v>
      </c>
      <c r="C55" s="1" t="s">
        <v>32</v>
      </c>
      <c r="D55" s="22"/>
    </row>
    <row r="56" spans="1:7" ht="24" customHeight="1" x14ac:dyDescent="0.2">
      <c r="A56" s="7">
        <f t="shared" ref="A56:A59" si="5">A55+1</f>
        <v>39</v>
      </c>
      <c r="B56" s="8" t="s">
        <v>7</v>
      </c>
      <c r="C56" s="1" t="s">
        <v>33</v>
      </c>
      <c r="D56" s="22"/>
    </row>
    <row r="57" spans="1:7" ht="20.399999999999999" customHeight="1" x14ac:dyDescent="0.2">
      <c r="A57" s="7">
        <f t="shared" si="5"/>
        <v>40</v>
      </c>
      <c r="B57" s="8" t="s">
        <v>7</v>
      </c>
      <c r="C57" s="1" t="s">
        <v>34</v>
      </c>
      <c r="D57" s="22"/>
    </row>
    <row r="58" spans="1:7" ht="34.5" customHeight="1" x14ac:dyDescent="0.2">
      <c r="A58" s="7">
        <f t="shared" si="5"/>
        <v>41</v>
      </c>
      <c r="B58" s="8" t="s">
        <v>7</v>
      </c>
      <c r="C58" s="1" t="s">
        <v>35</v>
      </c>
      <c r="D58" s="22"/>
    </row>
    <row r="59" spans="1:7" ht="15.9" customHeight="1" x14ac:dyDescent="0.2">
      <c r="A59" s="7">
        <f t="shared" si="5"/>
        <v>42</v>
      </c>
      <c r="B59" s="8" t="s">
        <v>7</v>
      </c>
      <c r="C59" s="1" t="s">
        <v>36</v>
      </c>
      <c r="D59" s="22"/>
      <c r="E59" s="17"/>
      <c r="F59" s="17"/>
      <c r="G59" s="17"/>
    </row>
    <row r="60" spans="1:7" ht="26.4" customHeight="1" x14ac:dyDescent="0.2">
      <c r="A60" s="7">
        <f>A59+1</f>
        <v>43</v>
      </c>
      <c r="B60" s="8" t="s">
        <v>7</v>
      </c>
      <c r="C60" s="1" t="s">
        <v>37</v>
      </c>
      <c r="D60" s="22"/>
    </row>
    <row r="61" spans="1:7" ht="18.899999999999999" customHeight="1" x14ac:dyDescent="0.2">
      <c r="A61" s="7">
        <f>A60+1</f>
        <v>44</v>
      </c>
      <c r="B61" s="8" t="s">
        <v>7</v>
      </c>
      <c r="C61" s="1" t="s">
        <v>38</v>
      </c>
      <c r="D61" s="22"/>
    </row>
    <row r="62" spans="1:7" ht="26.25" customHeight="1" x14ac:dyDescent="0.25">
      <c r="A62" s="79"/>
      <c r="B62" s="80"/>
      <c r="C62" s="80"/>
      <c r="D62" s="22"/>
    </row>
    <row r="63" spans="1:7" ht="20.100000000000001" customHeight="1" x14ac:dyDescent="0.2">
      <c r="A63" s="4" t="s">
        <v>39</v>
      </c>
      <c r="B63" s="81" t="s">
        <v>40</v>
      </c>
      <c r="C63" s="81"/>
      <c r="D63" s="22"/>
    </row>
    <row r="64" spans="1:7" ht="60" customHeight="1" x14ac:dyDescent="0.2">
      <c r="A64" s="72" t="s">
        <v>41</v>
      </c>
      <c r="B64" s="73"/>
      <c r="C64" s="73"/>
      <c r="D64" s="22"/>
    </row>
    <row r="65" spans="1:4" ht="20.100000000000001" customHeight="1" x14ac:dyDescent="0.2">
      <c r="A65" s="6"/>
      <c r="B65" s="51" t="s">
        <v>42</v>
      </c>
      <c r="C65" s="51"/>
      <c r="D65" s="22"/>
    </row>
    <row r="66" spans="1:4" ht="39" customHeight="1" x14ac:dyDescent="0.2">
      <c r="A66" s="19">
        <f>A61+1</f>
        <v>45</v>
      </c>
      <c r="B66" s="8" t="s">
        <v>7</v>
      </c>
      <c r="C66" s="1" t="s">
        <v>43</v>
      </c>
      <c r="D66" s="22"/>
    </row>
    <row r="67" spans="1:4" ht="21" customHeight="1" x14ac:dyDescent="0.2">
      <c r="A67" s="7">
        <f>A66+1</f>
        <v>46</v>
      </c>
      <c r="B67" s="8" t="s">
        <v>7</v>
      </c>
      <c r="C67" s="1" t="s">
        <v>156</v>
      </c>
      <c r="D67" s="22"/>
    </row>
    <row r="68" spans="1:4" ht="20.100000000000001" customHeight="1" x14ac:dyDescent="0.2">
      <c r="A68" s="53"/>
      <c r="B68" s="53"/>
      <c r="C68" s="53"/>
      <c r="D68" s="22"/>
    </row>
    <row r="69" spans="1:4" ht="20.100000000000001" customHeight="1" x14ac:dyDescent="0.2">
      <c r="A69" s="4" t="s">
        <v>44</v>
      </c>
      <c r="B69" s="52" t="s">
        <v>45</v>
      </c>
      <c r="C69" s="61"/>
      <c r="D69" s="22"/>
    </row>
    <row r="70" spans="1:4" ht="64.5" customHeight="1" x14ac:dyDescent="0.2">
      <c r="A70" s="91" t="s">
        <v>157</v>
      </c>
      <c r="B70" s="91"/>
      <c r="C70" s="91"/>
      <c r="D70" s="22"/>
    </row>
    <row r="71" spans="1:4" ht="20.100000000000001" customHeight="1" x14ac:dyDescent="0.2">
      <c r="A71" s="6"/>
      <c r="B71" s="51" t="s">
        <v>42</v>
      </c>
      <c r="C71" s="51"/>
      <c r="D71" s="22"/>
    </row>
    <row r="72" spans="1:4" ht="29.1" customHeight="1" x14ac:dyDescent="0.2">
      <c r="A72" s="7">
        <f>A67+1</f>
        <v>47</v>
      </c>
      <c r="B72" s="8" t="s">
        <v>7</v>
      </c>
      <c r="C72" s="1" t="s">
        <v>46</v>
      </c>
      <c r="D72" s="22"/>
    </row>
    <row r="73" spans="1:4" ht="19.5" customHeight="1" x14ac:dyDescent="0.2">
      <c r="A73" s="7">
        <f>A72+1</f>
        <v>48</v>
      </c>
      <c r="B73" s="8" t="s">
        <v>7</v>
      </c>
      <c r="C73" s="1" t="s">
        <v>47</v>
      </c>
      <c r="D73" s="22"/>
    </row>
    <row r="74" spans="1:4" ht="17.100000000000001" customHeight="1" x14ac:dyDescent="0.2">
      <c r="A74" s="7">
        <f t="shared" ref="A74:A78" si="6">A73+1</f>
        <v>49</v>
      </c>
      <c r="B74" s="8" t="s">
        <v>7</v>
      </c>
      <c r="C74" s="1" t="s">
        <v>48</v>
      </c>
      <c r="D74" s="22"/>
    </row>
    <row r="75" spans="1:4" ht="18.600000000000001" customHeight="1" x14ac:dyDescent="0.2">
      <c r="A75" s="7">
        <f t="shared" si="6"/>
        <v>50</v>
      </c>
      <c r="B75" s="8" t="s">
        <v>7</v>
      </c>
      <c r="C75" s="1" t="s">
        <v>49</v>
      </c>
      <c r="D75" s="22"/>
    </row>
    <row r="76" spans="1:4" ht="26.1" customHeight="1" x14ac:dyDescent="0.2">
      <c r="A76" s="7">
        <f t="shared" si="6"/>
        <v>51</v>
      </c>
      <c r="B76" s="8" t="s">
        <v>7</v>
      </c>
      <c r="C76" s="1" t="s">
        <v>50</v>
      </c>
      <c r="D76" s="22"/>
    </row>
    <row r="77" spans="1:4" ht="27" customHeight="1" x14ac:dyDescent="0.2">
      <c r="A77" s="7">
        <f>A76+1</f>
        <v>52</v>
      </c>
      <c r="B77" s="8" t="s">
        <v>7</v>
      </c>
      <c r="C77" s="1" t="s">
        <v>51</v>
      </c>
      <c r="D77" s="22"/>
    </row>
    <row r="78" spans="1:4" ht="20.25" customHeight="1" x14ac:dyDescent="0.2">
      <c r="A78" s="7">
        <f t="shared" si="6"/>
        <v>53</v>
      </c>
      <c r="B78" s="8" t="s">
        <v>7</v>
      </c>
      <c r="C78" s="1" t="s">
        <v>52</v>
      </c>
      <c r="D78" s="22"/>
    </row>
    <row r="79" spans="1:4" ht="26.1" customHeight="1" x14ac:dyDescent="0.2">
      <c r="A79" s="7">
        <f>A78+1</f>
        <v>54</v>
      </c>
      <c r="B79" s="8" t="s">
        <v>7</v>
      </c>
      <c r="C79" s="1" t="s">
        <v>53</v>
      </c>
      <c r="D79" s="22"/>
    </row>
    <row r="80" spans="1:4" ht="19.5" customHeight="1" x14ac:dyDescent="0.2">
      <c r="A80" s="7">
        <f t="shared" ref="A80:A87" si="7">A79+1</f>
        <v>55</v>
      </c>
      <c r="B80" s="8" t="s">
        <v>7</v>
      </c>
      <c r="C80" s="1" t="s">
        <v>54</v>
      </c>
      <c r="D80" s="22"/>
    </row>
    <row r="81" spans="1:4" ht="20.399999999999999" customHeight="1" x14ac:dyDescent="0.2">
      <c r="A81" s="7">
        <f t="shared" si="7"/>
        <v>56</v>
      </c>
      <c r="B81" s="8" t="s">
        <v>7</v>
      </c>
      <c r="C81" s="1" t="s">
        <v>55</v>
      </c>
      <c r="D81" s="22"/>
    </row>
    <row r="82" spans="1:4" ht="15.9" customHeight="1" x14ac:dyDescent="0.2">
      <c r="A82" s="7">
        <f t="shared" si="7"/>
        <v>57</v>
      </c>
      <c r="B82" s="10" t="s">
        <v>7</v>
      </c>
      <c r="C82" s="1" t="s">
        <v>56</v>
      </c>
      <c r="D82" s="22"/>
    </row>
    <row r="83" spans="1:4" ht="17.100000000000001" customHeight="1" x14ac:dyDescent="0.2">
      <c r="A83" s="7">
        <f t="shared" si="7"/>
        <v>58</v>
      </c>
      <c r="B83" s="10" t="s">
        <v>7</v>
      </c>
      <c r="C83" s="1" t="s">
        <v>57</v>
      </c>
      <c r="D83" s="22"/>
    </row>
    <row r="84" spans="1:4" ht="17.399999999999999" customHeight="1" x14ac:dyDescent="0.2">
      <c r="A84" s="7">
        <f t="shared" si="7"/>
        <v>59</v>
      </c>
      <c r="B84" s="10" t="s">
        <v>7</v>
      </c>
      <c r="C84" s="1" t="s">
        <v>58</v>
      </c>
      <c r="D84" s="22"/>
    </row>
    <row r="85" spans="1:4" ht="17.399999999999999" customHeight="1" x14ac:dyDescent="0.2">
      <c r="A85" s="7">
        <f>A84+1</f>
        <v>60</v>
      </c>
      <c r="B85" s="8" t="s">
        <v>7</v>
      </c>
      <c r="C85" s="1" t="s">
        <v>59</v>
      </c>
      <c r="D85" s="22"/>
    </row>
    <row r="86" spans="1:4" ht="27.9" customHeight="1" x14ac:dyDescent="0.2">
      <c r="A86" s="7">
        <f t="shared" si="7"/>
        <v>61</v>
      </c>
      <c r="B86" s="8" t="s">
        <v>7</v>
      </c>
      <c r="C86" s="1" t="s">
        <v>60</v>
      </c>
      <c r="D86" s="22"/>
    </row>
    <row r="87" spans="1:4" ht="15.9" customHeight="1" x14ac:dyDescent="0.2">
      <c r="A87" s="7">
        <f t="shared" si="7"/>
        <v>62</v>
      </c>
      <c r="B87" s="10" t="s">
        <v>7</v>
      </c>
      <c r="C87" s="1" t="s">
        <v>61</v>
      </c>
      <c r="D87" s="22"/>
    </row>
    <row r="88" spans="1:4" ht="16.5" customHeight="1" x14ac:dyDescent="0.2">
      <c r="A88" s="7">
        <f>A87+1</f>
        <v>63</v>
      </c>
      <c r="B88" s="8" t="s">
        <v>7</v>
      </c>
      <c r="C88" s="1" t="s">
        <v>62</v>
      </c>
      <c r="D88" s="22"/>
    </row>
    <row r="89" spans="1:4" ht="20.100000000000001" customHeight="1" x14ac:dyDescent="0.2">
      <c r="A89" s="53"/>
      <c r="B89" s="53"/>
      <c r="C89" s="53"/>
      <c r="D89" s="22"/>
    </row>
    <row r="90" spans="1:4" ht="20.100000000000001" customHeight="1" x14ac:dyDescent="0.2">
      <c r="A90" s="28">
        <v>3</v>
      </c>
      <c r="B90" s="92" t="s">
        <v>63</v>
      </c>
      <c r="C90" s="76"/>
      <c r="D90" s="22"/>
    </row>
    <row r="91" spans="1:4" ht="18.75" customHeight="1" x14ac:dyDescent="0.2">
      <c r="A91" s="90" t="s">
        <v>64</v>
      </c>
      <c r="B91" s="90"/>
      <c r="C91" s="90"/>
      <c r="D91" s="22"/>
    </row>
    <row r="92" spans="1:4" ht="20.100000000000001" customHeight="1" x14ac:dyDescent="0.2">
      <c r="A92" s="82"/>
      <c r="B92" s="82"/>
      <c r="C92" s="82"/>
      <c r="D92" s="22"/>
    </row>
    <row r="93" spans="1:4" ht="20.100000000000001" customHeight="1" x14ac:dyDescent="0.2">
      <c r="A93" s="4" t="s">
        <v>65</v>
      </c>
      <c r="B93" s="52" t="s">
        <v>66</v>
      </c>
      <c r="C93" s="61"/>
      <c r="D93" s="22"/>
    </row>
    <row r="94" spans="1:4" ht="20.100000000000001" customHeight="1" x14ac:dyDescent="0.2">
      <c r="A94" s="86" t="s">
        <v>67</v>
      </c>
      <c r="B94" s="87"/>
      <c r="C94" s="87"/>
      <c r="D94" s="22"/>
    </row>
    <row r="95" spans="1:4" ht="20.100000000000001" customHeight="1" x14ac:dyDescent="0.2">
      <c r="A95" s="6"/>
      <c r="B95" s="51" t="s">
        <v>68</v>
      </c>
      <c r="C95" s="51"/>
      <c r="D95" s="22"/>
    </row>
    <row r="96" spans="1:4" ht="26.4" customHeight="1" x14ac:dyDescent="0.2">
      <c r="A96" s="7">
        <f>A88+1</f>
        <v>64</v>
      </c>
      <c r="B96" s="8" t="s">
        <v>7</v>
      </c>
      <c r="C96" s="1" t="s">
        <v>69</v>
      </c>
      <c r="D96" s="22"/>
    </row>
    <row r="97" spans="1:4" ht="27.6" customHeight="1" x14ac:dyDescent="0.2">
      <c r="A97" s="7">
        <f>A96+1</f>
        <v>65</v>
      </c>
      <c r="B97" s="8" t="s">
        <v>7</v>
      </c>
      <c r="C97" s="1" t="s">
        <v>70</v>
      </c>
      <c r="D97" s="22"/>
    </row>
    <row r="98" spans="1:4" ht="27" customHeight="1" x14ac:dyDescent="0.2">
      <c r="A98" s="7">
        <f t="shared" ref="A98:A108" si="8">A97+1</f>
        <v>66</v>
      </c>
      <c r="B98" s="8" t="s">
        <v>7</v>
      </c>
      <c r="C98" s="1" t="s">
        <v>71</v>
      </c>
      <c r="D98" s="22"/>
    </row>
    <row r="99" spans="1:4" ht="19.5" customHeight="1" x14ac:dyDescent="0.2">
      <c r="A99" s="7">
        <f>A98+1</f>
        <v>67</v>
      </c>
      <c r="B99" s="8" t="s">
        <v>7</v>
      </c>
      <c r="C99" s="1" t="s">
        <v>72</v>
      </c>
      <c r="D99" s="22"/>
    </row>
    <row r="100" spans="1:4" ht="29.1" customHeight="1" x14ac:dyDescent="0.2">
      <c r="A100" s="7">
        <f t="shared" si="8"/>
        <v>68</v>
      </c>
      <c r="B100" s="8" t="s">
        <v>7</v>
      </c>
      <c r="C100" s="1" t="s">
        <v>73</v>
      </c>
      <c r="D100" s="22"/>
    </row>
    <row r="101" spans="1:4" ht="27.6" customHeight="1" x14ac:dyDescent="0.2">
      <c r="A101" s="7">
        <f t="shared" si="8"/>
        <v>69</v>
      </c>
      <c r="B101" s="8" t="s">
        <v>7</v>
      </c>
      <c r="C101" s="1" t="s">
        <v>74</v>
      </c>
      <c r="D101" s="22"/>
    </row>
    <row r="102" spans="1:4" ht="19.5" customHeight="1" x14ac:dyDescent="0.2">
      <c r="A102" s="7">
        <f t="shared" si="8"/>
        <v>70</v>
      </c>
      <c r="B102" s="8" t="s">
        <v>7</v>
      </c>
      <c r="C102" s="1" t="s">
        <v>75</v>
      </c>
      <c r="D102" s="22"/>
    </row>
    <row r="103" spans="1:4" ht="26.4" customHeight="1" x14ac:dyDescent="0.2">
      <c r="A103" s="7">
        <f t="shared" si="8"/>
        <v>71</v>
      </c>
      <c r="B103" s="8" t="s">
        <v>7</v>
      </c>
      <c r="C103" s="1" t="s">
        <v>76</v>
      </c>
      <c r="D103" s="22"/>
    </row>
    <row r="104" spans="1:4" ht="25.5" customHeight="1" x14ac:dyDescent="0.2">
      <c r="A104" s="7">
        <f t="shared" si="8"/>
        <v>72</v>
      </c>
      <c r="B104" s="8" t="s">
        <v>7</v>
      </c>
      <c r="C104" s="13" t="s">
        <v>77</v>
      </c>
      <c r="D104" s="22"/>
    </row>
    <row r="105" spans="1:4" ht="27" customHeight="1" x14ac:dyDescent="0.2">
      <c r="A105" s="7">
        <f>A104+1</f>
        <v>73</v>
      </c>
      <c r="B105" s="8" t="s">
        <v>7</v>
      </c>
      <c r="C105" s="1" t="s">
        <v>158</v>
      </c>
      <c r="D105" s="22"/>
    </row>
    <row r="106" spans="1:4" ht="26.4" customHeight="1" x14ac:dyDescent="0.2">
      <c r="A106" s="7">
        <f t="shared" si="8"/>
        <v>74</v>
      </c>
      <c r="B106" s="8" t="s">
        <v>7</v>
      </c>
      <c r="C106" s="1" t="s">
        <v>78</v>
      </c>
      <c r="D106" s="22"/>
    </row>
    <row r="107" spans="1:4" ht="26.1" customHeight="1" x14ac:dyDescent="0.2">
      <c r="A107" s="7">
        <f t="shared" si="8"/>
        <v>75</v>
      </c>
      <c r="B107" s="8" t="s">
        <v>7</v>
      </c>
      <c r="C107" s="18" t="s">
        <v>79</v>
      </c>
      <c r="D107" s="22"/>
    </row>
    <row r="108" spans="1:4" ht="27.6" customHeight="1" x14ac:dyDescent="0.2">
      <c r="A108" s="7">
        <f t="shared" si="8"/>
        <v>76</v>
      </c>
      <c r="B108" s="8" t="s">
        <v>7</v>
      </c>
      <c r="C108" s="1" t="s">
        <v>80</v>
      </c>
      <c r="D108" s="22"/>
    </row>
    <row r="109" spans="1:4" ht="21" customHeight="1" x14ac:dyDescent="0.2">
      <c r="A109" s="75"/>
      <c r="B109" s="75"/>
      <c r="C109" s="75"/>
      <c r="D109" s="22"/>
    </row>
    <row r="110" spans="1:4" ht="37.5" customHeight="1" x14ac:dyDescent="0.2">
      <c r="A110" s="29">
        <v>4</v>
      </c>
      <c r="B110" s="89" t="s">
        <v>81</v>
      </c>
      <c r="C110" s="89"/>
      <c r="D110" s="22"/>
    </row>
    <row r="111" spans="1:4" x14ac:dyDescent="0.2">
      <c r="A111" s="59"/>
      <c r="B111" s="59"/>
      <c r="C111" s="59"/>
      <c r="D111" s="22"/>
    </row>
    <row r="112" spans="1:4" ht="20.100000000000001" customHeight="1" x14ac:dyDescent="0.2">
      <c r="A112" s="4" t="s">
        <v>82</v>
      </c>
      <c r="B112" s="52" t="s">
        <v>83</v>
      </c>
      <c r="C112" s="52"/>
      <c r="D112" s="22"/>
    </row>
    <row r="113" spans="1:4" ht="20.100000000000001" customHeight="1" x14ac:dyDescent="0.2">
      <c r="A113" s="6"/>
      <c r="B113" s="51" t="s">
        <v>84</v>
      </c>
      <c r="C113" s="51"/>
      <c r="D113" s="22"/>
    </row>
    <row r="114" spans="1:4" ht="25.5" customHeight="1" x14ac:dyDescent="0.2">
      <c r="A114" s="7">
        <f>A108+1</f>
        <v>77</v>
      </c>
      <c r="B114" s="8" t="s">
        <v>7</v>
      </c>
      <c r="C114" s="12" t="s">
        <v>85</v>
      </c>
      <c r="D114" s="22"/>
    </row>
    <row r="115" spans="1:4" ht="26.1" customHeight="1" x14ac:dyDescent="0.2">
      <c r="A115" s="45">
        <f>A114+1</f>
        <v>78</v>
      </c>
      <c r="B115" s="46" t="s">
        <v>7</v>
      </c>
      <c r="C115" s="47" t="s">
        <v>86</v>
      </c>
      <c r="D115" s="22"/>
    </row>
    <row r="116" spans="1:4" ht="26.1" customHeight="1" x14ac:dyDescent="0.2">
      <c r="A116" s="48">
        <f>A115+1</f>
        <v>79</v>
      </c>
      <c r="B116" s="49" t="s">
        <v>7</v>
      </c>
      <c r="C116" s="43" t="s">
        <v>87</v>
      </c>
      <c r="D116" s="22"/>
    </row>
    <row r="117" spans="1:4" ht="26.1" customHeight="1" x14ac:dyDescent="0.2">
      <c r="A117" s="48">
        <f>A116+1</f>
        <v>80</v>
      </c>
      <c r="B117" s="49" t="s">
        <v>7</v>
      </c>
      <c r="C117" s="50" t="s">
        <v>196</v>
      </c>
      <c r="D117" s="22"/>
    </row>
    <row r="118" spans="1:4" ht="15.9" customHeight="1" x14ac:dyDescent="0.2">
      <c r="A118" s="48">
        <f>A117+1</f>
        <v>81</v>
      </c>
      <c r="B118" s="49" t="s">
        <v>7</v>
      </c>
      <c r="C118" s="50" t="s">
        <v>197</v>
      </c>
      <c r="D118" s="22"/>
    </row>
    <row r="119" spans="1:4" ht="20.100000000000001" customHeight="1" x14ac:dyDescent="0.2">
      <c r="A119" s="58"/>
      <c r="B119" s="58"/>
      <c r="C119" s="58"/>
      <c r="D119" s="22"/>
    </row>
    <row r="120" spans="1:4" ht="20.100000000000001" customHeight="1" x14ac:dyDescent="0.2">
      <c r="A120" s="4" t="s">
        <v>88</v>
      </c>
      <c r="B120" s="52" t="s">
        <v>89</v>
      </c>
      <c r="C120" s="52"/>
      <c r="D120" s="22"/>
    </row>
    <row r="121" spans="1:4" ht="20.100000000000001" customHeight="1" x14ac:dyDescent="0.2">
      <c r="A121" s="6"/>
      <c r="B121" s="51" t="s">
        <v>90</v>
      </c>
      <c r="C121" s="51"/>
      <c r="D121" s="22"/>
    </row>
    <row r="122" spans="1:4" ht="28.5" customHeight="1" x14ac:dyDescent="0.2">
      <c r="A122" s="7">
        <v>82</v>
      </c>
      <c r="B122" s="8" t="s">
        <v>7</v>
      </c>
      <c r="C122" s="1" t="s">
        <v>91</v>
      </c>
      <c r="D122" s="22"/>
    </row>
    <row r="123" spans="1:4" ht="16.5" customHeight="1" x14ac:dyDescent="0.2">
      <c r="A123" s="7">
        <f>A122+1</f>
        <v>83</v>
      </c>
      <c r="B123" s="8" t="s">
        <v>7</v>
      </c>
      <c r="C123" s="1" t="s">
        <v>92</v>
      </c>
      <c r="D123" s="22"/>
    </row>
    <row r="124" spans="1:4" ht="14.4" customHeight="1" x14ac:dyDescent="0.2">
      <c r="A124" s="7">
        <f>A123+1</f>
        <v>84</v>
      </c>
      <c r="B124" s="8" t="s">
        <v>7</v>
      </c>
      <c r="C124" s="1" t="s">
        <v>93</v>
      </c>
      <c r="D124" s="22"/>
    </row>
    <row r="125" spans="1:4" ht="15.6" customHeight="1" x14ac:dyDescent="0.2">
      <c r="A125" s="7">
        <f t="shared" ref="A125" si="9">A124+1</f>
        <v>85</v>
      </c>
      <c r="B125" s="8" t="s">
        <v>7</v>
      </c>
      <c r="C125" s="1" t="s">
        <v>94</v>
      </c>
      <c r="D125" s="22"/>
    </row>
    <row r="126" spans="1:4" ht="30" customHeight="1" x14ac:dyDescent="0.2">
      <c r="A126" s="7">
        <f>A125+1</f>
        <v>86</v>
      </c>
      <c r="B126" s="8" t="s">
        <v>7</v>
      </c>
      <c r="C126" s="1" t="s">
        <v>95</v>
      </c>
      <c r="D126" s="22"/>
    </row>
    <row r="127" spans="1:4" ht="20.100000000000001" customHeight="1" x14ac:dyDescent="0.2">
      <c r="A127" s="53"/>
      <c r="B127" s="53"/>
      <c r="C127" s="53"/>
      <c r="D127" s="22"/>
    </row>
    <row r="128" spans="1:4" ht="20.100000000000001" customHeight="1" x14ac:dyDescent="0.2">
      <c r="A128" s="3">
        <v>5</v>
      </c>
      <c r="B128" s="88" t="s">
        <v>96</v>
      </c>
      <c r="C128" s="88"/>
      <c r="D128" s="22"/>
    </row>
    <row r="129" spans="1:4" ht="20.100000000000001" customHeight="1" x14ac:dyDescent="0.2">
      <c r="A129" s="30" t="s">
        <v>97</v>
      </c>
      <c r="B129" s="83" t="s">
        <v>98</v>
      </c>
      <c r="C129" s="83"/>
      <c r="D129" s="22"/>
    </row>
    <row r="130" spans="1:4" ht="68.25" customHeight="1" x14ac:dyDescent="0.2">
      <c r="A130" s="84" t="s">
        <v>99</v>
      </c>
      <c r="B130" s="85"/>
      <c r="C130" s="85"/>
      <c r="D130" s="22"/>
    </row>
    <row r="131" spans="1:4" ht="20.100000000000001" customHeight="1" x14ac:dyDescent="0.2">
      <c r="A131" s="53"/>
      <c r="B131" s="53"/>
      <c r="C131" s="53"/>
      <c r="D131" s="22"/>
    </row>
    <row r="132" spans="1:4" ht="20.100000000000001" customHeight="1" x14ac:dyDescent="0.2">
      <c r="A132" s="6"/>
      <c r="B132" s="51" t="s">
        <v>100</v>
      </c>
      <c r="C132" s="51"/>
      <c r="D132" s="22"/>
    </row>
    <row r="133" spans="1:4" ht="38.1" customHeight="1" x14ac:dyDescent="0.2">
      <c r="A133" s="7">
        <f>A126+1</f>
        <v>87</v>
      </c>
      <c r="B133" s="8" t="s">
        <v>7</v>
      </c>
      <c r="C133" s="1" t="s">
        <v>101</v>
      </c>
      <c r="D133" s="22"/>
    </row>
    <row r="134" spans="1:4" ht="25.5" customHeight="1" x14ac:dyDescent="0.2">
      <c r="A134" s="7">
        <f t="shared" ref="A134:A137" si="10">A133+1</f>
        <v>88</v>
      </c>
      <c r="B134" s="8" t="s">
        <v>7</v>
      </c>
      <c r="C134" s="1" t="s">
        <v>159</v>
      </c>
      <c r="D134" s="22"/>
    </row>
    <row r="135" spans="1:4" ht="47.25" customHeight="1" x14ac:dyDescent="0.2">
      <c r="A135" s="7">
        <f t="shared" si="10"/>
        <v>89</v>
      </c>
      <c r="B135" s="8" t="s">
        <v>7</v>
      </c>
      <c r="C135" s="9" t="s">
        <v>178</v>
      </c>
      <c r="D135" s="22"/>
    </row>
    <row r="136" spans="1:4" ht="33.75" customHeight="1" x14ac:dyDescent="0.2">
      <c r="A136" s="7">
        <f>A135+1</f>
        <v>90</v>
      </c>
      <c r="B136" s="8" t="s">
        <v>7</v>
      </c>
      <c r="C136" s="9" t="s">
        <v>179</v>
      </c>
      <c r="D136" s="22"/>
    </row>
    <row r="137" spans="1:4" ht="30" customHeight="1" x14ac:dyDescent="0.3">
      <c r="A137" s="7">
        <f t="shared" si="10"/>
        <v>91</v>
      </c>
      <c r="B137" s="8" t="s">
        <v>7</v>
      </c>
      <c r="C137" s="9" t="s">
        <v>102</v>
      </c>
      <c r="D137" s="34"/>
    </row>
    <row r="138" spans="1:4" ht="20.100000000000001" customHeight="1" x14ac:dyDescent="0.2">
      <c r="A138" s="53"/>
      <c r="B138" s="53"/>
      <c r="C138" s="53"/>
      <c r="D138" s="22"/>
    </row>
    <row r="139" spans="1:4" ht="20.100000000000001" customHeight="1" x14ac:dyDescent="0.2">
      <c r="A139" s="4" t="s">
        <v>103</v>
      </c>
      <c r="B139" s="52" t="s">
        <v>104</v>
      </c>
      <c r="C139" s="52"/>
      <c r="D139" s="22"/>
    </row>
    <row r="140" spans="1:4" ht="69.599999999999994" customHeight="1" x14ac:dyDescent="0.2">
      <c r="A140" s="54" t="s">
        <v>105</v>
      </c>
      <c r="B140" s="55"/>
      <c r="C140" s="55"/>
      <c r="D140" s="22"/>
    </row>
    <row r="141" spans="1:4" ht="20.100000000000001" customHeight="1" x14ac:dyDescent="0.2">
      <c r="A141" s="6"/>
      <c r="B141" s="51" t="s">
        <v>106</v>
      </c>
      <c r="C141" s="51"/>
      <c r="D141" s="22"/>
    </row>
    <row r="142" spans="1:4" ht="38.4" customHeight="1" x14ac:dyDescent="0.2">
      <c r="A142" s="7">
        <f>A137+1</f>
        <v>92</v>
      </c>
      <c r="B142" s="8" t="s">
        <v>7</v>
      </c>
      <c r="C142" s="9" t="s">
        <v>107</v>
      </c>
      <c r="D142" s="22"/>
    </row>
    <row r="143" spans="1:4" ht="18" customHeight="1" x14ac:dyDescent="0.2">
      <c r="A143" s="7">
        <f t="shared" ref="A143" si="11">A142+1</f>
        <v>93</v>
      </c>
      <c r="B143" s="8" t="s">
        <v>7</v>
      </c>
      <c r="C143" s="9" t="s">
        <v>108</v>
      </c>
      <c r="D143" s="22"/>
    </row>
    <row r="144" spans="1:4" ht="28.5" customHeight="1" x14ac:dyDescent="0.2">
      <c r="A144" s="7">
        <f>A143+1</f>
        <v>94</v>
      </c>
      <c r="B144" s="8" t="s">
        <v>7</v>
      </c>
      <c r="C144" s="9" t="s">
        <v>109</v>
      </c>
      <c r="D144" s="22"/>
    </row>
    <row r="145" spans="1:7" ht="20.100000000000001" customHeight="1" x14ac:dyDescent="0.2">
      <c r="A145" s="97"/>
      <c r="B145" s="97"/>
      <c r="C145" s="97"/>
      <c r="D145" s="22"/>
    </row>
    <row r="146" spans="1:7" ht="20.100000000000001" customHeight="1" x14ac:dyDescent="0.2">
      <c r="A146" s="4" t="s">
        <v>110</v>
      </c>
      <c r="B146" s="52" t="s">
        <v>111</v>
      </c>
      <c r="C146" s="52"/>
      <c r="D146" s="22"/>
    </row>
    <row r="147" spans="1:7" ht="58.5" customHeight="1" x14ac:dyDescent="0.2">
      <c r="A147" s="54" t="s">
        <v>112</v>
      </c>
      <c r="B147" s="55"/>
      <c r="C147" s="55"/>
      <c r="D147" s="22"/>
    </row>
    <row r="148" spans="1:7" ht="20.100000000000001" customHeight="1" x14ac:dyDescent="0.2">
      <c r="A148" s="6"/>
      <c r="B148" s="51" t="s">
        <v>113</v>
      </c>
      <c r="C148" s="51"/>
      <c r="D148" s="22"/>
    </row>
    <row r="149" spans="1:7" ht="27" customHeight="1" x14ac:dyDescent="0.25">
      <c r="A149" s="7">
        <f>A144+1</f>
        <v>95</v>
      </c>
      <c r="B149" s="8" t="s">
        <v>7</v>
      </c>
      <c r="C149" s="9" t="s">
        <v>114</v>
      </c>
      <c r="D149" s="31"/>
      <c r="E149"/>
      <c r="F149"/>
      <c r="G149"/>
    </row>
    <row r="150" spans="1:7" ht="18" customHeight="1" x14ac:dyDescent="0.25">
      <c r="A150" s="7">
        <f t="shared" ref="A150:A154" si="12">A149+1</f>
        <v>96</v>
      </c>
      <c r="B150" s="8" t="s">
        <v>7</v>
      </c>
      <c r="C150" s="9" t="s">
        <v>180</v>
      </c>
      <c r="D150"/>
      <c r="E150"/>
      <c r="F150" s="32"/>
      <c r="G150" s="31"/>
    </row>
    <row r="151" spans="1:7" ht="36" customHeight="1" x14ac:dyDescent="0.2">
      <c r="A151" s="7">
        <f t="shared" si="12"/>
        <v>97</v>
      </c>
      <c r="B151" s="8" t="s">
        <v>7</v>
      </c>
      <c r="C151" s="9" t="s">
        <v>181</v>
      </c>
      <c r="D151" s="22"/>
    </row>
    <row r="152" spans="1:7" ht="37.5" customHeight="1" x14ac:dyDescent="0.2">
      <c r="A152" s="7">
        <f t="shared" si="12"/>
        <v>98</v>
      </c>
      <c r="B152" s="8" t="s">
        <v>7</v>
      </c>
      <c r="C152" s="9" t="s">
        <v>182</v>
      </c>
      <c r="D152" s="22"/>
    </row>
    <row r="153" spans="1:7" ht="17.100000000000001" customHeight="1" x14ac:dyDescent="0.2">
      <c r="A153" s="7">
        <f t="shared" si="12"/>
        <v>99</v>
      </c>
      <c r="B153" s="8" t="s">
        <v>7</v>
      </c>
      <c r="C153" s="9" t="s">
        <v>115</v>
      </c>
      <c r="D153" s="22"/>
    </row>
    <row r="154" spans="1:7" ht="27.6" customHeight="1" x14ac:dyDescent="0.2">
      <c r="A154" s="7">
        <f t="shared" si="12"/>
        <v>100</v>
      </c>
      <c r="B154" s="8" t="s">
        <v>7</v>
      </c>
      <c r="C154" s="9" t="s">
        <v>116</v>
      </c>
      <c r="D154" s="22"/>
    </row>
    <row r="155" spans="1:7" ht="20.100000000000001" customHeight="1" x14ac:dyDescent="0.2">
      <c r="A155" s="56"/>
      <c r="B155" s="57"/>
      <c r="C155" s="57"/>
      <c r="D155" s="22"/>
    </row>
    <row r="156" spans="1:7" ht="20.100000000000001" customHeight="1" x14ac:dyDescent="0.2">
      <c r="A156" s="4" t="s">
        <v>117</v>
      </c>
      <c r="B156" s="52" t="s">
        <v>118</v>
      </c>
      <c r="C156" s="52"/>
      <c r="D156" s="22"/>
    </row>
    <row r="157" spans="1:7" ht="60" customHeight="1" x14ac:dyDescent="0.2">
      <c r="A157" s="54" t="s">
        <v>183</v>
      </c>
      <c r="B157" s="55"/>
      <c r="C157" s="55"/>
      <c r="D157" s="22"/>
    </row>
    <row r="158" spans="1:7" ht="20.100000000000001" customHeight="1" x14ac:dyDescent="0.2">
      <c r="A158" s="6"/>
      <c r="B158" s="51" t="s">
        <v>119</v>
      </c>
      <c r="C158" s="51"/>
      <c r="D158" s="22"/>
    </row>
    <row r="159" spans="1:7" ht="18.600000000000001" customHeight="1" x14ac:dyDescent="0.2">
      <c r="A159" s="7">
        <v>99</v>
      </c>
      <c r="B159" s="8" t="s">
        <v>7</v>
      </c>
      <c r="C159" s="20" t="s">
        <v>120</v>
      </c>
      <c r="D159" s="22"/>
    </row>
    <row r="160" spans="1:7" ht="32.25" customHeight="1" x14ac:dyDescent="0.2">
      <c r="A160" s="7">
        <f>A159+1</f>
        <v>100</v>
      </c>
      <c r="B160" s="8" t="s">
        <v>7</v>
      </c>
      <c r="C160" s="9" t="s">
        <v>121</v>
      </c>
      <c r="D160" s="22"/>
    </row>
    <row r="161" spans="1:4" ht="25.5" customHeight="1" x14ac:dyDescent="0.2">
      <c r="A161" s="7">
        <f>A160+1</f>
        <v>101</v>
      </c>
      <c r="B161" s="8" t="s">
        <v>7</v>
      </c>
      <c r="C161" s="9" t="s">
        <v>190</v>
      </c>
      <c r="D161" s="22"/>
    </row>
    <row r="162" spans="1:4" ht="34.5" customHeight="1" x14ac:dyDescent="0.2">
      <c r="A162" s="7">
        <f>A161+1</f>
        <v>102</v>
      </c>
      <c r="B162" s="8" t="s">
        <v>7</v>
      </c>
      <c r="C162" s="9" t="s">
        <v>122</v>
      </c>
      <c r="D162" s="22"/>
    </row>
    <row r="163" spans="1:4" ht="16.5" customHeight="1" x14ac:dyDescent="0.2">
      <c r="A163" s="7">
        <f t="shared" ref="A163:A164" si="13">A162+1</f>
        <v>103</v>
      </c>
      <c r="B163" s="8" t="s">
        <v>7</v>
      </c>
      <c r="C163" s="9" t="s">
        <v>123</v>
      </c>
      <c r="D163" s="22"/>
    </row>
    <row r="164" spans="1:4" ht="15.9" customHeight="1" x14ac:dyDescent="0.2">
      <c r="A164" s="7">
        <f t="shared" si="13"/>
        <v>104</v>
      </c>
      <c r="B164" s="8" t="s">
        <v>7</v>
      </c>
      <c r="C164" s="9" t="s">
        <v>161</v>
      </c>
      <c r="D164" s="22"/>
    </row>
    <row r="165" spans="1:4" ht="27" customHeight="1" x14ac:dyDescent="0.2">
      <c r="A165" s="7">
        <f>A164+1</f>
        <v>105</v>
      </c>
      <c r="B165" s="8" t="s">
        <v>7</v>
      </c>
      <c r="C165" s="21" t="s">
        <v>194</v>
      </c>
      <c r="D165" s="22"/>
    </row>
    <row r="166" spans="1:4" ht="27" customHeight="1" x14ac:dyDescent="0.2">
      <c r="A166" s="7">
        <f>A165+1</f>
        <v>106</v>
      </c>
      <c r="B166" s="8" t="s">
        <v>7</v>
      </c>
      <c r="C166" s="9" t="s">
        <v>191</v>
      </c>
      <c r="D166" s="22"/>
    </row>
    <row r="167" spans="1:4" ht="20.100000000000001" customHeight="1" x14ac:dyDescent="0.2">
      <c r="A167" s="58"/>
      <c r="B167" s="58"/>
      <c r="C167" s="58"/>
      <c r="D167" s="22"/>
    </row>
    <row r="168" spans="1:4" ht="20.100000000000001" customHeight="1" x14ac:dyDescent="0.2">
      <c r="A168" s="4" t="s">
        <v>124</v>
      </c>
      <c r="B168" s="52" t="s">
        <v>125</v>
      </c>
      <c r="C168" s="52"/>
      <c r="D168" s="22"/>
    </row>
    <row r="169" spans="1:4" ht="35.25" customHeight="1" x14ac:dyDescent="0.2">
      <c r="A169" s="95" t="s">
        <v>126</v>
      </c>
      <c r="B169" s="96"/>
      <c r="C169" s="96"/>
      <c r="D169" s="22"/>
    </row>
    <row r="170" spans="1:4" ht="20.100000000000001" customHeight="1" x14ac:dyDescent="0.2">
      <c r="A170" s="6"/>
      <c r="B170" s="51" t="s">
        <v>127</v>
      </c>
      <c r="C170" s="51"/>
      <c r="D170" s="22"/>
    </row>
    <row r="171" spans="1:4" ht="29.1" customHeight="1" x14ac:dyDescent="0.2">
      <c r="A171" s="7">
        <f>A166+1</f>
        <v>107</v>
      </c>
      <c r="B171" s="8" t="s">
        <v>7</v>
      </c>
      <c r="C171" s="9" t="s">
        <v>184</v>
      </c>
      <c r="D171" s="22"/>
    </row>
    <row r="172" spans="1:4" ht="20.100000000000001" customHeight="1" x14ac:dyDescent="0.2">
      <c r="A172" s="94"/>
      <c r="B172" s="94"/>
      <c r="C172" s="94"/>
      <c r="D172" s="22"/>
    </row>
    <row r="173" spans="1:4" ht="20.100000000000001" customHeight="1" x14ac:dyDescent="0.2">
      <c r="A173" s="28">
        <v>6</v>
      </c>
      <c r="B173" s="92" t="s">
        <v>128</v>
      </c>
      <c r="C173" s="92"/>
      <c r="D173" s="22"/>
    </row>
    <row r="174" spans="1:4" ht="21" customHeight="1" x14ac:dyDescent="0.2">
      <c r="A174" s="93" t="s">
        <v>129</v>
      </c>
      <c r="B174" s="93"/>
      <c r="C174" s="93"/>
      <c r="D174" s="22"/>
    </row>
    <row r="175" spans="1:4" ht="20.100000000000001" customHeight="1" x14ac:dyDescent="0.2">
      <c r="A175" s="53"/>
      <c r="B175" s="53"/>
      <c r="C175" s="53"/>
      <c r="D175" s="22"/>
    </row>
    <row r="176" spans="1:4" ht="20.100000000000001" customHeight="1" x14ac:dyDescent="0.2">
      <c r="A176" s="4" t="s">
        <v>130</v>
      </c>
      <c r="B176" s="52" t="s">
        <v>131</v>
      </c>
      <c r="C176" s="52"/>
      <c r="D176" s="22"/>
    </row>
    <row r="177" spans="1:4" ht="20.100000000000001" customHeight="1" x14ac:dyDescent="0.2">
      <c r="A177" s="6"/>
      <c r="B177" s="51" t="s">
        <v>132</v>
      </c>
      <c r="C177" s="51"/>
      <c r="D177" s="22"/>
    </row>
    <row r="178" spans="1:4" ht="28.5" customHeight="1" x14ac:dyDescent="0.2">
      <c r="A178" s="7">
        <f>A171+1</f>
        <v>108</v>
      </c>
      <c r="B178" s="8" t="s">
        <v>7</v>
      </c>
      <c r="C178" s="12" t="s">
        <v>133</v>
      </c>
      <c r="D178" s="22"/>
    </row>
    <row r="179" spans="1:4" ht="19.5" customHeight="1" x14ac:dyDescent="0.2">
      <c r="A179" s="7">
        <f>A178+1</f>
        <v>109</v>
      </c>
      <c r="B179" s="8" t="s">
        <v>7</v>
      </c>
      <c r="C179" s="12" t="s">
        <v>134</v>
      </c>
      <c r="D179" s="22"/>
    </row>
    <row r="180" spans="1:4" ht="48.9" customHeight="1" x14ac:dyDescent="0.2">
      <c r="A180" s="7">
        <f t="shared" ref="A180:A181" si="14">A179+1</f>
        <v>110</v>
      </c>
      <c r="B180" s="8" t="s">
        <v>7</v>
      </c>
      <c r="C180" s="12" t="s">
        <v>135</v>
      </c>
      <c r="D180" s="22"/>
    </row>
    <row r="181" spans="1:4" ht="28.5" customHeight="1" x14ac:dyDescent="0.2">
      <c r="A181" s="7">
        <f t="shared" si="14"/>
        <v>111</v>
      </c>
      <c r="B181" s="8" t="s">
        <v>7</v>
      </c>
      <c r="C181" s="12" t="s">
        <v>136</v>
      </c>
      <c r="D181" s="22"/>
    </row>
    <row r="182" spans="1:4" ht="20.100000000000001" customHeight="1" x14ac:dyDescent="0.2">
      <c r="A182" s="53"/>
      <c r="B182" s="53"/>
      <c r="C182" s="53"/>
      <c r="D182" s="22"/>
    </row>
    <row r="183" spans="1:4" ht="20.100000000000001" customHeight="1" x14ac:dyDescent="0.2">
      <c r="A183" s="4" t="s">
        <v>137</v>
      </c>
      <c r="B183" s="52" t="s">
        <v>166</v>
      </c>
      <c r="C183" s="52"/>
    </row>
    <row r="184" spans="1:4" ht="20.100000000000001" customHeight="1" x14ac:dyDescent="0.2">
      <c r="A184" s="6"/>
      <c r="B184" s="51" t="s">
        <v>167</v>
      </c>
      <c r="C184" s="51"/>
    </row>
    <row r="185" spans="1:4" ht="45.75" customHeight="1" x14ac:dyDescent="0.2">
      <c r="A185" s="7">
        <v>112</v>
      </c>
      <c r="B185" s="8" t="s">
        <v>7</v>
      </c>
      <c r="C185" s="12" t="s">
        <v>193</v>
      </c>
    </row>
    <row r="186" spans="1:4" ht="27" customHeight="1" x14ac:dyDescent="0.2">
      <c r="A186" s="7">
        <f>A185+1</f>
        <v>113</v>
      </c>
      <c r="B186" s="8" t="s">
        <v>7</v>
      </c>
      <c r="C186" s="12" t="s">
        <v>192</v>
      </c>
      <c r="D186" s="23"/>
    </row>
    <row r="187" spans="1:4" ht="16.5" customHeight="1" x14ac:dyDescent="0.2">
      <c r="A187" s="7">
        <f>A186+1</f>
        <v>114</v>
      </c>
      <c r="B187" s="8" t="s">
        <v>7</v>
      </c>
      <c r="C187" s="12" t="s">
        <v>138</v>
      </c>
    </row>
    <row r="188" spans="1:4" ht="108.75" customHeight="1" x14ac:dyDescent="0.2">
      <c r="A188" s="7">
        <f>A187+1</f>
        <v>115</v>
      </c>
      <c r="B188" s="8" t="s">
        <v>7</v>
      </c>
      <c r="C188" s="12" t="s">
        <v>160</v>
      </c>
    </row>
    <row r="189" spans="1:4" ht="28.5" customHeight="1" x14ac:dyDescent="0.2">
      <c r="A189" s="7">
        <f>A188+1</f>
        <v>116</v>
      </c>
      <c r="B189" s="8" t="s">
        <v>7</v>
      </c>
      <c r="C189" s="12" t="s">
        <v>168</v>
      </c>
    </row>
    <row r="190" spans="1:4" ht="27.6" customHeight="1" x14ac:dyDescent="0.2">
      <c r="A190" s="7">
        <f>A189+1</f>
        <v>117</v>
      </c>
      <c r="B190" s="8" t="s">
        <v>7</v>
      </c>
      <c r="C190" s="12" t="s">
        <v>139</v>
      </c>
    </row>
  </sheetData>
  <sheetProtection algorithmName="SHA-512" hashValue="+ucpVXYoWKWkWL6EuM2CPiAdhBtv8rM862KVzo2cwzo7C2PbA08+gnD4JJHBcmRszgjHk8VscIB0lUH5rSE4HQ==" saltValue="UvMggRYgIkuwBBEoUlbmsw==" spinCount="100000" sheet="1" objects="1" scenarios="1" selectLockedCells="1" selectUnlockedCells="1"/>
  <sortState ref="C161:F221">
    <sortCondition ref="D161:D221"/>
  </sortState>
  <mergeCells count="71">
    <mergeCell ref="A140:C140"/>
    <mergeCell ref="B113:C113"/>
    <mergeCell ref="A167:C167"/>
    <mergeCell ref="A175:C175"/>
    <mergeCell ref="B170:C170"/>
    <mergeCell ref="A174:C174"/>
    <mergeCell ref="B173:C173"/>
    <mergeCell ref="A172:C172"/>
    <mergeCell ref="A169:C169"/>
    <mergeCell ref="B168:C168"/>
    <mergeCell ref="B120:C120"/>
    <mergeCell ref="B121:C121"/>
    <mergeCell ref="A131:C131"/>
    <mergeCell ref="B141:C141"/>
    <mergeCell ref="A145:C145"/>
    <mergeCell ref="B139:C139"/>
    <mergeCell ref="B65:C65"/>
    <mergeCell ref="A70:C70"/>
    <mergeCell ref="A68:C68"/>
    <mergeCell ref="B93:C93"/>
    <mergeCell ref="B90:C90"/>
    <mergeCell ref="B69:C69"/>
    <mergeCell ref="B71:C71"/>
    <mergeCell ref="B95:C95"/>
    <mergeCell ref="A92:C92"/>
    <mergeCell ref="A89:C89"/>
    <mergeCell ref="B129:C129"/>
    <mergeCell ref="A130:C130"/>
    <mergeCell ref="A94:C94"/>
    <mergeCell ref="A109:C109"/>
    <mergeCell ref="B128:C128"/>
    <mergeCell ref="B110:C110"/>
    <mergeCell ref="B112:C112"/>
    <mergeCell ref="A91:C91"/>
    <mergeCell ref="B46:C46"/>
    <mergeCell ref="A64:C64"/>
    <mergeCell ref="B44:C44"/>
    <mergeCell ref="A43:C43"/>
    <mergeCell ref="A45:C45"/>
    <mergeCell ref="A62:C62"/>
    <mergeCell ref="B63:C63"/>
    <mergeCell ref="A1:B1"/>
    <mergeCell ref="B23:C23"/>
    <mergeCell ref="B24:C24"/>
    <mergeCell ref="B6:C6"/>
    <mergeCell ref="A4:C4"/>
    <mergeCell ref="B7:C7"/>
    <mergeCell ref="A2:C2"/>
    <mergeCell ref="B15:C15"/>
    <mergeCell ref="B3:C3"/>
    <mergeCell ref="A22:C22"/>
    <mergeCell ref="A5:C5"/>
    <mergeCell ref="B16:C16"/>
    <mergeCell ref="A14:C14"/>
    <mergeCell ref="A138:C138"/>
    <mergeCell ref="A119:C119"/>
    <mergeCell ref="A127:C127"/>
    <mergeCell ref="B132:C132"/>
    <mergeCell ref="A111:C111"/>
    <mergeCell ref="B146:C146"/>
    <mergeCell ref="A147:C147"/>
    <mergeCell ref="A157:C157"/>
    <mergeCell ref="B148:C148"/>
    <mergeCell ref="B156:C156"/>
    <mergeCell ref="A155:C155"/>
    <mergeCell ref="B184:C184"/>
    <mergeCell ref="B177:C177"/>
    <mergeCell ref="B176:C176"/>
    <mergeCell ref="A182:C182"/>
    <mergeCell ref="B158:C158"/>
    <mergeCell ref="B183:C183"/>
  </mergeCells>
  <phoneticPr fontId="1" type="noConversion"/>
  <pageMargins left="0.19685039370078741" right="0.19685039370078741" top="0.78740157480314965" bottom="0.43307086614173229" header="0.19685039370078741" footer="0.19685039370078741"/>
  <pageSetup paperSize="9" scale="85" orientation="portrait" r:id="rId1"/>
  <headerFooter alignWithMargins="0">
    <oddHeader>&amp;L&amp;"Verdana,Vet"ROCvA en ROCvF
&amp;C&amp;"Verdana,Vet"project : nieuw Plannings- en Roostersysteem
overzicht: &amp;F
&amp;R&amp;"Verdana,Vet"&amp;D &amp;T</oddHeader>
    <oddFooter>&amp;L&amp;"Verdana,Standaard"&amp;8&amp;F&amp;C&amp;"Verdana,Standaard"&amp;8&amp;P van &amp;N&amp;REG.113076/BL</oddFooter>
  </headerFooter>
  <rowBreaks count="5" manualBreakCount="5">
    <brk id="42" max="16383" man="1"/>
    <brk id="89" max="16383" man="1"/>
    <brk id="109" max="16383" man="1"/>
    <brk id="127" max="16383" man="1"/>
    <brk id="17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A17" sqref="A17"/>
    </sheetView>
  </sheetViews>
  <sheetFormatPr defaultRowHeight="13.2" x14ac:dyDescent="0.25"/>
  <cols>
    <col min="1" max="1" width="74.109375" customWidth="1"/>
  </cols>
  <sheetData>
    <row r="1" spans="1:4" ht="60.9" customHeight="1" x14ac:dyDescent="0.25">
      <c r="A1" s="31" t="s">
        <v>140</v>
      </c>
    </row>
    <row r="2" spans="1:4" hidden="1" x14ac:dyDescent="0.25">
      <c r="C2" s="32"/>
      <c r="D2" s="32"/>
    </row>
    <row r="3" spans="1:4" ht="36.9" customHeight="1" x14ac:dyDescent="0.25">
      <c r="A3" s="31" t="s">
        <v>141</v>
      </c>
      <c r="C3" s="32"/>
    </row>
    <row r="4" spans="1:4" ht="59.4" customHeight="1" x14ac:dyDescent="0.25">
      <c r="A4" s="31" t="s">
        <v>142</v>
      </c>
      <c r="C4" s="32"/>
    </row>
    <row r="5" spans="1:4" x14ac:dyDescent="0.25">
      <c r="C5" s="32"/>
      <c r="D5" s="32"/>
    </row>
    <row r="6" spans="1:4" ht="66" customHeight="1" x14ac:dyDescent="0.25">
      <c r="A6" s="31" t="s">
        <v>143</v>
      </c>
      <c r="B6" s="33"/>
      <c r="C6" s="32"/>
    </row>
    <row r="7" spans="1:4" ht="14.4" x14ac:dyDescent="0.25">
      <c r="A7" s="31" t="s">
        <v>144</v>
      </c>
    </row>
    <row r="9" spans="1:4" ht="28.8" x14ac:dyDescent="0.25">
      <c r="A9" s="31" t="s">
        <v>145</v>
      </c>
    </row>
    <row r="10" spans="1:4" ht="28.8" x14ac:dyDescent="0.25">
      <c r="A10" s="31" t="s">
        <v>146</v>
      </c>
      <c r="C10"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11" sqref="B11"/>
    </sheetView>
  </sheetViews>
  <sheetFormatPr defaultRowHeight="13.2" x14ac:dyDescent="0.25"/>
  <cols>
    <col min="1" max="1" width="30" customWidth="1"/>
    <col min="2" max="2" width="55.5546875" customWidth="1"/>
  </cols>
  <sheetData>
    <row r="1" spans="1:2" s="25" customFormat="1" ht="30" customHeight="1" x14ac:dyDescent="0.25">
      <c r="A1" s="62" t="s">
        <v>147</v>
      </c>
      <c r="B1" s="63"/>
    </row>
    <row r="2" spans="1:2" ht="22.5" customHeight="1" x14ac:dyDescent="0.25">
      <c r="A2" s="26" t="s">
        <v>148</v>
      </c>
      <c r="B2" s="26" t="s">
        <v>149</v>
      </c>
    </row>
    <row r="3" spans="1:2" ht="22.5" customHeight="1" x14ac:dyDescent="0.25">
      <c r="A3" s="26" t="s">
        <v>150</v>
      </c>
      <c r="B3" s="26" t="s">
        <v>151</v>
      </c>
    </row>
    <row r="4" spans="1:2" ht="22.5" customHeight="1" x14ac:dyDescent="0.25">
      <c r="A4" s="26" t="s">
        <v>152</v>
      </c>
      <c r="B4" s="26" t="s">
        <v>149</v>
      </c>
    </row>
    <row r="5" spans="1:2" x14ac:dyDescent="0.25">
      <c r="A5" s="24"/>
      <c r="B5" s="24"/>
    </row>
    <row r="6" spans="1:2" x14ac:dyDescent="0.25">
      <c r="A6" s="24"/>
      <c r="B6" s="24"/>
    </row>
    <row r="7" spans="1:2" x14ac:dyDescent="0.25">
      <c r="A7" s="24"/>
      <c r="B7" s="24"/>
    </row>
  </sheetData>
  <mergeCells count="1">
    <mergeCell ref="A1:B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5711666-0810-4ea0-9b98-ae1d9f6588f2">
      <UserInfo>
        <DisplayName>Ellen Vaessen</DisplayName>
        <AccountId>698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41EF84056D3974F90ABA71E4F27EF3C" ma:contentTypeVersion="2" ma:contentTypeDescription="Een nieuw document maken." ma:contentTypeScope="" ma:versionID="4be500f89d77d536b297ffa0660590e3">
  <xsd:schema xmlns:xsd="http://www.w3.org/2001/XMLSchema" xmlns:xs="http://www.w3.org/2001/XMLSchema" xmlns:p="http://schemas.microsoft.com/office/2006/metadata/properties" xmlns:ns2="45711666-0810-4ea0-9b98-ae1d9f6588f2" targetNamespace="http://schemas.microsoft.com/office/2006/metadata/properties" ma:root="true" ma:fieldsID="9685b419b4b0058ae206c078a0032f82" ns2:_="">
    <xsd:import namespace="45711666-0810-4ea0-9b98-ae1d9f6588f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711666-0810-4ea0-9b98-ae1d9f6588f2"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C172DC-D5F8-4475-8A1F-F5174725203A}">
  <ds:schemaRefs>
    <ds:schemaRef ds:uri="http://schemas.microsoft.com/sharepoint/v3/contenttype/forms"/>
  </ds:schemaRefs>
</ds:datastoreItem>
</file>

<file path=customXml/itemProps2.xml><?xml version="1.0" encoding="utf-8"?>
<ds:datastoreItem xmlns:ds="http://schemas.openxmlformats.org/officeDocument/2006/customXml" ds:itemID="{8A2C5C3D-AFB5-4279-B73D-ADC06375F217}">
  <ds:schemaRefs>
    <ds:schemaRef ds:uri="http://schemas.microsoft.com/office/2006/documentManagement/types"/>
    <ds:schemaRef ds:uri="http://purl.org/dc/elements/1.1/"/>
    <ds:schemaRef ds:uri="45711666-0810-4ea0-9b98-ae1d9f6588f2"/>
    <ds:schemaRef ds:uri="http://purl.org/dc/term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C4CAC3E-5A4E-4085-B7C4-75C59AA539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711666-0810-4ea0-9b98-ae1d9f6588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PvE ROCAF</vt:lpstr>
      <vt:lpstr>Blad1</vt:lpstr>
      <vt:lpstr>Bijlages</vt:lpstr>
      <vt:lpstr>'PvE ROCAF'!Afdruktitels</vt:lpstr>
    </vt:vector>
  </TitlesOfParts>
  <Manager/>
  <Company>ROC Flevoland</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vriesw</dc:creator>
  <cp:keywords/>
  <dc:description/>
  <cp:lastModifiedBy>Jean-Paul</cp:lastModifiedBy>
  <cp:revision/>
  <dcterms:created xsi:type="dcterms:W3CDTF">2011-12-13T09:04:22Z</dcterms:created>
  <dcterms:modified xsi:type="dcterms:W3CDTF">2016-04-16T11:14:36Z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0x010100741EF84056D3974F90ABA71E4F27EF3C</vt:lpwstr>
  </property>
</Properties>
</file>