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Instructie" sheetId="2" r:id="rId1"/>
    <sheet name="All-in huurprijs" sheetId="1" r:id="rId2"/>
  </sheets>
  <definedNames>
    <definedName name="_xlnm.Print_Area" localSheetId="1">'All-in huurprijs'!$A$1:$S$25</definedName>
    <definedName name="_xlnm.Print_Area" localSheetId="0">Instructie!$A$1:$A$14</definedName>
  </definedNames>
  <calcPr calcId="145621"/>
</workbook>
</file>

<file path=xl/calcChain.xml><?xml version="1.0" encoding="utf-8"?>
<calcChain xmlns="http://schemas.openxmlformats.org/spreadsheetml/2006/main">
  <c r="S4" i="1" l="1"/>
  <c r="S5" i="1"/>
  <c r="S6" i="1"/>
  <c r="S8" i="1"/>
  <c r="S9" i="1"/>
  <c r="S10" i="1"/>
  <c r="S11" i="1"/>
  <c r="S12" i="1"/>
  <c r="S13" i="1"/>
  <c r="Q10" i="1" l="1"/>
  <c r="R10" i="1" s="1"/>
  <c r="R7" i="1"/>
  <c r="Q7" i="1"/>
  <c r="Q6" i="1"/>
  <c r="R6" i="1" s="1"/>
  <c r="Q5" i="1"/>
  <c r="R5" i="1" s="1"/>
  <c r="R14" i="1" s="1"/>
  <c r="L3" i="1"/>
  <c r="M3" i="1" s="1"/>
  <c r="S3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H6" i="1"/>
  <c r="S7" i="1"/>
  <c r="S14" i="1" s="1"/>
  <c r="H8" i="1"/>
  <c r="H10" i="1"/>
  <c r="H11" i="1"/>
  <c r="H12" i="1"/>
  <c r="H13" i="1"/>
  <c r="D14" i="1"/>
  <c r="C14" i="1"/>
  <c r="I14" i="1"/>
  <c r="N14" i="1"/>
  <c r="G5" i="1"/>
  <c r="H5" i="1" s="1"/>
  <c r="G6" i="1"/>
  <c r="G8" i="1"/>
  <c r="G10" i="1"/>
  <c r="G11" i="1"/>
  <c r="G12" i="1"/>
  <c r="G13" i="1"/>
  <c r="G4" i="1"/>
  <c r="H4" i="1" s="1"/>
  <c r="H14" i="1" l="1"/>
  <c r="M14" i="1"/>
</calcChain>
</file>

<file path=xl/sharedStrings.xml><?xml version="1.0" encoding="utf-8"?>
<sst xmlns="http://schemas.openxmlformats.org/spreadsheetml/2006/main" count="51" uniqueCount="41">
  <si>
    <t>Locatie- code</t>
  </si>
  <si>
    <t>Plaats</t>
  </si>
  <si>
    <t>Aantallen grote potten met wieltjes</t>
  </si>
  <si>
    <t>AV</t>
  </si>
  <si>
    <t>Amstelveen</t>
  </si>
  <si>
    <t>BR</t>
  </si>
  <si>
    <t>Breda</t>
  </si>
  <si>
    <t>DV</t>
  </si>
  <si>
    <t>Deventer</t>
  </si>
  <si>
    <t>GR</t>
  </si>
  <si>
    <t>Groningen</t>
  </si>
  <si>
    <t>LD</t>
  </si>
  <si>
    <t>Leiden</t>
  </si>
  <si>
    <t>NY</t>
  </si>
  <si>
    <t>Nijmegen</t>
  </si>
  <si>
    <t>RM</t>
  </si>
  <si>
    <t>Roermond</t>
  </si>
  <si>
    <t>RD</t>
  </si>
  <si>
    <t>Rotterdam</t>
  </si>
  <si>
    <t>UR</t>
  </si>
  <si>
    <t>Utrecht</t>
  </si>
  <si>
    <t>UR-SSP</t>
  </si>
  <si>
    <t>ZS</t>
  </si>
  <si>
    <t>Zaandam</t>
  </si>
  <si>
    <t xml:space="preserve">Totaal </t>
  </si>
  <si>
    <t xml:space="preserve">Toelichting </t>
  </si>
  <si>
    <t xml:space="preserve">Prijzenblad Interieurbeplanting </t>
  </si>
  <si>
    <t>Alle gele cellen zijn invulvelden.</t>
  </si>
  <si>
    <t xml:space="preserve">Verzorgings-eenheden </t>
  </si>
  <si>
    <t>Percentage BTW</t>
  </si>
  <si>
    <t>Prijs per verzorgings-eenheid excl. BTW</t>
  </si>
  <si>
    <t>Prijs per verzorgings-eenheid incl. BTW</t>
  </si>
  <si>
    <t xml:space="preserve">Grote potten met wieltjes </t>
  </si>
  <si>
    <r>
      <rPr>
        <b/>
        <sz val="11"/>
        <color theme="1"/>
        <rFont val="Calibri"/>
        <family val="2"/>
        <scheme val="minor"/>
      </rPr>
      <t xml:space="preserve">Naar waarheid, stellig en zonder voorbehoud ondertekend:
</t>
    </r>
    <r>
      <rPr>
        <sz val="11"/>
        <color theme="1"/>
        <rFont val="Calibri"/>
        <family val="2"/>
        <scheme val="minor"/>
      </rPr>
      <t xml:space="preserve">
Bedrijfsnaam Inschrijver: …………………………………………………………
Plaats: ……………………………………….  Datum:………………………
Naam ondergetekende: …………………….. Functie:………………………
Handtekening: ….…………………………………………………………………
</t>
    </r>
  </si>
  <si>
    <t xml:space="preserve">Aantallen grote potten zonder wieltjes </t>
  </si>
  <si>
    <t>Aantallen kleine potten zonder wieltjes</t>
  </si>
  <si>
    <t xml:space="preserve">De oranje cel is de cel waar de  beoordeling op subgunninscriterium prijs plaatsvindt. </t>
  </si>
  <si>
    <t>Grote potten zonder wieltjes</t>
  </si>
  <si>
    <t>Kleine potten zonder wieltjes</t>
  </si>
  <si>
    <r>
      <rPr>
        <b/>
        <sz val="11"/>
        <color theme="1"/>
        <rFont val="Calibri"/>
        <family val="2"/>
        <scheme val="minor"/>
      </rPr>
      <t>Tabblad All-in Huurprijs</t>
    </r>
    <r>
      <rPr>
        <sz val="11"/>
        <color theme="1"/>
        <rFont val="Calibri"/>
        <family val="2"/>
        <scheme val="minor"/>
      </rPr>
      <t xml:space="preserve">
De beoordeling op Prijs vindt plaats op basis van de totale all-in huurprijs </t>
    </r>
    <r>
      <rPr>
        <u/>
        <sz val="11"/>
        <color theme="1"/>
        <rFont val="Calibri"/>
        <family val="2"/>
        <scheme val="minor"/>
      </rPr>
      <t>per jaar</t>
    </r>
    <r>
      <rPr>
        <sz val="11"/>
        <color theme="1"/>
        <rFont val="Calibri"/>
        <family val="2"/>
        <scheme val="minor"/>
      </rPr>
      <t xml:space="preserve"> inclusief BTW.
De Prijs is inclusief:
• Levering van nieuwe Planten en Hardware (Verzorgingseenheden);
• Plaatsing van de Verzorgingseenheden;
• Onderhoud c.q. verzorging van de Verzorgingseenheden gedurende de looptijd van de Overeenkomst;
• Een vervangingsgarantie voor Planten die gedurende de looptijd van de Overeenkomst hun representatieve waarde verliezen;
• Advies bij de verhuizing van de Verzorgingseenheden wanneer de situatie hier om vraagt (bijvoorbeeld i.v.m. verhuizingen van afdelingen en/of medewerkers). Dit vindt in overleg plaats;
• De verwijdering/afvoer van de Verzorgingseenheden aan het einde van de Overeenkomst.
</t>
    </r>
    <r>
      <rPr>
        <sz val="11"/>
        <color theme="1"/>
        <rFont val="Calibri"/>
        <family val="2"/>
        <scheme val="minor"/>
      </rPr>
      <t xml:space="preserve">De tarieven in het prijzenblad dienen te worden opgegeven in Euro’s, maximaal twee (2) cijfers achter de komma (tot eurocenten).
Inschrijver mag </t>
    </r>
    <r>
      <rPr>
        <u/>
        <sz val="11"/>
        <color theme="1"/>
        <rFont val="Calibri"/>
        <family val="2"/>
        <scheme val="minor"/>
      </rPr>
      <t>geen</t>
    </r>
    <r>
      <rPr>
        <sz val="11"/>
        <color theme="1"/>
        <rFont val="Calibri"/>
        <family val="2"/>
        <scheme val="minor"/>
      </rPr>
      <t xml:space="preserve"> wijzigingen aanbrengen, met uitzondering van die velden die expliciet als invulvelden door de SVB zijn aangeduid.</t>
    </r>
  </si>
  <si>
    <t xml:space="preserve">Totale prijs per jaar incl. BTW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</si>
</sst>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0" applyFont="1" applyFill="1"/>
    <xf numFmtId="0" fontId="0" fillId="0" borderId="0" xfId="0" applyAlignment="1">
      <alignment horizontal="left" vertical="top" wrapText="1"/>
    </xf>
    <xf numFmtId="0" fontId="2" fillId="4" borderId="0" xfId="0" applyFont="1" applyFill="1"/>
    <xf numFmtId="0" fontId="2" fillId="5" borderId="0" xfId="0" applyFont="1" applyFill="1"/>
    <xf numFmtId="0" fontId="0" fillId="0" borderId="0" xfId="0" applyAlignment="1">
      <alignment vertical="top"/>
    </xf>
    <xf numFmtId="0" fontId="3" fillId="6" borderId="0" xfId="0" applyFont="1" applyFill="1"/>
    <xf numFmtId="0" fontId="0" fillId="6" borderId="0" xfId="0" applyFill="1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44" fontId="8" fillId="0" borderId="5" xfId="2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44" fontId="8" fillId="0" borderId="3" xfId="2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4" fontId="7" fillId="0" borderId="1" xfId="2" applyFont="1" applyBorder="1" applyAlignment="1">
      <alignment horizontal="right" vertical="center" wrapText="1"/>
    </xf>
    <xf numFmtId="10" fontId="7" fillId="0" borderId="1" xfId="3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4" fontId="8" fillId="0" borderId="8" xfId="2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44" fontId="8" fillId="5" borderId="8" xfId="2" applyFont="1" applyFill="1" applyBorder="1" applyAlignment="1">
      <alignment horizontal="right" vertical="center" wrapText="1"/>
    </xf>
    <xf numFmtId="0" fontId="9" fillId="0" borderId="0" xfId="0" applyFont="1"/>
    <xf numFmtId="0" fontId="9" fillId="6" borderId="0" xfId="0" applyFont="1" applyFill="1"/>
    <xf numFmtId="0" fontId="0" fillId="6" borderId="0" xfId="0" applyFont="1" applyFill="1"/>
    <xf numFmtId="0" fontId="0" fillId="4" borderId="12" xfId="0" applyFill="1" applyBorder="1" applyAlignment="1" applyProtection="1">
      <alignment vertical="top" wrapText="1"/>
      <protection locked="0"/>
    </xf>
    <xf numFmtId="44" fontId="7" fillId="4" borderId="1" xfId="2" applyFont="1" applyFill="1" applyBorder="1" applyAlignment="1" applyProtection="1">
      <alignment horizontal="right" vertical="center" wrapText="1"/>
      <protection locked="0"/>
    </xf>
    <xf numFmtId="10" fontId="7" fillId="4" borderId="1" xfId="3" applyNumberFormat="1" applyFont="1" applyFill="1" applyBorder="1" applyAlignment="1" applyProtection="1">
      <alignment horizontal="right" vertical="center" wrapText="1"/>
      <protection locked="0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zoomScaleNormal="100" workbookViewId="0">
      <selection activeCell="A14" sqref="A14"/>
    </sheetView>
  </sheetViews>
  <sheetFormatPr defaultRowHeight="15" x14ac:dyDescent="0.25"/>
  <cols>
    <col min="1" max="1" width="159.7109375" customWidth="1"/>
  </cols>
  <sheetData>
    <row r="1" spans="1:1" ht="18.75" x14ac:dyDescent="0.3">
      <c r="A1" s="6" t="s">
        <v>26</v>
      </c>
    </row>
    <row r="2" spans="1:1" x14ac:dyDescent="0.25">
      <c r="A2" s="7"/>
    </row>
    <row r="3" spans="1:1" x14ac:dyDescent="0.25">
      <c r="A3" s="1" t="s">
        <v>25</v>
      </c>
    </row>
    <row r="4" spans="1:1" ht="272.25" customHeight="1" x14ac:dyDescent="0.25">
      <c r="A4" s="2" t="s">
        <v>39</v>
      </c>
    </row>
    <row r="6" spans="1:1" x14ac:dyDescent="0.25">
      <c r="A6" s="3" t="s">
        <v>27</v>
      </c>
    </row>
    <row r="8" spans="1:1" x14ac:dyDescent="0.25">
      <c r="A8" s="4" t="s">
        <v>36</v>
      </c>
    </row>
    <row r="9" spans="1:1" x14ac:dyDescent="0.25">
      <c r="A9" s="7"/>
    </row>
    <row r="10" spans="1:1" ht="15.75" thickBot="1" x14ac:dyDescent="0.3">
      <c r="A10" s="7"/>
    </row>
    <row r="11" spans="1:1" s="5" customFormat="1" ht="185.25" customHeight="1" thickBot="1" x14ac:dyDescent="0.3">
      <c r="A11" s="37" t="s">
        <v>33</v>
      </c>
    </row>
    <row r="12" spans="1:1" x14ac:dyDescent="0.25">
      <c r="A12" s="7"/>
    </row>
    <row r="13" spans="1:1" x14ac:dyDescent="0.25">
      <c r="A13" s="7"/>
    </row>
    <row r="14" spans="1:1" x14ac:dyDescent="0.25">
      <c r="A14" s="7"/>
    </row>
    <row r="15" spans="1:1" x14ac:dyDescent="0.25">
      <c r="A15" s="7"/>
    </row>
    <row r="16" spans="1:1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</sheetData>
  <sheetProtection password="8C3C" sheet="1" objects="1" scenarios="1"/>
  <pageMargins left="0.7" right="0.7" top="0.75" bottom="0.75" header="0.3" footer="0.3"/>
  <pageSetup paperSize="9" orientation="portrait" r:id="rId1"/>
  <headerFooter>
    <oddHeader>&amp;CEuropese Aanbesteding Interieurbeplanting 2015043
Bijlage E Prijzenblad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Normal="100" workbookViewId="0">
      <selection activeCell="H4" sqref="H4"/>
    </sheetView>
  </sheetViews>
  <sheetFormatPr defaultRowHeight="15" x14ac:dyDescent="0.25"/>
  <cols>
    <col min="1" max="1" width="9.140625" style="8"/>
    <col min="2" max="2" width="13.85546875" style="8" customWidth="1"/>
    <col min="3" max="3" width="12.140625" style="8" customWidth="1"/>
    <col min="4" max="8" width="12.28515625" style="8" customWidth="1"/>
    <col min="9" max="9" width="12.7109375" style="8" customWidth="1"/>
    <col min="10" max="13" width="12.28515625" style="8" customWidth="1"/>
    <col min="14" max="14" width="14.7109375" style="8" customWidth="1"/>
    <col min="15" max="18" width="12.28515625" style="8" customWidth="1"/>
    <col min="19" max="19" width="19.85546875" style="8" customWidth="1"/>
    <col min="20" max="16384" width="9.140625" style="8"/>
  </cols>
  <sheetData>
    <row r="1" spans="1:19" s="34" customFormat="1" ht="15.75" x14ac:dyDescent="0.25">
      <c r="A1" s="35"/>
      <c r="B1" s="35"/>
      <c r="C1" s="35"/>
      <c r="D1" s="40" t="s">
        <v>37</v>
      </c>
      <c r="E1" s="41"/>
      <c r="F1" s="41"/>
      <c r="G1" s="41"/>
      <c r="H1" s="42"/>
      <c r="I1" s="40" t="s">
        <v>32</v>
      </c>
      <c r="J1" s="41"/>
      <c r="K1" s="41"/>
      <c r="L1" s="41"/>
      <c r="M1" s="42"/>
      <c r="N1" s="40" t="s">
        <v>38</v>
      </c>
      <c r="O1" s="41"/>
      <c r="P1" s="41"/>
      <c r="Q1" s="41"/>
      <c r="R1" s="42"/>
      <c r="S1" s="35"/>
    </row>
    <row r="2" spans="1:19" ht="60" x14ac:dyDescent="0.25">
      <c r="A2" s="9" t="s">
        <v>0</v>
      </c>
      <c r="B2" s="9" t="s">
        <v>1</v>
      </c>
      <c r="C2" s="10" t="s">
        <v>28</v>
      </c>
      <c r="D2" s="11" t="s">
        <v>34</v>
      </c>
      <c r="E2" s="9" t="s">
        <v>30</v>
      </c>
      <c r="F2" s="9" t="s">
        <v>29</v>
      </c>
      <c r="G2" s="9" t="s">
        <v>31</v>
      </c>
      <c r="H2" s="12" t="s">
        <v>40</v>
      </c>
      <c r="I2" s="11" t="s">
        <v>2</v>
      </c>
      <c r="J2" s="9" t="s">
        <v>30</v>
      </c>
      <c r="K2" s="9" t="s">
        <v>29</v>
      </c>
      <c r="L2" s="9" t="s">
        <v>31</v>
      </c>
      <c r="M2" s="12" t="s">
        <v>40</v>
      </c>
      <c r="N2" s="11" t="s">
        <v>35</v>
      </c>
      <c r="O2" s="9" t="s">
        <v>30</v>
      </c>
      <c r="P2" s="9" t="s">
        <v>29</v>
      </c>
      <c r="Q2" s="9" t="s">
        <v>31</v>
      </c>
      <c r="R2" s="12" t="s">
        <v>40</v>
      </c>
      <c r="S2" s="12" t="s">
        <v>40</v>
      </c>
    </row>
    <row r="3" spans="1:19" x14ac:dyDescent="0.25">
      <c r="A3" s="13" t="s">
        <v>3</v>
      </c>
      <c r="B3" s="13" t="s">
        <v>4</v>
      </c>
      <c r="C3" s="14">
        <v>370</v>
      </c>
      <c r="D3" s="15"/>
      <c r="E3" s="16"/>
      <c r="F3" s="16"/>
      <c r="G3" s="16"/>
      <c r="H3" s="17"/>
      <c r="I3" s="18">
        <v>370</v>
      </c>
      <c r="J3" s="38"/>
      <c r="K3" s="39"/>
      <c r="L3" s="19">
        <f>J3+(J3*K3)</f>
        <v>0</v>
      </c>
      <c r="M3" s="20">
        <f>L3*I3</f>
        <v>0</v>
      </c>
      <c r="N3" s="15"/>
      <c r="O3" s="16"/>
      <c r="P3" s="16"/>
      <c r="Q3" s="16"/>
      <c r="R3" s="21"/>
      <c r="S3" s="22">
        <f>H3+M3+R3</f>
        <v>0</v>
      </c>
    </row>
    <row r="4" spans="1:19" x14ac:dyDescent="0.25">
      <c r="A4" s="13" t="s">
        <v>5</v>
      </c>
      <c r="B4" s="13" t="s">
        <v>6</v>
      </c>
      <c r="C4" s="14">
        <v>92</v>
      </c>
      <c r="D4" s="18">
        <v>75</v>
      </c>
      <c r="E4" s="38"/>
      <c r="F4" s="39"/>
      <c r="G4" s="19">
        <f>E4+(E4*F4)</f>
        <v>0</v>
      </c>
      <c r="H4" s="20">
        <f>G4*D4</f>
        <v>0</v>
      </c>
      <c r="I4" s="18">
        <v>17</v>
      </c>
      <c r="J4" s="38"/>
      <c r="K4" s="39"/>
      <c r="L4" s="19">
        <f t="shared" ref="L4:L13" si="0">J4+(J4*K4)</f>
        <v>0</v>
      </c>
      <c r="M4" s="20">
        <f t="shared" ref="M4:M13" si="1">L4*I4</f>
        <v>0</v>
      </c>
      <c r="N4" s="18"/>
      <c r="O4" s="23"/>
      <c r="P4" s="23"/>
      <c r="Q4" s="23"/>
      <c r="R4" s="24"/>
      <c r="S4" s="22">
        <f t="shared" ref="S4:S13" si="2">H4+M4+R4</f>
        <v>0</v>
      </c>
    </row>
    <row r="5" spans="1:19" x14ac:dyDescent="0.25">
      <c r="A5" s="13" t="s">
        <v>7</v>
      </c>
      <c r="B5" s="13" t="s">
        <v>8</v>
      </c>
      <c r="C5" s="14">
        <v>60</v>
      </c>
      <c r="D5" s="18">
        <v>46</v>
      </c>
      <c r="E5" s="38"/>
      <c r="F5" s="39"/>
      <c r="G5" s="19">
        <f t="shared" ref="G5:G13" si="3">E5+(E5*F5)</f>
        <v>0</v>
      </c>
      <c r="H5" s="20">
        <f>G5*D5</f>
        <v>0</v>
      </c>
      <c r="I5" s="18">
        <v>10</v>
      </c>
      <c r="J5" s="38"/>
      <c r="K5" s="39"/>
      <c r="L5" s="19">
        <f t="shared" si="0"/>
        <v>0</v>
      </c>
      <c r="M5" s="20">
        <f t="shared" si="1"/>
        <v>0</v>
      </c>
      <c r="N5" s="18">
        <v>4</v>
      </c>
      <c r="O5" s="38"/>
      <c r="P5" s="39"/>
      <c r="Q5" s="19">
        <f>O5+(O5*P5)</f>
        <v>0</v>
      </c>
      <c r="R5" s="20">
        <f>Q5*N5</f>
        <v>0</v>
      </c>
      <c r="S5" s="22">
        <f t="shared" si="2"/>
        <v>0</v>
      </c>
    </row>
    <row r="6" spans="1:19" x14ac:dyDescent="0.25">
      <c r="A6" s="13" t="s">
        <v>9</v>
      </c>
      <c r="B6" s="13" t="s">
        <v>10</v>
      </c>
      <c r="C6" s="14">
        <v>91</v>
      </c>
      <c r="D6" s="18">
        <v>48</v>
      </c>
      <c r="E6" s="38"/>
      <c r="F6" s="39"/>
      <c r="G6" s="19">
        <f t="shared" si="3"/>
        <v>0</v>
      </c>
      <c r="H6" s="20">
        <f t="shared" ref="H6:H13" si="4">G6*D6</f>
        <v>0</v>
      </c>
      <c r="I6" s="18">
        <v>6</v>
      </c>
      <c r="J6" s="38"/>
      <c r="K6" s="39"/>
      <c r="L6" s="19">
        <f t="shared" si="0"/>
        <v>0</v>
      </c>
      <c r="M6" s="20">
        <f t="shared" si="1"/>
        <v>0</v>
      </c>
      <c r="N6" s="18">
        <v>37</v>
      </c>
      <c r="O6" s="38"/>
      <c r="P6" s="39"/>
      <c r="Q6" s="19">
        <f>O6+(O6*P6)</f>
        <v>0</v>
      </c>
      <c r="R6" s="20">
        <f>Q6*N6</f>
        <v>0</v>
      </c>
      <c r="S6" s="22">
        <f t="shared" si="2"/>
        <v>0</v>
      </c>
    </row>
    <row r="7" spans="1:19" x14ac:dyDescent="0.25">
      <c r="A7" s="13" t="s">
        <v>11</v>
      </c>
      <c r="B7" s="13" t="s">
        <v>12</v>
      </c>
      <c r="C7" s="14">
        <v>175</v>
      </c>
      <c r="D7" s="18"/>
      <c r="E7" s="25"/>
      <c r="F7" s="26"/>
      <c r="G7" s="19"/>
      <c r="H7" s="20"/>
      <c r="I7" s="18">
        <v>169</v>
      </c>
      <c r="J7" s="38"/>
      <c r="K7" s="39"/>
      <c r="L7" s="19">
        <f t="shared" si="0"/>
        <v>0</v>
      </c>
      <c r="M7" s="20">
        <f t="shared" si="1"/>
        <v>0</v>
      </c>
      <c r="N7" s="18">
        <v>6</v>
      </c>
      <c r="O7" s="38"/>
      <c r="P7" s="39"/>
      <c r="Q7" s="19">
        <f>O7+(O7*P7)</f>
        <v>0</v>
      </c>
      <c r="R7" s="20">
        <f>Q7*N7</f>
        <v>0</v>
      </c>
      <c r="S7" s="22">
        <f t="shared" si="2"/>
        <v>0</v>
      </c>
    </row>
    <row r="8" spans="1:19" x14ac:dyDescent="0.25">
      <c r="A8" s="13" t="s">
        <v>13</v>
      </c>
      <c r="B8" s="13" t="s">
        <v>14</v>
      </c>
      <c r="C8" s="14">
        <v>128</v>
      </c>
      <c r="D8" s="18">
        <v>122</v>
      </c>
      <c r="E8" s="38"/>
      <c r="F8" s="39"/>
      <c r="G8" s="19">
        <f t="shared" si="3"/>
        <v>0</v>
      </c>
      <c r="H8" s="20">
        <f t="shared" si="4"/>
        <v>0</v>
      </c>
      <c r="I8" s="18">
        <v>6</v>
      </c>
      <c r="J8" s="38"/>
      <c r="K8" s="39"/>
      <c r="L8" s="19">
        <f t="shared" si="0"/>
        <v>0</v>
      </c>
      <c r="M8" s="20">
        <f t="shared" si="1"/>
        <v>0</v>
      </c>
      <c r="N8" s="18"/>
      <c r="O8" s="23"/>
      <c r="P8" s="23"/>
      <c r="Q8" s="23"/>
      <c r="R8" s="24"/>
      <c r="S8" s="22">
        <f t="shared" si="2"/>
        <v>0</v>
      </c>
    </row>
    <row r="9" spans="1:19" x14ac:dyDescent="0.25">
      <c r="A9" s="13" t="s">
        <v>15</v>
      </c>
      <c r="B9" s="13" t="s">
        <v>16</v>
      </c>
      <c r="C9" s="14">
        <v>120</v>
      </c>
      <c r="D9" s="18"/>
      <c r="E9" s="25"/>
      <c r="F9" s="26"/>
      <c r="G9" s="19"/>
      <c r="H9" s="20"/>
      <c r="I9" s="18">
        <v>120</v>
      </c>
      <c r="J9" s="38"/>
      <c r="K9" s="39"/>
      <c r="L9" s="19">
        <f t="shared" si="0"/>
        <v>0</v>
      </c>
      <c r="M9" s="20">
        <f t="shared" si="1"/>
        <v>0</v>
      </c>
      <c r="N9" s="18"/>
      <c r="O9" s="23"/>
      <c r="P9" s="23"/>
      <c r="Q9" s="23"/>
      <c r="R9" s="24"/>
      <c r="S9" s="22">
        <f t="shared" si="2"/>
        <v>0</v>
      </c>
    </row>
    <row r="10" spans="1:19" x14ac:dyDescent="0.25">
      <c r="A10" s="13" t="s">
        <v>17</v>
      </c>
      <c r="B10" s="13" t="s">
        <v>18</v>
      </c>
      <c r="C10" s="14">
        <v>114</v>
      </c>
      <c r="D10" s="18">
        <v>100</v>
      </c>
      <c r="E10" s="38"/>
      <c r="F10" s="39"/>
      <c r="G10" s="19">
        <f t="shared" si="3"/>
        <v>0</v>
      </c>
      <c r="H10" s="20">
        <f t="shared" si="4"/>
        <v>0</v>
      </c>
      <c r="I10" s="18">
        <v>4</v>
      </c>
      <c r="J10" s="38"/>
      <c r="K10" s="39"/>
      <c r="L10" s="19">
        <f t="shared" si="0"/>
        <v>0</v>
      </c>
      <c r="M10" s="20">
        <f t="shared" si="1"/>
        <v>0</v>
      </c>
      <c r="N10" s="18">
        <v>10</v>
      </c>
      <c r="O10" s="38"/>
      <c r="P10" s="39"/>
      <c r="Q10" s="19">
        <f>O10+(O10*P10)</f>
        <v>0</v>
      </c>
      <c r="R10" s="20">
        <f>Q10*N10</f>
        <v>0</v>
      </c>
      <c r="S10" s="22">
        <f t="shared" si="2"/>
        <v>0</v>
      </c>
    </row>
    <row r="11" spans="1:19" x14ac:dyDescent="0.25">
      <c r="A11" s="13" t="s">
        <v>19</v>
      </c>
      <c r="B11" s="13" t="s">
        <v>20</v>
      </c>
      <c r="C11" s="14">
        <v>118</v>
      </c>
      <c r="D11" s="18">
        <v>82</v>
      </c>
      <c r="E11" s="38"/>
      <c r="F11" s="39"/>
      <c r="G11" s="19">
        <f t="shared" si="3"/>
        <v>0</v>
      </c>
      <c r="H11" s="20">
        <f t="shared" si="4"/>
        <v>0</v>
      </c>
      <c r="I11" s="18">
        <v>36</v>
      </c>
      <c r="J11" s="38"/>
      <c r="K11" s="39"/>
      <c r="L11" s="19">
        <f t="shared" si="0"/>
        <v>0</v>
      </c>
      <c r="M11" s="20">
        <f t="shared" si="1"/>
        <v>0</v>
      </c>
      <c r="N11" s="18"/>
      <c r="O11" s="23"/>
      <c r="P11" s="23"/>
      <c r="Q11" s="23"/>
      <c r="R11" s="24"/>
      <c r="S11" s="22">
        <f t="shared" si="2"/>
        <v>0</v>
      </c>
    </row>
    <row r="12" spans="1:19" x14ac:dyDescent="0.25">
      <c r="A12" s="13" t="s">
        <v>21</v>
      </c>
      <c r="B12" s="13" t="s">
        <v>20</v>
      </c>
      <c r="C12" s="14">
        <v>93</v>
      </c>
      <c r="D12" s="18">
        <v>75</v>
      </c>
      <c r="E12" s="38"/>
      <c r="F12" s="39"/>
      <c r="G12" s="19">
        <f t="shared" si="3"/>
        <v>0</v>
      </c>
      <c r="H12" s="20">
        <f t="shared" si="4"/>
        <v>0</v>
      </c>
      <c r="I12" s="18">
        <v>18</v>
      </c>
      <c r="J12" s="38"/>
      <c r="K12" s="39"/>
      <c r="L12" s="19">
        <f t="shared" si="0"/>
        <v>0</v>
      </c>
      <c r="M12" s="20">
        <f t="shared" si="1"/>
        <v>0</v>
      </c>
      <c r="N12" s="18"/>
      <c r="O12" s="23"/>
      <c r="P12" s="23"/>
      <c r="Q12" s="23"/>
      <c r="R12" s="24"/>
      <c r="S12" s="22">
        <f t="shared" si="2"/>
        <v>0</v>
      </c>
    </row>
    <row r="13" spans="1:19" x14ac:dyDescent="0.25">
      <c r="A13" s="13" t="s">
        <v>22</v>
      </c>
      <c r="B13" s="13" t="s">
        <v>23</v>
      </c>
      <c r="C13" s="14">
        <v>112</v>
      </c>
      <c r="D13" s="18">
        <v>108</v>
      </c>
      <c r="E13" s="38"/>
      <c r="F13" s="39"/>
      <c r="G13" s="19">
        <f t="shared" si="3"/>
        <v>0</v>
      </c>
      <c r="H13" s="20">
        <f t="shared" si="4"/>
        <v>0</v>
      </c>
      <c r="I13" s="18">
        <v>4</v>
      </c>
      <c r="J13" s="38"/>
      <c r="K13" s="39"/>
      <c r="L13" s="19">
        <f t="shared" si="0"/>
        <v>0</v>
      </c>
      <c r="M13" s="20">
        <f t="shared" si="1"/>
        <v>0</v>
      </c>
      <c r="N13" s="18"/>
      <c r="O13" s="23"/>
      <c r="P13" s="23"/>
      <c r="Q13" s="23"/>
      <c r="R13" s="24"/>
      <c r="S13" s="22">
        <f t="shared" si="2"/>
        <v>0</v>
      </c>
    </row>
    <row r="14" spans="1:19" ht="15.75" thickBot="1" x14ac:dyDescent="0.3">
      <c r="A14" s="13"/>
      <c r="B14" s="27" t="s">
        <v>24</v>
      </c>
      <c r="C14" s="28">
        <f>SUM(C3:C13)</f>
        <v>1473</v>
      </c>
      <c r="D14" s="29">
        <f>SUM(D3:D13)</f>
        <v>656</v>
      </c>
      <c r="E14" s="30"/>
      <c r="F14" s="30"/>
      <c r="G14" s="30"/>
      <c r="H14" s="31">
        <f>SUM(H3:H13)</f>
        <v>0</v>
      </c>
      <c r="I14" s="32">
        <f>SUM(I3:I13)</f>
        <v>760</v>
      </c>
      <c r="J14" s="30"/>
      <c r="K14" s="30"/>
      <c r="L14" s="30"/>
      <c r="M14" s="31">
        <f>SUM(M3:M13)</f>
        <v>0</v>
      </c>
      <c r="N14" s="32">
        <f>SUM(N3:N13)</f>
        <v>57</v>
      </c>
      <c r="O14" s="30"/>
      <c r="P14" s="30"/>
      <c r="Q14" s="30"/>
      <c r="R14" s="31">
        <f>SUM(R3:R13)</f>
        <v>0</v>
      </c>
      <c r="S14" s="33">
        <f>SUM(S3:S13)</f>
        <v>0</v>
      </c>
    </row>
    <row r="15" spans="1:19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1:19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1:19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1:19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1:19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1:19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  <row r="39" spans="1:19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1:19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19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19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19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19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19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1:19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pans="1:19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</row>
    <row r="48" spans="1:19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</row>
    <row r="49" spans="1:19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19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1:19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  <row r="53" spans="1:19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1:1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1:19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  <row r="56" spans="1:1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</row>
    <row r="57" spans="1:1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</row>
    <row r="58" spans="1:1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</row>
    <row r="59" spans="1:1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</row>
    <row r="60" spans="1:1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</sheetData>
  <sheetProtection password="8C3C" sheet="1" objects="1" scenarios="1"/>
  <mergeCells count="3">
    <mergeCell ref="I1:M1"/>
    <mergeCell ref="D1:H1"/>
    <mergeCell ref="N1:R1"/>
  </mergeCells>
  <pageMargins left="0.7" right="0.7" top="0.75" bottom="0.75" header="0.3" footer="0.3"/>
  <pageSetup paperSize="8" scale="79" orientation="landscape" r:id="rId1"/>
  <headerFooter>
    <oddHeader>&amp;CEuropese Aanbesteding Interieurbeplanting 2015043
Bijlage E Prijzenblad</oddHeader>
    <oddFooter>&amp;CPagina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Instructie</vt:lpstr>
      <vt:lpstr>All-in huurprijs</vt:lpstr>
      <vt:lpstr>'All-in huurprijs'!Afdrukbereik</vt:lpstr>
      <vt:lpstr>Instructie!Afdrukbereik</vt:lpstr>
    </vt:vector>
  </TitlesOfParts>
  <Company>Sociale Verzekeringsbank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Sellmeijer, Dorien (AV)</dc:creator>
  <cp:lastModifiedBy>Sellmeijer, Dorien (AV)</cp:lastModifiedBy>
  <dcterms:created xsi:type="dcterms:W3CDTF">2016-01-11T12:43:17Z</dcterms:created>
  <dcterms:modified xsi:type="dcterms:W3CDTF">2016-02-09T09:13:52Z</dcterms:modified>
</cp:coreProperties>
</file>