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390" windowHeight="4935"/>
  </bookViews>
  <sheets>
    <sheet name="Voorblad" sheetId="5" r:id="rId1"/>
    <sheet name="Keuringsplan" sheetId="1" r:id="rId2"/>
    <sheet name="Objectadressen" sheetId="4" r:id="rId3"/>
  </sheets>
  <definedNames>
    <definedName name="_xlnm._FilterDatabase" localSheetId="1" hidden="1">Keuringsplan!$A$1:$AL$134</definedName>
    <definedName name="_xlnm._FilterDatabase" localSheetId="2" hidden="1">Objectadressen!$A$1:$F$1</definedName>
  </definedNames>
  <calcPr calcId="145621"/>
</workbook>
</file>

<file path=xl/calcChain.xml><?xml version="1.0" encoding="utf-8"?>
<calcChain xmlns="http://schemas.openxmlformats.org/spreadsheetml/2006/main">
  <c r="AL134" i="1" l="1"/>
  <c r="AL133" i="1"/>
  <c r="AL132" i="1"/>
  <c r="AL131" i="1"/>
  <c r="AL130" i="1"/>
  <c r="AL129" i="1"/>
  <c r="AL128" i="1"/>
  <c r="AL127" i="1"/>
  <c r="AL126" i="1"/>
  <c r="AL125" i="1"/>
  <c r="AL124" i="1"/>
  <c r="AL123" i="1"/>
  <c r="AL122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L2" i="1"/>
</calcChain>
</file>

<file path=xl/sharedStrings.xml><?xml version="1.0" encoding="utf-8"?>
<sst xmlns="http://schemas.openxmlformats.org/spreadsheetml/2006/main" count="2241" uniqueCount="263">
  <si>
    <t>ComponentID</t>
  </si>
  <si>
    <t>ComponentSoortID</t>
  </si>
  <si>
    <t>ComponentSoort</t>
  </si>
  <si>
    <t>KeuringID</t>
  </si>
  <si>
    <t>PO-activiteit</t>
  </si>
  <si>
    <t>Grondslag</t>
  </si>
  <si>
    <t>Frequentie</t>
  </si>
  <si>
    <t>Tijdseenheid</t>
  </si>
  <si>
    <t>Document</t>
  </si>
  <si>
    <t>DocumentInhoud</t>
  </si>
  <si>
    <t>Laatste keuring</t>
  </si>
  <si>
    <t>AantalDitJaar</t>
  </si>
  <si>
    <t>Object</t>
  </si>
  <si>
    <t>Objectnaam</t>
  </si>
  <si>
    <t>Gebouw</t>
  </si>
  <si>
    <t>Gebouwnaam</t>
  </si>
  <si>
    <t>Bouwlaag</t>
  </si>
  <si>
    <t>Ruimte</t>
  </si>
  <si>
    <t>Hoofdgebruiker</t>
  </si>
  <si>
    <t>Objecthoofdgebruiker</t>
  </si>
  <si>
    <t>Dienstkring</t>
  </si>
  <si>
    <t>ClusterID</t>
  </si>
  <si>
    <t>ContractID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</si>
  <si>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</si>
  <si>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</si>
  <si>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</si>
  <si>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</si>
  <si>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</si>
  <si>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</si>
  <si>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</si>
  <si>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</si>
  <si>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</si>
  <si>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</si>
  <si>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</si>
  <si>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</si>
  <si>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Bedrijfsdeur</t>
  </si>
  <si>
    <t>Inspectie bedrijfsdeur 1j</t>
  </si>
  <si>
    <t>-03-005- Arbobesluit: (art. 3.13, lid 6 en art. 7.4a lid 3)</t>
  </si>
  <si>
    <t>jaar</t>
  </si>
  <si>
    <t>rapport</t>
  </si>
  <si>
    <t>inspectie</t>
  </si>
  <si>
    <t>09B50</t>
  </si>
  <si>
    <t>JOOST DOURLEINKAZERNE</t>
  </si>
  <si>
    <t>008</t>
  </si>
  <si>
    <t>Poseidon</t>
  </si>
  <si>
    <t>0</t>
  </si>
  <si>
    <t>001</t>
  </si>
  <si>
    <t>CZSK</t>
  </si>
  <si>
    <t>E&amp;RD DHR</t>
  </si>
  <si>
    <t>036</t>
  </si>
  <si>
    <t>Amphitrite</t>
  </si>
  <si>
    <t>202</t>
  </si>
  <si>
    <t>215</t>
  </si>
  <si>
    <t>229</t>
  </si>
  <si>
    <t>810</t>
  </si>
  <si>
    <t>046</t>
  </si>
  <si>
    <t>Zeus</t>
  </si>
  <si>
    <t>001A</t>
  </si>
  <si>
    <t>09D04</t>
  </si>
  <si>
    <t>FORT HARSSENS</t>
  </si>
  <si>
    <t>A001</t>
  </si>
  <si>
    <t>Marineclub</t>
  </si>
  <si>
    <t>015</t>
  </si>
  <si>
    <t>C002</t>
  </si>
  <si>
    <t>Laboratorium</t>
  </si>
  <si>
    <t>B002</t>
  </si>
  <si>
    <t>09D25</t>
  </si>
  <si>
    <t>POST NOORD-HOLLAND</t>
  </si>
  <si>
    <t>B</t>
  </si>
  <si>
    <t>Brigadegebouw</t>
  </si>
  <si>
    <t>009</t>
  </si>
  <si>
    <t>KMAR</t>
  </si>
  <si>
    <t>14B03</t>
  </si>
  <si>
    <t>COMPLEX NIEUWE HAVEN</t>
  </si>
  <si>
    <t>C001</t>
  </si>
  <si>
    <t>NBCD</t>
  </si>
  <si>
    <t>D002</t>
  </si>
  <si>
    <t>Magazijn / Eetzaal / Kantoor</t>
  </si>
  <si>
    <t>083</t>
  </si>
  <si>
    <t>092</t>
  </si>
  <si>
    <t>1</t>
  </si>
  <si>
    <t>183</t>
  </si>
  <si>
    <t>D170</t>
  </si>
  <si>
    <t>Casco 1</t>
  </si>
  <si>
    <t>006</t>
  </si>
  <si>
    <t>D401</t>
  </si>
  <si>
    <t>Reparatiehal</t>
  </si>
  <si>
    <t>071</t>
  </si>
  <si>
    <t>D440</t>
  </si>
  <si>
    <t>Phoenix</t>
  </si>
  <si>
    <t>054</t>
  </si>
  <si>
    <t>E015</t>
  </si>
  <si>
    <t>Zeearend (NLBEOPS)</t>
  </si>
  <si>
    <t>0.018</t>
  </si>
  <si>
    <t>0.029</t>
  </si>
  <si>
    <t>0.111</t>
  </si>
  <si>
    <t>0.119</t>
  </si>
  <si>
    <t>G001A</t>
  </si>
  <si>
    <t>Kantoorgebouw</t>
  </si>
  <si>
    <t>003</t>
  </si>
  <si>
    <t>N003</t>
  </si>
  <si>
    <t>Kantoor / Werkplaats SEWACO</t>
  </si>
  <si>
    <t>004</t>
  </si>
  <si>
    <t>R004</t>
  </si>
  <si>
    <t>Centrale Ziekenboeg</t>
  </si>
  <si>
    <t>001B</t>
  </si>
  <si>
    <t>002</t>
  </si>
  <si>
    <t>R005</t>
  </si>
  <si>
    <t>Fregatvogel</t>
  </si>
  <si>
    <t>R007</t>
  </si>
  <si>
    <t>Meeuwenest</t>
  </si>
  <si>
    <t>021</t>
  </si>
  <si>
    <t>025</t>
  </si>
  <si>
    <t>R012</t>
  </si>
  <si>
    <t>IJsmeeuw</t>
  </si>
  <si>
    <t>019</t>
  </si>
  <si>
    <t>R013</t>
  </si>
  <si>
    <t>Kokmeeuw</t>
  </si>
  <si>
    <t>035</t>
  </si>
  <si>
    <t>R014</t>
  </si>
  <si>
    <t>Stormmeeuw</t>
  </si>
  <si>
    <t>R015</t>
  </si>
  <si>
    <t>Mantelmeeuw</t>
  </si>
  <si>
    <t>032</t>
  </si>
  <si>
    <t>043</t>
  </si>
  <si>
    <t>R016</t>
  </si>
  <si>
    <t>Dwergmeeuw</t>
  </si>
  <si>
    <t>R017</t>
  </si>
  <si>
    <t>Zilvermeeuw</t>
  </si>
  <si>
    <t>026</t>
  </si>
  <si>
    <t>R018</t>
  </si>
  <si>
    <t>Albatros</t>
  </si>
  <si>
    <t>V101</t>
  </si>
  <si>
    <t>2</t>
  </si>
  <si>
    <t>V201</t>
  </si>
  <si>
    <t>3</t>
  </si>
  <si>
    <t>V301</t>
  </si>
  <si>
    <t>4</t>
  </si>
  <si>
    <t>V401</t>
  </si>
  <si>
    <t>5</t>
  </si>
  <si>
    <t>V501</t>
  </si>
  <si>
    <t>6</t>
  </si>
  <si>
    <t>V601</t>
  </si>
  <si>
    <t>7</t>
  </si>
  <si>
    <t>V701</t>
  </si>
  <si>
    <t>R042</t>
  </si>
  <si>
    <t>Witte Raaf</t>
  </si>
  <si>
    <t>R045</t>
  </si>
  <si>
    <t>Centrale Meldkamer</t>
  </si>
  <si>
    <t>R061</t>
  </si>
  <si>
    <t>Zeehaen</t>
  </si>
  <si>
    <t>04</t>
  </si>
  <si>
    <t>R065</t>
  </si>
  <si>
    <t>Dwergstern</t>
  </si>
  <si>
    <t>W005</t>
  </si>
  <si>
    <t>Zwaluw</t>
  </si>
  <si>
    <t>Y050</t>
  </si>
  <si>
    <t>Het Arsenaal</t>
  </si>
  <si>
    <t>014</t>
  </si>
  <si>
    <t>103</t>
  </si>
  <si>
    <t>119</t>
  </si>
  <si>
    <t>124</t>
  </si>
  <si>
    <t>127</t>
  </si>
  <si>
    <t>135</t>
  </si>
  <si>
    <t>140</t>
  </si>
  <si>
    <t>144</t>
  </si>
  <si>
    <t>148</t>
  </si>
  <si>
    <t>152</t>
  </si>
  <si>
    <t>170</t>
  </si>
  <si>
    <t>175</t>
  </si>
  <si>
    <t>176</t>
  </si>
  <si>
    <t>14B33</t>
  </si>
  <si>
    <t>MARINEKAZERNE ERFPRINS</t>
  </si>
  <si>
    <t>Jurrjens</t>
  </si>
  <si>
    <t>030</t>
  </si>
  <si>
    <t>J.M. van Nassau</t>
  </si>
  <si>
    <t>056</t>
  </si>
  <si>
    <t>Vulkaan</t>
  </si>
  <si>
    <t>012</t>
  </si>
  <si>
    <t>078</t>
  </si>
  <si>
    <t>De Buffel</t>
  </si>
  <si>
    <t>004A</t>
  </si>
  <si>
    <t>005C</t>
  </si>
  <si>
    <t>006A</t>
  </si>
  <si>
    <t>008A</t>
  </si>
  <si>
    <t>081</t>
  </si>
  <si>
    <t>Salamander</t>
  </si>
  <si>
    <t>191</t>
  </si>
  <si>
    <t>290B</t>
  </si>
  <si>
    <t>14B37</t>
  </si>
  <si>
    <t>KIM</t>
  </si>
  <si>
    <t>005</t>
  </si>
  <si>
    <t>Enys House</t>
  </si>
  <si>
    <t>CDC</t>
  </si>
  <si>
    <t>010</t>
  </si>
  <si>
    <t>Neptunus</t>
  </si>
  <si>
    <t>L0002</t>
  </si>
  <si>
    <t>14B38</t>
  </si>
  <si>
    <t>MARINEMUSEUM-OUDE RIJKSWERF</t>
  </si>
  <si>
    <t>Museum</t>
  </si>
  <si>
    <t>01</t>
  </si>
  <si>
    <t>023</t>
  </si>
  <si>
    <t>MBSOV Gebouw Dukdalf</t>
  </si>
  <si>
    <t>Torentje</t>
  </si>
  <si>
    <t>013</t>
  </si>
  <si>
    <t>Museum Dependance</t>
  </si>
  <si>
    <t>14B46</t>
  </si>
  <si>
    <t>MVK DE KOOY</t>
  </si>
  <si>
    <t>Filmzaal / Traditiegebouw</t>
  </si>
  <si>
    <t>CLSK</t>
  </si>
  <si>
    <t>114</t>
  </si>
  <si>
    <t>Perseus</t>
  </si>
  <si>
    <t>005B</t>
  </si>
  <si>
    <t>013C</t>
  </si>
  <si>
    <t>120</t>
  </si>
  <si>
    <t>Onderhoudsdienst</t>
  </si>
  <si>
    <t>MF01</t>
  </si>
  <si>
    <t>138</t>
  </si>
  <si>
    <t>Hangar NH90</t>
  </si>
  <si>
    <t>Goedgekeurd</t>
  </si>
  <si>
    <t>Manco</t>
  </si>
  <si>
    <t>Afgekeurd</t>
  </si>
  <si>
    <t>Niet gekeurd</t>
  </si>
  <si>
    <t>In opdracht</t>
  </si>
  <si>
    <t>Status</t>
  </si>
  <si>
    <t>Datum uitgevoerd</t>
  </si>
  <si>
    <t>Documentnaam</t>
  </si>
  <si>
    <t>Adres</t>
  </si>
  <si>
    <t>Postcode</t>
  </si>
  <si>
    <t>Plaats</t>
  </si>
  <si>
    <t>Land</t>
  </si>
  <si>
    <t>Mokweg 18</t>
  </si>
  <si>
    <t>1797SB</t>
  </si>
  <si>
    <t>Den Hoorn</t>
  </si>
  <si>
    <t>NL</t>
  </si>
  <si>
    <t>Havenplein 5</t>
  </si>
  <si>
    <t>1781AB</t>
  </si>
  <si>
    <t>Den Helder</t>
  </si>
  <si>
    <t>Nieuweweg 4</t>
  </si>
  <si>
    <t>1782AZ</t>
  </si>
  <si>
    <t>Het Nieuwe Diep 27D</t>
  </si>
  <si>
    <t>1781AD</t>
  </si>
  <si>
    <t>Schapendijkje 8</t>
  </si>
  <si>
    <t>1782TG</t>
  </si>
  <si>
    <t>Het Nieuwe Diep 8</t>
  </si>
  <si>
    <t>1781AC</t>
  </si>
  <si>
    <t>Hoofdgracht 3</t>
  </si>
  <si>
    <t>1781AA</t>
  </si>
  <si>
    <t>Rijksweg 20</t>
  </si>
  <si>
    <t>1786PT</t>
  </si>
  <si>
    <t>Keuringsplan</t>
  </si>
  <si>
    <t>Selectiecriteria:</t>
  </si>
  <si>
    <t>Uitvoeringsjaar</t>
  </si>
  <si>
    <t>ObjectHoofdgebruiker</t>
  </si>
  <si>
    <t>Component</t>
  </si>
  <si>
    <t>Contract</t>
  </si>
  <si>
    <t>Cluster</t>
  </si>
  <si>
    <t>(gemaakt op 26-6-2015)</t>
  </si>
  <si>
    <t xml:space="preserve"> - </t>
  </si>
  <si>
    <t/>
  </si>
  <si>
    <t>Elektrische deuren E&amp;RD DHR</t>
  </si>
  <si>
    <t>De activiteiten dienen uitgevoerd te worden in de maand aangeduid met '1'.</t>
  </si>
  <si>
    <t>Sommige activiteiten hebben voor het moment van uitvoering een bandbreedte aangeduid met '0'.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</si>
</sst>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m/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5" borderId="0" xfId="0" applyFill="1" applyProtection="1">
      <protection hidden="1"/>
    </xf>
    <xf numFmtId="0" fontId="1" fillId="0" borderId="0" xfId="0" applyFont="1" applyFill="1"/>
    <xf numFmtId="0" fontId="0" fillId="0" borderId="0" xfId="0" applyFill="1"/>
  </cellXfs>
  <cellStyles count="1">
    <cellStyle name="Standa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/>
  </sheetViews>
  <sheetFormatPr defaultRowHeight="15" x14ac:dyDescent="0.25"/>
  <cols>
    <col min="1" max="1" width="21.140625" bestFit="1" customWidth="1"/>
    <col min="2" max="2" width="27.5703125" bestFit="1" customWidth="1"/>
  </cols>
  <sheetData>
    <row r="1" spans="1:2" x14ac:dyDescent="0.25">
      <c r="A1" s="2" t="s">
        <v>250</v>
      </c>
      <c r="B1" s="2" t="s">
        <v>257</v>
      </c>
    </row>
    <row r="3" spans="1:2" x14ac:dyDescent="0.25">
      <c r="A3" t="s">
        <v>251</v>
      </c>
    </row>
    <row r="4" spans="1:2" x14ac:dyDescent="0.25">
      <c r="A4" t="s">
        <v>252</v>
      </c>
      <c r="B4">
        <v>2016</v>
      </c>
    </row>
    <row r="5" spans="1:2" x14ac:dyDescent="0.25">
      <c r="A5" t="s">
        <v>18</v>
      </c>
    </row>
    <row r="6" spans="1:2" x14ac:dyDescent="0.25">
      <c r="A6" t="s">
        <v>253</v>
      </c>
    </row>
    <row r="7" spans="1:2" x14ac:dyDescent="0.25">
      <c r="A7" t="s">
        <v>12</v>
      </c>
      <c r="B7" t="s">
        <v>258</v>
      </c>
    </row>
    <row r="8" spans="1:2" x14ac:dyDescent="0.25">
      <c r="A8" t="s">
        <v>254</v>
      </c>
      <c r="B8" t="s">
        <v>259</v>
      </c>
    </row>
    <row r="9" spans="1:2" x14ac:dyDescent="0.25">
      <c r="A9" t="s">
        <v>20</v>
      </c>
    </row>
    <row r="10" spans="1:2" x14ac:dyDescent="0.25">
      <c r="A10" t="s">
        <v>255</v>
      </c>
    </row>
    <row r="11" spans="1:2" x14ac:dyDescent="0.25">
      <c r="A11" t="s">
        <v>256</v>
      </c>
      <c r="B11" t="s">
        <v>260</v>
      </c>
    </row>
    <row r="13" spans="1:2" x14ac:dyDescent="0.25">
      <c r="A13" t="s">
        <v>261</v>
      </c>
    </row>
    <row r="14" spans="1:2" x14ac:dyDescent="0.25">
      <c r="A14" t="s">
        <v>262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4"/>
  <sheetViews>
    <sheetView workbookViewId="0">
      <selection activeCell="D142" sqref="D142"/>
    </sheetView>
  </sheetViews>
  <sheetFormatPr defaultRowHeight="15" x14ac:dyDescent="0.25"/>
  <cols>
    <col min="1" max="1" width="15.7109375" style="12" bestFit="1" customWidth="1"/>
    <col min="2" max="2" width="20.5703125" hidden="1" customWidth="1"/>
    <col min="3" max="3" width="18.5703125" bestFit="1" customWidth="1"/>
    <col min="4" max="4" width="12" bestFit="1" customWidth="1"/>
    <col min="5" max="5" width="23" bestFit="1" customWidth="1"/>
    <col min="6" max="6" width="48.7109375" bestFit="1" customWidth="1"/>
    <col min="7" max="7" width="13.140625" bestFit="1" customWidth="1"/>
    <col min="8" max="8" width="14.85546875" bestFit="1" customWidth="1"/>
    <col min="9" max="9" width="12.42578125" bestFit="1" customWidth="1"/>
    <col min="10" max="10" width="18.85546875" bestFit="1" customWidth="1"/>
    <col min="11" max="11" width="16.85546875" bestFit="1" customWidth="1"/>
    <col min="12" max="12" width="15" bestFit="1" customWidth="1"/>
    <col min="14" max="14" width="32.5703125" bestFit="1" customWidth="1"/>
    <col min="15" max="15" width="10.85546875" bestFit="1" customWidth="1"/>
    <col min="16" max="16" width="28.42578125" bestFit="1" customWidth="1"/>
    <col min="17" max="17" width="11.85546875" bestFit="1" customWidth="1"/>
    <col min="18" max="18" width="9.7109375" bestFit="1" customWidth="1"/>
    <col min="19" max="19" width="17.42578125" hidden="1" customWidth="1"/>
    <col min="20" max="20" width="23.28515625" hidden="1" customWidth="1"/>
    <col min="21" max="21" width="13.42578125" bestFit="1" customWidth="1"/>
    <col min="22" max="22" width="11.42578125" hidden="1" customWidth="1"/>
    <col min="23" max="23" width="12.5703125" hidden="1" customWidth="1"/>
    <col min="24" max="24" width="6.140625" style="6" bestFit="1" customWidth="1"/>
    <col min="25" max="26" width="6.5703125" style="6" bestFit="1" customWidth="1"/>
    <col min="27" max="27" width="6.42578125" style="6" bestFit="1" customWidth="1"/>
    <col min="28" max="28" width="6.85546875" style="6" bestFit="1" customWidth="1"/>
    <col min="29" max="29" width="6.28515625" style="6" bestFit="1" customWidth="1"/>
    <col min="30" max="30" width="5.7109375" style="6" bestFit="1" customWidth="1"/>
    <col min="31" max="31" width="6.7109375" style="6" bestFit="1" customWidth="1"/>
    <col min="32" max="32" width="6.5703125" style="6" bestFit="1" customWidth="1"/>
    <col min="33" max="33" width="6.42578125" style="6" bestFit="1" customWidth="1"/>
    <col min="34" max="34" width="6.85546875" style="6" bestFit="1" customWidth="1"/>
    <col min="35" max="35" width="6.5703125" style="6" bestFit="1" customWidth="1"/>
    <col min="36" max="36" width="15.7109375" style="6" customWidth="1"/>
    <col min="37" max="37" width="19.5703125" style="6" bestFit="1" customWidth="1"/>
    <col min="38" max="38" width="50.7109375" customWidth="1"/>
    <col min="42" max="42" width="0" hidden="1" customWidth="1"/>
  </cols>
  <sheetData>
    <row r="1" spans="1:42" x14ac:dyDescent="0.25">
      <c r="A1" s="1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224</v>
      </c>
      <c r="AK1" s="4" t="s">
        <v>225</v>
      </c>
      <c r="AL1" s="3" t="s">
        <v>226</v>
      </c>
      <c r="AP1" t="s">
        <v>219</v>
      </c>
    </row>
    <row r="2" spans="1:42" x14ac:dyDescent="0.25">
      <c r="A2">
        <v>900039198</v>
      </c>
      <c r="B2">
        <v>14</v>
      </c>
      <c r="C2" t="s">
        <v>35</v>
      </c>
      <c r="D2">
        <v>300001</v>
      </c>
      <c r="E2" t="s">
        <v>36</v>
      </c>
      <c r="F2" t="s">
        <v>37</v>
      </c>
      <c r="G2">
        <v>1</v>
      </c>
      <c r="H2" t="s">
        <v>38</v>
      </c>
      <c r="I2" t="s">
        <v>39</v>
      </c>
      <c r="J2" t="s">
        <v>40</v>
      </c>
      <c r="K2" s="1">
        <v>42117</v>
      </c>
      <c r="L2">
        <v>1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T2" t="s">
        <v>47</v>
      </c>
      <c r="U2" t="s">
        <v>48</v>
      </c>
      <c r="V2">
        <v>2803</v>
      </c>
      <c r="W2">
        <v>358</v>
      </c>
      <c r="X2" s="5"/>
      <c r="Y2" s="6">
        <v>0</v>
      </c>
      <c r="Z2" s="5">
        <v>0</v>
      </c>
      <c r="AA2" s="6">
        <v>1</v>
      </c>
      <c r="AB2" s="5">
        <v>0</v>
      </c>
      <c r="AC2" s="6">
        <v>0</v>
      </c>
      <c r="AD2" s="5"/>
      <c r="AF2" s="5"/>
      <c r="AH2" s="5"/>
      <c r="AJ2" s="7" t="s">
        <v>223</v>
      </c>
      <c r="AK2" s="8"/>
      <c r="AL2" s="10" t="str">
        <f t="shared" ref="AL2:AL28" si="0" xml:space="preserve"> IF(AND(AJ2="Goedgekeurd", AK2&lt;&gt;""), M2&amp;"_"&amp;O2&amp;"_"&amp;A2&amp;"_"&amp;D2&amp;"_"&amp;TEXT(AK2,"dd-mm-")&amp;YEAR(AK2), IF(AND(AK2&lt;&gt;"", AJ2&lt;&gt;"In opdracht", AJ2&lt;&gt;"Goedgekeurd", AJ2&lt;&gt;""), "Vermelden op mancolijst met KeuringID:  "&amp;D2,"&lt; Vul hiernaast de juiste status en datum in."))</f>
        <v>&lt; Vul hiernaast de juiste status en datum in.</v>
      </c>
      <c r="AP2" t="s">
        <v>220</v>
      </c>
    </row>
    <row r="3" spans="1:42" x14ac:dyDescent="0.25">
      <c r="A3">
        <v>900072647</v>
      </c>
      <c r="B3">
        <v>14</v>
      </c>
      <c r="C3" t="s">
        <v>35</v>
      </c>
      <c r="D3">
        <v>300004</v>
      </c>
      <c r="E3" t="s">
        <v>36</v>
      </c>
      <c r="F3" t="s">
        <v>37</v>
      </c>
      <c r="G3">
        <v>1</v>
      </c>
      <c r="H3" t="s">
        <v>38</v>
      </c>
      <c r="I3" t="s">
        <v>39</v>
      </c>
      <c r="J3" t="s">
        <v>40</v>
      </c>
      <c r="K3" s="1">
        <v>42125</v>
      </c>
      <c r="L3">
        <v>1</v>
      </c>
      <c r="M3" t="s">
        <v>41</v>
      </c>
      <c r="N3" t="s">
        <v>42</v>
      </c>
      <c r="O3" t="s">
        <v>49</v>
      </c>
      <c r="P3" t="s">
        <v>50</v>
      </c>
      <c r="Q3" t="s">
        <v>45</v>
      </c>
      <c r="R3" t="s">
        <v>51</v>
      </c>
      <c r="S3" t="s">
        <v>47</v>
      </c>
      <c r="T3" t="s">
        <v>47</v>
      </c>
      <c r="U3" t="s">
        <v>48</v>
      </c>
      <c r="V3">
        <v>2803</v>
      </c>
      <c r="W3">
        <v>358</v>
      </c>
      <c r="X3" s="5"/>
      <c r="Z3" s="5">
        <v>0</v>
      </c>
      <c r="AA3" s="6">
        <v>0</v>
      </c>
      <c r="AB3" s="5">
        <v>1</v>
      </c>
      <c r="AC3" s="6">
        <v>0</v>
      </c>
      <c r="AD3" s="5">
        <v>0</v>
      </c>
      <c r="AF3" s="5"/>
      <c r="AH3" s="5"/>
      <c r="AJ3" s="7" t="s">
        <v>223</v>
      </c>
      <c r="AK3" s="8"/>
      <c r="AL3" s="10" t="str">
        <f t="shared" si="0"/>
        <v>&lt; Vul hiernaast de juiste status en datum in.</v>
      </c>
      <c r="AP3" t="s">
        <v>221</v>
      </c>
    </row>
    <row r="4" spans="1:42" x14ac:dyDescent="0.25">
      <c r="A4">
        <v>900072648</v>
      </c>
      <c r="B4">
        <v>14</v>
      </c>
      <c r="C4" t="s">
        <v>35</v>
      </c>
      <c r="D4">
        <v>300006</v>
      </c>
      <c r="E4" t="s">
        <v>36</v>
      </c>
      <c r="F4" t="s">
        <v>37</v>
      </c>
      <c r="G4">
        <v>1</v>
      </c>
      <c r="H4" t="s">
        <v>38</v>
      </c>
      <c r="I4" t="s">
        <v>39</v>
      </c>
      <c r="J4" t="s">
        <v>40</v>
      </c>
      <c r="K4" s="1">
        <v>42116</v>
      </c>
      <c r="L4">
        <v>1</v>
      </c>
      <c r="M4" t="s">
        <v>41</v>
      </c>
      <c r="N4" t="s">
        <v>42</v>
      </c>
      <c r="O4" t="s">
        <v>49</v>
      </c>
      <c r="P4" t="s">
        <v>50</v>
      </c>
      <c r="Q4" t="s">
        <v>45</v>
      </c>
      <c r="R4" t="s">
        <v>52</v>
      </c>
      <c r="S4" t="s">
        <v>47</v>
      </c>
      <c r="T4" t="s">
        <v>47</v>
      </c>
      <c r="U4" t="s">
        <v>48</v>
      </c>
      <c r="V4">
        <v>2803</v>
      </c>
      <c r="W4">
        <v>358</v>
      </c>
      <c r="X4" s="5"/>
      <c r="Y4" s="6">
        <v>0</v>
      </c>
      <c r="Z4" s="5">
        <v>0</v>
      </c>
      <c r="AA4" s="6">
        <v>1</v>
      </c>
      <c r="AB4" s="5">
        <v>0</v>
      </c>
      <c r="AC4" s="6">
        <v>0</v>
      </c>
      <c r="AD4" s="5"/>
      <c r="AF4" s="5"/>
      <c r="AH4" s="5"/>
      <c r="AJ4" s="7" t="s">
        <v>223</v>
      </c>
      <c r="AK4" s="8"/>
      <c r="AL4" s="10" t="str">
        <f t="shared" si="0"/>
        <v>&lt; Vul hiernaast de juiste status en datum in.</v>
      </c>
      <c r="AP4" t="s">
        <v>222</v>
      </c>
    </row>
    <row r="5" spans="1:42" x14ac:dyDescent="0.25">
      <c r="A5">
        <v>900072666</v>
      </c>
      <c r="B5">
        <v>14</v>
      </c>
      <c r="C5" t="s">
        <v>35</v>
      </c>
      <c r="D5">
        <v>300008</v>
      </c>
      <c r="E5" t="s">
        <v>36</v>
      </c>
      <c r="F5" t="s">
        <v>37</v>
      </c>
      <c r="G5">
        <v>1</v>
      </c>
      <c r="H5" t="s">
        <v>38</v>
      </c>
      <c r="I5" t="s">
        <v>39</v>
      </c>
      <c r="J5" t="s">
        <v>40</v>
      </c>
      <c r="K5" s="1">
        <v>42117</v>
      </c>
      <c r="L5">
        <v>1</v>
      </c>
      <c r="M5" t="s">
        <v>41</v>
      </c>
      <c r="N5" t="s">
        <v>42</v>
      </c>
      <c r="O5" t="s">
        <v>49</v>
      </c>
      <c r="P5" t="s">
        <v>50</v>
      </c>
      <c r="Q5" t="s">
        <v>45</v>
      </c>
      <c r="R5" t="s">
        <v>53</v>
      </c>
      <c r="S5" t="s">
        <v>47</v>
      </c>
      <c r="T5" t="s">
        <v>47</v>
      </c>
      <c r="U5" t="s">
        <v>48</v>
      </c>
      <c r="V5">
        <v>2803</v>
      </c>
      <c r="W5">
        <v>358</v>
      </c>
      <c r="X5" s="5"/>
      <c r="Y5" s="6">
        <v>0</v>
      </c>
      <c r="Z5" s="5">
        <v>0</v>
      </c>
      <c r="AA5" s="6">
        <v>1</v>
      </c>
      <c r="AB5" s="5">
        <v>0</v>
      </c>
      <c r="AC5" s="6">
        <v>0</v>
      </c>
      <c r="AD5" s="5"/>
      <c r="AF5" s="5"/>
      <c r="AH5" s="5"/>
      <c r="AJ5" s="7" t="s">
        <v>223</v>
      </c>
      <c r="AK5" s="8"/>
      <c r="AL5" s="10" t="str">
        <f t="shared" si="0"/>
        <v>&lt; Vul hiernaast de juiste status en datum in.</v>
      </c>
      <c r="AP5" t="s">
        <v>223</v>
      </c>
    </row>
    <row r="6" spans="1:42" x14ac:dyDescent="0.25">
      <c r="A6">
        <v>900072667</v>
      </c>
      <c r="B6">
        <v>14</v>
      </c>
      <c r="C6" t="s">
        <v>35</v>
      </c>
      <c r="D6">
        <v>300007</v>
      </c>
      <c r="E6" t="s">
        <v>36</v>
      </c>
      <c r="F6" t="s">
        <v>37</v>
      </c>
      <c r="G6">
        <v>1</v>
      </c>
      <c r="H6" t="s">
        <v>38</v>
      </c>
      <c r="I6" t="s">
        <v>39</v>
      </c>
      <c r="J6" t="s">
        <v>40</v>
      </c>
      <c r="K6" s="1">
        <v>42117</v>
      </c>
      <c r="L6">
        <v>1</v>
      </c>
      <c r="M6" t="s">
        <v>41</v>
      </c>
      <c r="N6" t="s">
        <v>42</v>
      </c>
      <c r="O6" t="s">
        <v>49</v>
      </c>
      <c r="P6" t="s">
        <v>50</v>
      </c>
      <c r="Q6" t="s">
        <v>45</v>
      </c>
      <c r="R6" t="s">
        <v>53</v>
      </c>
      <c r="S6" t="s">
        <v>47</v>
      </c>
      <c r="T6" t="s">
        <v>47</v>
      </c>
      <c r="U6" t="s">
        <v>48</v>
      </c>
      <c r="V6">
        <v>2803</v>
      </c>
      <c r="W6">
        <v>358</v>
      </c>
      <c r="X6" s="5"/>
      <c r="Y6" s="6">
        <v>0</v>
      </c>
      <c r="Z6" s="5">
        <v>0</v>
      </c>
      <c r="AA6" s="6">
        <v>1</v>
      </c>
      <c r="AB6" s="5">
        <v>0</v>
      </c>
      <c r="AC6" s="6">
        <v>0</v>
      </c>
      <c r="AD6" s="5"/>
      <c r="AF6" s="5"/>
      <c r="AH6" s="5"/>
      <c r="AJ6" s="7" t="s">
        <v>223</v>
      </c>
      <c r="AK6" s="8"/>
      <c r="AL6" s="10" t="str">
        <f t="shared" si="0"/>
        <v>&lt; Vul hiernaast de juiste status en datum in.</v>
      </c>
    </row>
    <row r="7" spans="1:42" x14ac:dyDescent="0.25">
      <c r="A7">
        <v>900072665</v>
      </c>
      <c r="B7">
        <v>14</v>
      </c>
      <c r="C7" t="s">
        <v>35</v>
      </c>
      <c r="D7">
        <v>300010</v>
      </c>
      <c r="E7" t="s">
        <v>36</v>
      </c>
      <c r="F7" t="s">
        <v>37</v>
      </c>
      <c r="G7">
        <v>1</v>
      </c>
      <c r="H7" t="s">
        <v>38</v>
      </c>
      <c r="I7" t="s">
        <v>39</v>
      </c>
      <c r="J7" t="s">
        <v>40</v>
      </c>
      <c r="K7" s="1">
        <v>42125</v>
      </c>
      <c r="L7">
        <v>1</v>
      </c>
      <c r="M7" t="s">
        <v>41</v>
      </c>
      <c r="N7" t="s">
        <v>42</v>
      </c>
      <c r="O7" t="s">
        <v>49</v>
      </c>
      <c r="P7" t="s">
        <v>50</v>
      </c>
      <c r="Q7" t="s">
        <v>45</v>
      </c>
      <c r="R7" t="s">
        <v>54</v>
      </c>
      <c r="S7" t="s">
        <v>47</v>
      </c>
      <c r="T7" t="s">
        <v>47</v>
      </c>
      <c r="U7" t="s">
        <v>48</v>
      </c>
      <c r="V7">
        <v>2803</v>
      </c>
      <c r="W7">
        <v>358</v>
      </c>
      <c r="X7" s="5"/>
      <c r="Z7" s="5">
        <v>0</v>
      </c>
      <c r="AA7" s="6">
        <v>0</v>
      </c>
      <c r="AB7" s="5">
        <v>1</v>
      </c>
      <c r="AC7" s="6">
        <v>0</v>
      </c>
      <c r="AD7" s="5">
        <v>0</v>
      </c>
      <c r="AF7" s="5"/>
      <c r="AH7" s="5"/>
      <c r="AJ7" s="7" t="s">
        <v>223</v>
      </c>
      <c r="AK7" s="8"/>
      <c r="AL7" s="10" t="str">
        <f t="shared" si="0"/>
        <v>&lt; Vul hiernaast de juiste status en datum in.</v>
      </c>
    </row>
    <row r="8" spans="1:42" x14ac:dyDescent="0.25">
      <c r="A8">
        <v>900039207</v>
      </c>
      <c r="B8">
        <v>14</v>
      </c>
      <c r="C8" t="s">
        <v>35</v>
      </c>
      <c r="D8">
        <v>300011</v>
      </c>
      <c r="E8" t="s">
        <v>36</v>
      </c>
      <c r="F8" t="s">
        <v>37</v>
      </c>
      <c r="G8">
        <v>1</v>
      </c>
      <c r="H8" t="s">
        <v>38</v>
      </c>
      <c r="I8" t="s">
        <v>39</v>
      </c>
      <c r="J8" t="s">
        <v>40</v>
      </c>
      <c r="K8" s="1">
        <v>42116</v>
      </c>
      <c r="L8">
        <v>1</v>
      </c>
      <c r="M8" t="s">
        <v>41</v>
      </c>
      <c r="N8" t="s">
        <v>42</v>
      </c>
      <c r="O8" t="s">
        <v>55</v>
      </c>
      <c r="P8" t="s">
        <v>56</v>
      </c>
      <c r="Q8" t="s">
        <v>45</v>
      </c>
      <c r="R8" t="s">
        <v>46</v>
      </c>
      <c r="S8" t="s">
        <v>47</v>
      </c>
      <c r="T8" t="s">
        <v>47</v>
      </c>
      <c r="U8" t="s">
        <v>48</v>
      </c>
      <c r="V8">
        <v>2803</v>
      </c>
      <c r="W8">
        <v>358</v>
      </c>
      <c r="X8" s="5"/>
      <c r="Y8" s="6">
        <v>0</v>
      </c>
      <c r="Z8" s="5">
        <v>0</v>
      </c>
      <c r="AA8" s="6">
        <v>1</v>
      </c>
      <c r="AB8" s="5">
        <v>0</v>
      </c>
      <c r="AC8" s="6">
        <v>0</v>
      </c>
      <c r="AD8" s="5"/>
      <c r="AF8" s="5"/>
      <c r="AH8" s="5"/>
      <c r="AJ8" s="7" t="s">
        <v>223</v>
      </c>
      <c r="AK8" s="8"/>
      <c r="AL8" s="10" t="str">
        <f t="shared" si="0"/>
        <v>&lt; Vul hiernaast de juiste status en datum in.</v>
      </c>
    </row>
    <row r="9" spans="1:42" x14ac:dyDescent="0.25">
      <c r="A9">
        <v>900039208</v>
      </c>
      <c r="B9">
        <v>14</v>
      </c>
      <c r="C9" t="s">
        <v>35</v>
      </c>
      <c r="D9">
        <v>300012</v>
      </c>
      <c r="E9" t="s">
        <v>36</v>
      </c>
      <c r="F9" t="s">
        <v>37</v>
      </c>
      <c r="G9">
        <v>1</v>
      </c>
      <c r="H9" t="s">
        <v>38</v>
      </c>
      <c r="I9" t="s">
        <v>39</v>
      </c>
      <c r="J9" t="s">
        <v>40</v>
      </c>
      <c r="K9" s="1">
        <v>42125</v>
      </c>
      <c r="L9">
        <v>1</v>
      </c>
      <c r="M9" t="s">
        <v>41</v>
      </c>
      <c r="N9" t="s">
        <v>42</v>
      </c>
      <c r="O9" t="s">
        <v>55</v>
      </c>
      <c r="P9" t="s">
        <v>56</v>
      </c>
      <c r="Q9" t="s">
        <v>45</v>
      </c>
      <c r="R9" t="s">
        <v>57</v>
      </c>
      <c r="S9" t="s">
        <v>47</v>
      </c>
      <c r="T9" t="s">
        <v>47</v>
      </c>
      <c r="U9" t="s">
        <v>48</v>
      </c>
      <c r="V9">
        <v>2803</v>
      </c>
      <c r="W9">
        <v>358</v>
      </c>
      <c r="X9" s="5"/>
      <c r="Z9" s="5">
        <v>0</v>
      </c>
      <c r="AA9" s="6">
        <v>0</v>
      </c>
      <c r="AB9" s="5">
        <v>1</v>
      </c>
      <c r="AC9" s="6">
        <v>0</v>
      </c>
      <c r="AD9" s="5">
        <v>0</v>
      </c>
      <c r="AF9" s="5"/>
      <c r="AH9" s="5"/>
      <c r="AJ9" s="7" t="s">
        <v>223</v>
      </c>
      <c r="AK9" s="8"/>
      <c r="AL9" s="10" t="str">
        <f t="shared" si="0"/>
        <v>&lt; Vul hiernaast de juiste status en datum in.</v>
      </c>
    </row>
    <row r="10" spans="1:42" x14ac:dyDescent="0.25">
      <c r="A10">
        <v>900072649</v>
      </c>
      <c r="B10">
        <v>14</v>
      </c>
      <c r="C10" t="s">
        <v>35</v>
      </c>
      <c r="D10">
        <v>300019</v>
      </c>
      <c r="E10" t="s">
        <v>36</v>
      </c>
      <c r="F10" t="s">
        <v>37</v>
      </c>
      <c r="G10">
        <v>1</v>
      </c>
      <c r="H10" t="s">
        <v>38</v>
      </c>
      <c r="I10" t="s">
        <v>39</v>
      </c>
      <c r="J10" t="s">
        <v>40</v>
      </c>
      <c r="K10" s="1">
        <v>42123</v>
      </c>
      <c r="L10">
        <v>1</v>
      </c>
      <c r="M10" t="s">
        <v>58</v>
      </c>
      <c r="N10" t="s">
        <v>59</v>
      </c>
      <c r="O10" t="s">
        <v>60</v>
      </c>
      <c r="P10" t="s">
        <v>61</v>
      </c>
      <c r="Q10" t="s">
        <v>45</v>
      </c>
      <c r="R10" t="s">
        <v>62</v>
      </c>
      <c r="S10" t="s">
        <v>47</v>
      </c>
      <c r="T10" t="s">
        <v>47</v>
      </c>
      <c r="U10" t="s">
        <v>48</v>
      </c>
      <c r="V10">
        <v>2803</v>
      </c>
      <c r="W10">
        <v>358</v>
      </c>
      <c r="X10" s="5"/>
      <c r="Y10" s="6">
        <v>0</v>
      </c>
      <c r="Z10" s="5">
        <v>0</v>
      </c>
      <c r="AA10" s="6">
        <v>1</v>
      </c>
      <c r="AB10" s="5">
        <v>0</v>
      </c>
      <c r="AC10" s="6">
        <v>0</v>
      </c>
      <c r="AD10" s="5"/>
      <c r="AF10" s="5"/>
      <c r="AH10" s="5"/>
      <c r="AJ10" s="7" t="s">
        <v>223</v>
      </c>
      <c r="AK10" s="8"/>
      <c r="AL10" s="10" t="str">
        <f t="shared" si="0"/>
        <v>&lt; Vul hiernaast de juiste status en datum in.</v>
      </c>
    </row>
    <row r="11" spans="1:42" x14ac:dyDescent="0.25">
      <c r="A11">
        <v>900088111</v>
      </c>
      <c r="B11">
        <v>14</v>
      </c>
      <c r="C11" t="s">
        <v>35</v>
      </c>
      <c r="D11">
        <v>300021</v>
      </c>
      <c r="E11" t="s">
        <v>36</v>
      </c>
      <c r="F11" t="s">
        <v>37</v>
      </c>
      <c r="G11">
        <v>1</v>
      </c>
      <c r="H11" t="s">
        <v>38</v>
      </c>
      <c r="I11" t="s">
        <v>39</v>
      </c>
      <c r="J11" t="s">
        <v>40</v>
      </c>
      <c r="K11" s="1">
        <v>42123</v>
      </c>
      <c r="L11">
        <v>1</v>
      </c>
      <c r="M11" t="s">
        <v>58</v>
      </c>
      <c r="N11" t="s">
        <v>59</v>
      </c>
      <c r="O11" t="s">
        <v>63</v>
      </c>
      <c r="P11" t="s">
        <v>64</v>
      </c>
      <c r="Q11" t="s">
        <v>45</v>
      </c>
      <c r="R11" t="s">
        <v>65</v>
      </c>
      <c r="S11" t="s">
        <v>47</v>
      </c>
      <c r="T11" t="s">
        <v>47</v>
      </c>
      <c r="U11" t="s">
        <v>48</v>
      </c>
      <c r="V11">
        <v>2803</v>
      </c>
      <c r="W11">
        <v>358</v>
      </c>
      <c r="X11" s="5"/>
      <c r="Y11" s="6">
        <v>0</v>
      </c>
      <c r="Z11" s="5">
        <v>0</v>
      </c>
      <c r="AA11" s="6">
        <v>1</v>
      </c>
      <c r="AB11" s="5">
        <v>0</v>
      </c>
      <c r="AC11" s="6">
        <v>0</v>
      </c>
      <c r="AD11" s="5"/>
      <c r="AF11" s="5"/>
      <c r="AH11" s="5"/>
      <c r="AJ11" s="7" t="s">
        <v>223</v>
      </c>
      <c r="AK11" s="8"/>
      <c r="AL11" s="10" t="str">
        <f t="shared" si="0"/>
        <v>&lt; Vul hiernaast de juiste status en datum in.</v>
      </c>
    </row>
    <row r="12" spans="1:42" x14ac:dyDescent="0.25">
      <c r="A12">
        <v>900039228</v>
      </c>
      <c r="B12">
        <v>14</v>
      </c>
      <c r="C12" t="s">
        <v>35</v>
      </c>
      <c r="D12">
        <v>300037</v>
      </c>
      <c r="E12" t="s">
        <v>36</v>
      </c>
      <c r="F12" t="s">
        <v>37</v>
      </c>
      <c r="G12">
        <v>1</v>
      </c>
      <c r="H12" t="s">
        <v>38</v>
      </c>
      <c r="I12" t="s">
        <v>39</v>
      </c>
      <c r="J12" t="s">
        <v>40</v>
      </c>
      <c r="K12" s="1">
        <v>42123</v>
      </c>
      <c r="L12">
        <v>1</v>
      </c>
      <c r="M12" t="s">
        <v>66</v>
      </c>
      <c r="N12" t="s">
        <v>67</v>
      </c>
      <c r="O12" t="s">
        <v>68</v>
      </c>
      <c r="P12" t="s">
        <v>69</v>
      </c>
      <c r="Q12" t="s">
        <v>45</v>
      </c>
      <c r="R12" t="s">
        <v>70</v>
      </c>
      <c r="S12" t="s">
        <v>71</v>
      </c>
      <c r="T12" t="s">
        <v>71</v>
      </c>
      <c r="U12" t="s">
        <v>48</v>
      </c>
      <c r="V12">
        <v>2803</v>
      </c>
      <c r="W12">
        <v>358</v>
      </c>
      <c r="X12" s="5"/>
      <c r="Y12" s="6">
        <v>0</v>
      </c>
      <c r="Z12" s="5">
        <v>0</v>
      </c>
      <c r="AA12" s="6">
        <v>1</v>
      </c>
      <c r="AB12" s="5">
        <v>0</v>
      </c>
      <c r="AC12" s="6">
        <v>0</v>
      </c>
      <c r="AD12" s="5"/>
      <c r="AF12" s="5"/>
      <c r="AH12" s="5"/>
      <c r="AJ12" s="7" t="s">
        <v>223</v>
      </c>
      <c r="AK12" s="8"/>
      <c r="AL12" s="10" t="str">
        <f t="shared" si="0"/>
        <v>&lt; Vul hiernaast de juiste status en datum in.</v>
      </c>
    </row>
    <row r="13" spans="1:42" x14ac:dyDescent="0.25">
      <c r="A13">
        <v>900039227</v>
      </c>
      <c r="B13">
        <v>14</v>
      </c>
      <c r="C13" t="s">
        <v>35</v>
      </c>
      <c r="D13">
        <v>300036</v>
      </c>
      <c r="E13" t="s">
        <v>36</v>
      </c>
      <c r="F13" t="s">
        <v>37</v>
      </c>
      <c r="G13">
        <v>1</v>
      </c>
      <c r="H13" t="s">
        <v>38</v>
      </c>
      <c r="I13" t="s">
        <v>39</v>
      </c>
      <c r="J13" t="s">
        <v>40</v>
      </c>
      <c r="K13" s="1">
        <v>42123</v>
      </c>
      <c r="L13">
        <v>1</v>
      </c>
      <c r="M13" t="s">
        <v>66</v>
      </c>
      <c r="N13" t="s">
        <v>67</v>
      </c>
      <c r="O13" t="s">
        <v>68</v>
      </c>
      <c r="P13" t="s">
        <v>69</v>
      </c>
      <c r="Q13" t="s">
        <v>45</v>
      </c>
      <c r="R13" t="s">
        <v>70</v>
      </c>
      <c r="S13" t="s">
        <v>71</v>
      </c>
      <c r="T13" t="s">
        <v>71</v>
      </c>
      <c r="U13" t="s">
        <v>48</v>
      </c>
      <c r="V13">
        <v>2803</v>
      </c>
      <c r="W13">
        <v>358</v>
      </c>
      <c r="X13" s="5"/>
      <c r="Y13" s="6">
        <v>0</v>
      </c>
      <c r="Z13" s="5">
        <v>0</v>
      </c>
      <c r="AA13" s="6">
        <v>1</v>
      </c>
      <c r="AB13" s="5">
        <v>0</v>
      </c>
      <c r="AC13" s="6">
        <v>0</v>
      </c>
      <c r="AD13" s="5"/>
      <c r="AF13" s="5"/>
      <c r="AH13" s="5"/>
      <c r="AJ13" s="7" t="s">
        <v>223</v>
      </c>
      <c r="AK13" s="8"/>
      <c r="AL13" s="10" t="str">
        <f t="shared" si="0"/>
        <v>&lt; Vul hiernaast de juiste status en datum in.</v>
      </c>
    </row>
    <row r="14" spans="1:42" x14ac:dyDescent="0.25">
      <c r="A14">
        <v>900039279</v>
      </c>
      <c r="B14">
        <v>14</v>
      </c>
      <c r="C14" t="s">
        <v>35</v>
      </c>
      <c r="D14">
        <v>300080</v>
      </c>
      <c r="E14" t="s">
        <v>36</v>
      </c>
      <c r="F14" t="s">
        <v>37</v>
      </c>
      <c r="G14">
        <v>1</v>
      </c>
      <c r="H14" t="s">
        <v>38</v>
      </c>
      <c r="I14" t="s">
        <v>39</v>
      </c>
      <c r="J14" t="s">
        <v>40</v>
      </c>
      <c r="K14" s="1">
        <v>42116</v>
      </c>
      <c r="L14">
        <v>1</v>
      </c>
      <c r="M14" t="s">
        <v>72</v>
      </c>
      <c r="N14" t="s">
        <v>73</v>
      </c>
      <c r="O14" t="s">
        <v>74</v>
      </c>
      <c r="P14" t="s">
        <v>75</v>
      </c>
      <c r="Q14" t="s">
        <v>45</v>
      </c>
      <c r="R14" t="s">
        <v>46</v>
      </c>
      <c r="S14" t="s">
        <v>47</v>
      </c>
      <c r="T14" t="s">
        <v>47</v>
      </c>
      <c r="U14" t="s">
        <v>48</v>
      </c>
      <c r="V14">
        <v>2803</v>
      </c>
      <c r="W14">
        <v>358</v>
      </c>
      <c r="X14" s="5"/>
      <c r="Y14" s="6">
        <v>0</v>
      </c>
      <c r="Z14" s="5">
        <v>0</v>
      </c>
      <c r="AA14" s="6">
        <v>1</v>
      </c>
      <c r="AB14" s="5">
        <v>0</v>
      </c>
      <c r="AC14" s="6">
        <v>0</v>
      </c>
      <c r="AD14" s="5"/>
      <c r="AF14" s="5"/>
      <c r="AH14" s="5"/>
      <c r="AJ14" s="7" t="s">
        <v>223</v>
      </c>
      <c r="AK14" s="8"/>
      <c r="AL14" s="10" t="str">
        <f t="shared" si="0"/>
        <v>&lt; Vul hiernaast de juiste status en datum in.</v>
      </c>
    </row>
    <row r="15" spans="1:42" x14ac:dyDescent="0.25">
      <c r="A15">
        <v>900072789</v>
      </c>
      <c r="B15">
        <v>14</v>
      </c>
      <c r="C15" t="s">
        <v>35</v>
      </c>
      <c r="D15">
        <v>300093</v>
      </c>
      <c r="E15" t="s">
        <v>36</v>
      </c>
      <c r="F15" t="s">
        <v>37</v>
      </c>
      <c r="G15">
        <v>1</v>
      </c>
      <c r="H15" t="s">
        <v>38</v>
      </c>
      <c r="I15" t="s">
        <v>39</v>
      </c>
      <c r="J15" t="s">
        <v>40</v>
      </c>
      <c r="K15" s="1">
        <v>41989</v>
      </c>
      <c r="L15">
        <v>1</v>
      </c>
      <c r="M15" t="s">
        <v>72</v>
      </c>
      <c r="N15" t="s">
        <v>73</v>
      </c>
      <c r="O15" t="s">
        <v>76</v>
      </c>
      <c r="P15" t="s">
        <v>77</v>
      </c>
      <c r="Q15" t="s">
        <v>45</v>
      </c>
      <c r="R15" t="s">
        <v>78</v>
      </c>
      <c r="S15" t="s">
        <v>47</v>
      </c>
      <c r="T15" t="s">
        <v>47</v>
      </c>
      <c r="U15" t="s">
        <v>48</v>
      </c>
      <c r="V15">
        <v>2803</v>
      </c>
      <c r="W15">
        <v>358</v>
      </c>
      <c r="X15" s="5"/>
      <c r="Z15" s="5"/>
      <c r="AB15" s="5"/>
      <c r="AD15" s="5"/>
      <c r="AF15" s="5"/>
      <c r="AG15" s="6">
        <v>0</v>
      </c>
      <c r="AH15" s="5">
        <v>0</v>
      </c>
      <c r="AI15" s="6">
        <v>1</v>
      </c>
      <c r="AJ15" s="7" t="s">
        <v>223</v>
      </c>
      <c r="AK15" s="8"/>
      <c r="AL15" s="10" t="str">
        <f t="shared" si="0"/>
        <v>&lt; Vul hiernaast de juiste status en datum in.</v>
      </c>
    </row>
    <row r="16" spans="1:42" x14ac:dyDescent="0.25">
      <c r="A16">
        <v>900088124</v>
      </c>
      <c r="B16">
        <v>14</v>
      </c>
      <c r="C16" t="s">
        <v>35</v>
      </c>
      <c r="D16">
        <v>300094</v>
      </c>
      <c r="E16" t="s">
        <v>36</v>
      </c>
      <c r="F16" t="s">
        <v>37</v>
      </c>
      <c r="G16">
        <v>1</v>
      </c>
      <c r="H16" t="s">
        <v>38</v>
      </c>
      <c r="I16" t="s">
        <v>39</v>
      </c>
      <c r="J16" t="s">
        <v>40</v>
      </c>
      <c r="K16" s="1">
        <v>41989</v>
      </c>
      <c r="L16">
        <v>1</v>
      </c>
      <c r="M16" t="s">
        <v>72</v>
      </c>
      <c r="N16" t="s">
        <v>73</v>
      </c>
      <c r="O16" t="s">
        <v>76</v>
      </c>
      <c r="P16" t="s">
        <v>77</v>
      </c>
      <c r="Q16" t="s">
        <v>45</v>
      </c>
      <c r="R16" t="s">
        <v>79</v>
      </c>
      <c r="S16" t="s">
        <v>47</v>
      </c>
      <c r="T16" t="s">
        <v>47</v>
      </c>
      <c r="U16" t="s">
        <v>48</v>
      </c>
      <c r="V16">
        <v>2803</v>
      </c>
      <c r="W16">
        <v>358</v>
      </c>
      <c r="X16" s="5"/>
      <c r="Z16" s="5"/>
      <c r="AB16" s="5"/>
      <c r="AD16" s="5"/>
      <c r="AF16" s="5"/>
      <c r="AG16" s="6">
        <v>0</v>
      </c>
      <c r="AH16" s="5">
        <v>0</v>
      </c>
      <c r="AI16" s="6">
        <v>1</v>
      </c>
      <c r="AJ16" s="7" t="s">
        <v>223</v>
      </c>
      <c r="AK16" s="8"/>
      <c r="AL16" s="10" t="str">
        <f t="shared" si="0"/>
        <v>&lt; Vul hiernaast de juiste status en datum in.</v>
      </c>
    </row>
    <row r="17" spans="1:38" x14ac:dyDescent="0.25">
      <c r="A17">
        <v>900106407</v>
      </c>
      <c r="B17">
        <v>14</v>
      </c>
      <c r="C17" t="s">
        <v>35</v>
      </c>
      <c r="D17">
        <v>349296</v>
      </c>
      <c r="E17" t="s">
        <v>36</v>
      </c>
      <c r="F17" t="s">
        <v>37</v>
      </c>
      <c r="G17">
        <v>1</v>
      </c>
      <c r="H17" t="s">
        <v>38</v>
      </c>
      <c r="I17" t="s">
        <v>39</v>
      </c>
      <c r="J17" t="s">
        <v>40</v>
      </c>
      <c r="K17" s="1">
        <v>41989</v>
      </c>
      <c r="L17">
        <v>1</v>
      </c>
      <c r="M17" t="s">
        <v>72</v>
      </c>
      <c r="N17" t="s">
        <v>73</v>
      </c>
      <c r="O17" t="s">
        <v>76</v>
      </c>
      <c r="P17" t="s">
        <v>77</v>
      </c>
      <c r="Q17" t="s">
        <v>80</v>
      </c>
      <c r="R17" t="s">
        <v>81</v>
      </c>
      <c r="S17" t="s">
        <v>47</v>
      </c>
      <c r="T17" t="s">
        <v>47</v>
      </c>
      <c r="U17" t="s">
        <v>48</v>
      </c>
      <c r="V17">
        <v>2803</v>
      </c>
      <c r="W17">
        <v>358</v>
      </c>
      <c r="X17" s="5"/>
      <c r="Z17" s="5"/>
      <c r="AB17" s="5"/>
      <c r="AD17" s="5"/>
      <c r="AF17" s="5"/>
      <c r="AG17" s="6">
        <v>0</v>
      </c>
      <c r="AH17" s="5">
        <v>0</v>
      </c>
      <c r="AI17" s="6">
        <v>1</v>
      </c>
      <c r="AJ17" s="7" t="s">
        <v>223</v>
      </c>
      <c r="AK17" s="8"/>
      <c r="AL17" s="10" t="str">
        <f t="shared" si="0"/>
        <v>&lt; Vul hiernaast de juiste status en datum in.</v>
      </c>
    </row>
    <row r="18" spans="1:38" x14ac:dyDescent="0.25">
      <c r="A18">
        <v>900072819</v>
      </c>
      <c r="B18">
        <v>14</v>
      </c>
      <c r="C18" t="s">
        <v>35</v>
      </c>
      <c r="D18">
        <v>300163</v>
      </c>
      <c r="E18" t="s">
        <v>36</v>
      </c>
      <c r="F18" t="s">
        <v>37</v>
      </c>
      <c r="G18">
        <v>1</v>
      </c>
      <c r="H18" t="s">
        <v>38</v>
      </c>
      <c r="I18" t="s">
        <v>39</v>
      </c>
      <c r="J18" t="s">
        <v>40</v>
      </c>
      <c r="K18" s="1">
        <v>41964</v>
      </c>
      <c r="L18">
        <v>1</v>
      </c>
      <c r="M18" t="s">
        <v>72</v>
      </c>
      <c r="N18" t="s">
        <v>73</v>
      </c>
      <c r="O18" t="s">
        <v>82</v>
      </c>
      <c r="P18" t="s">
        <v>83</v>
      </c>
      <c r="Q18" t="s">
        <v>45</v>
      </c>
      <c r="R18" t="s">
        <v>84</v>
      </c>
      <c r="S18" t="s">
        <v>47</v>
      </c>
      <c r="T18" t="s">
        <v>47</v>
      </c>
      <c r="U18" t="s">
        <v>48</v>
      </c>
      <c r="V18">
        <v>2803</v>
      </c>
      <c r="W18">
        <v>358</v>
      </c>
      <c r="X18" s="5"/>
      <c r="Z18" s="5"/>
      <c r="AB18" s="5"/>
      <c r="AD18" s="5"/>
      <c r="AF18" s="5">
        <v>0</v>
      </c>
      <c r="AG18" s="6">
        <v>0</v>
      </c>
      <c r="AH18" s="5">
        <v>1</v>
      </c>
      <c r="AI18" s="6">
        <v>0</v>
      </c>
      <c r="AJ18" s="7" t="s">
        <v>223</v>
      </c>
      <c r="AK18" s="8"/>
      <c r="AL18" s="10" t="str">
        <f t="shared" si="0"/>
        <v>&lt; Vul hiernaast de juiste status en datum in.</v>
      </c>
    </row>
    <row r="19" spans="1:38" x14ac:dyDescent="0.25">
      <c r="A19">
        <v>900072795</v>
      </c>
      <c r="B19">
        <v>14</v>
      </c>
      <c r="C19" t="s">
        <v>35</v>
      </c>
      <c r="D19">
        <v>300197</v>
      </c>
      <c r="E19" t="s">
        <v>36</v>
      </c>
      <c r="F19" t="s">
        <v>37</v>
      </c>
      <c r="G19">
        <v>1</v>
      </c>
      <c r="H19" t="s">
        <v>38</v>
      </c>
      <c r="I19" t="s">
        <v>39</v>
      </c>
      <c r="J19" t="s">
        <v>40</v>
      </c>
      <c r="K19" s="1">
        <v>42123</v>
      </c>
      <c r="L19">
        <v>1</v>
      </c>
      <c r="M19" t="s">
        <v>72</v>
      </c>
      <c r="N19" t="s">
        <v>73</v>
      </c>
      <c r="O19" t="s">
        <v>85</v>
      </c>
      <c r="P19" t="s">
        <v>86</v>
      </c>
      <c r="Q19" t="s">
        <v>45</v>
      </c>
      <c r="R19" t="s">
        <v>87</v>
      </c>
      <c r="S19" t="s">
        <v>47</v>
      </c>
      <c r="T19" t="s">
        <v>47</v>
      </c>
      <c r="U19" t="s">
        <v>48</v>
      </c>
      <c r="V19">
        <v>2803</v>
      </c>
      <c r="W19">
        <v>358</v>
      </c>
      <c r="X19" s="5"/>
      <c r="Y19" s="6">
        <v>0</v>
      </c>
      <c r="Z19" s="5">
        <v>0</v>
      </c>
      <c r="AA19" s="6">
        <v>1</v>
      </c>
      <c r="AB19" s="5">
        <v>0</v>
      </c>
      <c r="AC19" s="6">
        <v>0</v>
      </c>
      <c r="AD19" s="5"/>
      <c r="AF19" s="5"/>
      <c r="AH19" s="5"/>
      <c r="AJ19" s="7" t="s">
        <v>223</v>
      </c>
      <c r="AK19" s="8"/>
      <c r="AL19" s="10" t="str">
        <f t="shared" si="0"/>
        <v>&lt; Vul hiernaast de juiste status en datum in.</v>
      </c>
    </row>
    <row r="20" spans="1:38" x14ac:dyDescent="0.25">
      <c r="A20">
        <v>900072791</v>
      </c>
      <c r="B20">
        <v>14</v>
      </c>
      <c r="C20" t="s">
        <v>35</v>
      </c>
      <c r="D20">
        <v>300200</v>
      </c>
      <c r="E20" t="s">
        <v>36</v>
      </c>
      <c r="F20" t="s">
        <v>37</v>
      </c>
      <c r="G20">
        <v>1</v>
      </c>
      <c r="H20" t="s">
        <v>38</v>
      </c>
      <c r="I20" t="s">
        <v>39</v>
      </c>
      <c r="J20" t="s">
        <v>40</v>
      </c>
      <c r="K20" s="1">
        <v>42123</v>
      </c>
      <c r="L20">
        <v>1</v>
      </c>
      <c r="M20" t="s">
        <v>72</v>
      </c>
      <c r="N20" t="s">
        <v>73</v>
      </c>
      <c r="O20" t="s">
        <v>88</v>
      </c>
      <c r="P20" t="s">
        <v>89</v>
      </c>
      <c r="Q20" t="s">
        <v>45</v>
      </c>
      <c r="R20" t="s">
        <v>46</v>
      </c>
      <c r="S20" t="s">
        <v>47</v>
      </c>
      <c r="T20" t="s">
        <v>47</v>
      </c>
      <c r="U20" t="s">
        <v>48</v>
      </c>
      <c r="V20">
        <v>2803</v>
      </c>
      <c r="W20">
        <v>358</v>
      </c>
      <c r="X20" s="5"/>
      <c r="Y20" s="6">
        <v>0</v>
      </c>
      <c r="Z20" s="5">
        <v>0</v>
      </c>
      <c r="AA20" s="6">
        <v>1</v>
      </c>
      <c r="AB20" s="5">
        <v>0</v>
      </c>
      <c r="AC20" s="6">
        <v>0</v>
      </c>
      <c r="AD20" s="5"/>
      <c r="AF20" s="5"/>
      <c r="AH20" s="5"/>
      <c r="AJ20" s="7" t="s">
        <v>223</v>
      </c>
      <c r="AK20" s="8"/>
      <c r="AL20" s="10" t="str">
        <f t="shared" si="0"/>
        <v>&lt; Vul hiernaast de juiste status en datum in.</v>
      </c>
    </row>
    <row r="21" spans="1:38" x14ac:dyDescent="0.25">
      <c r="A21">
        <v>900072792</v>
      </c>
      <c r="B21">
        <v>14</v>
      </c>
      <c r="C21" t="s">
        <v>35</v>
      </c>
      <c r="D21">
        <v>300201</v>
      </c>
      <c r="E21" t="s">
        <v>36</v>
      </c>
      <c r="F21" t="s">
        <v>37</v>
      </c>
      <c r="G21">
        <v>1</v>
      </c>
      <c r="H21" t="s">
        <v>38</v>
      </c>
      <c r="I21" t="s">
        <v>39</v>
      </c>
      <c r="J21" t="s">
        <v>40</v>
      </c>
      <c r="K21" s="1">
        <v>42123</v>
      </c>
      <c r="L21">
        <v>1</v>
      </c>
      <c r="M21" t="s">
        <v>72</v>
      </c>
      <c r="N21" t="s">
        <v>73</v>
      </c>
      <c r="O21" t="s">
        <v>88</v>
      </c>
      <c r="P21" t="s">
        <v>89</v>
      </c>
      <c r="Q21" t="s">
        <v>45</v>
      </c>
      <c r="R21" t="s">
        <v>46</v>
      </c>
      <c r="S21" t="s">
        <v>47</v>
      </c>
      <c r="T21" t="s">
        <v>47</v>
      </c>
      <c r="U21" t="s">
        <v>48</v>
      </c>
      <c r="V21">
        <v>2803</v>
      </c>
      <c r="W21">
        <v>358</v>
      </c>
      <c r="X21" s="5"/>
      <c r="Y21" s="6">
        <v>0</v>
      </c>
      <c r="Z21" s="5">
        <v>0</v>
      </c>
      <c r="AA21" s="6">
        <v>1</v>
      </c>
      <c r="AB21" s="5">
        <v>0</v>
      </c>
      <c r="AC21" s="6">
        <v>0</v>
      </c>
      <c r="AD21" s="5"/>
      <c r="AF21" s="5"/>
      <c r="AH21" s="5"/>
      <c r="AJ21" s="7" t="s">
        <v>223</v>
      </c>
      <c r="AK21" s="8"/>
      <c r="AL21" s="10" t="str">
        <f t="shared" si="0"/>
        <v>&lt; Vul hiernaast de juiste status en datum in.</v>
      </c>
    </row>
    <row r="22" spans="1:38" x14ac:dyDescent="0.25">
      <c r="A22">
        <v>900088137</v>
      </c>
      <c r="B22">
        <v>14</v>
      </c>
      <c r="C22" t="s">
        <v>35</v>
      </c>
      <c r="D22">
        <v>300203</v>
      </c>
      <c r="E22" t="s">
        <v>36</v>
      </c>
      <c r="F22" t="s">
        <v>37</v>
      </c>
      <c r="G22">
        <v>1</v>
      </c>
      <c r="H22" t="s">
        <v>38</v>
      </c>
      <c r="I22" t="s">
        <v>39</v>
      </c>
      <c r="J22" t="s">
        <v>40</v>
      </c>
      <c r="K22" s="1">
        <v>42116</v>
      </c>
      <c r="L22">
        <v>1</v>
      </c>
      <c r="M22" t="s">
        <v>72</v>
      </c>
      <c r="N22" t="s">
        <v>73</v>
      </c>
      <c r="O22" t="s">
        <v>88</v>
      </c>
      <c r="P22" t="s">
        <v>89</v>
      </c>
      <c r="Q22" t="s">
        <v>45</v>
      </c>
      <c r="R22" t="s">
        <v>90</v>
      </c>
      <c r="S22" t="s">
        <v>47</v>
      </c>
      <c r="T22" t="s">
        <v>47</v>
      </c>
      <c r="U22" t="s">
        <v>48</v>
      </c>
      <c r="V22">
        <v>2803</v>
      </c>
      <c r="W22">
        <v>358</v>
      </c>
      <c r="X22" s="5"/>
      <c r="Y22" s="6">
        <v>0</v>
      </c>
      <c r="Z22" s="5">
        <v>0</v>
      </c>
      <c r="AA22" s="6">
        <v>1</v>
      </c>
      <c r="AB22" s="5">
        <v>0</v>
      </c>
      <c r="AC22" s="6">
        <v>0</v>
      </c>
      <c r="AD22" s="5"/>
      <c r="AF22" s="5"/>
      <c r="AH22" s="5"/>
      <c r="AJ22" s="7" t="s">
        <v>223</v>
      </c>
      <c r="AK22" s="8"/>
      <c r="AL22" s="10" t="str">
        <f t="shared" si="0"/>
        <v>&lt; Vul hiernaast de juiste status en datum in.</v>
      </c>
    </row>
    <row r="23" spans="1:38" x14ac:dyDescent="0.25">
      <c r="A23">
        <v>900088140</v>
      </c>
      <c r="B23">
        <v>14</v>
      </c>
      <c r="C23" t="s">
        <v>35</v>
      </c>
      <c r="D23">
        <v>300204</v>
      </c>
      <c r="E23" t="s">
        <v>36</v>
      </c>
      <c r="F23" t="s">
        <v>37</v>
      </c>
      <c r="G23">
        <v>1</v>
      </c>
      <c r="H23" t="s">
        <v>38</v>
      </c>
      <c r="I23" t="s">
        <v>39</v>
      </c>
      <c r="J23" t="s">
        <v>40</v>
      </c>
      <c r="K23" s="1">
        <v>42116</v>
      </c>
      <c r="L23">
        <v>1</v>
      </c>
      <c r="M23" t="s">
        <v>72</v>
      </c>
      <c r="N23" t="s">
        <v>73</v>
      </c>
      <c r="O23" t="s">
        <v>88</v>
      </c>
      <c r="P23" t="s">
        <v>89</v>
      </c>
      <c r="Q23" t="s">
        <v>45</v>
      </c>
      <c r="R23" t="s">
        <v>90</v>
      </c>
      <c r="S23" t="s">
        <v>47</v>
      </c>
      <c r="T23" t="s">
        <v>47</v>
      </c>
      <c r="U23" t="s">
        <v>48</v>
      </c>
      <c r="V23">
        <v>2803</v>
      </c>
      <c r="W23">
        <v>358</v>
      </c>
      <c r="X23" s="5"/>
      <c r="Y23" s="6">
        <v>0</v>
      </c>
      <c r="Z23" s="5">
        <v>0</v>
      </c>
      <c r="AA23" s="6">
        <v>1</v>
      </c>
      <c r="AB23" s="5">
        <v>0</v>
      </c>
      <c r="AC23" s="6">
        <v>0</v>
      </c>
      <c r="AD23" s="5"/>
      <c r="AF23" s="5"/>
      <c r="AH23" s="5"/>
      <c r="AJ23" s="7" t="s">
        <v>223</v>
      </c>
      <c r="AK23" s="8"/>
      <c r="AL23" s="10" t="str">
        <f t="shared" si="0"/>
        <v>&lt; Vul hiernaast de juiste status en datum in.</v>
      </c>
    </row>
    <row r="24" spans="1:38" x14ac:dyDescent="0.25">
      <c r="A24">
        <v>900113094</v>
      </c>
      <c r="B24">
        <v>14</v>
      </c>
      <c r="C24" t="s">
        <v>35</v>
      </c>
      <c r="D24">
        <v>357152</v>
      </c>
      <c r="E24" t="s">
        <v>36</v>
      </c>
      <c r="F24" t="s">
        <v>37</v>
      </c>
      <c r="G24">
        <v>1</v>
      </c>
      <c r="H24" t="s">
        <v>38</v>
      </c>
      <c r="I24" t="s">
        <v>39</v>
      </c>
      <c r="J24" t="s">
        <v>40</v>
      </c>
      <c r="K24" s="1"/>
      <c r="L24">
        <v>1</v>
      </c>
      <c r="M24" t="s">
        <v>72</v>
      </c>
      <c r="N24" t="s">
        <v>73</v>
      </c>
      <c r="O24" t="s">
        <v>88</v>
      </c>
      <c r="P24" t="s">
        <v>89</v>
      </c>
      <c r="Q24" t="s">
        <v>45</v>
      </c>
      <c r="R24" t="s">
        <v>90</v>
      </c>
      <c r="S24" t="s">
        <v>47</v>
      </c>
      <c r="T24" t="s">
        <v>47</v>
      </c>
      <c r="U24" t="s">
        <v>48</v>
      </c>
      <c r="V24">
        <v>2803</v>
      </c>
      <c r="W24">
        <v>358</v>
      </c>
      <c r="X24" s="5"/>
      <c r="Z24" s="5"/>
      <c r="AB24" s="5"/>
      <c r="AD24" s="5"/>
      <c r="AF24" s="5"/>
      <c r="AH24" s="5"/>
      <c r="AJ24" s="7" t="s">
        <v>223</v>
      </c>
      <c r="AK24" s="8"/>
      <c r="AL24" s="10" t="str">
        <f t="shared" si="0"/>
        <v>&lt; Vul hiernaast de juiste status en datum in.</v>
      </c>
    </row>
    <row r="25" spans="1:38" x14ac:dyDescent="0.25">
      <c r="A25">
        <v>900115036</v>
      </c>
      <c r="B25">
        <v>14</v>
      </c>
      <c r="C25" t="s">
        <v>35</v>
      </c>
      <c r="D25">
        <v>693478</v>
      </c>
      <c r="E25" t="s">
        <v>36</v>
      </c>
      <c r="F25" t="s">
        <v>37</v>
      </c>
      <c r="G25">
        <v>1</v>
      </c>
      <c r="H25" t="s">
        <v>38</v>
      </c>
      <c r="I25" t="s">
        <v>39</v>
      </c>
      <c r="J25" t="s">
        <v>40</v>
      </c>
      <c r="K25" s="1"/>
      <c r="L25">
        <v>1</v>
      </c>
      <c r="M25" t="s">
        <v>72</v>
      </c>
      <c r="N25" t="s">
        <v>73</v>
      </c>
      <c r="O25" t="s">
        <v>91</v>
      </c>
      <c r="P25" t="s">
        <v>92</v>
      </c>
      <c r="Q25" t="s">
        <v>45</v>
      </c>
      <c r="R25" t="s">
        <v>93</v>
      </c>
      <c r="S25" t="s">
        <v>47</v>
      </c>
      <c r="T25" t="s">
        <v>47</v>
      </c>
      <c r="U25" t="s">
        <v>48</v>
      </c>
      <c r="V25">
        <v>2803</v>
      </c>
      <c r="W25">
        <v>358</v>
      </c>
      <c r="X25" s="5"/>
      <c r="Z25" s="5"/>
      <c r="AB25" s="5"/>
      <c r="AD25" s="5"/>
      <c r="AF25" s="5"/>
      <c r="AH25" s="5"/>
      <c r="AJ25" s="7" t="s">
        <v>223</v>
      </c>
      <c r="AK25" s="8"/>
      <c r="AL25" s="10" t="str">
        <f t="shared" si="0"/>
        <v>&lt; Vul hiernaast de juiste status en datum in.</v>
      </c>
    </row>
    <row r="26" spans="1:38" x14ac:dyDescent="0.25">
      <c r="A26">
        <v>900113733</v>
      </c>
      <c r="B26">
        <v>14</v>
      </c>
      <c r="C26" t="s">
        <v>35</v>
      </c>
      <c r="D26">
        <v>672491</v>
      </c>
      <c r="E26" t="s">
        <v>36</v>
      </c>
      <c r="F26" t="s">
        <v>37</v>
      </c>
      <c r="G26">
        <v>1</v>
      </c>
      <c r="H26" t="s">
        <v>38</v>
      </c>
      <c r="I26" t="s">
        <v>39</v>
      </c>
      <c r="J26" t="s">
        <v>40</v>
      </c>
      <c r="K26" s="1"/>
      <c r="L26">
        <v>1</v>
      </c>
      <c r="M26" t="s">
        <v>72</v>
      </c>
      <c r="N26" t="s">
        <v>73</v>
      </c>
      <c r="O26" t="s">
        <v>91</v>
      </c>
      <c r="P26" t="s">
        <v>92</v>
      </c>
      <c r="Q26" t="s">
        <v>45</v>
      </c>
      <c r="R26" t="s">
        <v>94</v>
      </c>
      <c r="S26" t="s">
        <v>47</v>
      </c>
      <c r="T26" t="s">
        <v>47</v>
      </c>
      <c r="U26" t="s">
        <v>48</v>
      </c>
      <c r="V26">
        <v>2803</v>
      </c>
      <c r="W26">
        <v>358</v>
      </c>
      <c r="X26" s="5"/>
      <c r="Z26" s="5"/>
      <c r="AB26" s="5"/>
      <c r="AD26" s="5"/>
      <c r="AF26" s="5"/>
      <c r="AH26" s="5"/>
      <c r="AJ26" s="7" t="s">
        <v>223</v>
      </c>
      <c r="AK26" s="8"/>
      <c r="AL26" s="10" t="str">
        <f t="shared" si="0"/>
        <v>&lt; Vul hiernaast de juiste status en datum in.</v>
      </c>
    </row>
    <row r="27" spans="1:38" x14ac:dyDescent="0.25">
      <c r="A27">
        <v>900113732</v>
      </c>
      <c r="B27">
        <v>14</v>
      </c>
      <c r="C27" t="s">
        <v>35</v>
      </c>
      <c r="D27">
        <v>672490</v>
      </c>
      <c r="E27" t="s">
        <v>36</v>
      </c>
      <c r="F27" t="s">
        <v>37</v>
      </c>
      <c r="G27">
        <v>1</v>
      </c>
      <c r="H27" t="s">
        <v>38</v>
      </c>
      <c r="I27" t="s">
        <v>39</v>
      </c>
      <c r="J27" t="s">
        <v>40</v>
      </c>
      <c r="K27" s="1"/>
      <c r="L27">
        <v>1</v>
      </c>
      <c r="M27" t="s">
        <v>72</v>
      </c>
      <c r="N27" t="s">
        <v>73</v>
      </c>
      <c r="O27" t="s">
        <v>91</v>
      </c>
      <c r="P27" t="s">
        <v>92</v>
      </c>
      <c r="Q27" t="s">
        <v>45</v>
      </c>
      <c r="R27" t="s">
        <v>94</v>
      </c>
      <c r="S27" t="s">
        <v>47</v>
      </c>
      <c r="T27" t="s">
        <v>47</v>
      </c>
      <c r="U27" t="s">
        <v>48</v>
      </c>
      <c r="V27">
        <v>2803</v>
      </c>
      <c r="W27">
        <v>358</v>
      </c>
      <c r="X27" s="5"/>
      <c r="Z27" s="5"/>
      <c r="AB27" s="5"/>
      <c r="AD27" s="5"/>
      <c r="AF27" s="5"/>
      <c r="AH27" s="5"/>
      <c r="AJ27" s="7" t="s">
        <v>223</v>
      </c>
      <c r="AK27" s="8"/>
      <c r="AL27" s="10" t="str">
        <f t="shared" si="0"/>
        <v>&lt; Vul hiernaast de juiste status en datum in.</v>
      </c>
    </row>
    <row r="28" spans="1:38" x14ac:dyDescent="0.25">
      <c r="A28">
        <v>900113940</v>
      </c>
      <c r="B28">
        <v>14</v>
      </c>
      <c r="C28" t="s">
        <v>35</v>
      </c>
      <c r="D28">
        <v>693479</v>
      </c>
      <c r="E28" t="s">
        <v>36</v>
      </c>
      <c r="F28" t="s">
        <v>37</v>
      </c>
      <c r="G28">
        <v>1</v>
      </c>
      <c r="H28" t="s">
        <v>38</v>
      </c>
      <c r="I28" t="s">
        <v>39</v>
      </c>
      <c r="J28" t="s">
        <v>40</v>
      </c>
      <c r="K28" s="1"/>
      <c r="L28">
        <v>1</v>
      </c>
      <c r="M28" t="s">
        <v>72</v>
      </c>
      <c r="N28" t="s">
        <v>73</v>
      </c>
      <c r="O28" t="s">
        <v>91</v>
      </c>
      <c r="P28" t="s">
        <v>92</v>
      </c>
      <c r="Q28" t="s">
        <v>45</v>
      </c>
      <c r="R28" t="s">
        <v>95</v>
      </c>
      <c r="S28" t="s">
        <v>47</v>
      </c>
      <c r="T28" t="s">
        <v>47</v>
      </c>
      <c r="U28" t="s">
        <v>48</v>
      </c>
      <c r="V28">
        <v>2803</v>
      </c>
      <c r="W28">
        <v>358</v>
      </c>
      <c r="X28" s="5"/>
      <c r="Z28" s="5"/>
      <c r="AB28" s="5"/>
      <c r="AD28" s="5"/>
      <c r="AF28" s="5"/>
      <c r="AH28" s="5"/>
      <c r="AJ28" s="7" t="s">
        <v>223</v>
      </c>
      <c r="AK28" s="8"/>
      <c r="AL28" s="10" t="str">
        <f t="shared" si="0"/>
        <v>&lt; Vul hiernaast de juiste status en datum in.</v>
      </c>
    </row>
    <row r="29" spans="1:38" x14ac:dyDescent="0.25">
      <c r="A29">
        <v>900113734</v>
      </c>
      <c r="B29">
        <v>14</v>
      </c>
      <c r="C29" t="s">
        <v>35</v>
      </c>
      <c r="D29">
        <v>672492</v>
      </c>
      <c r="E29" t="s">
        <v>36</v>
      </c>
      <c r="F29" t="s">
        <v>37</v>
      </c>
      <c r="G29">
        <v>1</v>
      </c>
      <c r="H29" t="s">
        <v>38</v>
      </c>
      <c r="I29" t="s">
        <v>39</v>
      </c>
      <c r="J29" t="s">
        <v>40</v>
      </c>
      <c r="K29" s="1"/>
      <c r="L29">
        <v>1</v>
      </c>
      <c r="M29" t="s">
        <v>72</v>
      </c>
      <c r="N29" t="s">
        <v>73</v>
      </c>
      <c r="O29" t="s">
        <v>91</v>
      </c>
      <c r="P29" t="s">
        <v>92</v>
      </c>
      <c r="Q29" t="s">
        <v>45</v>
      </c>
      <c r="R29" t="s">
        <v>96</v>
      </c>
      <c r="S29" t="s">
        <v>47</v>
      </c>
      <c r="T29" t="s">
        <v>47</v>
      </c>
      <c r="U29" t="s">
        <v>48</v>
      </c>
      <c r="V29">
        <v>2803</v>
      </c>
      <c r="W29">
        <v>358</v>
      </c>
      <c r="X29" s="5"/>
      <c r="Z29" s="5"/>
      <c r="AB29" s="5"/>
      <c r="AD29" s="5"/>
      <c r="AF29" s="5"/>
      <c r="AH29" s="5"/>
      <c r="AJ29" s="7" t="s">
        <v>223</v>
      </c>
      <c r="AK29" s="8"/>
      <c r="AL29" s="10" t="str">
        <f t="shared" ref="AL29:AL59" si="1" xml:space="preserve"> IF(AND(AJ29="Goedgekeurd", AK29&lt;&gt;""), M29&amp;"_"&amp;O29&amp;"_"&amp;A29&amp;"_"&amp;D29&amp;"_"&amp;TEXT(AK29,"dd-mm-")&amp;YEAR(AK29), IF(AND(AK29&lt;&gt;"", AJ29&lt;&gt;"In opdracht", AJ29&lt;&gt;"Goedgekeurd", AJ29&lt;&gt;""), "Vermelden op mancolijst met KeuringID:  "&amp;D29,"&lt; Vul hiernaast de juiste status en datum in."))</f>
        <v>&lt; Vul hiernaast de juiste status en datum in.</v>
      </c>
    </row>
    <row r="30" spans="1:38" x14ac:dyDescent="0.25">
      <c r="A30">
        <v>900072843</v>
      </c>
      <c r="B30">
        <v>14</v>
      </c>
      <c r="C30" t="s">
        <v>35</v>
      </c>
      <c r="D30">
        <v>300220</v>
      </c>
      <c r="E30" t="s">
        <v>36</v>
      </c>
      <c r="F30" t="s">
        <v>37</v>
      </c>
      <c r="G30">
        <v>1</v>
      </c>
      <c r="H30" t="s">
        <v>38</v>
      </c>
      <c r="I30" t="s">
        <v>39</v>
      </c>
      <c r="J30" t="s">
        <v>40</v>
      </c>
      <c r="K30" s="1">
        <v>42115</v>
      </c>
      <c r="L30">
        <v>1</v>
      </c>
      <c r="M30" t="s">
        <v>72</v>
      </c>
      <c r="N30" t="s">
        <v>73</v>
      </c>
      <c r="O30" t="s">
        <v>97</v>
      </c>
      <c r="P30" t="s">
        <v>98</v>
      </c>
      <c r="Q30" t="s">
        <v>45</v>
      </c>
      <c r="R30" t="s">
        <v>99</v>
      </c>
      <c r="S30" t="s">
        <v>47</v>
      </c>
      <c r="T30" t="s">
        <v>47</v>
      </c>
      <c r="U30" t="s">
        <v>48</v>
      </c>
      <c r="V30">
        <v>2803</v>
      </c>
      <c r="W30">
        <v>358</v>
      </c>
      <c r="X30" s="5"/>
      <c r="Y30" s="6">
        <v>0</v>
      </c>
      <c r="Z30" s="5">
        <v>0</v>
      </c>
      <c r="AA30" s="6">
        <v>1</v>
      </c>
      <c r="AB30" s="5">
        <v>0</v>
      </c>
      <c r="AC30" s="6">
        <v>0</v>
      </c>
      <c r="AD30" s="5"/>
      <c r="AF30" s="5"/>
      <c r="AH30" s="5"/>
      <c r="AJ30" s="7" t="s">
        <v>223</v>
      </c>
      <c r="AK30" s="8"/>
      <c r="AL30" s="10" t="str">
        <f t="shared" si="1"/>
        <v>&lt; Vul hiernaast de juiste status en datum in.</v>
      </c>
    </row>
    <row r="31" spans="1:38" x14ac:dyDescent="0.25">
      <c r="A31">
        <v>900072903</v>
      </c>
      <c r="B31">
        <v>14</v>
      </c>
      <c r="C31" t="s">
        <v>35</v>
      </c>
      <c r="D31">
        <v>300343</v>
      </c>
      <c r="E31" t="s">
        <v>36</v>
      </c>
      <c r="F31" t="s">
        <v>37</v>
      </c>
      <c r="G31">
        <v>1</v>
      </c>
      <c r="H31" t="s">
        <v>38</v>
      </c>
      <c r="I31" t="s">
        <v>39</v>
      </c>
      <c r="J31" t="s">
        <v>40</v>
      </c>
      <c r="K31" s="1">
        <v>42123</v>
      </c>
      <c r="L31">
        <v>1</v>
      </c>
      <c r="M31" t="s">
        <v>72</v>
      </c>
      <c r="N31" t="s">
        <v>73</v>
      </c>
      <c r="O31" t="s">
        <v>100</v>
      </c>
      <c r="P31" t="s">
        <v>101</v>
      </c>
      <c r="Q31" t="s">
        <v>45</v>
      </c>
      <c r="R31" t="s">
        <v>102</v>
      </c>
      <c r="S31" t="s">
        <v>47</v>
      </c>
      <c r="T31" t="s">
        <v>47</v>
      </c>
      <c r="U31" t="s">
        <v>48</v>
      </c>
      <c r="V31">
        <v>2803</v>
      </c>
      <c r="W31">
        <v>358</v>
      </c>
      <c r="X31" s="5"/>
      <c r="Y31" s="6">
        <v>0</v>
      </c>
      <c r="Z31" s="5">
        <v>0</v>
      </c>
      <c r="AA31" s="6">
        <v>1</v>
      </c>
      <c r="AB31" s="5">
        <v>0</v>
      </c>
      <c r="AC31" s="6">
        <v>0</v>
      </c>
      <c r="AD31" s="5"/>
      <c r="AF31" s="5"/>
      <c r="AH31" s="5"/>
      <c r="AJ31" s="7" t="s">
        <v>223</v>
      </c>
      <c r="AK31" s="8"/>
      <c r="AL31" s="10" t="str">
        <f t="shared" si="1"/>
        <v>&lt; Vul hiernaast de juiste status en datum in.</v>
      </c>
    </row>
    <row r="32" spans="1:38" x14ac:dyDescent="0.25">
      <c r="A32">
        <v>900072940</v>
      </c>
      <c r="B32">
        <v>14</v>
      </c>
      <c r="C32" t="s">
        <v>35</v>
      </c>
      <c r="D32">
        <v>300413</v>
      </c>
      <c r="E32" t="s">
        <v>36</v>
      </c>
      <c r="F32" t="s">
        <v>37</v>
      </c>
      <c r="G32">
        <v>1</v>
      </c>
      <c r="H32" t="s">
        <v>38</v>
      </c>
      <c r="I32" t="s">
        <v>39</v>
      </c>
      <c r="J32" t="s">
        <v>40</v>
      </c>
      <c r="K32" s="1">
        <v>42115</v>
      </c>
      <c r="L32">
        <v>1</v>
      </c>
      <c r="M32" t="s">
        <v>72</v>
      </c>
      <c r="N32" t="s">
        <v>73</v>
      </c>
      <c r="O32" t="s">
        <v>103</v>
      </c>
      <c r="P32" t="s">
        <v>104</v>
      </c>
      <c r="Q32" t="s">
        <v>45</v>
      </c>
      <c r="R32" t="s">
        <v>57</v>
      </c>
      <c r="S32" t="s">
        <v>47</v>
      </c>
      <c r="T32" t="s">
        <v>47</v>
      </c>
      <c r="U32" t="s">
        <v>48</v>
      </c>
      <c r="V32">
        <v>2803</v>
      </c>
      <c r="W32">
        <v>358</v>
      </c>
      <c r="X32" s="5"/>
      <c r="Y32" s="6">
        <v>0</v>
      </c>
      <c r="Z32" s="5">
        <v>0</v>
      </c>
      <c r="AA32" s="6">
        <v>1</v>
      </c>
      <c r="AB32" s="5">
        <v>0</v>
      </c>
      <c r="AC32" s="6">
        <v>0</v>
      </c>
      <c r="AD32" s="5"/>
      <c r="AF32" s="5"/>
      <c r="AH32" s="5"/>
      <c r="AJ32" s="7" t="s">
        <v>223</v>
      </c>
      <c r="AK32" s="8"/>
      <c r="AL32" s="10" t="str">
        <f t="shared" si="1"/>
        <v>&lt; Vul hiernaast de juiste status en datum in.</v>
      </c>
    </row>
    <row r="33" spans="1:38" x14ac:dyDescent="0.25">
      <c r="A33">
        <v>900039887</v>
      </c>
      <c r="B33">
        <v>14</v>
      </c>
      <c r="C33" t="s">
        <v>35</v>
      </c>
      <c r="D33">
        <v>300412</v>
      </c>
      <c r="E33" t="s">
        <v>36</v>
      </c>
      <c r="F33" t="s">
        <v>37</v>
      </c>
      <c r="G33">
        <v>1</v>
      </c>
      <c r="H33" t="s">
        <v>38</v>
      </c>
      <c r="I33" t="s">
        <v>39</v>
      </c>
      <c r="J33" t="s">
        <v>40</v>
      </c>
      <c r="K33" s="1">
        <v>42124</v>
      </c>
      <c r="L33">
        <v>1</v>
      </c>
      <c r="M33" t="s">
        <v>72</v>
      </c>
      <c r="N33" t="s">
        <v>73</v>
      </c>
      <c r="O33" t="s">
        <v>103</v>
      </c>
      <c r="P33" t="s">
        <v>104</v>
      </c>
      <c r="Q33" t="s">
        <v>45</v>
      </c>
      <c r="R33" t="s">
        <v>57</v>
      </c>
      <c r="S33" t="s">
        <v>47</v>
      </c>
      <c r="T33" t="s">
        <v>47</v>
      </c>
      <c r="U33" t="s">
        <v>48</v>
      </c>
      <c r="V33">
        <v>2803</v>
      </c>
      <c r="W33">
        <v>358</v>
      </c>
      <c r="X33" s="5"/>
      <c r="Y33" s="6">
        <v>0</v>
      </c>
      <c r="Z33" s="5">
        <v>0</v>
      </c>
      <c r="AA33" s="6">
        <v>1</v>
      </c>
      <c r="AB33" s="5">
        <v>0</v>
      </c>
      <c r="AC33" s="6">
        <v>0</v>
      </c>
      <c r="AD33" s="5"/>
      <c r="AF33" s="5"/>
      <c r="AH33" s="5"/>
      <c r="AJ33" s="7" t="s">
        <v>223</v>
      </c>
      <c r="AK33" s="8"/>
      <c r="AL33" s="10" t="str">
        <f t="shared" si="1"/>
        <v>&lt; Vul hiernaast de juiste status en datum in.</v>
      </c>
    </row>
    <row r="34" spans="1:38" x14ac:dyDescent="0.25">
      <c r="A34">
        <v>900039889</v>
      </c>
      <c r="B34">
        <v>14</v>
      </c>
      <c r="C34" t="s">
        <v>35</v>
      </c>
      <c r="D34">
        <v>300414</v>
      </c>
      <c r="E34" t="s">
        <v>36</v>
      </c>
      <c r="F34" t="s">
        <v>37</v>
      </c>
      <c r="G34">
        <v>1</v>
      </c>
      <c r="H34" t="s">
        <v>38</v>
      </c>
      <c r="I34" t="s">
        <v>39</v>
      </c>
      <c r="J34" t="s">
        <v>40</v>
      </c>
      <c r="K34" s="1">
        <v>42116</v>
      </c>
      <c r="L34">
        <v>1</v>
      </c>
      <c r="M34" t="s">
        <v>72</v>
      </c>
      <c r="N34" t="s">
        <v>73</v>
      </c>
      <c r="O34" t="s">
        <v>103</v>
      </c>
      <c r="P34" t="s">
        <v>104</v>
      </c>
      <c r="Q34" t="s">
        <v>45</v>
      </c>
      <c r="R34" t="s">
        <v>105</v>
      </c>
      <c r="S34" t="s">
        <v>47</v>
      </c>
      <c r="T34" t="s">
        <v>47</v>
      </c>
      <c r="U34" t="s">
        <v>48</v>
      </c>
      <c r="V34">
        <v>2803</v>
      </c>
      <c r="W34">
        <v>358</v>
      </c>
      <c r="X34" s="5"/>
      <c r="Y34" s="6">
        <v>0</v>
      </c>
      <c r="Z34" s="5">
        <v>0</v>
      </c>
      <c r="AA34" s="6">
        <v>1</v>
      </c>
      <c r="AB34" s="5">
        <v>0</v>
      </c>
      <c r="AC34" s="6">
        <v>0</v>
      </c>
      <c r="AD34" s="5"/>
      <c r="AF34" s="5"/>
      <c r="AH34" s="5"/>
      <c r="AJ34" s="7" t="s">
        <v>223</v>
      </c>
      <c r="AK34" s="8"/>
      <c r="AL34" s="10" t="str">
        <f t="shared" si="1"/>
        <v>&lt; Vul hiernaast de juiste status en datum in.</v>
      </c>
    </row>
    <row r="35" spans="1:38" x14ac:dyDescent="0.25">
      <c r="A35">
        <v>900095798</v>
      </c>
      <c r="B35">
        <v>14</v>
      </c>
      <c r="C35" t="s">
        <v>35</v>
      </c>
      <c r="D35">
        <v>300415</v>
      </c>
      <c r="E35" t="s">
        <v>36</v>
      </c>
      <c r="F35" t="s">
        <v>37</v>
      </c>
      <c r="G35">
        <v>1</v>
      </c>
      <c r="H35" t="s">
        <v>38</v>
      </c>
      <c r="I35" t="s">
        <v>39</v>
      </c>
      <c r="J35" t="s">
        <v>40</v>
      </c>
      <c r="K35" s="1">
        <v>42115</v>
      </c>
      <c r="L35">
        <v>1</v>
      </c>
      <c r="M35" t="s">
        <v>72</v>
      </c>
      <c r="N35" t="s">
        <v>73</v>
      </c>
      <c r="O35" t="s">
        <v>103</v>
      </c>
      <c r="P35" t="s">
        <v>104</v>
      </c>
      <c r="Q35" t="s">
        <v>45</v>
      </c>
      <c r="R35" t="s">
        <v>105</v>
      </c>
      <c r="S35" t="s">
        <v>47</v>
      </c>
      <c r="T35" t="s">
        <v>47</v>
      </c>
      <c r="U35" t="s">
        <v>48</v>
      </c>
      <c r="V35">
        <v>2803</v>
      </c>
      <c r="W35">
        <v>358</v>
      </c>
      <c r="X35" s="5"/>
      <c r="Y35" s="6">
        <v>0</v>
      </c>
      <c r="Z35" s="5">
        <v>0</v>
      </c>
      <c r="AA35" s="6">
        <v>1</v>
      </c>
      <c r="AB35" s="5">
        <v>0</v>
      </c>
      <c r="AC35" s="6">
        <v>0</v>
      </c>
      <c r="AD35" s="5"/>
      <c r="AF35" s="5"/>
      <c r="AH35" s="5"/>
      <c r="AJ35" s="7" t="s">
        <v>223</v>
      </c>
      <c r="AK35" s="8"/>
      <c r="AL35" s="10" t="str">
        <f t="shared" si="1"/>
        <v>&lt; Vul hiernaast de juiste status en datum in.</v>
      </c>
    </row>
    <row r="36" spans="1:38" x14ac:dyDescent="0.25">
      <c r="A36">
        <v>900072939</v>
      </c>
      <c r="B36">
        <v>14</v>
      </c>
      <c r="C36" t="s">
        <v>35</v>
      </c>
      <c r="D36">
        <v>300416</v>
      </c>
      <c r="E36" t="s">
        <v>36</v>
      </c>
      <c r="F36" t="s">
        <v>37</v>
      </c>
      <c r="G36">
        <v>1</v>
      </c>
      <c r="H36" t="s">
        <v>38</v>
      </c>
      <c r="I36" t="s">
        <v>39</v>
      </c>
      <c r="J36" t="s">
        <v>40</v>
      </c>
      <c r="K36" s="1">
        <v>42123</v>
      </c>
      <c r="L36">
        <v>1</v>
      </c>
      <c r="M36" t="s">
        <v>72</v>
      </c>
      <c r="N36" t="s">
        <v>73</v>
      </c>
      <c r="O36" t="s">
        <v>103</v>
      </c>
      <c r="P36" t="s">
        <v>104</v>
      </c>
      <c r="Q36" t="s">
        <v>45</v>
      </c>
      <c r="R36" t="s">
        <v>106</v>
      </c>
      <c r="S36" t="s">
        <v>47</v>
      </c>
      <c r="T36" t="s">
        <v>47</v>
      </c>
      <c r="U36" t="s">
        <v>48</v>
      </c>
      <c r="V36">
        <v>2803</v>
      </c>
      <c r="W36">
        <v>358</v>
      </c>
      <c r="X36" s="5"/>
      <c r="Y36" s="6">
        <v>0</v>
      </c>
      <c r="Z36" s="5">
        <v>0</v>
      </c>
      <c r="AA36" s="6">
        <v>1</v>
      </c>
      <c r="AB36" s="5">
        <v>0</v>
      </c>
      <c r="AC36" s="6">
        <v>0</v>
      </c>
      <c r="AD36" s="5"/>
      <c r="AF36" s="5"/>
      <c r="AH36" s="5"/>
      <c r="AJ36" s="7" t="s">
        <v>223</v>
      </c>
      <c r="AK36" s="8"/>
      <c r="AL36" s="10" t="str">
        <f t="shared" si="1"/>
        <v>&lt; Vul hiernaast de juiste status en datum in.</v>
      </c>
    </row>
    <row r="37" spans="1:38" x14ac:dyDescent="0.25">
      <c r="A37">
        <v>900072959</v>
      </c>
      <c r="B37">
        <v>14</v>
      </c>
      <c r="C37" t="s">
        <v>35</v>
      </c>
      <c r="D37">
        <v>300418</v>
      </c>
      <c r="E37" t="s">
        <v>36</v>
      </c>
      <c r="F37" t="s">
        <v>37</v>
      </c>
      <c r="G37">
        <v>1</v>
      </c>
      <c r="H37" t="s">
        <v>38</v>
      </c>
      <c r="I37" t="s">
        <v>39</v>
      </c>
      <c r="J37" t="s">
        <v>40</v>
      </c>
      <c r="K37" s="1">
        <v>42123</v>
      </c>
      <c r="L37">
        <v>1</v>
      </c>
      <c r="M37" t="s">
        <v>72</v>
      </c>
      <c r="N37" t="s">
        <v>73</v>
      </c>
      <c r="O37" t="s">
        <v>107</v>
      </c>
      <c r="P37" t="s">
        <v>108</v>
      </c>
      <c r="Q37" t="s">
        <v>45</v>
      </c>
      <c r="R37" t="s">
        <v>46</v>
      </c>
      <c r="S37" t="s">
        <v>47</v>
      </c>
      <c r="T37" t="s">
        <v>47</v>
      </c>
      <c r="U37" t="s">
        <v>48</v>
      </c>
      <c r="V37">
        <v>2803</v>
      </c>
      <c r="W37">
        <v>358</v>
      </c>
      <c r="X37" s="5"/>
      <c r="Y37" s="6">
        <v>0</v>
      </c>
      <c r="Z37" s="5">
        <v>0</v>
      </c>
      <c r="AA37" s="6">
        <v>1</v>
      </c>
      <c r="AB37" s="5">
        <v>0</v>
      </c>
      <c r="AC37" s="6">
        <v>0</v>
      </c>
      <c r="AD37" s="5"/>
      <c r="AF37" s="5"/>
      <c r="AH37" s="5"/>
      <c r="AJ37" s="7" t="s">
        <v>223</v>
      </c>
      <c r="AK37" s="8"/>
      <c r="AL37" s="10" t="str">
        <f t="shared" si="1"/>
        <v>&lt; Vul hiernaast de juiste status en datum in.</v>
      </c>
    </row>
    <row r="38" spans="1:38" x14ac:dyDescent="0.25">
      <c r="A38">
        <v>900072958</v>
      </c>
      <c r="B38">
        <v>14</v>
      </c>
      <c r="C38" t="s">
        <v>35</v>
      </c>
      <c r="D38">
        <v>300417</v>
      </c>
      <c r="E38" t="s">
        <v>36</v>
      </c>
      <c r="F38" t="s">
        <v>37</v>
      </c>
      <c r="G38">
        <v>1</v>
      </c>
      <c r="H38" t="s">
        <v>38</v>
      </c>
      <c r="I38" t="s">
        <v>39</v>
      </c>
      <c r="J38" t="s">
        <v>40</v>
      </c>
      <c r="K38" s="1">
        <v>41340</v>
      </c>
      <c r="L38">
        <v>1</v>
      </c>
      <c r="M38" t="s">
        <v>72</v>
      </c>
      <c r="N38" t="s">
        <v>73</v>
      </c>
      <c r="O38" t="s">
        <v>107</v>
      </c>
      <c r="P38" t="s">
        <v>108</v>
      </c>
      <c r="Q38" t="s">
        <v>45</v>
      </c>
      <c r="R38" t="s">
        <v>46</v>
      </c>
      <c r="S38" t="s">
        <v>47</v>
      </c>
      <c r="T38" t="s">
        <v>47</v>
      </c>
      <c r="U38" t="s">
        <v>48</v>
      </c>
      <c r="V38">
        <v>2803</v>
      </c>
      <c r="W38">
        <v>358</v>
      </c>
      <c r="X38" s="5">
        <v>0</v>
      </c>
      <c r="Y38" s="6">
        <v>0</v>
      </c>
      <c r="Z38" s="5">
        <v>1</v>
      </c>
      <c r="AA38" s="6">
        <v>0</v>
      </c>
      <c r="AB38" s="5">
        <v>0</v>
      </c>
      <c r="AD38" s="5"/>
      <c r="AF38" s="5"/>
      <c r="AH38" s="5"/>
      <c r="AJ38" s="7" t="s">
        <v>223</v>
      </c>
      <c r="AK38" s="8"/>
      <c r="AL38" s="10" t="str">
        <f t="shared" si="1"/>
        <v>&lt; Vul hiernaast de juiste status en datum in.</v>
      </c>
    </row>
    <row r="39" spans="1:38" x14ac:dyDescent="0.25">
      <c r="A39">
        <v>900039898</v>
      </c>
      <c r="B39">
        <v>14</v>
      </c>
      <c r="C39" t="s">
        <v>35</v>
      </c>
      <c r="D39">
        <v>300423</v>
      </c>
      <c r="E39" t="s">
        <v>36</v>
      </c>
      <c r="F39" t="s">
        <v>37</v>
      </c>
      <c r="G39">
        <v>1</v>
      </c>
      <c r="H39" t="s">
        <v>38</v>
      </c>
      <c r="I39" t="s">
        <v>39</v>
      </c>
      <c r="J39" t="s">
        <v>40</v>
      </c>
      <c r="K39" s="1">
        <v>42114</v>
      </c>
      <c r="L39">
        <v>1</v>
      </c>
      <c r="M39" t="s">
        <v>72</v>
      </c>
      <c r="N39" t="s">
        <v>73</v>
      </c>
      <c r="O39" t="s">
        <v>109</v>
      </c>
      <c r="P39" t="s">
        <v>110</v>
      </c>
      <c r="Q39" t="s">
        <v>45</v>
      </c>
      <c r="R39" t="s">
        <v>111</v>
      </c>
      <c r="S39" t="s">
        <v>47</v>
      </c>
      <c r="T39" t="s">
        <v>47</v>
      </c>
      <c r="U39" t="s">
        <v>48</v>
      </c>
      <c r="V39">
        <v>2803</v>
      </c>
      <c r="W39">
        <v>358</v>
      </c>
      <c r="X39" s="5"/>
      <c r="Y39" s="6">
        <v>0</v>
      </c>
      <c r="Z39" s="5">
        <v>0</v>
      </c>
      <c r="AA39" s="6">
        <v>1</v>
      </c>
      <c r="AB39" s="5">
        <v>0</v>
      </c>
      <c r="AC39" s="6">
        <v>0</v>
      </c>
      <c r="AD39" s="5"/>
      <c r="AF39" s="5"/>
      <c r="AH39" s="5"/>
      <c r="AJ39" s="7" t="s">
        <v>223</v>
      </c>
      <c r="AK39" s="8"/>
      <c r="AL39" s="10" t="str">
        <f t="shared" si="1"/>
        <v>&lt; Vul hiernaast de juiste status en datum in.</v>
      </c>
    </row>
    <row r="40" spans="1:38" x14ac:dyDescent="0.25">
      <c r="A40">
        <v>900039896</v>
      </c>
      <c r="B40">
        <v>14</v>
      </c>
      <c r="C40" t="s">
        <v>35</v>
      </c>
      <c r="D40">
        <v>300424</v>
      </c>
      <c r="E40" t="s">
        <v>36</v>
      </c>
      <c r="F40" t="s">
        <v>37</v>
      </c>
      <c r="G40">
        <v>1</v>
      </c>
      <c r="H40" t="s">
        <v>38</v>
      </c>
      <c r="I40" t="s">
        <v>39</v>
      </c>
      <c r="J40" t="s">
        <v>40</v>
      </c>
      <c r="K40" s="1">
        <v>42114</v>
      </c>
      <c r="L40">
        <v>1</v>
      </c>
      <c r="M40" t="s">
        <v>72</v>
      </c>
      <c r="N40" t="s">
        <v>73</v>
      </c>
      <c r="O40" t="s">
        <v>109</v>
      </c>
      <c r="P40" t="s">
        <v>110</v>
      </c>
      <c r="Q40" t="s">
        <v>45</v>
      </c>
      <c r="R40" t="s">
        <v>112</v>
      </c>
      <c r="S40" t="s">
        <v>47</v>
      </c>
      <c r="T40" t="s">
        <v>47</v>
      </c>
      <c r="U40" t="s">
        <v>48</v>
      </c>
      <c r="V40">
        <v>2803</v>
      </c>
      <c r="W40">
        <v>358</v>
      </c>
      <c r="X40" s="5"/>
      <c r="Y40" s="6">
        <v>0</v>
      </c>
      <c r="Z40" s="5">
        <v>0</v>
      </c>
      <c r="AA40" s="6">
        <v>1</v>
      </c>
      <c r="AB40" s="5">
        <v>0</v>
      </c>
      <c r="AC40" s="6">
        <v>0</v>
      </c>
      <c r="AD40" s="5"/>
      <c r="AF40" s="5"/>
      <c r="AH40" s="5"/>
      <c r="AJ40" s="7" t="s">
        <v>223</v>
      </c>
      <c r="AK40" s="8"/>
      <c r="AL40" s="10" t="str">
        <f t="shared" si="1"/>
        <v>&lt; Vul hiernaast de juiste status en datum in.</v>
      </c>
    </row>
    <row r="41" spans="1:38" x14ac:dyDescent="0.25">
      <c r="A41">
        <v>900107025</v>
      </c>
      <c r="B41">
        <v>14</v>
      </c>
      <c r="C41" t="s">
        <v>35</v>
      </c>
      <c r="D41">
        <v>349479</v>
      </c>
      <c r="E41" t="s">
        <v>36</v>
      </c>
      <c r="F41" t="s">
        <v>37</v>
      </c>
      <c r="G41">
        <v>1</v>
      </c>
      <c r="H41" t="s">
        <v>38</v>
      </c>
      <c r="I41" t="s">
        <v>39</v>
      </c>
      <c r="J41" t="s">
        <v>40</v>
      </c>
      <c r="K41" s="1">
        <v>42114</v>
      </c>
      <c r="L41">
        <v>1</v>
      </c>
      <c r="M41" t="s">
        <v>72</v>
      </c>
      <c r="N41" t="s">
        <v>73</v>
      </c>
      <c r="O41" t="s">
        <v>109</v>
      </c>
      <c r="P41" t="s">
        <v>110</v>
      </c>
      <c r="Q41" t="s">
        <v>45</v>
      </c>
      <c r="R41" t="s">
        <v>112</v>
      </c>
      <c r="S41" t="s">
        <v>47</v>
      </c>
      <c r="T41" t="s">
        <v>47</v>
      </c>
      <c r="U41" t="s">
        <v>48</v>
      </c>
      <c r="V41">
        <v>2803</v>
      </c>
      <c r="W41">
        <v>358</v>
      </c>
      <c r="X41" s="5"/>
      <c r="Y41" s="6">
        <v>0</v>
      </c>
      <c r="Z41" s="5">
        <v>0</v>
      </c>
      <c r="AA41" s="6">
        <v>1</v>
      </c>
      <c r="AB41" s="5">
        <v>0</v>
      </c>
      <c r="AC41" s="6">
        <v>0</v>
      </c>
      <c r="AD41" s="5"/>
      <c r="AF41" s="5"/>
      <c r="AH41" s="5"/>
      <c r="AJ41" s="7" t="s">
        <v>223</v>
      </c>
      <c r="AK41" s="8"/>
      <c r="AL41" s="10" t="str">
        <f t="shared" si="1"/>
        <v>&lt; Vul hiernaast de juiste status en datum in.</v>
      </c>
    </row>
    <row r="42" spans="1:38" x14ac:dyDescent="0.25">
      <c r="A42">
        <v>900107026</v>
      </c>
      <c r="B42">
        <v>14</v>
      </c>
      <c r="C42" t="s">
        <v>35</v>
      </c>
      <c r="D42">
        <v>349480</v>
      </c>
      <c r="E42" t="s">
        <v>36</v>
      </c>
      <c r="F42" t="s">
        <v>37</v>
      </c>
      <c r="G42">
        <v>1</v>
      </c>
      <c r="H42" t="s">
        <v>38</v>
      </c>
      <c r="I42" t="s">
        <v>39</v>
      </c>
      <c r="J42" t="s">
        <v>40</v>
      </c>
      <c r="K42" s="1">
        <v>42114</v>
      </c>
      <c r="L42">
        <v>1</v>
      </c>
      <c r="M42" t="s">
        <v>72</v>
      </c>
      <c r="N42" t="s">
        <v>73</v>
      </c>
      <c r="O42" t="s">
        <v>109</v>
      </c>
      <c r="P42" t="s">
        <v>110</v>
      </c>
      <c r="Q42" t="s">
        <v>45</v>
      </c>
      <c r="R42" t="s">
        <v>112</v>
      </c>
      <c r="S42" t="s">
        <v>47</v>
      </c>
      <c r="T42" t="s">
        <v>47</v>
      </c>
      <c r="U42" t="s">
        <v>48</v>
      </c>
      <c r="V42">
        <v>2803</v>
      </c>
      <c r="W42">
        <v>358</v>
      </c>
      <c r="X42" s="5"/>
      <c r="Y42" s="6">
        <v>0</v>
      </c>
      <c r="Z42" s="5">
        <v>0</v>
      </c>
      <c r="AA42" s="6">
        <v>1</v>
      </c>
      <c r="AB42" s="5">
        <v>0</v>
      </c>
      <c r="AC42" s="6">
        <v>0</v>
      </c>
      <c r="AD42" s="5"/>
      <c r="AF42" s="5"/>
      <c r="AH42" s="5"/>
      <c r="AJ42" s="7" t="s">
        <v>223</v>
      </c>
      <c r="AK42" s="8"/>
      <c r="AL42" s="10" t="str">
        <f t="shared" si="1"/>
        <v>&lt; Vul hiernaast de juiste status en datum in.</v>
      </c>
    </row>
    <row r="43" spans="1:38" x14ac:dyDescent="0.25">
      <c r="A43">
        <v>900072942</v>
      </c>
      <c r="B43">
        <v>14</v>
      </c>
      <c r="C43" t="s">
        <v>35</v>
      </c>
      <c r="D43">
        <v>300425</v>
      </c>
      <c r="E43" t="s">
        <v>36</v>
      </c>
      <c r="F43" t="s">
        <v>37</v>
      </c>
      <c r="G43">
        <v>1</v>
      </c>
      <c r="H43" t="s">
        <v>38</v>
      </c>
      <c r="I43" t="s">
        <v>39</v>
      </c>
      <c r="J43" t="s">
        <v>40</v>
      </c>
      <c r="K43" s="1">
        <v>41340</v>
      </c>
      <c r="L43">
        <v>1</v>
      </c>
      <c r="M43" t="s">
        <v>72</v>
      </c>
      <c r="N43" t="s">
        <v>73</v>
      </c>
      <c r="O43" t="s">
        <v>113</v>
      </c>
      <c r="P43" t="s">
        <v>114</v>
      </c>
      <c r="Q43" t="s">
        <v>45</v>
      </c>
      <c r="R43" t="s">
        <v>43</v>
      </c>
      <c r="S43" t="s">
        <v>47</v>
      </c>
      <c r="T43" t="s">
        <v>47</v>
      </c>
      <c r="U43" t="s">
        <v>48</v>
      </c>
      <c r="V43">
        <v>2803</v>
      </c>
      <c r="W43">
        <v>358</v>
      </c>
      <c r="X43" s="5">
        <v>0</v>
      </c>
      <c r="Y43" s="6">
        <v>0</v>
      </c>
      <c r="Z43" s="5">
        <v>1</v>
      </c>
      <c r="AA43" s="6">
        <v>0</v>
      </c>
      <c r="AB43" s="5">
        <v>0</v>
      </c>
      <c r="AD43" s="5"/>
      <c r="AF43" s="5"/>
      <c r="AH43" s="5"/>
      <c r="AJ43" s="7" t="s">
        <v>223</v>
      </c>
      <c r="AK43" s="8"/>
      <c r="AL43" s="10" t="str">
        <f t="shared" si="1"/>
        <v>&lt; Vul hiernaast de juiste status en datum in.</v>
      </c>
    </row>
    <row r="44" spans="1:38" x14ac:dyDescent="0.25">
      <c r="A44">
        <v>900072941</v>
      </c>
      <c r="B44">
        <v>14</v>
      </c>
      <c r="C44" t="s">
        <v>35</v>
      </c>
      <c r="D44">
        <v>300426</v>
      </c>
      <c r="E44" t="s">
        <v>36</v>
      </c>
      <c r="F44" t="s">
        <v>37</v>
      </c>
      <c r="G44">
        <v>1</v>
      </c>
      <c r="H44" t="s">
        <v>38</v>
      </c>
      <c r="I44" t="s">
        <v>39</v>
      </c>
      <c r="J44" t="s">
        <v>40</v>
      </c>
      <c r="K44" s="1">
        <v>41340</v>
      </c>
      <c r="L44">
        <v>1</v>
      </c>
      <c r="M44" t="s">
        <v>72</v>
      </c>
      <c r="N44" t="s">
        <v>73</v>
      </c>
      <c r="O44" t="s">
        <v>113</v>
      </c>
      <c r="P44" t="s">
        <v>114</v>
      </c>
      <c r="Q44" t="s">
        <v>45</v>
      </c>
      <c r="R44" t="s">
        <v>115</v>
      </c>
      <c r="S44" t="s">
        <v>47</v>
      </c>
      <c r="T44" t="s">
        <v>47</v>
      </c>
      <c r="U44" t="s">
        <v>48</v>
      </c>
      <c r="V44">
        <v>2803</v>
      </c>
      <c r="W44">
        <v>358</v>
      </c>
      <c r="X44" s="5">
        <v>0</v>
      </c>
      <c r="Y44" s="6">
        <v>0</v>
      </c>
      <c r="Z44" s="5">
        <v>1</v>
      </c>
      <c r="AA44" s="6">
        <v>0</v>
      </c>
      <c r="AB44" s="5">
        <v>0</v>
      </c>
      <c r="AD44" s="5"/>
      <c r="AF44" s="5"/>
      <c r="AH44" s="5"/>
      <c r="AJ44" s="7" t="s">
        <v>223</v>
      </c>
      <c r="AK44" s="8"/>
      <c r="AL44" s="10" t="str">
        <f t="shared" si="1"/>
        <v>&lt; Vul hiernaast de juiste status en datum in.</v>
      </c>
    </row>
    <row r="45" spans="1:38" x14ac:dyDescent="0.25">
      <c r="A45">
        <v>900072943</v>
      </c>
      <c r="B45">
        <v>14</v>
      </c>
      <c r="C45" t="s">
        <v>35</v>
      </c>
      <c r="D45">
        <v>300427</v>
      </c>
      <c r="E45" t="s">
        <v>36</v>
      </c>
      <c r="F45" t="s">
        <v>37</v>
      </c>
      <c r="G45">
        <v>1</v>
      </c>
      <c r="H45" t="s">
        <v>38</v>
      </c>
      <c r="I45" t="s">
        <v>39</v>
      </c>
      <c r="J45" t="s">
        <v>40</v>
      </c>
      <c r="K45" s="1">
        <v>42123</v>
      </c>
      <c r="L45">
        <v>1</v>
      </c>
      <c r="M45" t="s">
        <v>72</v>
      </c>
      <c r="N45" t="s">
        <v>73</v>
      </c>
      <c r="O45" t="s">
        <v>116</v>
      </c>
      <c r="P45" t="s">
        <v>117</v>
      </c>
      <c r="Q45" t="s">
        <v>45</v>
      </c>
      <c r="R45" t="s">
        <v>118</v>
      </c>
      <c r="S45" t="s">
        <v>47</v>
      </c>
      <c r="T45" t="s">
        <v>47</v>
      </c>
      <c r="U45" t="s">
        <v>48</v>
      </c>
      <c r="V45">
        <v>2803</v>
      </c>
      <c r="W45">
        <v>358</v>
      </c>
      <c r="X45" s="5"/>
      <c r="Y45" s="6">
        <v>0</v>
      </c>
      <c r="Z45" s="5">
        <v>0</v>
      </c>
      <c r="AA45" s="6">
        <v>1</v>
      </c>
      <c r="AB45" s="5">
        <v>0</v>
      </c>
      <c r="AC45" s="6">
        <v>0</v>
      </c>
      <c r="AD45" s="5"/>
      <c r="AF45" s="5"/>
      <c r="AH45" s="5"/>
      <c r="AJ45" s="7" t="s">
        <v>223</v>
      </c>
      <c r="AK45" s="8"/>
      <c r="AL45" s="10" t="str">
        <f t="shared" si="1"/>
        <v>&lt; Vul hiernaast de juiste status en datum in.</v>
      </c>
    </row>
    <row r="46" spans="1:38" x14ac:dyDescent="0.25">
      <c r="A46">
        <v>900039902</v>
      </c>
      <c r="B46">
        <v>14</v>
      </c>
      <c r="C46" t="s">
        <v>35</v>
      </c>
      <c r="D46">
        <v>300428</v>
      </c>
      <c r="E46" t="s">
        <v>36</v>
      </c>
      <c r="F46" t="s">
        <v>37</v>
      </c>
      <c r="G46">
        <v>1</v>
      </c>
      <c r="H46" t="s">
        <v>38</v>
      </c>
      <c r="I46" t="s">
        <v>39</v>
      </c>
      <c r="J46" t="s">
        <v>40</v>
      </c>
      <c r="K46" s="1">
        <v>42123</v>
      </c>
      <c r="L46">
        <v>1</v>
      </c>
      <c r="M46" t="s">
        <v>72</v>
      </c>
      <c r="N46" t="s">
        <v>73</v>
      </c>
      <c r="O46" t="s">
        <v>116</v>
      </c>
      <c r="P46" t="s">
        <v>117</v>
      </c>
      <c r="Q46" t="s">
        <v>45</v>
      </c>
      <c r="R46" t="s">
        <v>55</v>
      </c>
      <c r="S46" t="s">
        <v>47</v>
      </c>
      <c r="T46" t="s">
        <v>47</v>
      </c>
      <c r="U46" t="s">
        <v>48</v>
      </c>
      <c r="V46">
        <v>2803</v>
      </c>
      <c r="W46">
        <v>358</v>
      </c>
      <c r="X46" s="5"/>
      <c r="Y46" s="6">
        <v>0</v>
      </c>
      <c r="Z46" s="5">
        <v>0</v>
      </c>
      <c r="AA46" s="6">
        <v>1</v>
      </c>
      <c r="AB46" s="5">
        <v>0</v>
      </c>
      <c r="AC46" s="6">
        <v>0</v>
      </c>
      <c r="AD46" s="5"/>
      <c r="AF46" s="5"/>
      <c r="AH46" s="5"/>
      <c r="AJ46" s="7" t="s">
        <v>223</v>
      </c>
      <c r="AK46" s="8"/>
      <c r="AL46" s="10" t="str">
        <f t="shared" si="1"/>
        <v>&lt; Vul hiernaast de juiste status en datum in.</v>
      </c>
    </row>
    <row r="47" spans="1:38" x14ac:dyDescent="0.25">
      <c r="A47">
        <v>900072944</v>
      </c>
      <c r="B47">
        <v>14</v>
      </c>
      <c r="C47" t="s">
        <v>35</v>
      </c>
      <c r="D47">
        <v>300430</v>
      </c>
      <c r="E47" t="s">
        <v>36</v>
      </c>
      <c r="F47" t="s">
        <v>37</v>
      </c>
      <c r="G47">
        <v>1</v>
      </c>
      <c r="H47" t="s">
        <v>38</v>
      </c>
      <c r="I47" t="s">
        <v>39</v>
      </c>
      <c r="J47" t="s">
        <v>40</v>
      </c>
      <c r="K47" s="1">
        <v>42123</v>
      </c>
      <c r="L47">
        <v>1</v>
      </c>
      <c r="M47" t="s">
        <v>72</v>
      </c>
      <c r="N47" t="s">
        <v>73</v>
      </c>
      <c r="O47" t="s">
        <v>119</v>
      </c>
      <c r="P47" t="s">
        <v>120</v>
      </c>
      <c r="Q47" t="s">
        <v>45</v>
      </c>
      <c r="R47" t="s">
        <v>55</v>
      </c>
      <c r="S47" t="s">
        <v>47</v>
      </c>
      <c r="T47" t="s">
        <v>47</v>
      </c>
      <c r="U47" t="s">
        <v>48</v>
      </c>
      <c r="V47">
        <v>2803</v>
      </c>
      <c r="W47">
        <v>358</v>
      </c>
      <c r="X47" s="5"/>
      <c r="Y47" s="6">
        <v>0</v>
      </c>
      <c r="Z47" s="5">
        <v>0</v>
      </c>
      <c r="AA47" s="6">
        <v>1</v>
      </c>
      <c r="AB47" s="5">
        <v>0</v>
      </c>
      <c r="AC47" s="6">
        <v>0</v>
      </c>
      <c r="AD47" s="5"/>
      <c r="AF47" s="5"/>
      <c r="AH47" s="5"/>
      <c r="AJ47" s="7" t="s">
        <v>223</v>
      </c>
      <c r="AK47" s="8"/>
      <c r="AL47" s="10" t="str">
        <f t="shared" si="1"/>
        <v>&lt; Vul hiernaast de juiste status en datum in.</v>
      </c>
    </row>
    <row r="48" spans="1:38" x14ac:dyDescent="0.25">
      <c r="A48">
        <v>900072947</v>
      </c>
      <c r="B48">
        <v>14</v>
      </c>
      <c r="C48" t="s">
        <v>35</v>
      </c>
      <c r="D48">
        <v>300431</v>
      </c>
      <c r="E48" t="s">
        <v>36</v>
      </c>
      <c r="F48" t="s">
        <v>37</v>
      </c>
      <c r="G48">
        <v>1</v>
      </c>
      <c r="H48" t="s">
        <v>38</v>
      </c>
      <c r="I48" t="s">
        <v>39</v>
      </c>
      <c r="J48" t="s">
        <v>40</v>
      </c>
      <c r="K48" s="1">
        <v>42123</v>
      </c>
      <c r="L48">
        <v>1</v>
      </c>
      <c r="M48" t="s">
        <v>72</v>
      </c>
      <c r="N48" t="s">
        <v>73</v>
      </c>
      <c r="O48" t="s">
        <v>121</v>
      </c>
      <c r="P48" t="s">
        <v>122</v>
      </c>
      <c r="Q48" t="s">
        <v>45</v>
      </c>
      <c r="R48" t="s">
        <v>123</v>
      </c>
      <c r="S48" t="s">
        <v>47</v>
      </c>
      <c r="T48" t="s">
        <v>47</v>
      </c>
      <c r="U48" t="s">
        <v>48</v>
      </c>
      <c r="V48">
        <v>2803</v>
      </c>
      <c r="W48">
        <v>358</v>
      </c>
      <c r="X48" s="5"/>
      <c r="Y48" s="6">
        <v>0</v>
      </c>
      <c r="Z48" s="5">
        <v>0</v>
      </c>
      <c r="AA48" s="6">
        <v>1</v>
      </c>
      <c r="AB48" s="5">
        <v>0</v>
      </c>
      <c r="AC48" s="6">
        <v>0</v>
      </c>
      <c r="AD48" s="5"/>
      <c r="AF48" s="5"/>
      <c r="AH48" s="5"/>
      <c r="AJ48" s="7" t="s">
        <v>223</v>
      </c>
      <c r="AK48" s="8"/>
      <c r="AL48" s="10" t="str">
        <f t="shared" si="1"/>
        <v>&lt; Vul hiernaast de juiste status en datum in.</v>
      </c>
    </row>
    <row r="49" spans="1:38" x14ac:dyDescent="0.25">
      <c r="A49">
        <v>900072946</v>
      </c>
      <c r="B49">
        <v>14</v>
      </c>
      <c r="C49" t="s">
        <v>35</v>
      </c>
      <c r="D49">
        <v>300432</v>
      </c>
      <c r="E49" t="s">
        <v>36</v>
      </c>
      <c r="F49" t="s">
        <v>37</v>
      </c>
      <c r="G49">
        <v>1</v>
      </c>
      <c r="H49" t="s">
        <v>38</v>
      </c>
      <c r="I49" t="s">
        <v>39</v>
      </c>
      <c r="J49" t="s">
        <v>40</v>
      </c>
      <c r="K49" s="1">
        <v>42123</v>
      </c>
      <c r="L49">
        <v>1</v>
      </c>
      <c r="M49" t="s">
        <v>72</v>
      </c>
      <c r="N49" t="s">
        <v>73</v>
      </c>
      <c r="O49" t="s">
        <v>121</v>
      </c>
      <c r="P49" t="s">
        <v>122</v>
      </c>
      <c r="Q49" t="s">
        <v>45</v>
      </c>
      <c r="R49" t="s">
        <v>124</v>
      </c>
      <c r="S49" t="s">
        <v>47</v>
      </c>
      <c r="T49" t="s">
        <v>47</v>
      </c>
      <c r="U49" t="s">
        <v>48</v>
      </c>
      <c r="V49">
        <v>2803</v>
      </c>
      <c r="W49">
        <v>358</v>
      </c>
      <c r="X49" s="5"/>
      <c r="Y49" s="6">
        <v>0</v>
      </c>
      <c r="Z49" s="5">
        <v>0</v>
      </c>
      <c r="AA49" s="6">
        <v>1</v>
      </c>
      <c r="AB49" s="5">
        <v>0</v>
      </c>
      <c r="AC49" s="6">
        <v>0</v>
      </c>
      <c r="AD49" s="5"/>
      <c r="AF49" s="5"/>
      <c r="AH49" s="5"/>
      <c r="AJ49" s="7" t="s">
        <v>223</v>
      </c>
      <c r="AK49" s="8"/>
      <c r="AL49" s="10" t="str">
        <f t="shared" si="1"/>
        <v>&lt; Vul hiernaast de juiste status en datum in.</v>
      </c>
    </row>
    <row r="50" spans="1:38" x14ac:dyDescent="0.25">
      <c r="A50">
        <v>900039907</v>
      </c>
      <c r="B50">
        <v>14</v>
      </c>
      <c r="C50" t="s">
        <v>35</v>
      </c>
      <c r="D50">
        <v>300433</v>
      </c>
      <c r="E50" t="s">
        <v>36</v>
      </c>
      <c r="F50" t="s">
        <v>37</v>
      </c>
      <c r="G50">
        <v>1</v>
      </c>
      <c r="H50" t="s">
        <v>38</v>
      </c>
      <c r="I50" t="s">
        <v>39</v>
      </c>
      <c r="J50" t="s">
        <v>40</v>
      </c>
      <c r="K50" s="1">
        <v>42123</v>
      </c>
      <c r="L50">
        <v>1</v>
      </c>
      <c r="M50" t="s">
        <v>72</v>
      </c>
      <c r="N50" t="s">
        <v>73</v>
      </c>
      <c r="O50" t="s">
        <v>125</v>
      </c>
      <c r="P50" t="s">
        <v>126</v>
      </c>
      <c r="Q50" t="s">
        <v>45</v>
      </c>
      <c r="R50" t="s">
        <v>57</v>
      </c>
      <c r="S50" t="s">
        <v>47</v>
      </c>
      <c r="T50" t="s">
        <v>47</v>
      </c>
      <c r="U50" t="s">
        <v>48</v>
      </c>
      <c r="V50">
        <v>2803</v>
      </c>
      <c r="W50">
        <v>358</v>
      </c>
      <c r="X50" s="5"/>
      <c r="Y50" s="6">
        <v>0</v>
      </c>
      <c r="Z50" s="5">
        <v>0</v>
      </c>
      <c r="AA50" s="6">
        <v>1</v>
      </c>
      <c r="AB50" s="5">
        <v>0</v>
      </c>
      <c r="AC50" s="6">
        <v>0</v>
      </c>
      <c r="AD50" s="5"/>
      <c r="AF50" s="5"/>
      <c r="AH50" s="5"/>
      <c r="AJ50" s="7" t="s">
        <v>223</v>
      </c>
      <c r="AK50" s="8"/>
      <c r="AL50" s="10" t="str">
        <f t="shared" si="1"/>
        <v>&lt; Vul hiernaast de juiste status en datum in.</v>
      </c>
    </row>
    <row r="51" spans="1:38" x14ac:dyDescent="0.25">
      <c r="A51">
        <v>900072956</v>
      </c>
      <c r="B51">
        <v>14</v>
      </c>
      <c r="C51" t="s">
        <v>35</v>
      </c>
      <c r="D51">
        <v>300434</v>
      </c>
      <c r="E51" t="s">
        <v>36</v>
      </c>
      <c r="F51" t="s">
        <v>37</v>
      </c>
      <c r="G51">
        <v>1</v>
      </c>
      <c r="H51" t="s">
        <v>38</v>
      </c>
      <c r="I51" t="s">
        <v>39</v>
      </c>
      <c r="J51" t="s">
        <v>40</v>
      </c>
      <c r="K51" s="1">
        <v>42115</v>
      </c>
      <c r="L51">
        <v>1</v>
      </c>
      <c r="M51" t="s">
        <v>72</v>
      </c>
      <c r="N51" t="s">
        <v>73</v>
      </c>
      <c r="O51" t="s">
        <v>127</v>
      </c>
      <c r="P51" t="s">
        <v>128</v>
      </c>
      <c r="Q51" t="s">
        <v>45</v>
      </c>
      <c r="R51" t="s">
        <v>129</v>
      </c>
      <c r="S51" t="s">
        <v>47</v>
      </c>
      <c r="T51" t="s">
        <v>47</v>
      </c>
      <c r="U51" t="s">
        <v>48</v>
      </c>
      <c r="V51">
        <v>2803</v>
      </c>
      <c r="W51">
        <v>358</v>
      </c>
      <c r="X51" s="5"/>
      <c r="Y51" s="6">
        <v>0</v>
      </c>
      <c r="Z51" s="5">
        <v>0</v>
      </c>
      <c r="AA51" s="6">
        <v>1</v>
      </c>
      <c r="AB51" s="5">
        <v>0</v>
      </c>
      <c r="AC51" s="6">
        <v>0</v>
      </c>
      <c r="AD51" s="5"/>
      <c r="AF51" s="5"/>
      <c r="AH51" s="5"/>
      <c r="AJ51" s="7" t="s">
        <v>223</v>
      </c>
      <c r="AK51" s="8"/>
      <c r="AL51" s="10" t="str">
        <f t="shared" si="1"/>
        <v>&lt; Vul hiernaast de juiste status en datum in.</v>
      </c>
    </row>
    <row r="52" spans="1:38" x14ac:dyDescent="0.25">
      <c r="A52">
        <v>900113100</v>
      </c>
      <c r="B52">
        <v>14</v>
      </c>
      <c r="C52" t="s">
        <v>35</v>
      </c>
      <c r="D52">
        <v>357155</v>
      </c>
      <c r="E52" t="s">
        <v>36</v>
      </c>
      <c r="F52" t="s">
        <v>37</v>
      </c>
      <c r="G52">
        <v>1</v>
      </c>
      <c r="H52" t="s">
        <v>38</v>
      </c>
      <c r="I52" t="s">
        <v>39</v>
      </c>
      <c r="J52" t="s">
        <v>40</v>
      </c>
      <c r="K52" s="1"/>
      <c r="L52">
        <v>1</v>
      </c>
      <c r="M52" t="s">
        <v>72</v>
      </c>
      <c r="N52" t="s">
        <v>73</v>
      </c>
      <c r="O52" t="s">
        <v>130</v>
      </c>
      <c r="P52" t="s">
        <v>131</v>
      </c>
      <c r="Q52" t="s">
        <v>80</v>
      </c>
      <c r="R52" t="s">
        <v>132</v>
      </c>
      <c r="S52" t="s">
        <v>47</v>
      </c>
      <c r="T52" t="s">
        <v>47</v>
      </c>
      <c r="U52" t="s">
        <v>48</v>
      </c>
      <c r="V52">
        <v>2803</v>
      </c>
      <c r="W52">
        <v>358</v>
      </c>
      <c r="X52" s="5"/>
      <c r="Z52" s="5"/>
      <c r="AB52" s="5"/>
      <c r="AD52" s="5"/>
      <c r="AF52" s="5"/>
      <c r="AH52" s="5"/>
      <c r="AJ52" s="7" t="s">
        <v>223</v>
      </c>
      <c r="AK52" s="8"/>
      <c r="AL52" s="10" t="str">
        <f t="shared" si="1"/>
        <v>&lt; Vul hiernaast de juiste status en datum in.</v>
      </c>
    </row>
    <row r="53" spans="1:38" x14ac:dyDescent="0.25">
      <c r="A53">
        <v>900113101</v>
      </c>
      <c r="B53">
        <v>14</v>
      </c>
      <c r="C53" t="s">
        <v>35</v>
      </c>
      <c r="D53">
        <v>357156</v>
      </c>
      <c r="E53" t="s">
        <v>36</v>
      </c>
      <c r="F53" t="s">
        <v>37</v>
      </c>
      <c r="G53">
        <v>1</v>
      </c>
      <c r="H53" t="s">
        <v>38</v>
      </c>
      <c r="I53" t="s">
        <v>39</v>
      </c>
      <c r="J53" t="s">
        <v>40</v>
      </c>
      <c r="K53" s="1"/>
      <c r="L53">
        <v>1</v>
      </c>
      <c r="M53" t="s">
        <v>72</v>
      </c>
      <c r="N53" t="s">
        <v>73</v>
      </c>
      <c r="O53" t="s">
        <v>130</v>
      </c>
      <c r="P53" t="s">
        <v>131</v>
      </c>
      <c r="Q53" t="s">
        <v>80</v>
      </c>
      <c r="R53" t="s">
        <v>132</v>
      </c>
      <c r="S53" t="s">
        <v>47</v>
      </c>
      <c r="T53" t="s">
        <v>47</v>
      </c>
      <c r="U53" t="s">
        <v>48</v>
      </c>
      <c r="V53">
        <v>2803</v>
      </c>
      <c r="W53">
        <v>358</v>
      </c>
      <c r="X53" s="5"/>
      <c r="Z53" s="5"/>
      <c r="AB53" s="5"/>
      <c r="AD53" s="5"/>
      <c r="AF53" s="5"/>
      <c r="AH53" s="5"/>
      <c r="AJ53" s="7" t="s">
        <v>223</v>
      </c>
      <c r="AK53" s="8"/>
      <c r="AL53" s="10" t="str">
        <f t="shared" si="1"/>
        <v>&lt; Vul hiernaast de juiste status en datum in.</v>
      </c>
    </row>
    <row r="54" spans="1:38" x14ac:dyDescent="0.25">
      <c r="A54">
        <v>900113229</v>
      </c>
      <c r="B54">
        <v>14</v>
      </c>
      <c r="C54" t="s">
        <v>35</v>
      </c>
      <c r="D54">
        <v>672493</v>
      </c>
      <c r="E54" t="s">
        <v>36</v>
      </c>
      <c r="F54" t="s">
        <v>37</v>
      </c>
      <c r="G54">
        <v>1</v>
      </c>
      <c r="H54" t="s">
        <v>38</v>
      </c>
      <c r="I54" t="s">
        <v>39</v>
      </c>
      <c r="J54" t="s">
        <v>40</v>
      </c>
      <c r="K54" s="1"/>
      <c r="L54">
        <v>1</v>
      </c>
      <c r="M54" t="s">
        <v>72</v>
      </c>
      <c r="N54" t="s">
        <v>73</v>
      </c>
      <c r="O54" t="s">
        <v>130</v>
      </c>
      <c r="P54" t="s">
        <v>131</v>
      </c>
      <c r="Q54" t="s">
        <v>133</v>
      </c>
      <c r="R54" t="s">
        <v>134</v>
      </c>
      <c r="S54" t="s">
        <v>47</v>
      </c>
      <c r="T54" t="s">
        <v>47</v>
      </c>
      <c r="U54" t="s">
        <v>48</v>
      </c>
      <c r="V54">
        <v>2803</v>
      </c>
      <c r="W54">
        <v>358</v>
      </c>
      <c r="X54" s="5"/>
      <c r="Z54" s="5"/>
      <c r="AB54" s="5"/>
      <c r="AD54" s="5"/>
      <c r="AF54" s="5"/>
      <c r="AH54" s="5"/>
      <c r="AJ54" s="7" t="s">
        <v>223</v>
      </c>
      <c r="AK54" s="8"/>
      <c r="AL54" s="10" t="str">
        <f t="shared" si="1"/>
        <v>&lt; Vul hiernaast de juiste status en datum in.</v>
      </c>
    </row>
    <row r="55" spans="1:38" x14ac:dyDescent="0.25">
      <c r="A55">
        <v>900113230</v>
      </c>
      <c r="B55">
        <v>14</v>
      </c>
      <c r="C55" t="s">
        <v>35</v>
      </c>
      <c r="D55">
        <v>672494</v>
      </c>
      <c r="E55" t="s">
        <v>36</v>
      </c>
      <c r="F55" t="s">
        <v>37</v>
      </c>
      <c r="G55">
        <v>1</v>
      </c>
      <c r="H55" t="s">
        <v>38</v>
      </c>
      <c r="I55" t="s">
        <v>39</v>
      </c>
      <c r="J55" t="s">
        <v>40</v>
      </c>
      <c r="K55" s="1"/>
      <c r="L55">
        <v>1</v>
      </c>
      <c r="M55" t="s">
        <v>72</v>
      </c>
      <c r="N55" t="s">
        <v>73</v>
      </c>
      <c r="O55" t="s">
        <v>130</v>
      </c>
      <c r="P55" t="s">
        <v>131</v>
      </c>
      <c r="Q55" t="s">
        <v>133</v>
      </c>
      <c r="R55" t="s">
        <v>134</v>
      </c>
      <c r="S55" t="s">
        <v>47</v>
      </c>
      <c r="T55" t="s">
        <v>47</v>
      </c>
      <c r="U55" t="s">
        <v>48</v>
      </c>
      <c r="V55">
        <v>2803</v>
      </c>
      <c r="W55">
        <v>358</v>
      </c>
      <c r="X55" s="5"/>
      <c r="Z55" s="5"/>
      <c r="AB55" s="5"/>
      <c r="AD55" s="5"/>
      <c r="AF55" s="5"/>
      <c r="AH55" s="5"/>
      <c r="AJ55" s="7" t="s">
        <v>223</v>
      </c>
      <c r="AK55" s="8"/>
      <c r="AL55" s="10" t="str">
        <f t="shared" si="1"/>
        <v>&lt; Vul hiernaast de juiste status en datum in.</v>
      </c>
    </row>
    <row r="56" spans="1:38" x14ac:dyDescent="0.25">
      <c r="A56">
        <v>900113232</v>
      </c>
      <c r="B56">
        <v>14</v>
      </c>
      <c r="C56" t="s">
        <v>35</v>
      </c>
      <c r="D56">
        <v>672496</v>
      </c>
      <c r="E56" t="s">
        <v>36</v>
      </c>
      <c r="F56" t="s">
        <v>37</v>
      </c>
      <c r="G56">
        <v>1</v>
      </c>
      <c r="H56" t="s">
        <v>38</v>
      </c>
      <c r="I56" t="s">
        <v>39</v>
      </c>
      <c r="J56" t="s">
        <v>40</v>
      </c>
      <c r="K56" s="1"/>
      <c r="L56">
        <v>1</v>
      </c>
      <c r="M56" t="s">
        <v>72</v>
      </c>
      <c r="N56" t="s">
        <v>73</v>
      </c>
      <c r="O56" t="s">
        <v>130</v>
      </c>
      <c r="P56" t="s">
        <v>131</v>
      </c>
      <c r="Q56" t="s">
        <v>135</v>
      </c>
      <c r="R56" t="s">
        <v>136</v>
      </c>
      <c r="S56" t="s">
        <v>47</v>
      </c>
      <c r="T56" t="s">
        <v>47</v>
      </c>
      <c r="U56" t="s">
        <v>48</v>
      </c>
      <c r="V56">
        <v>2803</v>
      </c>
      <c r="W56">
        <v>358</v>
      </c>
      <c r="X56" s="5"/>
      <c r="Z56" s="5"/>
      <c r="AB56" s="5"/>
      <c r="AD56" s="5"/>
      <c r="AF56" s="5"/>
      <c r="AH56" s="5"/>
      <c r="AJ56" s="7" t="s">
        <v>223</v>
      </c>
      <c r="AK56" s="8"/>
      <c r="AL56" s="10" t="str">
        <f t="shared" si="1"/>
        <v>&lt; Vul hiernaast de juiste status en datum in.</v>
      </c>
    </row>
    <row r="57" spans="1:38" x14ac:dyDescent="0.25">
      <c r="A57">
        <v>900113231</v>
      </c>
      <c r="B57">
        <v>14</v>
      </c>
      <c r="C57" t="s">
        <v>35</v>
      </c>
      <c r="D57">
        <v>672495</v>
      </c>
      <c r="E57" t="s">
        <v>36</v>
      </c>
      <c r="F57" t="s">
        <v>37</v>
      </c>
      <c r="G57">
        <v>1</v>
      </c>
      <c r="H57" t="s">
        <v>38</v>
      </c>
      <c r="I57" t="s">
        <v>39</v>
      </c>
      <c r="J57" t="s">
        <v>40</v>
      </c>
      <c r="K57" s="1"/>
      <c r="L57">
        <v>1</v>
      </c>
      <c r="M57" t="s">
        <v>72</v>
      </c>
      <c r="N57" t="s">
        <v>73</v>
      </c>
      <c r="O57" t="s">
        <v>130</v>
      </c>
      <c r="P57" t="s">
        <v>131</v>
      </c>
      <c r="Q57" t="s">
        <v>135</v>
      </c>
      <c r="R57" t="s">
        <v>136</v>
      </c>
      <c r="S57" t="s">
        <v>47</v>
      </c>
      <c r="T57" t="s">
        <v>47</v>
      </c>
      <c r="U57" t="s">
        <v>48</v>
      </c>
      <c r="V57">
        <v>2803</v>
      </c>
      <c r="W57">
        <v>358</v>
      </c>
      <c r="X57" s="5"/>
      <c r="Z57" s="5"/>
      <c r="AB57" s="5"/>
      <c r="AD57" s="5"/>
      <c r="AF57" s="5"/>
      <c r="AH57" s="5"/>
      <c r="AJ57" s="7" t="s">
        <v>223</v>
      </c>
      <c r="AK57" s="8"/>
      <c r="AL57" s="10" t="str">
        <f t="shared" si="1"/>
        <v>&lt; Vul hiernaast de juiste status en datum in.</v>
      </c>
    </row>
    <row r="58" spans="1:38" x14ac:dyDescent="0.25">
      <c r="A58">
        <v>900113233</v>
      </c>
      <c r="B58">
        <v>14</v>
      </c>
      <c r="C58" t="s">
        <v>35</v>
      </c>
      <c r="D58">
        <v>672497</v>
      </c>
      <c r="E58" t="s">
        <v>36</v>
      </c>
      <c r="F58" t="s">
        <v>37</v>
      </c>
      <c r="G58">
        <v>1</v>
      </c>
      <c r="H58" t="s">
        <v>38</v>
      </c>
      <c r="I58" t="s">
        <v>39</v>
      </c>
      <c r="J58" t="s">
        <v>40</v>
      </c>
      <c r="K58" s="1"/>
      <c r="L58">
        <v>1</v>
      </c>
      <c r="M58" t="s">
        <v>72</v>
      </c>
      <c r="N58" t="s">
        <v>73</v>
      </c>
      <c r="O58" t="s">
        <v>130</v>
      </c>
      <c r="P58" t="s">
        <v>131</v>
      </c>
      <c r="Q58" t="s">
        <v>137</v>
      </c>
      <c r="R58" t="s">
        <v>138</v>
      </c>
      <c r="S58" t="s">
        <v>47</v>
      </c>
      <c r="T58" t="s">
        <v>47</v>
      </c>
      <c r="U58" t="s">
        <v>48</v>
      </c>
      <c r="V58">
        <v>2803</v>
      </c>
      <c r="W58">
        <v>358</v>
      </c>
      <c r="X58" s="5"/>
      <c r="Z58" s="5"/>
      <c r="AB58" s="5"/>
      <c r="AD58" s="5"/>
      <c r="AF58" s="5"/>
      <c r="AH58" s="5"/>
      <c r="AJ58" s="7" t="s">
        <v>223</v>
      </c>
      <c r="AK58" s="8"/>
      <c r="AL58" s="10" t="str">
        <f t="shared" si="1"/>
        <v>&lt; Vul hiernaast de juiste status en datum in.</v>
      </c>
    </row>
    <row r="59" spans="1:38" x14ac:dyDescent="0.25">
      <c r="A59">
        <v>900113234</v>
      </c>
      <c r="B59">
        <v>14</v>
      </c>
      <c r="C59" t="s">
        <v>35</v>
      </c>
      <c r="D59">
        <v>672498</v>
      </c>
      <c r="E59" t="s">
        <v>36</v>
      </c>
      <c r="F59" t="s">
        <v>37</v>
      </c>
      <c r="G59">
        <v>1</v>
      </c>
      <c r="H59" t="s">
        <v>38</v>
      </c>
      <c r="I59" t="s">
        <v>39</v>
      </c>
      <c r="J59" t="s">
        <v>40</v>
      </c>
      <c r="K59" s="1"/>
      <c r="L59">
        <v>1</v>
      </c>
      <c r="M59" t="s">
        <v>72</v>
      </c>
      <c r="N59" t="s">
        <v>73</v>
      </c>
      <c r="O59" t="s">
        <v>130</v>
      </c>
      <c r="P59" t="s">
        <v>131</v>
      </c>
      <c r="Q59" t="s">
        <v>137</v>
      </c>
      <c r="R59" t="s">
        <v>138</v>
      </c>
      <c r="S59" t="s">
        <v>47</v>
      </c>
      <c r="T59" t="s">
        <v>47</v>
      </c>
      <c r="U59" t="s">
        <v>48</v>
      </c>
      <c r="V59">
        <v>2803</v>
      </c>
      <c r="W59">
        <v>358</v>
      </c>
      <c r="X59" s="5"/>
      <c r="Z59" s="5"/>
      <c r="AB59" s="5"/>
      <c r="AD59" s="5"/>
      <c r="AF59" s="5"/>
      <c r="AH59" s="5"/>
      <c r="AJ59" s="7" t="s">
        <v>223</v>
      </c>
      <c r="AK59" s="8"/>
      <c r="AL59" s="10" t="str">
        <f t="shared" si="1"/>
        <v>&lt; Vul hiernaast de juiste status en datum in.</v>
      </c>
    </row>
    <row r="60" spans="1:38" x14ac:dyDescent="0.25">
      <c r="A60">
        <v>900113236</v>
      </c>
      <c r="B60">
        <v>14</v>
      </c>
      <c r="C60" t="s">
        <v>35</v>
      </c>
      <c r="D60">
        <v>672500</v>
      </c>
      <c r="E60" t="s">
        <v>36</v>
      </c>
      <c r="F60" t="s">
        <v>37</v>
      </c>
      <c r="G60">
        <v>1</v>
      </c>
      <c r="H60" t="s">
        <v>38</v>
      </c>
      <c r="I60" t="s">
        <v>39</v>
      </c>
      <c r="J60" t="s">
        <v>40</v>
      </c>
      <c r="K60" s="1"/>
      <c r="L60">
        <v>1</v>
      </c>
      <c r="M60" t="s">
        <v>72</v>
      </c>
      <c r="N60" t="s">
        <v>73</v>
      </c>
      <c r="O60" t="s">
        <v>130</v>
      </c>
      <c r="P60" t="s">
        <v>131</v>
      </c>
      <c r="Q60" t="s">
        <v>139</v>
      </c>
      <c r="R60" t="s">
        <v>140</v>
      </c>
      <c r="S60" t="s">
        <v>47</v>
      </c>
      <c r="T60" t="s">
        <v>47</v>
      </c>
      <c r="U60" t="s">
        <v>48</v>
      </c>
      <c r="V60">
        <v>2803</v>
      </c>
      <c r="W60">
        <v>358</v>
      </c>
      <c r="X60" s="5"/>
      <c r="Z60" s="5"/>
      <c r="AB60" s="5"/>
      <c r="AD60" s="5"/>
      <c r="AF60" s="5"/>
      <c r="AH60" s="5"/>
      <c r="AJ60" s="7" t="s">
        <v>223</v>
      </c>
      <c r="AK60" s="8"/>
      <c r="AL60" s="10" t="str">
        <f t="shared" ref="AL60:AL89" si="2" xml:space="preserve"> IF(AND(AJ60="Goedgekeurd", AK60&lt;&gt;""), M60&amp;"_"&amp;O60&amp;"_"&amp;A60&amp;"_"&amp;D60&amp;"_"&amp;TEXT(AK60,"dd-mm-")&amp;YEAR(AK60), IF(AND(AK60&lt;&gt;"", AJ60&lt;&gt;"In opdracht", AJ60&lt;&gt;"Goedgekeurd", AJ60&lt;&gt;""), "Vermelden op mancolijst met KeuringID:  "&amp;D60,"&lt; Vul hiernaast de juiste status en datum in."))</f>
        <v>&lt; Vul hiernaast de juiste status en datum in.</v>
      </c>
    </row>
    <row r="61" spans="1:38" x14ac:dyDescent="0.25">
      <c r="A61">
        <v>900113235</v>
      </c>
      <c r="B61">
        <v>14</v>
      </c>
      <c r="C61" t="s">
        <v>35</v>
      </c>
      <c r="D61">
        <v>672499</v>
      </c>
      <c r="E61" t="s">
        <v>36</v>
      </c>
      <c r="F61" t="s">
        <v>37</v>
      </c>
      <c r="G61">
        <v>1</v>
      </c>
      <c r="H61" t="s">
        <v>38</v>
      </c>
      <c r="I61" t="s">
        <v>39</v>
      </c>
      <c r="J61" t="s">
        <v>40</v>
      </c>
      <c r="K61" s="1"/>
      <c r="L61">
        <v>1</v>
      </c>
      <c r="M61" t="s">
        <v>72</v>
      </c>
      <c r="N61" t="s">
        <v>73</v>
      </c>
      <c r="O61" t="s">
        <v>130</v>
      </c>
      <c r="P61" t="s">
        <v>131</v>
      </c>
      <c r="Q61" t="s">
        <v>139</v>
      </c>
      <c r="R61" t="s">
        <v>140</v>
      </c>
      <c r="S61" t="s">
        <v>47</v>
      </c>
      <c r="T61" t="s">
        <v>47</v>
      </c>
      <c r="U61" t="s">
        <v>48</v>
      </c>
      <c r="V61">
        <v>2803</v>
      </c>
      <c r="W61">
        <v>358</v>
      </c>
      <c r="X61" s="5"/>
      <c r="Z61" s="5"/>
      <c r="AB61" s="5"/>
      <c r="AD61" s="5"/>
      <c r="AF61" s="5"/>
      <c r="AH61" s="5"/>
      <c r="AJ61" s="7" t="s">
        <v>223</v>
      </c>
      <c r="AK61" s="8"/>
      <c r="AL61" s="10" t="str">
        <f t="shared" si="2"/>
        <v>&lt; Vul hiernaast de juiste status en datum in.</v>
      </c>
    </row>
    <row r="62" spans="1:38" x14ac:dyDescent="0.25">
      <c r="A62">
        <v>900113238</v>
      </c>
      <c r="B62">
        <v>14</v>
      </c>
      <c r="C62" t="s">
        <v>35</v>
      </c>
      <c r="D62">
        <v>672502</v>
      </c>
      <c r="E62" t="s">
        <v>36</v>
      </c>
      <c r="F62" t="s">
        <v>37</v>
      </c>
      <c r="G62">
        <v>1</v>
      </c>
      <c r="H62" t="s">
        <v>38</v>
      </c>
      <c r="I62" t="s">
        <v>39</v>
      </c>
      <c r="J62" t="s">
        <v>40</v>
      </c>
      <c r="K62" s="1"/>
      <c r="L62">
        <v>1</v>
      </c>
      <c r="M62" t="s">
        <v>72</v>
      </c>
      <c r="N62" t="s">
        <v>73</v>
      </c>
      <c r="O62" t="s">
        <v>130</v>
      </c>
      <c r="P62" t="s">
        <v>131</v>
      </c>
      <c r="Q62" t="s">
        <v>141</v>
      </c>
      <c r="R62" t="s">
        <v>142</v>
      </c>
      <c r="S62" t="s">
        <v>47</v>
      </c>
      <c r="T62" t="s">
        <v>47</v>
      </c>
      <c r="U62" t="s">
        <v>48</v>
      </c>
      <c r="V62">
        <v>2803</v>
      </c>
      <c r="W62">
        <v>358</v>
      </c>
      <c r="X62" s="5"/>
      <c r="Z62" s="5"/>
      <c r="AB62" s="5"/>
      <c r="AD62" s="5"/>
      <c r="AF62" s="5"/>
      <c r="AH62" s="5"/>
      <c r="AJ62" s="7" t="s">
        <v>223</v>
      </c>
      <c r="AK62" s="8"/>
      <c r="AL62" s="10" t="str">
        <f t="shared" si="2"/>
        <v>&lt; Vul hiernaast de juiste status en datum in.</v>
      </c>
    </row>
    <row r="63" spans="1:38" x14ac:dyDescent="0.25">
      <c r="A63">
        <v>900113237</v>
      </c>
      <c r="B63">
        <v>14</v>
      </c>
      <c r="C63" t="s">
        <v>35</v>
      </c>
      <c r="D63">
        <v>672501</v>
      </c>
      <c r="E63" t="s">
        <v>36</v>
      </c>
      <c r="F63" t="s">
        <v>37</v>
      </c>
      <c r="G63">
        <v>1</v>
      </c>
      <c r="H63" t="s">
        <v>38</v>
      </c>
      <c r="I63" t="s">
        <v>39</v>
      </c>
      <c r="J63" t="s">
        <v>40</v>
      </c>
      <c r="K63" s="1"/>
      <c r="L63">
        <v>1</v>
      </c>
      <c r="M63" t="s">
        <v>72</v>
      </c>
      <c r="N63" t="s">
        <v>73</v>
      </c>
      <c r="O63" t="s">
        <v>130</v>
      </c>
      <c r="P63" t="s">
        <v>131</v>
      </c>
      <c r="Q63" t="s">
        <v>141</v>
      </c>
      <c r="R63" t="s">
        <v>142</v>
      </c>
      <c r="S63" t="s">
        <v>47</v>
      </c>
      <c r="T63" t="s">
        <v>47</v>
      </c>
      <c r="U63" t="s">
        <v>48</v>
      </c>
      <c r="V63">
        <v>2803</v>
      </c>
      <c r="W63">
        <v>358</v>
      </c>
      <c r="X63" s="5"/>
      <c r="Z63" s="5"/>
      <c r="AB63" s="5"/>
      <c r="AD63" s="5"/>
      <c r="AF63" s="5"/>
      <c r="AH63" s="5"/>
      <c r="AJ63" s="7" t="s">
        <v>223</v>
      </c>
      <c r="AK63" s="8"/>
      <c r="AL63" s="10" t="str">
        <f t="shared" si="2"/>
        <v>&lt; Vul hiernaast de juiste status en datum in.</v>
      </c>
    </row>
    <row r="64" spans="1:38" x14ac:dyDescent="0.25">
      <c r="A64">
        <v>900113242</v>
      </c>
      <c r="B64">
        <v>14</v>
      </c>
      <c r="C64" t="s">
        <v>35</v>
      </c>
      <c r="D64">
        <v>672503</v>
      </c>
      <c r="E64" t="s">
        <v>36</v>
      </c>
      <c r="F64" t="s">
        <v>37</v>
      </c>
      <c r="G64">
        <v>1</v>
      </c>
      <c r="H64" t="s">
        <v>38</v>
      </c>
      <c r="I64" t="s">
        <v>39</v>
      </c>
      <c r="J64" t="s">
        <v>40</v>
      </c>
      <c r="K64" s="1"/>
      <c r="L64">
        <v>1</v>
      </c>
      <c r="M64" t="s">
        <v>72</v>
      </c>
      <c r="N64" t="s">
        <v>73</v>
      </c>
      <c r="O64" t="s">
        <v>130</v>
      </c>
      <c r="P64" t="s">
        <v>131</v>
      </c>
      <c r="Q64" t="s">
        <v>143</v>
      </c>
      <c r="R64" t="s">
        <v>144</v>
      </c>
      <c r="S64" t="s">
        <v>47</v>
      </c>
      <c r="T64" t="s">
        <v>47</v>
      </c>
      <c r="U64" t="s">
        <v>48</v>
      </c>
      <c r="V64">
        <v>2803</v>
      </c>
      <c r="W64">
        <v>358</v>
      </c>
      <c r="X64" s="5"/>
      <c r="Z64" s="5"/>
      <c r="AB64" s="5"/>
      <c r="AD64" s="5"/>
      <c r="AF64" s="5"/>
      <c r="AH64" s="5"/>
      <c r="AJ64" s="7" t="s">
        <v>223</v>
      </c>
      <c r="AK64" s="8"/>
      <c r="AL64" s="10" t="str">
        <f t="shared" si="2"/>
        <v>&lt; Vul hiernaast de juiste status en datum in.</v>
      </c>
    </row>
    <row r="65" spans="1:38" x14ac:dyDescent="0.25">
      <c r="A65">
        <v>900113243</v>
      </c>
      <c r="B65">
        <v>14</v>
      </c>
      <c r="C65" t="s">
        <v>35</v>
      </c>
      <c r="D65">
        <v>672504</v>
      </c>
      <c r="E65" t="s">
        <v>36</v>
      </c>
      <c r="F65" t="s">
        <v>37</v>
      </c>
      <c r="G65">
        <v>1</v>
      </c>
      <c r="H65" t="s">
        <v>38</v>
      </c>
      <c r="I65" t="s">
        <v>39</v>
      </c>
      <c r="J65" t="s">
        <v>40</v>
      </c>
      <c r="K65" s="1"/>
      <c r="L65">
        <v>1</v>
      </c>
      <c r="M65" t="s">
        <v>72</v>
      </c>
      <c r="N65" t="s">
        <v>73</v>
      </c>
      <c r="O65" t="s">
        <v>130</v>
      </c>
      <c r="P65" t="s">
        <v>131</v>
      </c>
      <c r="Q65" t="s">
        <v>143</v>
      </c>
      <c r="R65" t="s">
        <v>144</v>
      </c>
      <c r="S65" t="s">
        <v>47</v>
      </c>
      <c r="T65" t="s">
        <v>47</v>
      </c>
      <c r="U65" t="s">
        <v>48</v>
      </c>
      <c r="V65">
        <v>2803</v>
      </c>
      <c r="W65">
        <v>358</v>
      </c>
      <c r="X65" s="5"/>
      <c r="Z65" s="5"/>
      <c r="AB65" s="5"/>
      <c r="AD65" s="5"/>
      <c r="AF65" s="5"/>
      <c r="AH65" s="5"/>
      <c r="AJ65" s="7" t="s">
        <v>223</v>
      </c>
      <c r="AK65" s="8"/>
      <c r="AL65" s="10" t="str">
        <f t="shared" si="2"/>
        <v>&lt; Vul hiernaast de juiste status en datum in.</v>
      </c>
    </row>
    <row r="66" spans="1:38" x14ac:dyDescent="0.25">
      <c r="A66">
        <v>900072952</v>
      </c>
      <c r="B66">
        <v>14</v>
      </c>
      <c r="C66" t="s">
        <v>35</v>
      </c>
      <c r="D66">
        <v>300443</v>
      </c>
      <c r="E66" t="s">
        <v>36</v>
      </c>
      <c r="F66" t="s">
        <v>37</v>
      </c>
      <c r="G66">
        <v>1</v>
      </c>
      <c r="H66" t="s">
        <v>38</v>
      </c>
      <c r="I66" t="s">
        <v>39</v>
      </c>
      <c r="J66" t="s">
        <v>40</v>
      </c>
      <c r="K66" s="1">
        <v>42114</v>
      </c>
      <c r="L66">
        <v>1</v>
      </c>
      <c r="M66" t="s">
        <v>72</v>
      </c>
      <c r="N66" t="s">
        <v>73</v>
      </c>
      <c r="O66" t="s">
        <v>145</v>
      </c>
      <c r="P66" t="s">
        <v>146</v>
      </c>
      <c r="Q66" t="s">
        <v>45</v>
      </c>
      <c r="R66" t="s">
        <v>129</v>
      </c>
      <c r="S66" t="s">
        <v>47</v>
      </c>
      <c r="T66" t="s">
        <v>47</v>
      </c>
      <c r="U66" t="s">
        <v>48</v>
      </c>
      <c r="V66">
        <v>2803</v>
      </c>
      <c r="W66">
        <v>358</v>
      </c>
      <c r="X66" s="5"/>
      <c r="Y66" s="6">
        <v>0</v>
      </c>
      <c r="Z66" s="5">
        <v>0</v>
      </c>
      <c r="AA66" s="6">
        <v>1</v>
      </c>
      <c r="AB66" s="5">
        <v>0</v>
      </c>
      <c r="AC66" s="6">
        <v>0</v>
      </c>
      <c r="AD66" s="5"/>
      <c r="AF66" s="5"/>
      <c r="AH66" s="5"/>
      <c r="AJ66" s="7" t="s">
        <v>223</v>
      </c>
      <c r="AK66" s="8"/>
      <c r="AL66" s="10" t="str">
        <f t="shared" si="2"/>
        <v>&lt; Vul hiernaast de juiste status en datum in.</v>
      </c>
    </row>
    <row r="67" spans="1:38" x14ac:dyDescent="0.25">
      <c r="A67">
        <v>900072953</v>
      </c>
      <c r="B67">
        <v>14</v>
      </c>
      <c r="C67" t="s">
        <v>35</v>
      </c>
      <c r="D67">
        <v>300444</v>
      </c>
      <c r="E67" t="s">
        <v>36</v>
      </c>
      <c r="F67" t="s">
        <v>37</v>
      </c>
      <c r="G67">
        <v>1</v>
      </c>
      <c r="H67" t="s">
        <v>38</v>
      </c>
      <c r="I67" t="s">
        <v>39</v>
      </c>
      <c r="J67" t="s">
        <v>40</v>
      </c>
      <c r="K67" s="1">
        <v>42114</v>
      </c>
      <c r="L67">
        <v>1</v>
      </c>
      <c r="M67" t="s">
        <v>72</v>
      </c>
      <c r="N67" t="s">
        <v>73</v>
      </c>
      <c r="O67" t="s">
        <v>145</v>
      </c>
      <c r="P67" t="s">
        <v>146</v>
      </c>
      <c r="Q67" t="s">
        <v>45</v>
      </c>
      <c r="R67" t="s">
        <v>118</v>
      </c>
      <c r="S67" t="s">
        <v>47</v>
      </c>
      <c r="T67" t="s">
        <v>47</v>
      </c>
      <c r="U67" t="s">
        <v>48</v>
      </c>
      <c r="V67">
        <v>2803</v>
      </c>
      <c r="W67">
        <v>358</v>
      </c>
      <c r="X67" s="5"/>
      <c r="Y67" s="6">
        <v>0</v>
      </c>
      <c r="Z67" s="5">
        <v>0</v>
      </c>
      <c r="AA67" s="6">
        <v>1</v>
      </c>
      <c r="AB67" s="5">
        <v>0</v>
      </c>
      <c r="AC67" s="6">
        <v>0</v>
      </c>
      <c r="AD67" s="5"/>
      <c r="AF67" s="5"/>
      <c r="AH67" s="5"/>
      <c r="AJ67" s="7" t="s">
        <v>223</v>
      </c>
      <c r="AK67" s="8"/>
      <c r="AL67" s="10" t="str">
        <f t="shared" si="2"/>
        <v>&lt; Vul hiernaast de juiste status en datum in.</v>
      </c>
    </row>
    <row r="68" spans="1:38" x14ac:dyDescent="0.25">
      <c r="A68">
        <v>900072954</v>
      </c>
      <c r="B68">
        <v>14</v>
      </c>
      <c r="C68" t="s">
        <v>35</v>
      </c>
      <c r="D68">
        <v>300446</v>
      </c>
      <c r="E68" t="s">
        <v>36</v>
      </c>
      <c r="F68" t="s">
        <v>37</v>
      </c>
      <c r="G68">
        <v>1</v>
      </c>
      <c r="H68" t="s">
        <v>38</v>
      </c>
      <c r="I68" t="s">
        <v>39</v>
      </c>
      <c r="J68" t="s">
        <v>40</v>
      </c>
      <c r="K68" s="1">
        <v>42123</v>
      </c>
      <c r="L68">
        <v>1</v>
      </c>
      <c r="M68" t="s">
        <v>72</v>
      </c>
      <c r="N68" t="s">
        <v>73</v>
      </c>
      <c r="O68" t="s">
        <v>147</v>
      </c>
      <c r="P68" t="s">
        <v>148</v>
      </c>
      <c r="Q68" t="s">
        <v>45</v>
      </c>
      <c r="R68" t="s">
        <v>46</v>
      </c>
      <c r="S68" t="s">
        <v>47</v>
      </c>
      <c r="T68" t="s">
        <v>47</v>
      </c>
      <c r="U68" t="s">
        <v>48</v>
      </c>
      <c r="V68">
        <v>2803</v>
      </c>
      <c r="W68">
        <v>358</v>
      </c>
      <c r="X68" s="5"/>
      <c r="Y68" s="6">
        <v>0</v>
      </c>
      <c r="Z68" s="5">
        <v>0</v>
      </c>
      <c r="AA68" s="6">
        <v>1</v>
      </c>
      <c r="AB68" s="5">
        <v>0</v>
      </c>
      <c r="AC68" s="6">
        <v>0</v>
      </c>
      <c r="AD68" s="5"/>
      <c r="AF68" s="5"/>
      <c r="AH68" s="5"/>
      <c r="AJ68" s="7" t="s">
        <v>223</v>
      </c>
      <c r="AK68" s="8"/>
      <c r="AL68" s="10" t="str">
        <f t="shared" si="2"/>
        <v>&lt; Vul hiernaast de juiste status en datum in.</v>
      </c>
    </row>
    <row r="69" spans="1:38" x14ac:dyDescent="0.25">
      <c r="A69">
        <v>900072960</v>
      </c>
      <c r="B69">
        <v>14</v>
      </c>
      <c r="C69" t="s">
        <v>35</v>
      </c>
      <c r="D69">
        <v>300448</v>
      </c>
      <c r="E69" t="s">
        <v>36</v>
      </c>
      <c r="F69" t="s">
        <v>37</v>
      </c>
      <c r="G69">
        <v>1</v>
      </c>
      <c r="H69" t="s">
        <v>38</v>
      </c>
      <c r="I69" t="s">
        <v>39</v>
      </c>
      <c r="J69" t="s">
        <v>40</v>
      </c>
      <c r="K69" s="1">
        <v>41340</v>
      </c>
      <c r="L69">
        <v>1</v>
      </c>
      <c r="M69" t="s">
        <v>72</v>
      </c>
      <c r="N69" t="s">
        <v>73</v>
      </c>
      <c r="O69" t="s">
        <v>149</v>
      </c>
      <c r="P69" t="s">
        <v>150</v>
      </c>
      <c r="Q69" t="s">
        <v>45</v>
      </c>
      <c r="R69" t="s">
        <v>151</v>
      </c>
      <c r="S69" t="s">
        <v>47</v>
      </c>
      <c r="T69" t="s">
        <v>47</v>
      </c>
      <c r="U69" t="s">
        <v>48</v>
      </c>
      <c r="V69">
        <v>2803</v>
      </c>
      <c r="W69">
        <v>358</v>
      </c>
      <c r="X69" s="5">
        <v>0</v>
      </c>
      <c r="Y69" s="6">
        <v>0</v>
      </c>
      <c r="Z69" s="5">
        <v>1</v>
      </c>
      <c r="AA69" s="6">
        <v>0</v>
      </c>
      <c r="AB69" s="5">
        <v>0</v>
      </c>
      <c r="AD69" s="5"/>
      <c r="AF69" s="5"/>
      <c r="AH69" s="5"/>
      <c r="AJ69" s="7" t="s">
        <v>223</v>
      </c>
      <c r="AK69" s="8"/>
      <c r="AL69" s="10" t="str">
        <f t="shared" si="2"/>
        <v>&lt; Vul hiernaast de juiste status en datum in.</v>
      </c>
    </row>
    <row r="70" spans="1:38" x14ac:dyDescent="0.25">
      <c r="A70">
        <v>900088353</v>
      </c>
      <c r="B70">
        <v>14</v>
      </c>
      <c r="C70" t="s">
        <v>35</v>
      </c>
      <c r="D70">
        <v>300449</v>
      </c>
      <c r="E70" t="s">
        <v>36</v>
      </c>
      <c r="F70" t="s">
        <v>37</v>
      </c>
      <c r="G70">
        <v>1</v>
      </c>
      <c r="H70" t="s">
        <v>38</v>
      </c>
      <c r="I70" t="s">
        <v>39</v>
      </c>
      <c r="J70" t="s">
        <v>40</v>
      </c>
      <c r="K70" s="1">
        <v>42117</v>
      </c>
      <c r="L70">
        <v>1</v>
      </c>
      <c r="M70" t="s">
        <v>72</v>
      </c>
      <c r="N70" t="s">
        <v>73</v>
      </c>
      <c r="O70" t="s">
        <v>152</v>
      </c>
      <c r="P70" t="s">
        <v>153</v>
      </c>
      <c r="Q70" t="s">
        <v>45</v>
      </c>
      <c r="R70" t="s">
        <v>111</v>
      </c>
      <c r="S70" t="s">
        <v>47</v>
      </c>
      <c r="T70" t="s">
        <v>47</v>
      </c>
      <c r="U70" t="s">
        <v>48</v>
      </c>
      <c r="V70">
        <v>2803</v>
      </c>
      <c r="W70">
        <v>358</v>
      </c>
      <c r="X70" s="5"/>
      <c r="Y70" s="6">
        <v>0</v>
      </c>
      <c r="Z70" s="5">
        <v>0</v>
      </c>
      <c r="AA70" s="6">
        <v>1</v>
      </c>
      <c r="AB70" s="5">
        <v>0</v>
      </c>
      <c r="AC70" s="6">
        <v>0</v>
      </c>
      <c r="AD70" s="5"/>
      <c r="AF70" s="5"/>
      <c r="AH70" s="5"/>
      <c r="AJ70" s="7" t="s">
        <v>223</v>
      </c>
      <c r="AK70" s="8"/>
      <c r="AL70" s="10" t="str">
        <f t="shared" si="2"/>
        <v>&lt; Vul hiernaast de juiste status en datum in.</v>
      </c>
    </row>
    <row r="71" spans="1:38" x14ac:dyDescent="0.25">
      <c r="A71">
        <v>900081561</v>
      </c>
      <c r="B71">
        <v>14</v>
      </c>
      <c r="C71" t="s">
        <v>35</v>
      </c>
      <c r="D71">
        <v>300455</v>
      </c>
      <c r="E71" t="s">
        <v>36</v>
      </c>
      <c r="F71" t="s">
        <v>37</v>
      </c>
      <c r="G71">
        <v>1</v>
      </c>
      <c r="H71" t="s">
        <v>38</v>
      </c>
      <c r="I71" t="s">
        <v>39</v>
      </c>
      <c r="J71" t="s">
        <v>40</v>
      </c>
      <c r="K71" s="1">
        <v>42124</v>
      </c>
      <c r="L71">
        <v>1</v>
      </c>
      <c r="M71" t="s">
        <v>72</v>
      </c>
      <c r="N71" t="s">
        <v>73</v>
      </c>
      <c r="O71" t="s">
        <v>154</v>
      </c>
      <c r="P71" t="s">
        <v>155</v>
      </c>
      <c r="Q71" t="s">
        <v>45</v>
      </c>
      <c r="R71" t="s">
        <v>46</v>
      </c>
      <c r="S71" t="s">
        <v>47</v>
      </c>
      <c r="T71" t="s">
        <v>47</v>
      </c>
      <c r="U71" t="s">
        <v>48</v>
      </c>
      <c r="V71">
        <v>2803</v>
      </c>
      <c r="W71">
        <v>358</v>
      </c>
      <c r="X71" s="5"/>
      <c r="Y71" s="6">
        <v>0</v>
      </c>
      <c r="Z71" s="5">
        <v>0</v>
      </c>
      <c r="AA71" s="6">
        <v>1</v>
      </c>
      <c r="AB71" s="5">
        <v>0</v>
      </c>
      <c r="AC71" s="6">
        <v>0</v>
      </c>
      <c r="AD71" s="5"/>
      <c r="AF71" s="5"/>
      <c r="AH71" s="5"/>
      <c r="AJ71" s="7" t="s">
        <v>223</v>
      </c>
      <c r="AK71" s="8"/>
      <c r="AL71" s="10" t="str">
        <f t="shared" si="2"/>
        <v>&lt; Vul hiernaast de juiste status en datum in.</v>
      </c>
    </row>
    <row r="72" spans="1:38" x14ac:dyDescent="0.25">
      <c r="A72">
        <v>900114445</v>
      </c>
      <c r="B72">
        <v>14</v>
      </c>
      <c r="C72" t="s">
        <v>35</v>
      </c>
      <c r="D72">
        <v>693482</v>
      </c>
      <c r="E72" t="s">
        <v>36</v>
      </c>
      <c r="F72" t="s">
        <v>37</v>
      </c>
      <c r="G72">
        <v>1</v>
      </c>
      <c r="H72" t="s">
        <v>38</v>
      </c>
      <c r="I72" t="s">
        <v>39</v>
      </c>
      <c r="J72" t="s">
        <v>40</v>
      </c>
      <c r="K72" s="1"/>
      <c r="L72">
        <v>1</v>
      </c>
      <c r="M72" t="s">
        <v>72</v>
      </c>
      <c r="N72" t="s">
        <v>73</v>
      </c>
      <c r="O72" t="s">
        <v>156</v>
      </c>
      <c r="P72" t="s">
        <v>157</v>
      </c>
      <c r="Q72" t="s">
        <v>45</v>
      </c>
      <c r="R72" t="s">
        <v>106</v>
      </c>
      <c r="S72" t="s">
        <v>47</v>
      </c>
      <c r="T72" t="s">
        <v>47</v>
      </c>
      <c r="U72" t="s">
        <v>48</v>
      </c>
      <c r="V72">
        <v>2803</v>
      </c>
      <c r="W72">
        <v>358</v>
      </c>
      <c r="X72" s="5"/>
      <c r="Z72" s="5"/>
      <c r="AB72" s="5"/>
      <c r="AD72" s="5"/>
      <c r="AF72" s="5"/>
      <c r="AH72" s="5"/>
      <c r="AJ72" s="7" t="s">
        <v>223</v>
      </c>
      <c r="AK72" s="8"/>
      <c r="AL72" s="10" t="str">
        <f t="shared" si="2"/>
        <v>&lt; Vul hiernaast de juiste status en datum in.</v>
      </c>
    </row>
    <row r="73" spans="1:38" x14ac:dyDescent="0.25">
      <c r="A73">
        <v>900114444</v>
      </c>
      <c r="B73">
        <v>14</v>
      </c>
      <c r="C73" t="s">
        <v>35</v>
      </c>
      <c r="D73">
        <v>693481</v>
      </c>
      <c r="E73" t="s">
        <v>36</v>
      </c>
      <c r="F73" t="s">
        <v>37</v>
      </c>
      <c r="G73">
        <v>1</v>
      </c>
      <c r="H73" t="s">
        <v>38</v>
      </c>
      <c r="I73" t="s">
        <v>39</v>
      </c>
      <c r="J73" t="s">
        <v>40</v>
      </c>
      <c r="K73" s="1"/>
      <c r="L73">
        <v>1</v>
      </c>
      <c r="M73" t="s">
        <v>72</v>
      </c>
      <c r="N73" t="s">
        <v>73</v>
      </c>
      <c r="O73" t="s">
        <v>156</v>
      </c>
      <c r="P73" t="s">
        <v>157</v>
      </c>
      <c r="Q73" t="s">
        <v>45</v>
      </c>
      <c r="R73" t="s">
        <v>106</v>
      </c>
      <c r="S73" t="s">
        <v>47</v>
      </c>
      <c r="T73" t="s">
        <v>47</v>
      </c>
      <c r="U73" t="s">
        <v>48</v>
      </c>
      <c r="V73">
        <v>2803</v>
      </c>
      <c r="W73">
        <v>358</v>
      </c>
      <c r="X73" s="5"/>
      <c r="Z73" s="5"/>
      <c r="AB73" s="5"/>
      <c r="AD73" s="5"/>
      <c r="AF73" s="5"/>
      <c r="AH73" s="5"/>
      <c r="AJ73" s="7" t="s">
        <v>223</v>
      </c>
      <c r="AK73" s="8"/>
      <c r="AL73" s="10" t="str">
        <f t="shared" si="2"/>
        <v>&lt; Vul hiernaast de juiste status en datum in.</v>
      </c>
    </row>
    <row r="74" spans="1:38" x14ac:dyDescent="0.25">
      <c r="A74">
        <v>900114443</v>
      </c>
      <c r="B74">
        <v>14</v>
      </c>
      <c r="C74" t="s">
        <v>35</v>
      </c>
      <c r="D74">
        <v>693480</v>
      </c>
      <c r="E74" t="s">
        <v>36</v>
      </c>
      <c r="F74" t="s">
        <v>37</v>
      </c>
      <c r="G74">
        <v>1</v>
      </c>
      <c r="H74" t="s">
        <v>38</v>
      </c>
      <c r="I74" t="s">
        <v>39</v>
      </c>
      <c r="J74" t="s">
        <v>40</v>
      </c>
      <c r="K74" s="1"/>
      <c r="L74">
        <v>1</v>
      </c>
      <c r="M74" t="s">
        <v>72</v>
      </c>
      <c r="N74" t="s">
        <v>73</v>
      </c>
      <c r="O74" t="s">
        <v>156</v>
      </c>
      <c r="P74" t="s">
        <v>157</v>
      </c>
      <c r="Q74" t="s">
        <v>45</v>
      </c>
      <c r="R74" t="s">
        <v>106</v>
      </c>
      <c r="S74" t="s">
        <v>47</v>
      </c>
      <c r="T74" t="s">
        <v>47</v>
      </c>
      <c r="U74" t="s">
        <v>48</v>
      </c>
      <c r="V74">
        <v>2803</v>
      </c>
      <c r="W74">
        <v>358</v>
      </c>
      <c r="X74" s="5"/>
      <c r="Z74" s="5"/>
      <c r="AB74" s="5"/>
      <c r="AD74" s="5"/>
      <c r="AF74" s="5"/>
      <c r="AH74" s="5"/>
      <c r="AJ74" s="7" t="s">
        <v>223</v>
      </c>
      <c r="AK74" s="8"/>
      <c r="AL74" s="10" t="str">
        <f t="shared" si="2"/>
        <v>&lt; Vul hiernaast de juiste status en datum in.</v>
      </c>
    </row>
    <row r="75" spans="1:38" x14ac:dyDescent="0.25">
      <c r="A75">
        <v>900039562</v>
      </c>
      <c r="B75">
        <v>14</v>
      </c>
      <c r="C75" t="s">
        <v>35</v>
      </c>
      <c r="D75">
        <v>300502</v>
      </c>
      <c r="E75" t="s">
        <v>36</v>
      </c>
      <c r="F75" t="s">
        <v>37</v>
      </c>
      <c r="G75">
        <v>1</v>
      </c>
      <c r="H75" t="s">
        <v>38</v>
      </c>
      <c r="I75" t="s">
        <v>39</v>
      </c>
      <c r="J75" t="s">
        <v>40</v>
      </c>
      <c r="K75" s="1">
        <v>41969</v>
      </c>
      <c r="L75">
        <v>1</v>
      </c>
      <c r="M75" t="s">
        <v>72</v>
      </c>
      <c r="N75" t="s">
        <v>73</v>
      </c>
      <c r="O75" t="s">
        <v>156</v>
      </c>
      <c r="P75" t="s">
        <v>157</v>
      </c>
      <c r="Q75" t="s">
        <v>45</v>
      </c>
      <c r="R75" t="s">
        <v>99</v>
      </c>
      <c r="S75" t="s">
        <v>47</v>
      </c>
      <c r="T75" t="s">
        <v>47</v>
      </c>
      <c r="U75" t="s">
        <v>48</v>
      </c>
      <c r="V75">
        <v>2803</v>
      </c>
      <c r="W75">
        <v>358</v>
      </c>
      <c r="X75" s="5"/>
      <c r="Z75" s="5"/>
      <c r="AB75" s="5"/>
      <c r="AD75" s="5"/>
      <c r="AF75" s="5">
        <v>0</v>
      </c>
      <c r="AG75" s="6">
        <v>0</v>
      </c>
      <c r="AH75" s="5">
        <v>1</v>
      </c>
      <c r="AI75" s="6">
        <v>0</v>
      </c>
      <c r="AJ75" s="7" t="s">
        <v>223</v>
      </c>
      <c r="AK75" s="8"/>
      <c r="AL75" s="10" t="str">
        <f t="shared" si="2"/>
        <v>&lt; Vul hiernaast de juiste status en datum in.</v>
      </c>
    </row>
    <row r="76" spans="1:38" x14ac:dyDescent="0.25">
      <c r="A76">
        <v>900099093</v>
      </c>
      <c r="B76">
        <v>14</v>
      </c>
      <c r="C76" t="s">
        <v>35</v>
      </c>
      <c r="D76">
        <v>326906</v>
      </c>
      <c r="E76" t="s">
        <v>36</v>
      </c>
      <c r="F76" t="s">
        <v>37</v>
      </c>
      <c r="G76">
        <v>1</v>
      </c>
      <c r="H76" t="s">
        <v>38</v>
      </c>
      <c r="I76" t="s">
        <v>39</v>
      </c>
      <c r="J76" t="s">
        <v>40</v>
      </c>
      <c r="K76" s="1">
        <v>41969</v>
      </c>
      <c r="L76">
        <v>1</v>
      </c>
      <c r="M76" t="s">
        <v>72</v>
      </c>
      <c r="N76" t="s">
        <v>73</v>
      </c>
      <c r="O76" t="s">
        <v>156</v>
      </c>
      <c r="P76" t="s">
        <v>157</v>
      </c>
      <c r="Q76" t="s">
        <v>45</v>
      </c>
      <c r="R76" t="s">
        <v>158</v>
      </c>
      <c r="S76" t="s">
        <v>47</v>
      </c>
      <c r="T76" t="s">
        <v>47</v>
      </c>
      <c r="U76" t="s">
        <v>48</v>
      </c>
      <c r="V76">
        <v>2803</v>
      </c>
      <c r="W76">
        <v>358</v>
      </c>
      <c r="X76" s="5"/>
      <c r="Z76" s="5"/>
      <c r="AB76" s="5"/>
      <c r="AD76" s="5"/>
      <c r="AF76" s="5">
        <v>0</v>
      </c>
      <c r="AG76" s="6">
        <v>0</v>
      </c>
      <c r="AH76" s="5">
        <v>1</v>
      </c>
      <c r="AI76" s="6">
        <v>0</v>
      </c>
      <c r="AJ76" s="7" t="s">
        <v>223</v>
      </c>
      <c r="AK76" s="8"/>
      <c r="AL76" s="10" t="str">
        <f t="shared" si="2"/>
        <v>&lt; Vul hiernaast de juiste status en datum in.</v>
      </c>
    </row>
    <row r="77" spans="1:38" x14ac:dyDescent="0.25">
      <c r="A77">
        <v>900039563</v>
      </c>
      <c r="B77">
        <v>14</v>
      </c>
      <c r="C77" t="s">
        <v>35</v>
      </c>
      <c r="D77">
        <v>300503</v>
      </c>
      <c r="E77" t="s">
        <v>36</v>
      </c>
      <c r="F77" t="s">
        <v>37</v>
      </c>
      <c r="G77">
        <v>1</v>
      </c>
      <c r="H77" t="s">
        <v>38</v>
      </c>
      <c r="I77" t="s">
        <v>39</v>
      </c>
      <c r="J77" t="s">
        <v>40</v>
      </c>
      <c r="K77" s="1">
        <v>41969</v>
      </c>
      <c r="L77">
        <v>1</v>
      </c>
      <c r="M77" t="s">
        <v>72</v>
      </c>
      <c r="N77" t="s">
        <v>73</v>
      </c>
      <c r="O77" t="s">
        <v>156</v>
      </c>
      <c r="P77" t="s">
        <v>157</v>
      </c>
      <c r="Q77" t="s">
        <v>45</v>
      </c>
      <c r="R77" t="s">
        <v>158</v>
      </c>
      <c r="S77" t="s">
        <v>47</v>
      </c>
      <c r="T77" t="s">
        <v>47</v>
      </c>
      <c r="U77" t="s">
        <v>48</v>
      </c>
      <c r="V77">
        <v>2803</v>
      </c>
      <c r="W77">
        <v>358</v>
      </c>
      <c r="X77" s="5"/>
      <c r="Z77" s="5"/>
      <c r="AB77" s="5"/>
      <c r="AD77" s="5"/>
      <c r="AF77" s="5">
        <v>0</v>
      </c>
      <c r="AG77" s="6">
        <v>0</v>
      </c>
      <c r="AH77" s="5">
        <v>1</v>
      </c>
      <c r="AI77" s="6">
        <v>0</v>
      </c>
      <c r="AJ77" s="7" t="s">
        <v>223</v>
      </c>
      <c r="AK77" s="8"/>
      <c r="AL77" s="10" t="str">
        <f t="shared" si="2"/>
        <v>&lt; Vul hiernaast de juiste status en datum in.</v>
      </c>
    </row>
    <row r="78" spans="1:38" x14ac:dyDescent="0.25">
      <c r="A78">
        <v>900039532</v>
      </c>
      <c r="B78">
        <v>14</v>
      </c>
      <c r="C78" t="s">
        <v>35</v>
      </c>
      <c r="D78">
        <v>300511</v>
      </c>
      <c r="E78" t="s">
        <v>36</v>
      </c>
      <c r="F78" t="s">
        <v>37</v>
      </c>
      <c r="G78">
        <v>1</v>
      </c>
      <c r="H78" t="s">
        <v>38</v>
      </c>
      <c r="I78" t="s">
        <v>39</v>
      </c>
      <c r="J78" t="s">
        <v>40</v>
      </c>
      <c r="K78" s="1">
        <v>41969</v>
      </c>
      <c r="L78">
        <v>1</v>
      </c>
      <c r="M78" t="s">
        <v>72</v>
      </c>
      <c r="N78" t="s">
        <v>73</v>
      </c>
      <c r="O78" t="s">
        <v>156</v>
      </c>
      <c r="P78" t="s">
        <v>157</v>
      </c>
      <c r="Q78" t="s">
        <v>45</v>
      </c>
      <c r="R78" t="s">
        <v>159</v>
      </c>
      <c r="S78" t="s">
        <v>47</v>
      </c>
      <c r="T78" t="s">
        <v>47</v>
      </c>
      <c r="U78" t="s">
        <v>48</v>
      </c>
      <c r="V78">
        <v>2803</v>
      </c>
      <c r="W78">
        <v>358</v>
      </c>
      <c r="X78" s="5"/>
      <c r="Z78" s="5"/>
      <c r="AB78" s="5"/>
      <c r="AD78" s="5"/>
      <c r="AF78" s="5">
        <v>0</v>
      </c>
      <c r="AG78" s="6">
        <v>0</v>
      </c>
      <c r="AH78" s="5">
        <v>1</v>
      </c>
      <c r="AI78" s="6">
        <v>0</v>
      </c>
      <c r="AJ78" s="7" t="s">
        <v>223</v>
      </c>
      <c r="AK78" s="8"/>
      <c r="AL78" s="10" t="str">
        <f t="shared" si="2"/>
        <v>&lt; Vul hiernaast de juiste status en datum in.</v>
      </c>
    </row>
    <row r="79" spans="1:38" x14ac:dyDescent="0.25">
      <c r="A79">
        <v>900039533</v>
      </c>
      <c r="B79">
        <v>14</v>
      </c>
      <c r="C79" t="s">
        <v>35</v>
      </c>
      <c r="D79">
        <v>300512</v>
      </c>
      <c r="E79" t="s">
        <v>36</v>
      </c>
      <c r="F79" t="s">
        <v>37</v>
      </c>
      <c r="G79">
        <v>1</v>
      </c>
      <c r="H79" t="s">
        <v>38</v>
      </c>
      <c r="I79" t="s">
        <v>39</v>
      </c>
      <c r="J79" t="s">
        <v>40</v>
      </c>
      <c r="K79" s="1">
        <v>41995</v>
      </c>
      <c r="L79">
        <v>1</v>
      </c>
      <c r="M79" t="s">
        <v>72</v>
      </c>
      <c r="N79" t="s">
        <v>73</v>
      </c>
      <c r="O79" t="s">
        <v>156</v>
      </c>
      <c r="P79" t="s">
        <v>157</v>
      </c>
      <c r="Q79" t="s">
        <v>45</v>
      </c>
      <c r="R79" t="s">
        <v>160</v>
      </c>
      <c r="S79" t="s">
        <v>47</v>
      </c>
      <c r="T79" t="s">
        <v>47</v>
      </c>
      <c r="U79" t="s">
        <v>48</v>
      </c>
      <c r="V79">
        <v>2803</v>
      </c>
      <c r="W79">
        <v>358</v>
      </c>
      <c r="X79" s="5"/>
      <c r="Z79" s="5"/>
      <c r="AB79" s="5"/>
      <c r="AD79" s="5"/>
      <c r="AF79" s="5"/>
      <c r="AG79" s="6">
        <v>0</v>
      </c>
      <c r="AH79" s="5">
        <v>0</v>
      </c>
      <c r="AI79" s="6">
        <v>1</v>
      </c>
      <c r="AJ79" s="7" t="s">
        <v>223</v>
      </c>
      <c r="AK79" s="8"/>
      <c r="AL79" s="10" t="str">
        <f t="shared" si="2"/>
        <v>&lt; Vul hiernaast de juiste status en datum in.</v>
      </c>
    </row>
    <row r="80" spans="1:38" x14ac:dyDescent="0.25">
      <c r="A80">
        <v>900039633</v>
      </c>
      <c r="B80">
        <v>14</v>
      </c>
      <c r="C80" t="s">
        <v>35</v>
      </c>
      <c r="D80">
        <v>300514</v>
      </c>
      <c r="E80" t="s">
        <v>36</v>
      </c>
      <c r="F80" t="s">
        <v>37</v>
      </c>
      <c r="G80">
        <v>1</v>
      </c>
      <c r="H80" t="s">
        <v>38</v>
      </c>
      <c r="I80" t="s">
        <v>39</v>
      </c>
      <c r="J80" t="s">
        <v>40</v>
      </c>
      <c r="K80" s="1">
        <v>41990</v>
      </c>
      <c r="L80">
        <v>1</v>
      </c>
      <c r="M80" t="s">
        <v>72</v>
      </c>
      <c r="N80" t="s">
        <v>73</v>
      </c>
      <c r="O80" t="s">
        <v>156</v>
      </c>
      <c r="P80" t="s">
        <v>157</v>
      </c>
      <c r="Q80" t="s">
        <v>45</v>
      </c>
      <c r="R80" t="s">
        <v>161</v>
      </c>
      <c r="S80" t="s">
        <v>47</v>
      </c>
      <c r="T80" t="s">
        <v>47</v>
      </c>
      <c r="U80" t="s">
        <v>48</v>
      </c>
      <c r="V80">
        <v>2803</v>
      </c>
      <c r="W80">
        <v>358</v>
      </c>
      <c r="X80" s="5"/>
      <c r="Z80" s="5"/>
      <c r="AB80" s="5"/>
      <c r="AD80" s="5"/>
      <c r="AF80" s="5"/>
      <c r="AG80" s="6">
        <v>0</v>
      </c>
      <c r="AH80" s="5">
        <v>0</v>
      </c>
      <c r="AI80" s="6">
        <v>1</v>
      </c>
      <c r="AJ80" s="7" t="s">
        <v>223</v>
      </c>
      <c r="AK80" s="8"/>
      <c r="AL80" s="10" t="str">
        <f t="shared" si="2"/>
        <v>&lt; Vul hiernaast de juiste status en datum in.</v>
      </c>
    </row>
    <row r="81" spans="1:38" x14ac:dyDescent="0.25">
      <c r="A81">
        <v>900039564</v>
      </c>
      <c r="B81">
        <v>14</v>
      </c>
      <c r="C81" t="s">
        <v>35</v>
      </c>
      <c r="D81">
        <v>300520</v>
      </c>
      <c r="E81" t="s">
        <v>36</v>
      </c>
      <c r="F81" t="s">
        <v>37</v>
      </c>
      <c r="G81">
        <v>1</v>
      </c>
      <c r="H81" t="s">
        <v>38</v>
      </c>
      <c r="I81" t="s">
        <v>39</v>
      </c>
      <c r="J81" t="s">
        <v>40</v>
      </c>
      <c r="K81" s="1">
        <v>41995</v>
      </c>
      <c r="L81">
        <v>1</v>
      </c>
      <c r="M81" t="s">
        <v>72</v>
      </c>
      <c r="N81" t="s">
        <v>73</v>
      </c>
      <c r="O81" t="s">
        <v>156</v>
      </c>
      <c r="P81" t="s">
        <v>157</v>
      </c>
      <c r="Q81" t="s">
        <v>45</v>
      </c>
      <c r="R81" t="s">
        <v>162</v>
      </c>
      <c r="S81" t="s">
        <v>47</v>
      </c>
      <c r="T81" t="s">
        <v>47</v>
      </c>
      <c r="U81" t="s">
        <v>48</v>
      </c>
      <c r="V81">
        <v>2803</v>
      </c>
      <c r="W81">
        <v>358</v>
      </c>
      <c r="X81" s="5"/>
      <c r="Z81" s="5"/>
      <c r="AB81" s="5"/>
      <c r="AD81" s="5"/>
      <c r="AF81" s="5"/>
      <c r="AG81" s="6">
        <v>0</v>
      </c>
      <c r="AH81" s="5">
        <v>0</v>
      </c>
      <c r="AI81" s="6">
        <v>1</v>
      </c>
      <c r="AJ81" s="7" t="s">
        <v>223</v>
      </c>
      <c r="AK81" s="8"/>
      <c r="AL81" s="10" t="str">
        <f t="shared" si="2"/>
        <v>&lt; Vul hiernaast de juiste status en datum in.</v>
      </c>
    </row>
    <row r="82" spans="1:38" x14ac:dyDescent="0.25">
      <c r="A82">
        <v>900039559</v>
      </c>
      <c r="B82">
        <v>14</v>
      </c>
      <c r="C82" t="s">
        <v>35</v>
      </c>
      <c r="D82">
        <v>300521</v>
      </c>
      <c r="E82" t="s">
        <v>36</v>
      </c>
      <c r="F82" t="s">
        <v>37</v>
      </c>
      <c r="G82">
        <v>1</v>
      </c>
      <c r="H82" t="s">
        <v>38</v>
      </c>
      <c r="I82" t="s">
        <v>39</v>
      </c>
      <c r="J82" t="s">
        <v>40</v>
      </c>
      <c r="K82" s="1">
        <v>41969</v>
      </c>
      <c r="L82">
        <v>1</v>
      </c>
      <c r="M82" t="s">
        <v>72</v>
      </c>
      <c r="N82" t="s">
        <v>73</v>
      </c>
      <c r="O82" t="s">
        <v>156</v>
      </c>
      <c r="P82" t="s">
        <v>157</v>
      </c>
      <c r="Q82" t="s">
        <v>45</v>
      </c>
      <c r="R82" t="s">
        <v>163</v>
      </c>
      <c r="S82" t="s">
        <v>47</v>
      </c>
      <c r="T82" t="s">
        <v>47</v>
      </c>
      <c r="U82" t="s">
        <v>48</v>
      </c>
      <c r="V82">
        <v>2803</v>
      </c>
      <c r="W82">
        <v>358</v>
      </c>
      <c r="X82" s="5"/>
      <c r="Z82" s="5"/>
      <c r="AB82" s="5"/>
      <c r="AD82" s="5"/>
      <c r="AF82" s="5">
        <v>0</v>
      </c>
      <c r="AG82" s="6">
        <v>0</v>
      </c>
      <c r="AH82" s="5">
        <v>1</v>
      </c>
      <c r="AI82" s="6">
        <v>0</v>
      </c>
      <c r="AJ82" s="7" t="s">
        <v>223</v>
      </c>
      <c r="AK82" s="8"/>
      <c r="AL82" s="10" t="str">
        <f t="shared" si="2"/>
        <v>&lt; Vul hiernaast de juiste status en datum in.</v>
      </c>
    </row>
    <row r="83" spans="1:38" x14ac:dyDescent="0.25">
      <c r="A83">
        <v>900039545</v>
      </c>
      <c r="B83">
        <v>14</v>
      </c>
      <c r="C83" t="s">
        <v>35</v>
      </c>
      <c r="D83">
        <v>300523</v>
      </c>
      <c r="E83" t="s">
        <v>36</v>
      </c>
      <c r="F83" t="s">
        <v>37</v>
      </c>
      <c r="G83">
        <v>1</v>
      </c>
      <c r="H83" t="s">
        <v>38</v>
      </c>
      <c r="I83" t="s">
        <v>39</v>
      </c>
      <c r="J83" t="s">
        <v>40</v>
      </c>
      <c r="K83" s="1">
        <v>41969</v>
      </c>
      <c r="L83">
        <v>1</v>
      </c>
      <c r="M83" t="s">
        <v>72</v>
      </c>
      <c r="N83" t="s">
        <v>73</v>
      </c>
      <c r="O83" t="s">
        <v>156</v>
      </c>
      <c r="P83" t="s">
        <v>157</v>
      </c>
      <c r="Q83" t="s">
        <v>45</v>
      </c>
      <c r="R83" t="s">
        <v>164</v>
      </c>
      <c r="S83" t="s">
        <v>47</v>
      </c>
      <c r="T83" t="s">
        <v>47</v>
      </c>
      <c r="U83" t="s">
        <v>48</v>
      </c>
      <c r="V83">
        <v>2803</v>
      </c>
      <c r="W83">
        <v>358</v>
      </c>
      <c r="X83" s="5"/>
      <c r="Z83" s="5"/>
      <c r="AB83" s="5"/>
      <c r="AD83" s="5"/>
      <c r="AF83" s="5">
        <v>0</v>
      </c>
      <c r="AG83" s="6">
        <v>0</v>
      </c>
      <c r="AH83" s="5">
        <v>1</v>
      </c>
      <c r="AI83" s="6">
        <v>0</v>
      </c>
      <c r="AJ83" s="7" t="s">
        <v>223</v>
      </c>
      <c r="AK83" s="8"/>
      <c r="AL83" s="10" t="str">
        <f t="shared" si="2"/>
        <v>&lt; Vul hiernaast de juiste status en datum in.</v>
      </c>
    </row>
    <row r="84" spans="1:38" x14ac:dyDescent="0.25">
      <c r="A84">
        <v>900039629</v>
      </c>
      <c r="B84">
        <v>14</v>
      </c>
      <c r="C84" t="s">
        <v>35</v>
      </c>
      <c r="D84">
        <v>300524</v>
      </c>
      <c r="E84" t="s">
        <v>36</v>
      </c>
      <c r="F84" t="s">
        <v>37</v>
      </c>
      <c r="G84">
        <v>1</v>
      </c>
      <c r="H84" t="s">
        <v>38</v>
      </c>
      <c r="I84" t="s">
        <v>39</v>
      </c>
      <c r="J84" t="s">
        <v>40</v>
      </c>
      <c r="K84" s="1">
        <v>41969</v>
      </c>
      <c r="L84">
        <v>1</v>
      </c>
      <c r="M84" t="s">
        <v>72</v>
      </c>
      <c r="N84" t="s">
        <v>73</v>
      </c>
      <c r="O84" t="s">
        <v>156</v>
      </c>
      <c r="P84" t="s">
        <v>157</v>
      </c>
      <c r="Q84" t="s">
        <v>45</v>
      </c>
      <c r="R84" t="s">
        <v>165</v>
      </c>
      <c r="S84" t="s">
        <v>47</v>
      </c>
      <c r="T84" t="s">
        <v>47</v>
      </c>
      <c r="U84" t="s">
        <v>48</v>
      </c>
      <c r="V84">
        <v>2803</v>
      </c>
      <c r="W84">
        <v>358</v>
      </c>
      <c r="X84" s="5"/>
      <c r="Z84" s="5"/>
      <c r="AB84" s="5"/>
      <c r="AD84" s="5"/>
      <c r="AF84" s="5">
        <v>0</v>
      </c>
      <c r="AG84" s="6">
        <v>0</v>
      </c>
      <c r="AH84" s="5">
        <v>1</v>
      </c>
      <c r="AI84" s="6">
        <v>0</v>
      </c>
      <c r="AJ84" s="7" t="s">
        <v>223</v>
      </c>
      <c r="AK84" s="8"/>
      <c r="AL84" s="10" t="str">
        <f t="shared" si="2"/>
        <v>&lt; Vul hiernaast de juiste status en datum in.</v>
      </c>
    </row>
    <row r="85" spans="1:38" x14ac:dyDescent="0.25">
      <c r="A85">
        <v>900039534</v>
      </c>
      <c r="B85">
        <v>14</v>
      </c>
      <c r="C85" t="s">
        <v>35</v>
      </c>
      <c r="D85">
        <v>300525</v>
      </c>
      <c r="E85" t="s">
        <v>36</v>
      </c>
      <c r="F85" t="s">
        <v>37</v>
      </c>
      <c r="G85">
        <v>1</v>
      </c>
      <c r="H85" t="s">
        <v>38</v>
      </c>
      <c r="I85" t="s">
        <v>39</v>
      </c>
      <c r="J85" t="s">
        <v>40</v>
      </c>
      <c r="K85" s="1">
        <v>41969</v>
      </c>
      <c r="L85">
        <v>1</v>
      </c>
      <c r="M85" t="s">
        <v>72</v>
      </c>
      <c r="N85" t="s">
        <v>73</v>
      </c>
      <c r="O85" t="s">
        <v>156</v>
      </c>
      <c r="P85" t="s">
        <v>157</v>
      </c>
      <c r="Q85" t="s">
        <v>45</v>
      </c>
      <c r="R85" t="s">
        <v>166</v>
      </c>
      <c r="S85" t="s">
        <v>47</v>
      </c>
      <c r="T85" t="s">
        <v>47</v>
      </c>
      <c r="U85" t="s">
        <v>48</v>
      </c>
      <c r="V85">
        <v>2803</v>
      </c>
      <c r="W85">
        <v>358</v>
      </c>
      <c r="X85" s="5"/>
      <c r="Z85" s="5"/>
      <c r="AB85" s="5"/>
      <c r="AD85" s="5"/>
      <c r="AF85" s="5">
        <v>0</v>
      </c>
      <c r="AG85" s="6">
        <v>0</v>
      </c>
      <c r="AH85" s="5">
        <v>1</v>
      </c>
      <c r="AI85" s="6">
        <v>0</v>
      </c>
      <c r="AJ85" s="7" t="s">
        <v>223</v>
      </c>
      <c r="AK85" s="8"/>
      <c r="AL85" s="10" t="str">
        <f t="shared" si="2"/>
        <v>&lt; Vul hiernaast de juiste status en datum in.</v>
      </c>
    </row>
    <row r="86" spans="1:38" x14ac:dyDescent="0.25">
      <c r="A86">
        <v>900039630</v>
      </c>
      <c r="B86">
        <v>14</v>
      </c>
      <c r="C86" t="s">
        <v>35</v>
      </c>
      <c r="D86">
        <v>300528</v>
      </c>
      <c r="E86" t="s">
        <v>36</v>
      </c>
      <c r="F86" t="s">
        <v>37</v>
      </c>
      <c r="G86">
        <v>1</v>
      </c>
      <c r="H86" t="s">
        <v>38</v>
      </c>
      <c r="I86" t="s">
        <v>39</v>
      </c>
      <c r="J86" t="s">
        <v>40</v>
      </c>
      <c r="K86" s="1">
        <v>41990</v>
      </c>
      <c r="L86">
        <v>1</v>
      </c>
      <c r="M86" t="s">
        <v>72</v>
      </c>
      <c r="N86" t="s">
        <v>73</v>
      </c>
      <c r="O86" t="s">
        <v>156</v>
      </c>
      <c r="P86" t="s">
        <v>157</v>
      </c>
      <c r="Q86" t="s">
        <v>45</v>
      </c>
      <c r="R86" t="s">
        <v>167</v>
      </c>
      <c r="S86" t="s">
        <v>47</v>
      </c>
      <c r="T86" t="s">
        <v>47</v>
      </c>
      <c r="U86" t="s">
        <v>48</v>
      </c>
      <c r="V86">
        <v>2803</v>
      </c>
      <c r="W86">
        <v>358</v>
      </c>
      <c r="X86" s="5"/>
      <c r="Z86" s="5"/>
      <c r="AB86" s="5"/>
      <c r="AD86" s="5"/>
      <c r="AF86" s="5"/>
      <c r="AG86" s="6">
        <v>0</v>
      </c>
      <c r="AH86" s="5">
        <v>0</v>
      </c>
      <c r="AI86" s="6">
        <v>1</v>
      </c>
      <c r="AJ86" s="7" t="s">
        <v>223</v>
      </c>
      <c r="AK86" s="8"/>
      <c r="AL86" s="10" t="str">
        <f t="shared" si="2"/>
        <v>&lt; Vul hiernaast de juiste status en datum in.</v>
      </c>
    </row>
    <row r="87" spans="1:38" x14ac:dyDescent="0.25">
      <c r="A87">
        <v>900039635</v>
      </c>
      <c r="B87">
        <v>14</v>
      </c>
      <c r="C87" t="s">
        <v>35</v>
      </c>
      <c r="D87">
        <v>300530</v>
      </c>
      <c r="E87" t="s">
        <v>36</v>
      </c>
      <c r="F87" t="s">
        <v>37</v>
      </c>
      <c r="G87">
        <v>1</v>
      </c>
      <c r="H87" t="s">
        <v>38</v>
      </c>
      <c r="I87" t="s">
        <v>39</v>
      </c>
      <c r="J87" t="s">
        <v>40</v>
      </c>
      <c r="K87" s="1">
        <v>41990</v>
      </c>
      <c r="L87">
        <v>1</v>
      </c>
      <c r="M87" t="s">
        <v>72</v>
      </c>
      <c r="N87" t="s">
        <v>73</v>
      </c>
      <c r="O87" t="s">
        <v>156</v>
      </c>
      <c r="P87" t="s">
        <v>157</v>
      </c>
      <c r="Q87" t="s">
        <v>45</v>
      </c>
      <c r="R87" t="s">
        <v>168</v>
      </c>
      <c r="S87" t="s">
        <v>47</v>
      </c>
      <c r="T87" t="s">
        <v>47</v>
      </c>
      <c r="U87" t="s">
        <v>48</v>
      </c>
      <c r="V87">
        <v>2803</v>
      </c>
      <c r="W87">
        <v>358</v>
      </c>
      <c r="X87" s="5"/>
      <c r="Z87" s="5"/>
      <c r="AB87" s="5"/>
      <c r="AD87" s="5"/>
      <c r="AF87" s="5"/>
      <c r="AG87" s="6">
        <v>0</v>
      </c>
      <c r="AH87" s="5">
        <v>0</v>
      </c>
      <c r="AI87" s="6">
        <v>1</v>
      </c>
      <c r="AJ87" s="7" t="s">
        <v>223</v>
      </c>
      <c r="AK87" s="8"/>
      <c r="AL87" s="10" t="str">
        <f t="shared" si="2"/>
        <v>&lt; Vul hiernaast de juiste status en datum in.</v>
      </c>
    </row>
    <row r="88" spans="1:38" x14ac:dyDescent="0.25">
      <c r="A88">
        <v>900039639</v>
      </c>
      <c r="B88">
        <v>14</v>
      </c>
      <c r="C88" t="s">
        <v>35</v>
      </c>
      <c r="D88">
        <v>300531</v>
      </c>
      <c r="E88" t="s">
        <v>36</v>
      </c>
      <c r="F88" t="s">
        <v>37</v>
      </c>
      <c r="G88">
        <v>1</v>
      </c>
      <c r="H88" t="s">
        <v>38</v>
      </c>
      <c r="I88" t="s">
        <v>39</v>
      </c>
      <c r="J88" t="s">
        <v>40</v>
      </c>
      <c r="K88" s="1">
        <v>41990</v>
      </c>
      <c r="L88">
        <v>1</v>
      </c>
      <c r="M88" t="s">
        <v>72</v>
      </c>
      <c r="N88" t="s">
        <v>73</v>
      </c>
      <c r="O88" t="s">
        <v>156</v>
      </c>
      <c r="P88" t="s">
        <v>157</v>
      </c>
      <c r="Q88" t="s">
        <v>45</v>
      </c>
      <c r="R88" t="s">
        <v>168</v>
      </c>
      <c r="S88" t="s">
        <v>47</v>
      </c>
      <c r="T88" t="s">
        <v>47</v>
      </c>
      <c r="U88" t="s">
        <v>48</v>
      </c>
      <c r="V88">
        <v>2803</v>
      </c>
      <c r="W88">
        <v>358</v>
      </c>
      <c r="X88" s="5"/>
      <c r="Z88" s="5"/>
      <c r="AB88" s="5"/>
      <c r="AD88" s="5"/>
      <c r="AF88" s="5"/>
      <c r="AG88" s="6">
        <v>0</v>
      </c>
      <c r="AH88" s="5">
        <v>0</v>
      </c>
      <c r="AI88" s="6">
        <v>1</v>
      </c>
      <c r="AJ88" s="7" t="s">
        <v>223</v>
      </c>
      <c r="AK88" s="8"/>
      <c r="AL88" s="10" t="str">
        <f t="shared" si="2"/>
        <v>&lt; Vul hiernaast de juiste status en datum in.</v>
      </c>
    </row>
    <row r="89" spans="1:38" x14ac:dyDescent="0.25">
      <c r="A89">
        <v>900039536</v>
      </c>
      <c r="B89">
        <v>14</v>
      </c>
      <c r="C89" t="s">
        <v>35</v>
      </c>
      <c r="D89">
        <v>300533</v>
      </c>
      <c r="E89" t="s">
        <v>36</v>
      </c>
      <c r="F89" t="s">
        <v>37</v>
      </c>
      <c r="G89">
        <v>1</v>
      </c>
      <c r="H89" t="s">
        <v>38</v>
      </c>
      <c r="I89" t="s">
        <v>39</v>
      </c>
      <c r="J89" t="s">
        <v>40</v>
      </c>
      <c r="K89" s="1">
        <v>41995</v>
      </c>
      <c r="L89">
        <v>1</v>
      </c>
      <c r="M89" t="s">
        <v>72</v>
      </c>
      <c r="N89" t="s">
        <v>73</v>
      </c>
      <c r="O89" t="s">
        <v>156</v>
      </c>
      <c r="P89" t="s">
        <v>157</v>
      </c>
      <c r="Q89" t="s">
        <v>45</v>
      </c>
      <c r="R89" t="s">
        <v>169</v>
      </c>
      <c r="S89" t="s">
        <v>47</v>
      </c>
      <c r="T89" t="s">
        <v>47</v>
      </c>
      <c r="U89" t="s">
        <v>48</v>
      </c>
      <c r="V89">
        <v>2803</v>
      </c>
      <c r="W89">
        <v>358</v>
      </c>
      <c r="X89" s="5"/>
      <c r="Z89" s="5"/>
      <c r="AB89" s="5"/>
      <c r="AD89" s="5"/>
      <c r="AF89" s="5"/>
      <c r="AG89" s="6">
        <v>0</v>
      </c>
      <c r="AH89" s="5">
        <v>0</v>
      </c>
      <c r="AI89" s="6">
        <v>1</v>
      </c>
      <c r="AJ89" s="7" t="s">
        <v>223</v>
      </c>
      <c r="AK89" s="8"/>
      <c r="AL89" s="10" t="str">
        <f t="shared" si="2"/>
        <v>&lt; Vul hiernaast de juiste status en datum in.</v>
      </c>
    </row>
    <row r="90" spans="1:38" x14ac:dyDescent="0.25">
      <c r="A90">
        <v>900039638</v>
      </c>
      <c r="B90">
        <v>14</v>
      </c>
      <c r="C90" t="s">
        <v>35</v>
      </c>
      <c r="D90">
        <v>300537</v>
      </c>
      <c r="E90" t="s">
        <v>36</v>
      </c>
      <c r="F90" t="s">
        <v>37</v>
      </c>
      <c r="G90">
        <v>1</v>
      </c>
      <c r="H90" t="s">
        <v>38</v>
      </c>
      <c r="I90" t="s">
        <v>39</v>
      </c>
      <c r="J90" t="s">
        <v>40</v>
      </c>
      <c r="K90" s="1">
        <v>41990</v>
      </c>
      <c r="L90">
        <v>1</v>
      </c>
      <c r="M90" t="s">
        <v>72</v>
      </c>
      <c r="N90" t="s">
        <v>73</v>
      </c>
      <c r="O90" t="s">
        <v>156</v>
      </c>
      <c r="P90" t="s">
        <v>157</v>
      </c>
      <c r="Q90" t="s">
        <v>45</v>
      </c>
      <c r="R90" t="s">
        <v>170</v>
      </c>
      <c r="S90" t="s">
        <v>47</v>
      </c>
      <c r="T90" t="s">
        <v>47</v>
      </c>
      <c r="U90" t="s">
        <v>48</v>
      </c>
      <c r="V90">
        <v>2803</v>
      </c>
      <c r="W90">
        <v>358</v>
      </c>
      <c r="X90" s="5"/>
      <c r="Z90" s="5"/>
      <c r="AB90" s="5"/>
      <c r="AD90" s="5"/>
      <c r="AF90" s="5"/>
      <c r="AG90" s="6">
        <v>0</v>
      </c>
      <c r="AH90" s="5">
        <v>0</v>
      </c>
      <c r="AI90" s="6">
        <v>1</v>
      </c>
      <c r="AJ90" s="7" t="s">
        <v>223</v>
      </c>
      <c r="AK90" s="8"/>
      <c r="AL90" s="10" t="str">
        <f t="shared" ref="AL90:AL119" si="3" xml:space="preserve"> IF(AND(AJ90="Goedgekeurd", AK90&lt;&gt;""), M90&amp;"_"&amp;O90&amp;"_"&amp;A90&amp;"_"&amp;D90&amp;"_"&amp;TEXT(AK90,"dd-mm-")&amp;YEAR(AK90), IF(AND(AK90&lt;&gt;"", AJ90&lt;&gt;"In opdracht", AJ90&lt;&gt;"Goedgekeurd", AJ90&lt;&gt;""), "Vermelden op mancolijst met KeuringID:  "&amp;D90,"&lt; Vul hiernaast de juiste status en datum in."))</f>
        <v>&lt; Vul hiernaast de juiste status en datum in.</v>
      </c>
    </row>
    <row r="91" spans="1:38" x14ac:dyDescent="0.25">
      <c r="A91">
        <v>900072996</v>
      </c>
      <c r="B91">
        <v>14</v>
      </c>
      <c r="C91" t="s">
        <v>35</v>
      </c>
      <c r="D91">
        <v>300456</v>
      </c>
      <c r="E91" t="s">
        <v>36</v>
      </c>
      <c r="F91" t="s">
        <v>37</v>
      </c>
      <c r="G91">
        <v>1</v>
      </c>
      <c r="H91" t="s">
        <v>38</v>
      </c>
      <c r="I91" t="s">
        <v>39</v>
      </c>
      <c r="J91" t="s">
        <v>40</v>
      </c>
      <c r="K91" s="1">
        <v>41988</v>
      </c>
      <c r="L91">
        <v>1</v>
      </c>
      <c r="M91" t="s">
        <v>171</v>
      </c>
      <c r="N91" t="s">
        <v>172</v>
      </c>
      <c r="O91" t="s">
        <v>158</v>
      </c>
      <c r="P91" t="s">
        <v>173</v>
      </c>
      <c r="Q91" t="s">
        <v>45</v>
      </c>
      <c r="R91" t="s">
        <v>78</v>
      </c>
      <c r="S91" t="s">
        <v>47</v>
      </c>
      <c r="T91" t="s">
        <v>47</v>
      </c>
      <c r="U91" t="s">
        <v>48</v>
      </c>
      <c r="V91">
        <v>2803</v>
      </c>
      <c r="W91">
        <v>358</v>
      </c>
      <c r="X91" s="5"/>
      <c r="Z91" s="5"/>
      <c r="AB91" s="5"/>
      <c r="AD91" s="5"/>
      <c r="AF91" s="5"/>
      <c r="AG91" s="6">
        <v>0</v>
      </c>
      <c r="AH91" s="5">
        <v>0</v>
      </c>
      <c r="AI91" s="6">
        <v>1</v>
      </c>
      <c r="AJ91" s="7" t="s">
        <v>223</v>
      </c>
      <c r="AK91" s="8"/>
      <c r="AL91" s="10" t="str">
        <f t="shared" si="3"/>
        <v>&lt; Vul hiernaast de juiste status en datum in.</v>
      </c>
    </row>
    <row r="92" spans="1:38" x14ac:dyDescent="0.25">
      <c r="A92">
        <v>900072995</v>
      </c>
      <c r="B92">
        <v>14</v>
      </c>
      <c r="C92" t="s">
        <v>35</v>
      </c>
      <c r="D92">
        <v>300458</v>
      </c>
      <c r="E92" t="s">
        <v>36</v>
      </c>
      <c r="F92" t="s">
        <v>37</v>
      </c>
      <c r="G92">
        <v>1</v>
      </c>
      <c r="H92" t="s">
        <v>38</v>
      </c>
      <c r="I92" t="s">
        <v>39</v>
      </c>
      <c r="J92" t="s">
        <v>40</v>
      </c>
      <c r="K92" s="1">
        <v>42123</v>
      </c>
      <c r="L92">
        <v>1</v>
      </c>
      <c r="M92" t="s">
        <v>171</v>
      </c>
      <c r="N92" t="s">
        <v>172</v>
      </c>
      <c r="O92" t="s">
        <v>174</v>
      </c>
      <c r="P92" t="s">
        <v>175</v>
      </c>
      <c r="Q92" t="s">
        <v>45</v>
      </c>
      <c r="R92" t="s">
        <v>46</v>
      </c>
      <c r="S92" t="s">
        <v>47</v>
      </c>
      <c r="T92" t="s">
        <v>47</v>
      </c>
      <c r="U92" t="s">
        <v>48</v>
      </c>
      <c r="V92">
        <v>2803</v>
      </c>
      <c r="W92">
        <v>358</v>
      </c>
      <c r="X92" s="5"/>
      <c r="Y92" s="6">
        <v>0</v>
      </c>
      <c r="Z92" s="5">
        <v>0</v>
      </c>
      <c r="AA92" s="6">
        <v>1</v>
      </c>
      <c r="AB92" s="5">
        <v>0</v>
      </c>
      <c r="AC92" s="6">
        <v>0</v>
      </c>
      <c r="AD92" s="5"/>
      <c r="AF92" s="5"/>
      <c r="AH92" s="5"/>
      <c r="AJ92" s="7" t="s">
        <v>223</v>
      </c>
      <c r="AK92" s="8"/>
      <c r="AL92" s="10" t="str">
        <f t="shared" si="3"/>
        <v>&lt; Vul hiernaast de juiste status en datum in.</v>
      </c>
    </row>
    <row r="93" spans="1:38" x14ac:dyDescent="0.25">
      <c r="A93">
        <v>900072998</v>
      </c>
      <c r="B93">
        <v>14</v>
      </c>
      <c r="C93" t="s">
        <v>35</v>
      </c>
      <c r="D93">
        <v>300459</v>
      </c>
      <c r="E93" t="s">
        <v>36</v>
      </c>
      <c r="F93" t="s">
        <v>37</v>
      </c>
      <c r="G93">
        <v>1</v>
      </c>
      <c r="H93" t="s">
        <v>38</v>
      </c>
      <c r="I93" t="s">
        <v>39</v>
      </c>
      <c r="J93" t="s">
        <v>40</v>
      </c>
      <c r="K93" s="1">
        <v>41988</v>
      </c>
      <c r="L93">
        <v>1</v>
      </c>
      <c r="M93" t="s">
        <v>171</v>
      </c>
      <c r="N93" t="s">
        <v>172</v>
      </c>
      <c r="O93" t="s">
        <v>176</v>
      </c>
      <c r="P93" t="s">
        <v>177</v>
      </c>
      <c r="Q93" t="s">
        <v>45</v>
      </c>
      <c r="R93" t="s">
        <v>84</v>
      </c>
      <c r="S93" t="s">
        <v>47</v>
      </c>
      <c r="T93" t="s">
        <v>47</v>
      </c>
      <c r="U93" t="s">
        <v>48</v>
      </c>
      <c r="V93">
        <v>2803</v>
      </c>
      <c r="W93">
        <v>358</v>
      </c>
      <c r="X93" s="5"/>
      <c r="Z93" s="5"/>
      <c r="AB93" s="5"/>
      <c r="AD93" s="5"/>
      <c r="AF93" s="5"/>
      <c r="AG93" s="6">
        <v>0</v>
      </c>
      <c r="AH93" s="5">
        <v>0</v>
      </c>
      <c r="AI93" s="6">
        <v>1</v>
      </c>
      <c r="AJ93" s="7" t="s">
        <v>223</v>
      </c>
      <c r="AK93" s="8"/>
      <c r="AL93" s="10" t="str">
        <f t="shared" si="3"/>
        <v>&lt; Vul hiernaast de juiste status en datum in.</v>
      </c>
    </row>
    <row r="94" spans="1:38" x14ac:dyDescent="0.25">
      <c r="A94">
        <v>900094739</v>
      </c>
      <c r="B94">
        <v>14</v>
      </c>
      <c r="C94" t="s">
        <v>35</v>
      </c>
      <c r="D94">
        <v>300461</v>
      </c>
      <c r="E94" t="s">
        <v>36</v>
      </c>
      <c r="F94" t="s">
        <v>37</v>
      </c>
      <c r="G94">
        <v>1</v>
      </c>
      <c r="H94" t="s">
        <v>38</v>
      </c>
      <c r="I94" t="s">
        <v>39</v>
      </c>
      <c r="J94" t="s">
        <v>40</v>
      </c>
      <c r="K94" s="1">
        <v>41988</v>
      </c>
      <c r="L94">
        <v>1</v>
      </c>
      <c r="M94" t="s">
        <v>171</v>
      </c>
      <c r="N94" t="s">
        <v>172</v>
      </c>
      <c r="O94" t="s">
        <v>176</v>
      </c>
      <c r="P94" t="s">
        <v>177</v>
      </c>
      <c r="Q94" t="s">
        <v>45</v>
      </c>
      <c r="R94" t="s">
        <v>84</v>
      </c>
      <c r="S94" t="s">
        <v>47</v>
      </c>
      <c r="T94" t="s">
        <v>47</v>
      </c>
      <c r="U94" t="s">
        <v>48</v>
      </c>
      <c r="V94">
        <v>2803</v>
      </c>
      <c r="W94">
        <v>358</v>
      </c>
      <c r="X94" s="5"/>
      <c r="Z94" s="5"/>
      <c r="AB94" s="5"/>
      <c r="AD94" s="5"/>
      <c r="AF94" s="5"/>
      <c r="AG94" s="6">
        <v>0</v>
      </c>
      <c r="AH94" s="5">
        <v>0</v>
      </c>
      <c r="AI94" s="6">
        <v>1</v>
      </c>
      <c r="AJ94" s="7" t="s">
        <v>223</v>
      </c>
      <c r="AK94" s="8"/>
      <c r="AL94" s="10" t="str">
        <f t="shared" si="3"/>
        <v>&lt; Vul hiernaast de juiste status en datum in.</v>
      </c>
    </row>
    <row r="95" spans="1:38" x14ac:dyDescent="0.25">
      <c r="A95">
        <v>900072997</v>
      </c>
      <c r="B95">
        <v>14</v>
      </c>
      <c r="C95" t="s">
        <v>35</v>
      </c>
      <c r="D95">
        <v>300460</v>
      </c>
      <c r="E95" t="s">
        <v>36</v>
      </c>
      <c r="F95" t="s">
        <v>37</v>
      </c>
      <c r="G95">
        <v>1</v>
      </c>
      <c r="H95" t="s">
        <v>38</v>
      </c>
      <c r="I95" t="s">
        <v>39</v>
      </c>
      <c r="J95" t="s">
        <v>40</v>
      </c>
      <c r="K95" s="1">
        <v>41988</v>
      </c>
      <c r="L95">
        <v>1</v>
      </c>
      <c r="M95" t="s">
        <v>171</v>
      </c>
      <c r="N95" t="s">
        <v>172</v>
      </c>
      <c r="O95" t="s">
        <v>176</v>
      </c>
      <c r="P95" t="s">
        <v>177</v>
      </c>
      <c r="Q95" t="s">
        <v>45</v>
      </c>
      <c r="R95" t="s">
        <v>178</v>
      </c>
      <c r="S95" t="s">
        <v>47</v>
      </c>
      <c r="T95" t="s">
        <v>47</v>
      </c>
      <c r="U95" t="s">
        <v>48</v>
      </c>
      <c r="V95">
        <v>2803</v>
      </c>
      <c r="W95">
        <v>358</v>
      </c>
      <c r="X95" s="5"/>
      <c r="Z95" s="5"/>
      <c r="AB95" s="5"/>
      <c r="AD95" s="5"/>
      <c r="AF95" s="5"/>
      <c r="AG95" s="6">
        <v>0</v>
      </c>
      <c r="AH95" s="5">
        <v>0</v>
      </c>
      <c r="AI95" s="6">
        <v>1</v>
      </c>
      <c r="AJ95" s="7" t="s">
        <v>223</v>
      </c>
      <c r="AK95" s="8"/>
      <c r="AL95" s="10" t="str">
        <f t="shared" si="3"/>
        <v>&lt; Vul hiernaast de juiste status en datum in.</v>
      </c>
    </row>
    <row r="96" spans="1:38" x14ac:dyDescent="0.25">
      <c r="A96">
        <v>900072987</v>
      </c>
      <c r="B96">
        <v>14</v>
      </c>
      <c r="C96" t="s">
        <v>35</v>
      </c>
      <c r="D96">
        <v>300462</v>
      </c>
      <c r="E96" t="s">
        <v>36</v>
      </c>
      <c r="F96" t="s">
        <v>37</v>
      </c>
      <c r="G96">
        <v>1</v>
      </c>
      <c r="H96" t="s">
        <v>38</v>
      </c>
      <c r="I96" t="s">
        <v>39</v>
      </c>
      <c r="J96" t="s">
        <v>40</v>
      </c>
      <c r="K96" s="1">
        <v>42114</v>
      </c>
      <c r="L96">
        <v>1</v>
      </c>
      <c r="M96" t="s">
        <v>171</v>
      </c>
      <c r="N96" t="s">
        <v>172</v>
      </c>
      <c r="O96" t="s">
        <v>179</v>
      </c>
      <c r="P96" t="s">
        <v>180</v>
      </c>
      <c r="Q96" t="s">
        <v>45</v>
      </c>
      <c r="R96" t="s">
        <v>46</v>
      </c>
      <c r="S96" t="s">
        <v>47</v>
      </c>
      <c r="T96" t="s">
        <v>47</v>
      </c>
      <c r="U96" t="s">
        <v>48</v>
      </c>
      <c r="V96">
        <v>2803</v>
      </c>
      <c r="W96">
        <v>358</v>
      </c>
      <c r="X96" s="5"/>
      <c r="Y96" s="6">
        <v>0</v>
      </c>
      <c r="Z96" s="5">
        <v>0</v>
      </c>
      <c r="AA96" s="6">
        <v>1</v>
      </c>
      <c r="AB96" s="5">
        <v>0</v>
      </c>
      <c r="AC96" s="6">
        <v>0</v>
      </c>
      <c r="AD96" s="5"/>
      <c r="AF96" s="5"/>
      <c r="AH96" s="5"/>
      <c r="AJ96" s="7" t="s">
        <v>223</v>
      </c>
      <c r="AK96" s="8"/>
      <c r="AL96" s="10" t="str">
        <f t="shared" si="3"/>
        <v>&lt; Vul hiernaast de juiste status en datum in.</v>
      </c>
    </row>
    <row r="97" spans="1:38" x14ac:dyDescent="0.25">
      <c r="A97">
        <v>900072994</v>
      </c>
      <c r="B97">
        <v>14</v>
      </c>
      <c r="C97" t="s">
        <v>35</v>
      </c>
      <c r="D97">
        <v>300463</v>
      </c>
      <c r="E97" t="s">
        <v>36</v>
      </c>
      <c r="F97" t="s">
        <v>37</v>
      </c>
      <c r="G97">
        <v>1</v>
      </c>
      <c r="H97" t="s">
        <v>38</v>
      </c>
      <c r="I97" t="s">
        <v>39</v>
      </c>
      <c r="J97" t="s">
        <v>40</v>
      </c>
      <c r="K97" s="1">
        <v>42124</v>
      </c>
      <c r="L97">
        <v>1</v>
      </c>
      <c r="M97" t="s">
        <v>171</v>
      </c>
      <c r="N97" t="s">
        <v>172</v>
      </c>
      <c r="O97" t="s">
        <v>179</v>
      </c>
      <c r="P97" t="s">
        <v>180</v>
      </c>
      <c r="Q97" t="s">
        <v>45</v>
      </c>
      <c r="R97" t="s">
        <v>46</v>
      </c>
      <c r="S97" t="s">
        <v>47</v>
      </c>
      <c r="T97" t="s">
        <v>47</v>
      </c>
      <c r="U97" t="s">
        <v>48</v>
      </c>
      <c r="V97">
        <v>2803</v>
      </c>
      <c r="W97">
        <v>358</v>
      </c>
      <c r="X97" s="5"/>
      <c r="Y97" s="6">
        <v>0</v>
      </c>
      <c r="Z97" s="5">
        <v>0</v>
      </c>
      <c r="AA97" s="6">
        <v>1</v>
      </c>
      <c r="AB97" s="5">
        <v>0</v>
      </c>
      <c r="AC97" s="6">
        <v>0</v>
      </c>
      <c r="AD97" s="5"/>
      <c r="AF97" s="5"/>
      <c r="AH97" s="5"/>
      <c r="AJ97" s="7" t="s">
        <v>223</v>
      </c>
      <c r="AK97" s="8"/>
      <c r="AL97" s="10" t="str">
        <f t="shared" si="3"/>
        <v>&lt; Vul hiernaast de juiste status en datum in.</v>
      </c>
    </row>
    <row r="98" spans="1:38" x14ac:dyDescent="0.25">
      <c r="A98">
        <v>900072993</v>
      </c>
      <c r="B98">
        <v>14</v>
      </c>
      <c r="C98" t="s">
        <v>35</v>
      </c>
      <c r="D98">
        <v>300464</v>
      </c>
      <c r="E98" t="s">
        <v>36</v>
      </c>
      <c r="F98" t="s">
        <v>37</v>
      </c>
      <c r="G98">
        <v>1</v>
      </c>
      <c r="H98" t="s">
        <v>38</v>
      </c>
      <c r="I98" t="s">
        <v>39</v>
      </c>
      <c r="J98" t="s">
        <v>40</v>
      </c>
      <c r="K98" s="1">
        <v>42124</v>
      </c>
      <c r="L98">
        <v>1</v>
      </c>
      <c r="M98" t="s">
        <v>171</v>
      </c>
      <c r="N98" t="s">
        <v>172</v>
      </c>
      <c r="O98" t="s">
        <v>179</v>
      </c>
      <c r="P98" t="s">
        <v>180</v>
      </c>
      <c r="Q98" t="s">
        <v>45</v>
      </c>
      <c r="R98" t="s">
        <v>106</v>
      </c>
      <c r="S98" t="s">
        <v>47</v>
      </c>
      <c r="T98" t="s">
        <v>47</v>
      </c>
      <c r="U98" t="s">
        <v>48</v>
      </c>
      <c r="V98">
        <v>2803</v>
      </c>
      <c r="W98">
        <v>358</v>
      </c>
      <c r="X98" s="5"/>
      <c r="Y98" s="6">
        <v>0</v>
      </c>
      <c r="Z98" s="5">
        <v>0</v>
      </c>
      <c r="AA98" s="6">
        <v>1</v>
      </c>
      <c r="AB98" s="5">
        <v>0</v>
      </c>
      <c r="AC98" s="6">
        <v>0</v>
      </c>
      <c r="AD98" s="5"/>
      <c r="AF98" s="5"/>
      <c r="AH98" s="5"/>
      <c r="AJ98" s="7" t="s">
        <v>223</v>
      </c>
      <c r="AK98" s="8"/>
      <c r="AL98" s="10" t="str">
        <f t="shared" si="3"/>
        <v>&lt; Vul hiernaast de juiste status en datum in.</v>
      </c>
    </row>
    <row r="99" spans="1:38" x14ac:dyDescent="0.25">
      <c r="A99">
        <v>900072985</v>
      </c>
      <c r="B99">
        <v>14</v>
      </c>
      <c r="C99" t="s">
        <v>35</v>
      </c>
      <c r="D99">
        <v>300465</v>
      </c>
      <c r="E99" t="s">
        <v>36</v>
      </c>
      <c r="F99" t="s">
        <v>37</v>
      </c>
      <c r="G99">
        <v>1</v>
      </c>
      <c r="H99" t="s">
        <v>38</v>
      </c>
      <c r="I99" t="s">
        <v>39</v>
      </c>
      <c r="J99" t="s">
        <v>40</v>
      </c>
      <c r="K99" s="1">
        <v>42124</v>
      </c>
      <c r="L99">
        <v>1</v>
      </c>
      <c r="M99" t="s">
        <v>171</v>
      </c>
      <c r="N99" t="s">
        <v>172</v>
      </c>
      <c r="O99" t="s">
        <v>179</v>
      </c>
      <c r="P99" t="s">
        <v>180</v>
      </c>
      <c r="Q99" t="s">
        <v>45</v>
      </c>
      <c r="R99" t="s">
        <v>99</v>
      </c>
      <c r="S99" t="s">
        <v>47</v>
      </c>
      <c r="T99" t="s">
        <v>47</v>
      </c>
      <c r="U99" t="s">
        <v>48</v>
      </c>
      <c r="V99">
        <v>2803</v>
      </c>
      <c r="W99">
        <v>358</v>
      </c>
      <c r="X99" s="5"/>
      <c r="Y99" s="6">
        <v>0</v>
      </c>
      <c r="Z99" s="5">
        <v>0</v>
      </c>
      <c r="AA99" s="6">
        <v>1</v>
      </c>
      <c r="AB99" s="5">
        <v>0</v>
      </c>
      <c r="AC99" s="6">
        <v>0</v>
      </c>
      <c r="AD99" s="5"/>
      <c r="AF99" s="5"/>
      <c r="AH99" s="5"/>
      <c r="AJ99" s="7" t="s">
        <v>223</v>
      </c>
      <c r="AK99" s="8"/>
      <c r="AL99" s="10" t="str">
        <f t="shared" si="3"/>
        <v>&lt; Vul hiernaast de juiste status en datum in.</v>
      </c>
    </row>
    <row r="100" spans="1:38" x14ac:dyDescent="0.25">
      <c r="A100">
        <v>900072986</v>
      </c>
      <c r="B100">
        <v>14</v>
      </c>
      <c r="C100" t="s">
        <v>35</v>
      </c>
      <c r="D100">
        <v>300466</v>
      </c>
      <c r="E100" t="s">
        <v>36</v>
      </c>
      <c r="F100" t="s">
        <v>37</v>
      </c>
      <c r="G100">
        <v>1</v>
      </c>
      <c r="H100" t="s">
        <v>38</v>
      </c>
      <c r="I100" t="s">
        <v>39</v>
      </c>
      <c r="J100" t="s">
        <v>40</v>
      </c>
      <c r="K100" s="1">
        <v>42124</v>
      </c>
      <c r="L100">
        <v>1</v>
      </c>
      <c r="M100" t="s">
        <v>171</v>
      </c>
      <c r="N100" t="s">
        <v>172</v>
      </c>
      <c r="O100" t="s">
        <v>179</v>
      </c>
      <c r="P100" t="s">
        <v>180</v>
      </c>
      <c r="Q100" t="s">
        <v>45</v>
      </c>
      <c r="R100" t="s">
        <v>99</v>
      </c>
      <c r="S100" t="s">
        <v>47</v>
      </c>
      <c r="T100" t="s">
        <v>47</v>
      </c>
      <c r="U100" t="s">
        <v>48</v>
      </c>
      <c r="V100">
        <v>2803</v>
      </c>
      <c r="W100">
        <v>358</v>
      </c>
      <c r="X100" s="5"/>
      <c r="Y100" s="6">
        <v>0</v>
      </c>
      <c r="Z100" s="5">
        <v>0</v>
      </c>
      <c r="AA100" s="6">
        <v>1</v>
      </c>
      <c r="AB100" s="5">
        <v>0</v>
      </c>
      <c r="AC100" s="6">
        <v>0</v>
      </c>
      <c r="AD100" s="5"/>
      <c r="AF100" s="5"/>
      <c r="AH100" s="5"/>
      <c r="AJ100" s="7" t="s">
        <v>223</v>
      </c>
      <c r="AK100" s="8"/>
      <c r="AL100" s="10" t="str">
        <f t="shared" si="3"/>
        <v>&lt; Vul hiernaast de juiste status en datum in.</v>
      </c>
    </row>
    <row r="101" spans="1:38" x14ac:dyDescent="0.25">
      <c r="A101">
        <v>900072991</v>
      </c>
      <c r="B101">
        <v>14</v>
      </c>
      <c r="C101" t="s">
        <v>35</v>
      </c>
      <c r="D101">
        <v>300467</v>
      </c>
      <c r="E101" t="s">
        <v>36</v>
      </c>
      <c r="F101" t="s">
        <v>37</v>
      </c>
      <c r="G101">
        <v>1</v>
      </c>
      <c r="H101" t="s">
        <v>38</v>
      </c>
      <c r="I101" t="s">
        <v>39</v>
      </c>
      <c r="J101" t="s">
        <v>40</v>
      </c>
      <c r="K101" s="1">
        <v>42124</v>
      </c>
      <c r="L101">
        <v>1</v>
      </c>
      <c r="M101" t="s">
        <v>171</v>
      </c>
      <c r="N101" t="s">
        <v>172</v>
      </c>
      <c r="O101" t="s">
        <v>179</v>
      </c>
      <c r="P101" t="s">
        <v>180</v>
      </c>
      <c r="Q101" t="s">
        <v>45</v>
      </c>
      <c r="R101" t="s">
        <v>181</v>
      </c>
      <c r="S101" t="s">
        <v>47</v>
      </c>
      <c r="T101" t="s">
        <v>47</v>
      </c>
      <c r="U101" t="s">
        <v>48</v>
      </c>
      <c r="V101">
        <v>2803</v>
      </c>
      <c r="W101">
        <v>358</v>
      </c>
      <c r="X101" s="5"/>
      <c r="Y101" s="6">
        <v>0</v>
      </c>
      <c r="Z101" s="5">
        <v>0</v>
      </c>
      <c r="AA101" s="6">
        <v>1</v>
      </c>
      <c r="AB101" s="5">
        <v>0</v>
      </c>
      <c r="AC101" s="6">
        <v>0</v>
      </c>
      <c r="AD101" s="5"/>
      <c r="AF101" s="5"/>
      <c r="AH101" s="5"/>
      <c r="AJ101" s="7" t="s">
        <v>223</v>
      </c>
      <c r="AK101" s="8"/>
      <c r="AL101" s="10" t="str">
        <f t="shared" si="3"/>
        <v>&lt; Vul hiernaast de juiste status en datum in.</v>
      </c>
    </row>
    <row r="102" spans="1:38" x14ac:dyDescent="0.25">
      <c r="A102">
        <v>900072992</v>
      </c>
      <c r="B102">
        <v>14</v>
      </c>
      <c r="C102" t="s">
        <v>35</v>
      </c>
      <c r="D102">
        <v>300468</v>
      </c>
      <c r="E102" t="s">
        <v>36</v>
      </c>
      <c r="F102" t="s">
        <v>37</v>
      </c>
      <c r="G102">
        <v>1</v>
      </c>
      <c r="H102" t="s">
        <v>38</v>
      </c>
      <c r="I102" t="s">
        <v>39</v>
      </c>
      <c r="J102" t="s">
        <v>40</v>
      </c>
      <c r="K102" s="1">
        <v>42124</v>
      </c>
      <c r="L102">
        <v>1</v>
      </c>
      <c r="M102" t="s">
        <v>171</v>
      </c>
      <c r="N102" t="s">
        <v>172</v>
      </c>
      <c r="O102" t="s">
        <v>179</v>
      </c>
      <c r="P102" t="s">
        <v>180</v>
      </c>
      <c r="Q102" t="s">
        <v>45</v>
      </c>
      <c r="R102" t="s">
        <v>182</v>
      </c>
      <c r="S102" t="s">
        <v>47</v>
      </c>
      <c r="T102" t="s">
        <v>47</v>
      </c>
      <c r="U102" t="s">
        <v>48</v>
      </c>
      <c r="V102">
        <v>2803</v>
      </c>
      <c r="W102">
        <v>358</v>
      </c>
      <c r="X102" s="5"/>
      <c r="Y102" s="6">
        <v>0</v>
      </c>
      <c r="Z102" s="5">
        <v>0</v>
      </c>
      <c r="AA102" s="6">
        <v>1</v>
      </c>
      <c r="AB102" s="5">
        <v>0</v>
      </c>
      <c r="AC102" s="6">
        <v>0</v>
      </c>
      <c r="AD102" s="5"/>
      <c r="AF102" s="5"/>
      <c r="AH102" s="5"/>
      <c r="AJ102" s="7" t="s">
        <v>223</v>
      </c>
      <c r="AK102" s="8"/>
      <c r="AL102" s="10" t="str">
        <f t="shared" si="3"/>
        <v>&lt; Vul hiernaast de juiste status en datum in.</v>
      </c>
    </row>
    <row r="103" spans="1:38" x14ac:dyDescent="0.25">
      <c r="A103">
        <v>900072980</v>
      </c>
      <c r="B103">
        <v>14</v>
      </c>
      <c r="C103" t="s">
        <v>35</v>
      </c>
      <c r="D103">
        <v>300469</v>
      </c>
      <c r="E103" t="s">
        <v>36</v>
      </c>
      <c r="F103" t="s">
        <v>37</v>
      </c>
      <c r="G103">
        <v>1</v>
      </c>
      <c r="H103" t="s">
        <v>38</v>
      </c>
      <c r="I103" t="s">
        <v>39</v>
      </c>
      <c r="J103" t="s">
        <v>40</v>
      </c>
      <c r="K103" s="1">
        <v>41988</v>
      </c>
      <c r="L103">
        <v>1</v>
      </c>
      <c r="M103" t="s">
        <v>171</v>
      </c>
      <c r="N103" t="s">
        <v>172</v>
      </c>
      <c r="O103" t="s">
        <v>179</v>
      </c>
      <c r="P103" t="s">
        <v>180</v>
      </c>
      <c r="Q103" t="s">
        <v>45</v>
      </c>
      <c r="R103" t="s">
        <v>183</v>
      </c>
      <c r="S103" t="s">
        <v>47</v>
      </c>
      <c r="T103" t="s">
        <v>47</v>
      </c>
      <c r="U103" t="s">
        <v>48</v>
      </c>
      <c r="V103">
        <v>2803</v>
      </c>
      <c r="W103">
        <v>358</v>
      </c>
      <c r="X103" s="5"/>
      <c r="Z103" s="5"/>
      <c r="AB103" s="5"/>
      <c r="AD103" s="5"/>
      <c r="AF103" s="5"/>
      <c r="AG103" s="6">
        <v>0</v>
      </c>
      <c r="AH103" s="5">
        <v>0</v>
      </c>
      <c r="AI103" s="6">
        <v>1</v>
      </c>
      <c r="AJ103" s="7" t="s">
        <v>223</v>
      </c>
      <c r="AK103" s="8"/>
      <c r="AL103" s="10" t="str">
        <f t="shared" si="3"/>
        <v>&lt; Vul hiernaast de juiste status en datum in.</v>
      </c>
    </row>
    <row r="104" spans="1:38" x14ac:dyDescent="0.25">
      <c r="A104">
        <v>900072984</v>
      </c>
      <c r="B104">
        <v>14</v>
      </c>
      <c r="C104" t="s">
        <v>35</v>
      </c>
      <c r="D104">
        <v>300472</v>
      </c>
      <c r="E104" t="s">
        <v>36</v>
      </c>
      <c r="F104" t="s">
        <v>37</v>
      </c>
      <c r="G104">
        <v>1</v>
      </c>
      <c r="H104" t="s">
        <v>38</v>
      </c>
      <c r="I104" t="s">
        <v>39</v>
      </c>
      <c r="J104" t="s">
        <v>40</v>
      </c>
      <c r="K104" s="1">
        <v>42124</v>
      </c>
      <c r="L104">
        <v>1</v>
      </c>
      <c r="M104" t="s">
        <v>171</v>
      </c>
      <c r="N104" t="s">
        <v>172</v>
      </c>
      <c r="O104" t="s">
        <v>179</v>
      </c>
      <c r="P104" t="s">
        <v>180</v>
      </c>
      <c r="Q104" t="s">
        <v>45</v>
      </c>
      <c r="R104" t="s">
        <v>184</v>
      </c>
      <c r="S104" t="s">
        <v>47</v>
      </c>
      <c r="T104" t="s">
        <v>47</v>
      </c>
      <c r="U104" t="s">
        <v>48</v>
      </c>
      <c r="V104">
        <v>2803</v>
      </c>
      <c r="W104">
        <v>358</v>
      </c>
      <c r="X104" s="5"/>
      <c r="Y104" s="6">
        <v>0</v>
      </c>
      <c r="Z104" s="5">
        <v>0</v>
      </c>
      <c r="AA104" s="6">
        <v>1</v>
      </c>
      <c r="AB104" s="5">
        <v>0</v>
      </c>
      <c r="AC104" s="6">
        <v>0</v>
      </c>
      <c r="AD104" s="5"/>
      <c r="AF104" s="5"/>
      <c r="AH104" s="5"/>
      <c r="AJ104" s="7" t="s">
        <v>223</v>
      </c>
      <c r="AK104" s="8"/>
      <c r="AL104" s="10" t="str">
        <f t="shared" si="3"/>
        <v>&lt; Vul hiernaast de juiste status en datum in.</v>
      </c>
    </row>
    <row r="105" spans="1:38" x14ac:dyDescent="0.25">
      <c r="A105">
        <v>900072982</v>
      </c>
      <c r="B105">
        <v>14</v>
      </c>
      <c r="C105" t="s">
        <v>35</v>
      </c>
      <c r="D105">
        <v>300473</v>
      </c>
      <c r="E105" t="s">
        <v>36</v>
      </c>
      <c r="F105" t="s">
        <v>37</v>
      </c>
      <c r="G105">
        <v>1</v>
      </c>
      <c r="H105" t="s">
        <v>38</v>
      </c>
      <c r="I105" t="s">
        <v>39</v>
      </c>
      <c r="J105" t="s">
        <v>40</v>
      </c>
      <c r="K105" s="1">
        <v>42124</v>
      </c>
      <c r="L105">
        <v>1</v>
      </c>
      <c r="M105" t="s">
        <v>171</v>
      </c>
      <c r="N105" t="s">
        <v>172</v>
      </c>
      <c r="O105" t="s">
        <v>179</v>
      </c>
      <c r="P105" t="s">
        <v>180</v>
      </c>
      <c r="Q105" t="s">
        <v>45</v>
      </c>
      <c r="R105" t="s">
        <v>70</v>
      </c>
      <c r="S105" t="s">
        <v>47</v>
      </c>
      <c r="T105" t="s">
        <v>47</v>
      </c>
      <c r="U105" t="s">
        <v>48</v>
      </c>
      <c r="V105">
        <v>2803</v>
      </c>
      <c r="W105">
        <v>358</v>
      </c>
      <c r="X105" s="5"/>
      <c r="Y105" s="6">
        <v>0</v>
      </c>
      <c r="Z105" s="5">
        <v>0</v>
      </c>
      <c r="AA105" s="6">
        <v>1</v>
      </c>
      <c r="AB105" s="5">
        <v>0</v>
      </c>
      <c r="AC105" s="6">
        <v>0</v>
      </c>
      <c r="AD105" s="5"/>
      <c r="AF105" s="5"/>
      <c r="AH105" s="5"/>
      <c r="AJ105" s="7" t="s">
        <v>223</v>
      </c>
      <c r="AK105" s="8"/>
      <c r="AL105" s="10" t="str">
        <f t="shared" si="3"/>
        <v>&lt; Vul hiernaast de juiste status en datum in.</v>
      </c>
    </row>
    <row r="106" spans="1:38" x14ac:dyDescent="0.25">
      <c r="A106">
        <v>900072988</v>
      </c>
      <c r="B106">
        <v>14</v>
      </c>
      <c r="C106" t="s">
        <v>35</v>
      </c>
      <c r="D106">
        <v>300474</v>
      </c>
      <c r="E106" t="s">
        <v>36</v>
      </c>
      <c r="F106" t="s">
        <v>37</v>
      </c>
      <c r="G106">
        <v>1</v>
      </c>
      <c r="H106" t="s">
        <v>38</v>
      </c>
      <c r="I106" t="s">
        <v>39</v>
      </c>
      <c r="J106" t="s">
        <v>40</v>
      </c>
      <c r="K106" s="1">
        <v>42124</v>
      </c>
      <c r="L106">
        <v>1</v>
      </c>
      <c r="M106" t="s">
        <v>171</v>
      </c>
      <c r="N106" t="s">
        <v>172</v>
      </c>
      <c r="O106" t="s">
        <v>179</v>
      </c>
      <c r="P106" t="s">
        <v>180</v>
      </c>
      <c r="Q106" t="s">
        <v>45</v>
      </c>
      <c r="R106" t="s">
        <v>178</v>
      </c>
      <c r="S106" t="s">
        <v>47</v>
      </c>
      <c r="T106" t="s">
        <v>47</v>
      </c>
      <c r="U106" t="s">
        <v>48</v>
      </c>
      <c r="V106">
        <v>2803</v>
      </c>
      <c r="W106">
        <v>358</v>
      </c>
      <c r="X106" s="5"/>
      <c r="Y106" s="6">
        <v>0</v>
      </c>
      <c r="Z106" s="5">
        <v>0</v>
      </c>
      <c r="AA106" s="6">
        <v>1</v>
      </c>
      <c r="AB106" s="5">
        <v>0</v>
      </c>
      <c r="AC106" s="6">
        <v>0</v>
      </c>
      <c r="AD106" s="5"/>
      <c r="AF106" s="5"/>
      <c r="AH106" s="5"/>
      <c r="AJ106" s="7" t="s">
        <v>223</v>
      </c>
      <c r="AK106" s="8"/>
      <c r="AL106" s="10" t="str">
        <f t="shared" si="3"/>
        <v>&lt; Vul hiernaast de juiste status en datum in.</v>
      </c>
    </row>
    <row r="107" spans="1:38" x14ac:dyDescent="0.25">
      <c r="A107">
        <v>900072990</v>
      </c>
      <c r="B107">
        <v>14</v>
      </c>
      <c r="C107" t="s">
        <v>35</v>
      </c>
      <c r="D107">
        <v>300475</v>
      </c>
      <c r="E107" t="s">
        <v>36</v>
      </c>
      <c r="F107" t="s">
        <v>37</v>
      </c>
      <c r="G107">
        <v>1</v>
      </c>
      <c r="H107" t="s">
        <v>38</v>
      </c>
      <c r="I107" t="s">
        <v>39</v>
      </c>
      <c r="J107" t="s">
        <v>40</v>
      </c>
      <c r="K107" s="1">
        <v>42125</v>
      </c>
      <c r="L107">
        <v>1</v>
      </c>
      <c r="M107" t="s">
        <v>171</v>
      </c>
      <c r="N107" t="s">
        <v>172</v>
      </c>
      <c r="O107" t="s">
        <v>179</v>
      </c>
      <c r="P107" t="s">
        <v>180</v>
      </c>
      <c r="Q107" t="s">
        <v>45</v>
      </c>
      <c r="R107" t="s">
        <v>178</v>
      </c>
      <c r="S107" t="s">
        <v>47</v>
      </c>
      <c r="T107" t="s">
        <v>47</v>
      </c>
      <c r="U107" t="s">
        <v>48</v>
      </c>
      <c r="V107">
        <v>2803</v>
      </c>
      <c r="W107">
        <v>358</v>
      </c>
      <c r="X107" s="5"/>
      <c r="Z107" s="5">
        <v>0</v>
      </c>
      <c r="AA107" s="6">
        <v>0</v>
      </c>
      <c r="AB107" s="5">
        <v>1</v>
      </c>
      <c r="AC107" s="6">
        <v>0</v>
      </c>
      <c r="AD107" s="5">
        <v>0</v>
      </c>
      <c r="AF107" s="5"/>
      <c r="AH107" s="5"/>
      <c r="AJ107" s="7" t="s">
        <v>223</v>
      </c>
      <c r="AK107" s="8"/>
      <c r="AL107" s="10" t="str">
        <f t="shared" si="3"/>
        <v>&lt; Vul hiernaast de juiste status en datum in.</v>
      </c>
    </row>
    <row r="108" spans="1:38" x14ac:dyDescent="0.25">
      <c r="A108">
        <v>900088619</v>
      </c>
      <c r="B108">
        <v>14</v>
      </c>
      <c r="C108" t="s">
        <v>35</v>
      </c>
      <c r="D108">
        <v>300476</v>
      </c>
      <c r="E108" t="s">
        <v>36</v>
      </c>
      <c r="F108" t="s">
        <v>37</v>
      </c>
      <c r="G108">
        <v>1</v>
      </c>
      <c r="H108" t="s">
        <v>38</v>
      </c>
      <c r="I108" t="s">
        <v>39</v>
      </c>
      <c r="J108" t="s">
        <v>40</v>
      </c>
      <c r="K108" s="1">
        <v>41988</v>
      </c>
      <c r="L108">
        <v>1</v>
      </c>
      <c r="M108" t="s">
        <v>171</v>
      </c>
      <c r="N108" t="s">
        <v>172</v>
      </c>
      <c r="O108" t="s">
        <v>185</v>
      </c>
      <c r="P108" t="s">
        <v>186</v>
      </c>
      <c r="Q108" t="s">
        <v>80</v>
      </c>
      <c r="R108" t="s">
        <v>187</v>
      </c>
      <c r="S108" t="s">
        <v>47</v>
      </c>
      <c r="T108" t="s">
        <v>47</v>
      </c>
      <c r="U108" t="s">
        <v>48</v>
      </c>
      <c r="V108">
        <v>2803</v>
      </c>
      <c r="W108">
        <v>358</v>
      </c>
      <c r="X108" s="5"/>
      <c r="Z108" s="5"/>
      <c r="AB108" s="5"/>
      <c r="AD108" s="5"/>
      <c r="AF108" s="5"/>
      <c r="AG108" s="6">
        <v>0</v>
      </c>
      <c r="AH108" s="5">
        <v>0</v>
      </c>
      <c r="AI108" s="6">
        <v>1</v>
      </c>
      <c r="AJ108" s="7" t="s">
        <v>223</v>
      </c>
      <c r="AK108" s="8"/>
      <c r="AL108" s="10" t="str">
        <f t="shared" si="3"/>
        <v>&lt; Vul hiernaast de juiste status en datum in.</v>
      </c>
    </row>
    <row r="109" spans="1:38" x14ac:dyDescent="0.25">
      <c r="A109">
        <v>900073000</v>
      </c>
      <c r="B109">
        <v>14</v>
      </c>
      <c r="C109" t="s">
        <v>35</v>
      </c>
      <c r="D109">
        <v>300477</v>
      </c>
      <c r="E109" t="s">
        <v>36</v>
      </c>
      <c r="F109" t="s">
        <v>37</v>
      </c>
      <c r="G109">
        <v>1</v>
      </c>
      <c r="H109" t="s">
        <v>38</v>
      </c>
      <c r="I109" t="s">
        <v>39</v>
      </c>
      <c r="J109" t="s">
        <v>40</v>
      </c>
      <c r="K109" s="1">
        <v>41988</v>
      </c>
      <c r="L109">
        <v>1</v>
      </c>
      <c r="M109" t="s">
        <v>171</v>
      </c>
      <c r="N109" t="s">
        <v>172</v>
      </c>
      <c r="O109" t="s">
        <v>185</v>
      </c>
      <c r="P109" t="s">
        <v>186</v>
      </c>
      <c r="Q109" t="s">
        <v>133</v>
      </c>
      <c r="R109" t="s">
        <v>188</v>
      </c>
      <c r="S109" t="s">
        <v>47</v>
      </c>
      <c r="T109" t="s">
        <v>47</v>
      </c>
      <c r="U109" t="s">
        <v>48</v>
      </c>
      <c r="V109">
        <v>2803</v>
      </c>
      <c r="W109">
        <v>358</v>
      </c>
      <c r="X109" s="5"/>
      <c r="Z109" s="5"/>
      <c r="AB109" s="5"/>
      <c r="AD109" s="5"/>
      <c r="AF109" s="5"/>
      <c r="AG109" s="6">
        <v>0</v>
      </c>
      <c r="AH109" s="5">
        <v>0</v>
      </c>
      <c r="AI109" s="6">
        <v>1</v>
      </c>
      <c r="AJ109" s="7" t="s">
        <v>223</v>
      </c>
      <c r="AK109" s="8"/>
      <c r="AL109" s="10" t="str">
        <f t="shared" si="3"/>
        <v>&lt; Vul hiernaast de juiste status en datum in.</v>
      </c>
    </row>
    <row r="110" spans="1:38" x14ac:dyDescent="0.25">
      <c r="A110">
        <v>900099082</v>
      </c>
      <c r="B110">
        <v>14</v>
      </c>
      <c r="C110" t="s">
        <v>35</v>
      </c>
      <c r="D110">
        <v>326909</v>
      </c>
      <c r="E110" t="s">
        <v>36</v>
      </c>
      <c r="F110" t="s">
        <v>37</v>
      </c>
      <c r="G110">
        <v>1</v>
      </c>
      <c r="H110" t="s">
        <v>38</v>
      </c>
      <c r="I110" t="s">
        <v>39</v>
      </c>
      <c r="J110" t="s">
        <v>40</v>
      </c>
      <c r="K110" s="1">
        <v>42117</v>
      </c>
      <c r="L110">
        <v>1</v>
      </c>
      <c r="M110" t="s">
        <v>189</v>
      </c>
      <c r="N110" t="s">
        <v>190</v>
      </c>
      <c r="O110" t="s">
        <v>191</v>
      </c>
      <c r="P110" t="s">
        <v>192</v>
      </c>
      <c r="Q110" t="s">
        <v>45</v>
      </c>
      <c r="R110" t="s">
        <v>106</v>
      </c>
      <c r="S110" t="s">
        <v>193</v>
      </c>
      <c r="T110" t="s">
        <v>193</v>
      </c>
      <c r="U110" t="s">
        <v>48</v>
      </c>
      <c r="V110">
        <v>2803</v>
      </c>
      <c r="W110">
        <v>358</v>
      </c>
      <c r="X110" s="5"/>
      <c r="Y110" s="6">
        <v>0</v>
      </c>
      <c r="Z110" s="5">
        <v>0</v>
      </c>
      <c r="AA110" s="6">
        <v>1</v>
      </c>
      <c r="AB110" s="5">
        <v>0</v>
      </c>
      <c r="AC110" s="6">
        <v>0</v>
      </c>
      <c r="AD110" s="5"/>
      <c r="AF110" s="5"/>
      <c r="AH110" s="5"/>
      <c r="AJ110" s="7" t="s">
        <v>223</v>
      </c>
      <c r="AK110" s="8"/>
      <c r="AL110" s="10" t="str">
        <f t="shared" si="3"/>
        <v>&lt; Vul hiernaast de juiste status en datum in.</v>
      </c>
    </row>
    <row r="111" spans="1:38" x14ac:dyDescent="0.25">
      <c r="A111">
        <v>900073001</v>
      </c>
      <c r="B111">
        <v>14</v>
      </c>
      <c r="C111" t="s">
        <v>35</v>
      </c>
      <c r="D111">
        <v>300479</v>
      </c>
      <c r="E111" t="s">
        <v>36</v>
      </c>
      <c r="F111" t="s">
        <v>37</v>
      </c>
      <c r="G111">
        <v>1</v>
      </c>
      <c r="H111" t="s">
        <v>38</v>
      </c>
      <c r="I111" t="s">
        <v>39</v>
      </c>
      <c r="J111" t="s">
        <v>40</v>
      </c>
      <c r="K111" s="1">
        <v>42117</v>
      </c>
      <c r="L111">
        <v>1</v>
      </c>
      <c r="M111" t="s">
        <v>189</v>
      </c>
      <c r="N111" t="s">
        <v>190</v>
      </c>
      <c r="O111" t="s">
        <v>194</v>
      </c>
      <c r="P111" t="s">
        <v>195</v>
      </c>
      <c r="Q111" t="s">
        <v>45</v>
      </c>
      <c r="R111" t="s">
        <v>196</v>
      </c>
      <c r="S111" t="s">
        <v>193</v>
      </c>
      <c r="T111" t="s">
        <v>193</v>
      </c>
      <c r="U111" t="s">
        <v>48</v>
      </c>
      <c r="V111">
        <v>2803</v>
      </c>
      <c r="W111">
        <v>358</v>
      </c>
      <c r="X111" s="5"/>
      <c r="Y111" s="6">
        <v>0</v>
      </c>
      <c r="Z111" s="5">
        <v>0</v>
      </c>
      <c r="AA111" s="6">
        <v>1</v>
      </c>
      <c r="AB111" s="5">
        <v>0</v>
      </c>
      <c r="AC111" s="6">
        <v>0</v>
      </c>
      <c r="AD111" s="5"/>
      <c r="AF111" s="5"/>
      <c r="AH111" s="5"/>
      <c r="AJ111" s="7" t="s">
        <v>223</v>
      </c>
      <c r="AK111" s="8"/>
      <c r="AL111" s="10" t="str">
        <f t="shared" si="3"/>
        <v>&lt; Vul hiernaast de juiste status en datum in.</v>
      </c>
    </row>
    <row r="112" spans="1:38" x14ac:dyDescent="0.25">
      <c r="A112">
        <v>900108840</v>
      </c>
      <c r="B112">
        <v>14</v>
      </c>
      <c r="C112" t="s">
        <v>35</v>
      </c>
      <c r="D112">
        <v>353494</v>
      </c>
      <c r="E112" t="s">
        <v>36</v>
      </c>
      <c r="F112" t="s">
        <v>37</v>
      </c>
      <c r="G112">
        <v>1</v>
      </c>
      <c r="H112" t="s">
        <v>38</v>
      </c>
      <c r="I112" t="s">
        <v>39</v>
      </c>
      <c r="J112" t="s">
        <v>40</v>
      </c>
      <c r="K112" s="1">
        <v>42125</v>
      </c>
      <c r="L112">
        <v>1</v>
      </c>
      <c r="M112" t="s">
        <v>197</v>
      </c>
      <c r="N112" t="s">
        <v>198</v>
      </c>
      <c r="O112" t="s">
        <v>57</v>
      </c>
      <c r="P112" t="s">
        <v>199</v>
      </c>
      <c r="Q112" t="s">
        <v>45</v>
      </c>
      <c r="R112" t="s">
        <v>200</v>
      </c>
      <c r="S112" t="s">
        <v>47</v>
      </c>
      <c r="T112" t="s">
        <v>47</v>
      </c>
      <c r="U112" t="s">
        <v>48</v>
      </c>
      <c r="V112">
        <v>2803</v>
      </c>
      <c r="W112">
        <v>358</v>
      </c>
      <c r="X112" s="5"/>
      <c r="Z112" s="5">
        <v>0</v>
      </c>
      <c r="AA112" s="6">
        <v>0</v>
      </c>
      <c r="AB112" s="5">
        <v>1</v>
      </c>
      <c r="AC112" s="6">
        <v>0</v>
      </c>
      <c r="AD112" s="5">
        <v>0</v>
      </c>
      <c r="AF112" s="5"/>
      <c r="AH112" s="5"/>
      <c r="AJ112" s="7" t="s">
        <v>223</v>
      </c>
      <c r="AK112" s="8"/>
      <c r="AL112" s="10" t="str">
        <f t="shared" si="3"/>
        <v>&lt; Vul hiernaast de juiste status en datum in.</v>
      </c>
    </row>
    <row r="113" spans="1:38" x14ac:dyDescent="0.25">
      <c r="A113">
        <v>900108841</v>
      </c>
      <c r="B113">
        <v>14</v>
      </c>
      <c r="C113" t="s">
        <v>35</v>
      </c>
      <c r="D113">
        <v>353495</v>
      </c>
      <c r="E113" t="s">
        <v>36</v>
      </c>
      <c r="F113" t="s">
        <v>37</v>
      </c>
      <c r="G113">
        <v>1</v>
      </c>
      <c r="H113" t="s">
        <v>38</v>
      </c>
      <c r="I113" t="s">
        <v>39</v>
      </c>
      <c r="J113" t="s">
        <v>40</v>
      </c>
      <c r="K113" s="1">
        <v>42114</v>
      </c>
      <c r="L113">
        <v>1</v>
      </c>
      <c r="M113" t="s">
        <v>197</v>
      </c>
      <c r="N113" t="s">
        <v>198</v>
      </c>
      <c r="O113" t="s">
        <v>57</v>
      </c>
      <c r="P113" t="s">
        <v>199</v>
      </c>
      <c r="Q113" t="s">
        <v>45</v>
      </c>
      <c r="R113" t="s">
        <v>200</v>
      </c>
      <c r="S113" t="s">
        <v>47</v>
      </c>
      <c r="T113" t="s">
        <v>47</v>
      </c>
      <c r="U113" t="s">
        <v>48</v>
      </c>
      <c r="V113">
        <v>2803</v>
      </c>
      <c r="W113">
        <v>358</v>
      </c>
      <c r="X113" s="5"/>
      <c r="Y113" s="6">
        <v>0</v>
      </c>
      <c r="Z113" s="5">
        <v>0</v>
      </c>
      <c r="AA113" s="6">
        <v>1</v>
      </c>
      <c r="AB113" s="5">
        <v>0</v>
      </c>
      <c r="AC113" s="6">
        <v>0</v>
      </c>
      <c r="AD113" s="5"/>
      <c r="AF113" s="5"/>
      <c r="AH113" s="5"/>
      <c r="AJ113" s="7" t="s">
        <v>223</v>
      </c>
      <c r="AK113" s="8"/>
      <c r="AL113" s="10" t="str">
        <f t="shared" si="3"/>
        <v>&lt; Vul hiernaast de juiste status en datum in.</v>
      </c>
    </row>
    <row r="114" spans="1:38" x14ac:dyDescent="0.25">
      <c r="A114">
        <v>900108842</v>
      </c>
      <c r="B114">
        <v>14</v>
      </c>
      <c r="C114" t="s">
        <v>35</v>
      </c>
      <c r="D114">
        <v>353496</v>
      </c>
      <c r="E114" t="s">
        <v>36</v>
      </c>
      <c r="F114" t="s">
        <v>37</v>
      </c>
      <c r="G114">
        <v>1</v>
      </c>
      <c r="H114" t="s">
        <v>38</v>
      </c>
      <c r="I114" t="s">
        <v>39</v>
      </c>
      <c r="J114" t="s">
        <v>40</v>
      </c>
      <c r="K114" s="1">
        <v>42117</v>
      </c>
      <c r="L114">
        <v>1</v>
      </c>
      <c r="M114" t="s">
        <v>197</v>
      </c>
      <c r="N114" t="s">
        <v>198</v>
      </c>
      <c r="O114" t="s">
        <v>57</v>
      </c>
      <c r="P114" t="s">
        <v>199</v>
      </c>
      <c r="Q114" t="s">
        <v>45</v>
      </c>
      <c r="R114" t="s">
        <v>200</v>
      </c>
      <c r="S114" t="s">
        <v>47</v>
      </c>
      <c r="T114" t="s">
        <v>47</v>
      </c>
      <c r="U114" t="s">
        <v>48</v>
      </c>
      <c r="V114">
        <v>2803</v>
      </c>
      <c r="W114">
        <v>358</v>
      </c>
      <c r="X114" s="5"/>
      <c r="Y114" s="6">
        <v>0</v>
      </c>
      <c r="Z114" s="5">
        <v>0</v>
      </c>
      <c r="AA114" s="6">
        <v>1</v>
      </c>
      <c r="AB114" s="5">
        <v>0</v>
      </c>
      <c r="AC114" s="6">
        <v>0</v>
      </c>
      <c r="AD114" s="5"/>
      <c r="AF114" s="5"/>
      <c r="AH114" s="5"/>
      <c r="AJ114" s="7" t="s">
        <v>223</v>
      </c>
      <c r="AK114" s="8"/>
      <c r="AL114" s="10" t="str">
        <f t="shared" si="3"/>
        <v>&lt; Vul hiernaast de juiste status en datum in.</v>
      </c>
    </row>
    <row r="115" spans="1:38" x14ac:dyDescent="0.25">
      <c r="A115">
        <v>900073011</v>
      </c>
      <c r="B115">
        <v>14</v>
      </c>
      <c r="C115" t="s">
        <v>35</v>
      </c>
      <c r="D115">
        <v>300483</v>
      </c>
      <c r="E115" t="s">
        <v>36</v>
      </c>
      <c r="F115" t="s">
        <v>37</v>
      </c>
      <c r="G115">
        <v>1</v>
      </c>
      <c r="H115" t="s">
        <v>38</v>
      </c>
      <c r="I115" t="s">
        <v>39</v>
      </c>
      <c r="J115" t="s">
        <v>40</v>
      </c>
      <c r="K115" s="1">
        <v>42115</v>
      </c>
      <c r="L115">
        <v>1</v>
      </c>
      <c r="M115" t="s">
        <v>197</v>
      </c>
      <c r="N115" t="s">
        <v>198</v>
      </c>
      <c r="O115" t="s">
        <v>57</v>
      </c>
      <c r="P115" t="s">
        <v>199</v>
      </c>
      <c r="Q115" t="s">
        <v>45</v>
      </c>
      <c r="R115" t="s">
        <v>201</v>
      </c>
      <c r="S115" t="s">
        <v>47</v>
      </c>
      <c r="T115" t="s">
        <v>47</v>
      </c>
      <c r="U115" t="s">
        <v>48</v>
      </c>
      <c r="V115">
        <v>2803</v>
      </c>
      <c r="W115">
        <v>358</v>
      </c>
      <c r="X115" s="5"/>
      <c r="Y115" s="6">
        <v>0</v>
      </c>
      <c r="Z115" s="5">
        <v>0</v>
      </c>
      <c r="AA115" s="6">
        <v>1</v>
      </c>
      <c r="AB115" s="5">
        <v>0</v>
      </c>
      <c r="AC115" s="6">
        <v>0</v>
      </c>
      <c r="AD115" s="5"/>
      <c r="AF115" s="5"/>
      <c r="AH115" s="5"/>
      <c r="AJ115" s="7" t="s">
        <v>223</v>
      </c>
      <c r="AK115" s="8"/>
      <c r="AL115" s="10" t="str">
        <f t="shared" si="3"/>
        <v>&lt; Vul hiernaast de juiste status en datum in.</v>
      </c>
    </row>
    <row r="116" spans="1:38" x14ac:dyDescent="0.25">
      <c r="A116">
        <v>900073012</v>
      </c>
      <c r="B116">
        <v>14</v>
      </c>
      <c r="C116" t="s">
        <v>35</v>
      </c>
      <c r="D116">
        <v>300484</v>
      </c>
      <c r="E116" t="s">
        <v>36</v>
      </c>
      <c r="F116" t="s">
        <v>37</v>
      </c>
      <c r="G116">
        <v>1</v>
      </c>
      <c r="H116" t="s">
        <v>38</v>
      </c>
      <c r="I116" t="s">
        <v>39</v>
      </c>
      <c r="J116" t="s">
        <v>40</v>
      </c>
      <c r="K116" s="1">
        <v>42115</v>
      </c>
      <c r="L116">
        <v>1</v>
      </c>
      <c r="M116" t="s">
        <v>197</v>
      </c>
      <c r="N116" t="s">
        <v>198</v>
      </c>
      <c r="O116" t="s">
        <v>57</v>
      </c>
      <c r="P116" t="s">
        <v>199</v>
      </c>
      <c r="Q116" t="s">
        <v>45</v>
      </c>
      <c r="R116" t="s">
        <v>201</v>
      </c>
      <c r="S116" t="s">
        <v>47</v>
      </c>
      <c r="T116" t="s">
        <v>47</v>
      </c>
      <c r="U116" t="s">
        <v>48</v>
      </c>
      <c r="V116">
        <v>2803</v>
      </c>
      <c r="W116">
        <v>358</v>
      </c>
      <c r="X116" s="5"/>
      <c r="Y116" s="6">
        <v>0</v>
      </c>
      <c r="Z116" s="5">
        <v>0</v>
      </c>
      <c r="AA116" s="6">
        <v>1</v>
      </c>
      <c r="AB116" s="5">
        <v>0</v>
      </c>
      <c r="AC116" s="6">
        <v>0</v>
      </c>
      <c r="AD116" s="5"/>
      <c r="AF116" s="5"/>
      <c r="AH116" s="5"/>
      <c r="AJ116" s="7" t="s">
        <v>223</v>
      </c>
      <c r="AK116" s="8"/>
      <c r="AL116" s="10" t="str">
        <f t="shared" si="3"/>
        <v>&lt; Vul hiernaast de juiste status en datum in.</v>
      </c>
    </row>
    <row r="117" spans="1:38" x14ac:dyDescent="0.25">
      <c r="A117">
        <v>900073014</v>
      </c>
      <c r="B117">
        <v>14</v>
      </c>
      <c r="C117" t="s">
        <v>35</v>
      </c>
      <c r="D117">
        <v>300486</v>
      </c>
      <c r="E117" t="s">
        <v>36</v>
      </c>
      <c r="F117" t="s">
        <v>37</v>
      </c>
      <c r="G117">
        <v>1</v>
      </c>
      <c r="H117" t="s">
        <v>38</v>
      </c>
      <c r="I117" t="s">
        <v>39</v>
      </c>
      <c r="J117" t="s">
        <v>40</v>
      </c>
      <c r="K117" s="1">
        <v>42124</v>
      </c>
      <c r="L117">
        <v>1</v>
      </c>
      <c r="M117" t="s">
        <v>197</v>
      </c>
      <c r="N117" t="s">
        <v>198</v>
      </c>
      <c r="O117" t="s">
        <v>57</v>
      </c>
      <c r="P117" t="s">
        <v>199</v>
      </c>
      <c r="Q117" t="s">
        <v>45</v>
      </c>
      <c r="R117" t="s">
        <v>112</v>
      </c>
      <c r="S117" t="s">
        <v>47</v>
      </c>
      <c r="T117" t="s">
        <v>47</v>
      </c>
      <c r="U117" t="s">
        <v>48</v>
      </c>
      <c r="V117">
        <v>2803</v>
      </c>
      <c r="W117">
        <v>358</v>
      </c>
      <c r="X117" s="5"/>
      <c r="Y117" s="6">
        <v>0</v>
      </c>
      <c r="Z117" s="5">
        <v>0</v>
      </c>
      <c r="AA117" s="6">
        <v>1</v>
      </c>
      <c r="AB117" s="5">
        <v>0</v>
      </c>
      <c r="AC117" s="6">
        <v>0</v>
      </c>
      <c r="AD117" s="5"/>
      <c r="AF117" s="5"/>
      <c r="AH117" s="5"/>
      <c r="AJ117" s="7" t="s">
        <v>223</v>
      </c>
      <c r="AK117" s="8"/>
      <c r="AL117" s="10" t="str">
        <f t="shared" si="3"/>
        <v>&lt; Vul hiernaast de juiste status en datum in.</v>
      </c>
    </row>
    <row r="118" spans="1:38" x14ac:dyDescent="0.25">
      <c r="A118">
        <v>900073013</v>
      </c>
      <c r="B118">
        <v>14</v>
      </c>
      <c r="C118" t="s">
        <v>35</v>
      </c>
      <c r="D118">
        <v>300485</v>
      </c>
      <c r="E118" t="s">
        <v>36</v>
      </c>
      <c r="F118" t="s">
        <v>37</v>
      </c>
      <c r="G118">
        <v>1</v>
      </c>
      <c r="H118" t="s">
        <v>38</v>
      </c>
      <c r="I118" t="s">
        <v>39</v>
      </c>
      <c r="J118" t="s">
        <v>40</v>
      </c>
      <c r="K118" s="1">
        <v>42124</v>
      </c>
      <c r="L118">
        <v>1</v>
      </c>
      <c r="M118" t="s">
        <v>197</v>
      </c>
      <c r="N118" t="s">
        <v>198</v>
      </c>
      <c r="O118" t="s">
        <v>57</v>
      </c>
      <c r="P118" t="s">
        <v>199</v>
      </c>
      <c r="Q118" t="s">
        <v>45</v>
      </c>
      <c r="R118" t="s">
        <v>112</v>
      </c>
      <c r="S118" t="s">
        <v>47</v>
      </c>
      <c r="T118" t="s">
        <v>47</v>
      </c>
      <c r="U118" t="s">
        <v>48</v>
      </c>
      <c r="V118">
        <v>2803</v>
      </c>
      <c r="W118">
        <v>358</v>
      </c>
      <c r="X118" s="5"/>
      <c r="Y118" s="6">
        <v>0</v>
      </c>
      <c r="Z118" s="5">
        <v>0</v>
      </c>
      <c r="AA118" s="6">
        <v>1</v>
      </c>
      <c r="AB118" s="5">
        <v>0</v>
      </c>
      <c r="AC118" s="6">
        <v>0</v>
      </c>
      <c r="AD118" s="5"/>
      <c r="AF118" s="5"/>
      <c r="AH118" s="5"/>
      <c r="AJ118" s="7" t="s">
        <v>223</v>
      </c>
      <c r="AK118" s="8"/>
      <c r="AL118" s="10" t="str">
        <f t="shared" si="3"/>
        <v>&lt; Vul hiernaast de juiste status en datum in.</v>
      </c>
    </row>
    <row r="119" spans="1:38" x14ac:dyDescent="0.25">
      <c r="A119">
        <v>900073006</v>
      </c>
      <c r="B119">
        <v>14</v>
      </c>
      <c r="C119" t="s">
        <v>35</v>
      </c>
      <c r="D119">
        <v>300487</v>
      </c>
      <c r="E119" t="s">
        <v>36</v>
      </c>
      <c r="F119" t="s">
        <v>37</v>
      </c>
      <c r="G119">
        <v>1</v>
      </c>
      <c r="H119" t="s">
        <v>38</v>
      </c>
      <c r="I119" t="s">
        <v>39</v>
      </c>
      <c r="J119" t="s">
        <v>40</v>
      </c>
      <c r="K119" s="1">
        <v>42123</v>
      </c>
      <c r="L119">
        <v>1</v>
      </c>
      <c r="M119" t="s">
        <v>197</v>
      </c>
      <c r="N119" t="s">
        <v>198</v>
      </c>
      <c r="O119" t="s">
        <v>106</v>
      </c>
      <c r="P119" t="s">
        <v>202</v>
      </c>
      <c r="Q119" t="s">
        <v>45</v>
      </c>
      <c r="R119" t="s">
        <v>46</v>
      </c>
      <c r="S119" t="s">
        <v>47</v>
      </c>
      <c r="T119" t="s">
        <v>47</v>
      </c>
      <c r="U119" t="s">
        <v>48</v>
      </c>
      <c r="V119">
        <v>2803</v>
      </c>
      <c r="W119">
        <v>358</v>
      </c>
      <c r="X119" s="5"/>
      <c r="Y119" s="6">
        <v>0</v>
      </c>
      <c r="Z119" s="5">
        <v>0</v>
      </c>
      <c r="AA119" s="6">
        <v>1</v>
      </c>
      <c r="AB119" s="5">
        <v>0</v>
      </c>
      <c r="AC119" s="6">
        <v>0</v>
      </c>
      <c r="AD119" s="5"/>
      <c r="AF119" s="5"/>
      <c r="AH119" s="5"/>
      <c r="AJ119" s="7" t="s">
        <v>223</v>
      </c>
      <c r="AK119" s="8"/>
      <c r="AL119" s="10" t="str">
        <f t="shared" si="3"/>
        <v>&lt; Vul hiernaast de juiste status en datum in.</v>
      </c>
    </row>
    <row r="120" spans="1:38" x14ac:dyDescent="0.25">
      <c r="A120">
        <v>900073010</v>
      </c>
      <c r="B120">
        <v>14</v>
      </c>
      <c r="C120" t="s">
        <v>35</v>
      </c>
      <c r="D120">
        <v>300491</v>
      </c>
      <c r="E120" t="s">
        <v>36</v>
      </c>
      <c r="F120" t="s">
        <v>37</v>
      </c>
      <c r="G120">
        <v>1</v>
      </c>
      <c r="H120" t="s">
        <v>38</v>
      </c>
      <c r="I120" t="s">
        <v>39</v>
      </c>
      <c r="J120" t="s">
        <v>40</v>
      </c>
      <c r="K120" s="1">
        <v>42114</v>
      </c>
      <c r="L120">
        <v>1</v>
      </c>
      <c r="M120" t="s">
        <v>197</v>
      </c>
      <c r="N120" t="s">
        <v>198</v>
      </c>
      <c r="O120" t="s">
        <v>102</v>
      </c>
      <c r="P120" t="s">
        <v>203</v>
      </c>
      <c r="Q120" t="s">
        <v>80</v>
      </c>
      <c r="R120" t="s">
        <v>204</v>
      </c>
      <c r="S120" t="s">
        <v>47</v>
      </c>
      <c r="T120" t="s">
        <v>47</v>
      </c>
      <c r="U120" t="s">
        <v>48</v>
      </c>
      <c r="V120">
        <v>2803</v>
      </c>
      <c r="W120">
        <v>358</v>
      </c>
      <c r="X120" s="5"/>
      <c r="Y120" s="6">
        <v>0</v>
      </c>
      <c r="Z120" s="5">
        <v>0</v>
      </c>
      <c r="AA120" s="6">
        <v>1</v>
      </c>
      <c r="AB120" s="5">
        <v>0</v>
      </c>
      <c r="AC120" s="6">
        <v>0</v>
      </c>
      <c r="AD120" s="5"/>
      <c r="AF120" s="5"/>
      <c r="AH120" s="5"/>
      <c r="AJ120" s="7" t="s">
        <v>223</v>
      </c>
      <c r="AK120" s="8"/>
      <c r="AL120" s="10" t="str">
        <f t="shared" ref="AL120:AL134" si="4" xml:space="preserve"> IF(AND(AJ120="Goedgekeurd", AK120&lt;&gt;""), M120&amp;"_"&amp;O120&amp;"_"&amp;A120&amp;"_"&amp;D120&amp;"_"&amp;TEXT(AK120,"dd-mm-")&amp;YEAR(AK120), IF(AND(AK120&lt;&gt;"", AJ120&lt;&gt;"In opdracht", AJ120&lt;&gt;"Goedgekeurd", AJ120&lt;&gt;""), "Vermelden op mancolijst met KeuringID:  "&amp;D120,"&lt; Vul hiernaast de juiste status en datum in."))</f>
        <v>&lt; Vul hiernaast de juiste status en datum in.</v>
      </c>
    </row>
    <row r="121" spans="1:38" x14ac:dyDescent="0.25">
      <c r="A121">
        <v>900081172</v>
      </c>
      <c r="B121">
        <v>14</v>
      </c>
      <c r="C121" t="s">
        <v>35</v>
      </c>
      <c r="D121">
        <v>300492</v>
      </c>
      <c r="E121" t="s">
        <v>36</v>
      </c>
      <c r="F121" t="s">
        <v>37</v>
      </c>
      <c r="G121">
        <v>1</v>
      </c>
      <c r="H121" t="s">
        <v>38</v>
      </c>
      <c r="I121" t="s">
        <v>39</v>
      </c>
      <c r="J121" t="s">
        <v>40</v>
      </c>
      <c r="K121" s="1">
        <v>42125</v>
      </c>
      <c r="L121">
        <v>1</v>
      </c>
      <c r="M121" t="s">
        <v>197</v>
      </c>
      <c r="N121" t="s">
        <v>198</v>
      </c>
      <c r="O121" t="s">
        <v>191</v>
      </c>
      <c r="P121" t="s">
        <v>205</v>
      </c>
      <c r="Q121" t="s">
        <v>45</v>
      </c>
      <c r="R121" t="s">
        <v>46</v>
      </c>
      <c r="S121" t="s">
        <v>47</v>
      </c>
      <c r="T121" t="s">
        <v>47</v>
      </c>
      <c r="U121" t="s">
        <v>48</v>
      </c>
      <c r="V121">
        <v>2803</v>
      </c>
      <c r="W121">
        <v>358</v>
      </c>
      <c r="X121" s="5"/>
      <c r="Z121" s="5">
        <v>0</v>
      </c>
      <c r="AA121" s="6">
        <v>0</v>
      </c>
      <c r="AB121" s="5">
        <v>1</v>
      </c>
      <c r="AC121" s="6">
        <v>0</v>
      </c>
      <c r="AD121" s="5">
        <v>0</v>
      </c>
      <c r="AF121" s="5"/>
      <c r="AH121" s="5"/>
      <c r="AJ121" s="7" t="s">
        <v>223</v>
      </c>
      <c r="AK121" s="8"/>
      <c r="AL121" s="10" t="str">
        <f t="shared" si="4"/>
        <v>&lt; Vul hiernaast de juiste status en datum in.</v>
      </c>
    </row>
    <row r="122" spans="1:38" x14ac:dyDescent="0.25">
      <c r="A122">
        <v>900101941</v>
      </c>
      <c r="B122">
        <v>14</v>
      </c>
      <c r="C122" t="s">
        <v>35</v>
      </c>
      <c r="D122">
        <v>345766</v>
      </c>
      <c r="E122" t="s">
        <v>36</v>
      </c>
      <c r="F122" t="s">
        <v>37</v>
      </c>
      <c r="G122">
        <v>1</v>
      </c>
      <c r="H122" t="s">
        <v>38</v>
      </c>
      <c r="I122" t="s">
        <v>39</v>
      </c>
      <c r="J122" t="s">
        <v>40</v>
      </c>
      <c r="K122" s="1">
        <v>42117</v>
      </c>
      <c r="L122">
        <v>1</v>
      </c>
      <c r="M122" t="s">
        <v>206</v>
      </c>
      <c r="N122" t="s">
        <v>207</v>
      </c>
      <c r="O122" t="s">
        <v>111</v>
      </c>
      <c r="P122" t="s">
        <v>208</v>
      </c>
      <c r="Q122" t="s">
        <v>45</v>
      </c>
      <c r="R122" t="s">
        <v>57</v>
      </c>
      <c r="S122" t="s">
        <v>209</v>
      </c>
      <c r="T122" t="s">
        <v>209</v>
      </c>
      <c r="U122" t="s">
        <v>48</v>
      </c>
      <c r="V122">
        <v>2803</v>
      </c>
      <c r="W122">
        <v>358</v>
      </c>
      <c r="X122" s="5"/>
      <c r="Y122" s="6">
        <v>0</v>
      </c>
      <c r="Z122" s="5">
        <v>0</v>
      </c>
      <c r="AA122" s="6">
        <v>1</v>
      </c>
      <c r="AB122" s="5">
        <v>0</v>
      </c>
      <c r="AC122" s="6">
        <v>0</v>
      </c>
      <c r="AD122" s="5"/>
      <c r="AF122" s="5"/>
      <c r="AH122" s="5"/>
      <c r="AJ122" s="7" t="s">
        <v>223</v>
      </c>
      <c r="AK122" s="8"/>
      <c r="AL122" s="10" t="str">
        <f t="shared" si="4"/>
        <v>&lt; Vul hiernaast de juiste status en datum in.</v>
      </c>
    </row>
    <row r="123" spans="1:38" x14ac:dyDescent="0.25">
      <c r="A123">
        <v>900039645</v>
      </c>
      <c r="B123">
        <v>14</v>
      </c>
      <c r="C123" t="s">
        <v>35</v>
      </c>
      <c r="D123">
        <v>300545</v>
      </c>
      <c r="E123" t="s">
        <v>36</v>
      </c>
      <c r="F123" t="s">
        <v>37</v>
      </c>
      <c r="G123">
        <v>1</v>
      </c>
      <c r="H123" t="s">
        <v>38</v>
      </c>
      <c r="I123" t="s">
        <v>39</v>
      </c>
      <c r="J123" t="s">
        <v>40</v>
      </c>
      <c r="K123" s="1">
        <v>40513</v>
      </c>
      <c r="L123">
        <v>1</v>
      </c>
      <c r="M123" t="s">
        <v>206</v>
      </c>
      <c r="N123" t="s">
        <v>207</v>
      </c>
      <c r="O123" t="s">
        <v>111</v>
      </c>
      <c r="P123" t="s">
        <v>208</v>
      </c>
      <c r="Q123" t="s">
        <v>45</v>
      </c>
      <c r="R123" t="s">
        <v>106</v>
      </c>
      <c r="S123" t="s">
        <v>209</v>
      </c>
      <c r="T123" t="s">
        <v>209</v>
      </c>
      <c r="U123" t="s">
        <v>48</v>
      </c>
      <c r="V123">
        <v>2803</v>
      </c>
      <c r="W123">
        <v>358</v>
      </c>
      <c r="X123" s="5"/>
      <c r="Z123" s="5"/>
      <c r="AB123" s="5"/>
      <c r="AD123" s="5"/>
      <c r="AF123" s="5"/>
      <c r="AG123" s="6">
        <v>0</v>
      </c>
      <c r="AH123" s="5">
        <v>0</v>
      </c>
      <c r="AI123" s="6">
        <v>1</v>
      </c>
      <c r="AJ123" s="7" t="s">
        <v>223</v>
      </c>
      <c r="AK123" s="8"/>
      <c r="AL123" s="10" t="str">
        <f t="shared" si="4"/>
        <v>&lt; Vul hiernaast de juiste status en datum in.</v>
      </c>
    </row>
    <row r="124" spans="1:38" x14ac:dyDescent="0.25">
      <c r="A124">
        <v>900089000</v>
      </c>
      <c r="B124">
        <v>14</v>
      </c>
      <c r="C124" t="s">
        <v>35</v>
      </c>
      <c r="D124">
        <v>300595</v>
      </c>
      <c r="E124" t="s">
        <v>36</v>
      </c>
      <c r="F124" t="s">
        <v>37</v>
      </c>
      <c r="G124">
        <v>1</v>
      </c>
      <c r="H124" t="s">
        <v>38</v>
      </c>
      <c r="I124" t="s">
        <v>39</v>
      </c>
      <c r="J124" t="s">
        <v>40</v>
      </c>
      <c r="K124" s="1">
        <v>42117</v>
      </c>
      <c r="L124">
        <v>1</v>
      </c>
      <c r="M124" t="s">
        <v>206</v>
      </c>
      <c r="N124" t="s">
        <v>207</v>
      </c>
      <c r="O124" t="s">
        <v>210</v>
      </c>
      <c r="P124" t="s">
        <v>211</v>
      </c>
      <c r="Q124" t="s">
        <v>45</v>
      </c>
      <c r="R124" t="s">
        <v>102</v>
      </c>
      <c r="S124" t="s">
        <v>209</v>
      </c>
      <c r="T124" t="s">
        <v>209</v>
      </c>
      <c r="U124" t="s">
        <v>48</v>
      </c>
      <c r="V124">
        <v>2803</v>
      </c>
      <c r="W124">
        <v>358</v>
      </c>
      <c r="X124" s="5"/>
      <c r="Y124" s="6">
        <v>0</v>
      </c>
      <c r="Z124" s="5">
        <v>0</v>
      </c>
      <c r="AA124" s="6">
        <v>1</v>
      </c>
      <c r="AB124" s="5">
        <v>0</v>
      </c>
      <c r="AC124" s="6">
        <v>0</v>
      </c>
      <c r="AD124" s="5"/>
      <c r="AF124" s="5"/>
      <c r="AH124" s="5"/>
      <c r="AJ124" s="7" t="s">
        <v>223</v>
      </c>
      <c r="AK124" s="8"/>
      <c r="AL124" s="10" t="str">
        <f t="shared" si="4"/>
        <v>&lt; Vul hiernaast de juiste status en datum in.</v>
      </c>
    </row>
    <row r="125" spans="1:38" x14ac:dyDescent="0.25">
      <c r="A125">
        <v>900089001</v>
      </c>
      <c r="B125">
        <v>14</v>
      </c>
      <c r="C125" t="s">
        <v>35</v>
      </c>
      <c r="D125">
        <v>300597</v>
      </c>
      <c r="E125" t="s">
        <v>36</v>
      </c>
      <c r="F125" t="s">
        <v>37</v>
      </c>
      <c r="G125">
        <v>1</v>
      </c>
      <c r="H125" t="s">
        <v>38</v>
      </c>
      <c r="I125" t="s">
        <v>39</v>
      </c>
      <c r="J125" t="s">
        <v>40</v>
      </c>
      <c r="K125" s="1">
        <v>42117</v>
      </c>
      <c r="L125">
        <v>1</v>
      </c>
      <c r="M125" t="s">
        <v>206</v>
      </c>
      <c r="N125" t="s">
        <v>207</v>
      </c>
      <c r="O125" t="s">
        <v>210</v>
      </c>
      <c r="P125" t="s">
        <v>211</v>
      </c>
      <c r="Q125" t="s">
        <v>45</v>
      </c>
      <c r="R125" t="s">
        <v>212</v>
      </c>
      <c r="S125" t="s">
        <v>209</v>
      </c>
      <c r="T125" t="s">
        <v>209</v>
      </c>
      <c r="U125" t="s">
        <v>48</v>
      </c>
      <c r="V125">
        <v>2803</v>
      </c>
      <c r="W125">
        <v>358</v>
      </c>
      <c r="X125" s="5"/>
      <c r="Y125" s="6">
        <v>0</v>
      </c>
      <c r="Z125" s="5">
        <v>0</v>
      </c>
      <c r="AA125" s="6">
        <v>1</v>
      </c>
      <c r="AB125" s="5">
        <v>0</v>
      </c>
      <c r="AC125" s="6">
        <v>0</v>
      </c>
      <c r="AD125" s="5"/>
      <c r="AF125" s="5"/>
      <c r="AH125" s="5"/>
      <c r="AJ125" s="7" t="s">
        <v>223</v>
      </c>
      <c r="AK125" s="8"/>
      <c r="AL125" s="10" t="str">
        <f t="shared" si="4"/>
        <v>&lt; Vul hiernaast de juiste status en datum in.</v>
      </c>
    </row>
    <row r="126" spans="1:38" x14ac:dyDescent="0.25">
      <c r="A126">
        <v>900073071</v>
      </c>
      <c r="B126">
        <v>14</v>
      </c>
      <c r="C126" t="s">
        <v>35</v>
      </c>
      <c r="D126">
        <v>300596</v>
      </c>
      <c r="E126" t="s">
        <v>36</v>
      </c>
      <c r="F126" t="s">
        <v>37</v>
      </c>
      <c r="G126">
        <v>1</v>
      </c>
      <c r="H126" t="s">
        <v>38</v>
      </c>
      <c r="I126" t="s">
        <v>39</v>
      </c>
      <c r="J126" t="s">
        <v>40</v>
      </c>
      <c r="K126" s="1">
        <v>42117</v>
      </c>
      <c r="L126">
        <v>1</v>
      </c>
      <c r="M126" t="s">
        <v>206</v>
      </c>
      <c r="N126" t="s">
        <v>207</v>
      </c>
      <c r="O126" t="s">
        <v>210</v>
      </c>
      <c r="P126" t="s">
        <v>211</v>
      </c>
      <c r="Q126" t="s">
        <v>45</v>
      </c>
      <c r="R126" t="s">
        <v>212</v>
      </c>
      <c r="S126" t="s">
        <v>209</v>
      </c>
      <c r="T126" t="s">
        <v>209</v>
      </c>
      <c r="U126" t="s">
        <v>48</v>
      </c>
      <c r="V126">
        <v>2803</v>
      </c>
      <c r="W126">
        <v>358</v>
      </c>
      <c r="X126" s="5"/>
      <c r="Y126" s="6">
        <v>0</v>
      </c>
      <c r="Z126" s="5">
        <v>0</v>
      </c>
      <c r="AA126" s="6">
        <v>1</v>
      </c>
      <c r="AB126" s="5">
        <v>0</v>
      </c>
      <c r="AC126" s="6">
        <v>0</v>
      </c>
      <c r="AD126" s="5"/>
      <c r="AF126" s="5"/>
      <c r="AH126" s="5"/>
      <c r="AJ126" s="7" t="s">
        <v>223</v>
      </c>
      <c r="AK126" s="8"/>
      <c r="AL126" s="10" t="str">
        <f t="shared" si="4"/>
        <v>&lt; Vul hiernaast de juiste status en datum in.</v>
      </c>
    </row>
    <row r="127" spans="1:38" x14ac:dyDescent="0.25">
      <c r="A127">
        <v>900089002</v>
      </c>
      <c r="B127">
        <v>14</v>
      </c>
      <c r="C127" t="s">
        <v>35</v>
      </c>
      <c r="D127">
        <v>300601</v>
      </c>
      <c r="E127" t="s">
        <v>36</v>
      </c>
      <c r="F127" t="s">
        <v>37</v>
      </c>
      <c r="G127">
        <v>1</v>
      </c>
      <c r="H127" t="s">
        <v>38</v>
      </c>
      <c r="I127" t="s">
        <v>39</v>
      </c>
      <c r="J127" t="s">
        <v>40</v>
      </c>
      <c r="K127" s="1">
        <v>42124</v>
      </c>
      <c r="L127">
        <v>1</v>
      </c>
      <c r="M127" t="s">
        <v>206</v>
      </c>
      <c r="N127" t="s">
        <v>207</v>
      </c>
      <c r="O127" t="s">
        <v>210</v>
      </c>
      <c r="P127" t="s">
        <v>211</v>
      </c>
      <c r="Q127" t="s">
        <v>45</v>
      </c>
      <c r="R127" t="s">
        <v>204</v>
      </c>
      <c r="S127" t="s">
        <v>209</v>
      </c>
      <c r="T127" t="s">
        <v>209</v>
      </c>
      <c r="U127" t="s">
        <v>48</v>
      </c>
      <c r="V127">
        <v>2803</v>
      </c>
      <c r="W127">
        <v>358</v>
      </c>
      <c r="X127" s="5"/>
      <c r="Y127" s="6">
        <v>0</v>
      </c>
      <c r="Z127" s="5">
        <v>0</v>
      </c>
      <c r="AA127" s="6">
        <v>1</v>
      </c>
      <c r="AB127" s="5">
        <v>0</v>
      </c>
      <c r="AC127" s="6">
        <v>0</v>
      </c>
      <c r="AD127" s="5"/>
      <c r="AF127" s="5"/>
      <c r="AH127" s="5"/>
      <c r="AJ127" s="7" t="s">
        <v>223</v>
      </c>
      <c r="AK127" s="8"/>
      <c r="AL127" s="10" t="str">
        <f t="shared" si="4"/>
        <v>&lt; Vul hiernaast de juiste status en datum in.</v>
      </c>
    </row>
    <row r="128" spans="1:38" x14ac:dyDescent="0.25">
      <c r="A128">
        <v>900073070</v>
      </c>
      <c r="B128">
        <v>14</v>
      </c>
      <c r="C128" t="s">
        <v>35</v>
      </c>
      <c r="D128">
        <v>300599</v>
      </c>
      <c r="E128" t="s">
        <v>36</v>
      </c>
      <c r="F128" t="s">
        <v>37</v>
      </c>
      <c r="G128">
        <v>1</v>
      </c>
      <c r="H128" t="s">
        <v>38</v>
      </c>
      <c r="I128" t="s">
        <v>39</v>
      </c>
      <c r="J128" t="s">
        <v>40</v>
      </c>
      <c r="K128" s="1">
        <v>42117</v>
      </c>
      <c r="L128">
        <v>1</v>
      </c>
      <c r="M128" t="s">
        <v>206</v>
      </c>
      <c r="N128" t="s">
        <v>207</v>
      </c>
      <c r="O128" t="s">
        <v>210</v>
      </c>
      <c r="P128" t="s">
        <v>211</v>
      </c>
      <c r="Q128" t="s">
        <v>45</v>
      </c>
      <c r="R128" t="s">
        <v>204</v>
      </c>
      <c r="S128" t="s">
        <v>209</v>
      </c>
      <c r="T128" t="s">
        <v>209</v>
      </c>
      <c r="U128" t="s">
        <v>48</v>
      </c>
      <c r="V128">
        <v>2803</v>
      </c>
      <c r="W128">
        <v>358</v>
      </c>
      <c r="X128" s="5"/>
      <c r="Y128" s="6">
        <v>0</v>
      </c>
      <c r="Z128" s="5">
        <v>0</v>
      </c>
      <c r="AA128" s="6">
        <v>1</v>
      </c>
      <c r="AB128" s="5">
        <v>0</v>
      </c>
      <c r="AC128" s="6">
        <v>0</v>
      </c>
      <c r="AD128" s="5"/>
      <c r="AF128" s="5"/>
      <c r="AH128" s="5"/>
      <c r="AJ128" s="7" t="s">
        <v>223</v>
      </c>
      <c r="AK128" s="8"/>
      <c r="AL128" s="10" t="str">
        <f t="shared" si="4"/>
        <v>&lt; Vul hiernaast de juiste status en datum in.</v>
      </c>
    </row>
    <row r="129" spans="1:38" x14ac:dyDescent="0.25">
      <c r="A129">
        <v>900088999</v>
      </c>
      <c r="B129">
        <v>14</v>
      </c>
      <c r="C129" t="s">
        <v>35</v>
      </c>
      <c r="D129">
        <v>300600</v>
      </c>
      <c r="E129" t="s">
        <v>36</v>
      </c>
      <c r="F129" t="s">
        <v>37</v>
      </c>
      <c r="G129">
        <v>1</v>
      </c>
      <c r="H129" t="s">
        <v>38</v>
      </c>
      <c r="I129" t="s">
        <v>39</v>
      </c>
      <c r="J129" t="s">
        <v>40</v>
      </c>
      <c r="K129" s="1">
        <v>42124</v>
      </c>
      <c r="L129">
        <v>1</v>
      </c>
      <c r="M129" t="s">
        <v>206</v>
      </c>
      <c r="N129" t="s">
        <v>207</v>
      </c>
      <c r="O129" t="s">
        <v>210</v>
      </c>
      <c r="P129" t="s">
        <v>211</v>
      </c>
      <c r="Q129" t="s">
        <v>45</v>
      </c>
      <c r="R129" t="s">
        <v>204</v>
      </c>
      <c r="S129" t="s">
        <v>209</v>
      </c>
      <c r="T129" t="s">
        <v>209</v>
      </c>
      <c r="U129" t="s">
        <v>48</v>
      </c>
      <c r="V129">
        <v>2803</v>
      </c>
      <c r="W129">
        <v>358</v>
      </c>
      <c r="X129" s="5"/>
      <c r="Y129" s="6">
        <v>0</v>
      </c>
      <c r="Z129" s="5">
        <v>0</v>
      </c>
      <c r="AA129" s="6">
        <v>1</v>
      </c>
      <c r="AB129" s="5">
        <v>0</v>
      </c>
      <c r="AC129" s="6">
        <v>0</v>
      </c>
      <c r="AD129" s="5"/>
      <c r="AF129" s="5"/>
      <c r="AH129" s="5"/>
      <c r="AJ129" s="7" t="s">
        <v>223</v>
      </c>
      <c r="AK129" s="8"/>
      <c r="AL129" s="10" t="str">
        <f t="shared" si="4"/>
        <v>&lt; Vul hiernaast de juiste status en datum in.</v>
      </c>
    </row>
    <row r="130" spans="1:38" x14ac:dyDescent="0.25">
      <c r="A130">
        <v>900073069</v>
      </c>
      <c r="B130">
        <v>14</v>
      </c>
      <c r="C130" t="s">
        <v>35</v>
      </c>
      <c r="D130">
        <v>300602</v>
      </c>
      <c r="E130" t="s">
        <v>36</v>
      </c>
      <c r="F130" t="s">
        <v>37</v>
      </c>
      <c r="G130">
        <v>1</v>
      </c>
      <c r="H130" t="s">
        <v>38</v>
      </c>
      <c r="I130" t="s">
        <v>39</v>
      </c>
      <c r="J130" t="s">
        <v>40</v>
      </c>
      <c r="K130" s="1">
        <v>42117</v>
      </c>
      <c r="L130">
        <v>1</v>
      </c>
      <c r="M130" t="s">
        <v>206</v>
      </c>
      <c r="N130" t="s">
        <v>207</v>
      </c>
      <c r="O130" t="s">
        <v>210</v>
      </c>
      <c r="P130" t="s">
        <v>211</v>
      </c>
      <c r="Q130" t="s">
        <v>45</v>
      </c>
      <c r="R130" t="s">
        <v>213</v>
      </c>
      <c r="S130" t="s">
        <v>209</v>
      </c>
      <c r="T130" t="s">
        <v>209</v>
      </c>
      <c r="U130" t="s">
        <v>48</v>
      </c>
      <c r="V130">
        <v>2803</v>
      </c>
      <c r="W130">
        <v>358</v>
      </c>
      <c r="X130" s="5"/>
      <c r="Y130" s="6">
        <v>0</v>
      </c>
      <c r="Z130" s="5">
        <v>0</v>
      </c>
      <c r="AA130" s="6">
        <v>1</v>
      </c>
      <c r="AB130" s="5">
        <v>0</v>
      </c>
      <c r="AC130" s="6">
        <v>0</v>
      </c>
      <c r="AD130" s="5"/>
      <c r="AF130" s="5"/>
      <c r="AH130" s="5"/>
      <c r="AJ130" s="7" t="s">
        <v>223</v>
      </c>
      <c r="AK130" s="8"/>
      <c r="AL130" s="10" t="str">
        <f t="shared" si="4"/>
        <v>&lt; Vul hiernaast de juiste status en datum in.</v>
      </c>
    </row>
    <row r="131" spans="1:38" x14ac:dyDescent="0.25">
      <c r="A131">
        <v>900089003</v>
      </c>
      <c r="B131">
        <v>14</v>
      </c>
      <c r="C131" t="s">
        <v>35</v>
      </c>
      <c r="D131">
        <v>300603</v>
      </c>
      <c r="E131" t="s">
        <v>36</v>
      </c>
      <c r="F131" t="s">
        <v>37</v>
      </c>
      <c r="G131">
        <v>1</v>
      </c>
      <c r="H131" t="s">
        <v>38</v>
      </c>
      <c r="I131" t="s">
        <v>39</v>
      </c>
      <c r="J131" t="s">
        <v>40</v>
      </c>
      <c r="K131" s="1">
        <v>41509</v>
      </c>
      <c r="L131">
        <v>1</v>
      </c>
      <c r="M131" t="s">
        <v>206</v>
      </c>
      <c r="N131" t="s">
        <v>207</v>
      </c>
      <c r="O131" t="s">
        <v>210</v>
      </c>
      <c r="P131" t="s">
        <v>211</v>
      </c>
      <c r="Q131" t="s">
        <v>45</v>
      </c>
      <c r="R131" t="s">
        <v>213</v>
      </c>
      <c r="S131" t="s">
        <v>209</v>
      </c>
      <c r="T131" t="s">
        <v>209</v>
      </c>
      <c r="U131" t="s">
        <v>48</v>
      </c>
      <c r="V131">
        <v>2803</v>
      </c>
      <c r="W131">
        <v>358</v>
      </c>
      <c r="X131" s="5"/>
      <c r="Z131" s="5"/>
      <c r="AB131" s="5"/>
      <c r="AC131" s="6">
        <v>0</v>
      </c>
      <c r="AD131" s="5">
        <v>0</v>
      </c>
      <c r="AE131" s="6">
        <v>1</v>
      </c>
      <c r="AF131" s="5">
        <v>0</v>
      </c>
      <c r="AG131" s="6">
        <v>0</v>
      </c>
      <c r="AH131" s="5"/>
      <c r="AJ131" s="7" t="s">
        <v>223</v>
      </c>
      <c r="AK131" s="8"/>
      <c r="AL131" s="10" t="str">
        <f t="shared" si="4"/>
        <v>&lt; Vul hiernaast de juiste status en datum in.</v>
      </c>
    </row>
    <row r="132" spans="1:38" x14ac:dyDescent="0.25">
      <c r="A132">
        <v>900039714</v>
      </c>
      <c r="B132">
        <v>14</v>
      </c>
      <c r="C132" t="s">
        <v>35</v>
      </c>
      <c r="D132">
        <v>300629</v>
      </c>
      <c r="E132" t="s">
        <v>36</v>
      </c>
      <c r="F132" t="s">
        <v>37</v>
      </c>
      <c r="G132">
        <v>1</v>
      </c>
      <c r="H132" t="s">
        <v>38</v>
      </c>
      <c r="I132" t="s">
        <v>39</v>
      </c>
      <c r="J132" t="s">
        <v>40</v>
      </c>
      <c r="K132" s="1">
        <v>40983</v>
      </c>
      <c r="L132">
        <v>1</v>
      </c>
      <c r="M132" t="s">
        <v>206</v>
      </c>
      <c r="N132" t="s">
        <v>207</v>
      </c>
      <c r="O132" t="s">
        <v>214</v>
      </c>
      <c r="P132" t="s">
        <v>215</v>
      </c>
      <c r="Q132" t="s">
        <v>45</v>
      </c>
      <c r="R132" t="s">
        <v>216</v>
      </c>
      <c r="S132" t="s">
        <v>209</v>
      </c>
      <c r="T132" t="s">
        <v>209</v>
      </c>
      <c r="U132" t="s">
        <v>48</v>
      </c>
      <c r="V132">
        <v>2803</v>
      </c>
      <c r="W132">
        <v>358</v>
      </c>
      <c r="X132" s="5">
        <v>0</v>
      </c>
      <c r="Y132" s="6">
        <v>0</v>
      </c>
      <c r="Z132" s="5">
        <v>1</v>
      </c>
      <c r="AA132" s="6">
        <v>0</v>
      </c>
      <c r="AB132" s="5">
        <v>0</v>
      </c>
      <c r="AD132" s="5"/>
      <c r="AF132" s="5"/>
      <c r="AH132" s="5"/>
      <c r="AJ132" s="7" t="s">
        <v>223</v>
      </c>
      <c r="AK132" s="8"/>
      <c r="AL132" s="10" t="str">
        <f t="shared" si="4"/>
        <v>&lt; Vul hiernaast de juiste status en datum in.</v>
      </c>
    </row>
    <row r="133" spans="1:38" x14ac:dyDescent="0.25">
      <c r="A133">
        <v>900107047</v>
      </c>
      <c r="B133">
        <v>14</v>
      </c>
      <c r="C133" t="s">
        <v>35</v>
      </c>
      <c r="D133">
        <v>349485</v>
      </c>
      <c r="E133" t="s">
        <v>36</v>
      </c>
      <c r="F133" t="s">
        <v>37</v>
      </c>
      <c r="G133">
        <v>1</v>
      </c>
      <c r="H133" t="s">
        <v>38</v>
      </c>
      <c r="I133" t="s">
        <v>39</v>
      </c>
      <c r="J133" t="s">
        <v>40</v>
      </c>
      <c r="K133" s="1">
        <v>40983</v>
      </c>
      <c r="L133">
        <v>1</v>
      </c>
      <c r="M133" t="s">
        <v>206</v>
      </c>
      <c r="N133" t="s">
        <v>207</v>
      </c>
      <c r="O133" t="s">
        <v>217</v>
      </c>
      <c r="P133" t="s">
        <v>218</v>
      </c>
      <c r="Q133" t="s">
        <v>45</v>
      </c>
      <c r="R133" t="s">
        <v>46</v>
      </c>
      <c r="S133" t="s">
        <v>209</v>
      </c>
      <c r="T133" t="s">
        <v>209</v>
      </c>
      <c r="U133" t="s">
        <v>48</v>
      </c>
      <c r="V133">
        <v>2803</v>
      </c>
      <c r="W133">
        <v>358</v>
      </c>
      <c r="X133" s="5">
        <v>0</v>
      </c>
      <c r="Y133" s="6">
        <v>0</v>
      </c>
      <c r="Z133" s="5">
        <v>1</v>
      </c>
      <c r="AA133" s="6">
        <v>0</v>
      </c>
      <c r="AB133" s="5">
        <v>0</v>
      </c>
      <c r="AD133" s="5"/>
      <c r="AF133" s="5"/>
      <c r="AH133" s="5"/>
      <c r="AJ133" s="7" t="s">
        <v>223</v>
      </c>
      <c r="AK133" s="8"/>
      <c r="AL133" s="10" t="str">
        <f t="shared" si="4"/>
        <v>&lt; Vul hiernaast de juiste status en datum in.</v>
      </c>
    </row>
    <row r="134" spans="1:38" x14ac:dyDescent="0.25">
      <c r="A134">
        <v>900107185</v>
      </c>
      <c r="B134">
        <v>14</v>
      </c>
      <c r="C134" t="s">
        <v>35</v>
      </c>
      <c r="D134">
        <v>349486</v>
      </c>
      <c r="E134" t="s">
        <v>36</v>
      </c>
      <c r="F134" t="s">
        <v>37</v>
      </c>
      <c r="G134">
        <v>1</v>
      </c>
      <c r="H134" t="s">
        <v>38</v>
      </c>
      <c r="I134" t="s">
        <v>39</v>
      </c>
      <c r="J134" t="s">
        <v>40</v>
      </c>
      <c r="K134" s="1">
        <v>40983</v>
      </c>
      <c r="L134">
        <v>1</v>
      </c>
      <c r="M134" t="s">
        <v>206</v>
      </c>
      <c r="N134" t="s">
        <v>207</v>
      </c>
      <c r="O134" t="s">
        <v>217</v>
      </c>
      <c r="P134" t="s">
        <v>218</v>
      </c>
      <c r="Q134" t="s">
        <v>45</v>
      </c>
      <c r="R134" t="s">
        <v>46</v>
      </c>
      <c r="S134" t="s">
        <v>209</v>
      </c>
      <c r="T134" t="s">
        <v>209</v>
      </c>
      <c r="U134" t="s">
        <v>48</v>
      </c>
      <c r="V134">
        <v>2803</v>
      </c>
      <c r="W134">
        <v>358</v>
      </c>
      <c r="X134" s="5">
        <v>0</v>
      </c>
      <c r="Y134" s="6">
        <v>0</v>
      </c>
      <c r="Z134" s="5">
        <v>1</v>
      </c>
      <c r="AA134" s="6">
        <v>0</v>
      </c>
      <c r="AB134" s="5">
        <v>0</v>
      </c>
      <c r="AD134" s="5"/>
      <c r="AF134" s="5"/>
      <c r="AH134" s="5"/>
      <c r="AJ134" s="7" t="s">
        <v>223</v>
      </c>
      <c r="AK134" s="9"/>
      <c r="AL134" s="10" t="str">
        <f t="shared" si="4"/>
        <v>&lt; Vul hiernaast de juiste status en datum in.</v>
      </c>
    </row>
  </sheetData>
  <sheetProtection password="A5E4" sheet="1" objects="1" scenarios="1" formatColumns="0" autoFilter="0"/>
  <autoFilter ref="A1:AL134"/>
  <conditionalFormatting sqref="A1:A1048576">
    <cfRule type="duplicateValues" dxfId="0" priority="1"/>
  </conditionalFormatting>
  <dataValidations count="2">
    <dataValidation type="list" showErrorMessage="1" error="Kies een status uit de lijst" sqref="AJ2:AJ134">
      <formula1>$AP$1:$AP$5</formula1>
    </dataValidation>
    <dataValidation type="date" allowBlank="1" showDropDown="1" showInputMessage="1" showErrorMessage="1" error="Dit is een keuringsplan voor 2016. De datum moet tussen 1-1-2016 en 30-6-2017 liggen." prompt="Vul de datum in zoals vermeld op het document (d-m-jj)" sqref="AK2:AK134">
      <formula1>42370</formula1>
      <formula2>42916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5" x14ac:dyDescent="0.25"/>
  <cols>
    <col min="2" max="2" width="32.5703125" bestFit="1" customWidth="1"/>
    <col min="3" max="3" width="20.140625" bestFit="1" customWidth="1"/>
    <col min="4" max="4" width="11.42578125" bestFit="1" customWidth="1"/>
    <col min="5" max="5" width="11" bestFit="1" customWidth="1"/>
    <col min="6" max="6" width="7.42578125" bestFit="1" customWidth="1"/>
  </cols>
  <sheetData>
    <row r="1" spans="1:6" x14ac:dyDescent="0.25">
      <c r="A1" s="3" t="s">
        <v>12</v>
      </c>
      <c r="B1" s="3" t="s">
        <v>13</v>
      </c>
      <c r="C1" s="3" t="s">
        <v>227</v>
      </c>
      <c r="D1" s="3" t="s">
        <v>228</v>
      </c>
      <c r="E1" s="3" t="s">
        <v>229</v>
      </c>
      <c r="F1" s="3" t="s">
        <v>230</v>
      </c>
    </row>
    <row r="2" spans="1:6" x14ac:dyDescent="0.25">
      <c r="A2" t="s">
        <v>41</v>
      </c>
      <c r="B2" t="s">
        <v>42</v>
      </c>
      <c r="C2" t="s">
        <v>231</v>
      </c>
      <c r="D2" t="s">
        <v>232</v>
      </c>
      <c r="E2" t="s">
        <v>233</v>
      </c>
      <c r="F2" t="s">
        <v>234</v>
      </c>
    </row>
    <row r="3" spans="1:6" x14ac:dyDescent="0.25">
      <c r="A3" t="s">
        <v>58</v>
      </c>
      <c r="B3" t="s">
        <v>59</v>
      </c>
      <c r="C3" t="s">
        <v>235</v>
      </c>
      <c r="D3" t="s">
        <v>236</v>
      </c>
      <c r="E3" t="s">
        <v>237</v>
      </c>
      <c r="F3" t="s">
        <v>234</v>
      </c>
    </row>
    <row r="4" spans="1:6" x14ac:dyDescent="0.25">
      <c r="A4" t="s">
        <v>66</v>
      </c>
      <c r="B4" t="s">
        <v>67</v>
      </c>
      <c r="C4" t="s">
        <v>238</v>
      </c>
      <c r="D4" t="s">
        <v>239</v>
      </c>
      <c r="E4" t="s">
        <v>237</v>
      </c>
      <c r="F4" t="s">
        <v>234</v>
      </c>
    </row>
    <row r="5" spans="1:6" x14ac:dyDescent="0.25">
      <c r="A5" t="s">
        <v>72</v>
      </c>
      <c r="B5" t="s">
        <v>73</v>
      </c>
      <c r="C5" t="s">
        <v>240</v>
      </c>
      <c r="D5" t="s">
        <v>241</v>
      </c>
      <c r="E5" t="s">
        <v>237</v>
      </c>
      <c r="F5" t="s">
        <v>234</v>
      </c>
    </row>
    <row r="6" spans="1:6" x14ac:dyDescent="0.25">
      <c r="A6" t="s">
        <v>171</v>
      </c>
      <c r="B6" t="s">
        <v>172</v>
      </c>
      <c r="C6" t="s">
        <v>242</v>
      </c>
      <c r="D6" t="s">
        <v>243</v>
      </c>
      <c r="E6" t="s">
        <v>237</v>
      </c>
      <c r="F6" t="s">
        <v>234</v>
      </c>
    </row>
    <row r="7" spans="1:6" x14ac:dyDescent="0.25">
      <c r="A7" t="s">
        <v>189</v>
      </c>
      <c r="B7" t="s">
        <v>190</v>
      </c>
      <c r="C7" t="s">
        <v>244</v>
      </c>
      <c r="D7" t="s">
        <v>245</v>
      </c>
      <c r="E7" t="s">
        <v>237</v>
      </c>
      <c r="F7" t="s">
        <v>234</v>
      </c>
    </row>
    <row r="8" spans="1:6" x14ac:dyDescent="0.25">
      <c r="A8" t="s">
        <v>197</v>
      </c>
      <c r="B8" t="s">
        <v>198</v>
      </c>
      <c r="C8" t="s">
        <v>246</v>
      </c>
      <c r="D8" t="s">
        <v>247</v>
      </c>
      <c r="E8" t="s">
        <v>237</v>
      </c>
      <c r="F8" t="s">
        <v>234</v>
      </c>
    </row>
    <row r="9" spans="1:6" x14ac:dyDescent="0.25">
      <c r="A9" t="s">
        <v>206</v>
      </c>
      <c r="B9" t="s">
        <v>207</v>
      </c>
      <c r="C9" t="s">
        <v>248</v>
      </c>
      <c r="D9" t="s">
        <v>249</v>
      </c>
      <c r="E9" t="s">
        <v>237</v>
      </c>
      <c r="F9" t="s">
        <v>234</v>
      </c>
    </row>
  </sheetData>
  <autoFilter ref="A1:F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Keuringsplan</vt:lpstr>
      <vt:lpstr>Objectadressen</vt:lpstr>
    </vt:vector>
  </TitlesOfParts>
  <Company>Ministerie van Defensie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Koobs, H, CDC/V&amp;B/DVD/RD NRD/VASTGBEH/BUR PRGRM</dc:creator>
  <cp:lastModifiedBy>van Mer</cp:lastModifiedBy>
  <dcterms:created xsi:type="dcterms:W3CDTF">2015-06-26T10:07:24Z</dcterms:created>
  <dcterms:modified xsi:type="dcterms:W3CDTF">2015-11-13T15:28:37Z</dcterms:modified>
</cp:coreProperties>
</file>