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Blad1" sheetId="1" r:id="rId1"/>
    <sheet name="Blad2" sheetId="2" r:id="rId2"/>
    <sheet name="Blad3" sheetId="3" r:id="rId3"/>
  </sheets>
  <calcPr calcId="145621"/>
</workbook>
</file>

<file path=xl/calcChain.xml><?xml version="1.0" encoding="utf-8"?>
<calcChain xmlns="http://schemas.openxmlformats.org/spreadsheetml/2006/main">
  <c r="E60" i="1" l="1"/>
  <c r="E59" i="1"/>
  <c r="E58" i="1"/>
  <c r="E57" i="1"/>
  <c r="E56" i="1"/>
  <c r="E55" i="1"/>
  <c r="E54" i="1"/>
  <c r="E53" i="1"/>
  <c r="E52" i="1"/>
  <c r="E51" i="1"/>
  <c r="E50" i="1"/>
  <c r="E49" i="1"/>
  <c r="E48" i="1"/>
  <c r="E47" i="1"/>
  <c r="E46" i="1"/>
  <c r="E45" i="1"/>
  <c r="E40" i="1"/>
  <c r="E39" i="1"/>
  <c r="E38" i="1"/>
  <c r="E37" i="1"/>
  <c r="E36" i="1"/>
  <c r="E35" i="1"/>
  <c r="E34" i="1"/>
  <c r="E33" i="1"/>
  <c r="E32" i="1"/>
  <c r="E31" i="1"/>
  <c r="E30" i="1"/>
  <c r="E29" i="1"/>
  <c r="E28" i="1"/>
  <c r="E27" i="1"/>
  <c r="E26" i="1"/>
  <c r="E25" i="1"/>
  <c r="E41" i="1" s="1"/>
  <c r="E61" i="1" l="1"/>
</calcChain>
</file>

<file path=xl/sharedStrings.xml><?xml version="1.0" encoding="utf-8"?>
<sst xmlns="http://schemas.openxmlformats.org/spreadsheetml/2006/main" count="128" uniqueCount="60">
  <si>
    <t>Bijlage 6: Prijsbepaling verbruiksartikelen per gerapporteerde test (artikel-invullijsten), incl. productieaantallen en toelichting.</t>
  </si>
  <si>
    <r>
      <t>·</t>
    </r>
    <r>
      <rPr>
        <sz val="7"/>
        <color theme="1"/>
        <rFont val="Times New Roman"/>
        <family val="1"/>
      </rPr>
      <t xml:space="preserve">         </t>
    </r>
    <r>
      <rPr>
        <sz val="11"/>
        <color theme="1"/>
        <rFont val="Calibri"/>
        <family val="2"/>
        <scheme val="minor"/>
      </rPr>
      <t>Gegeven productie-aantallen, waarbij de bepalingen evenredig verdeeld over het jaar worden bepaald (365 dagen per jaar).</t>
    </r>
  </si>
  <si>
    <r>
      <t>·</t>
    </r>
    <r>
      <rPr>
        <sz val="7"/>
        <color theme="1"/>
        <rFont val="Times New Roman"/>
        <family val="1"/>
      </rPr>
      <t xml:space="preserve">         </t>
    </r>
    <r>
      <rPr>
        <sz val="11"/>
        <color theme="1"/>
        <rFont val="Calibri"/>
        <family val="2"/>
        <scheme val="minor"/>
      </rPr>
      <t>Eigenschappen van uw eigen producten (zoals bijvoorbeeld dood volume van de reagenspacks, door u ingeregelde workflow).</t>
    </r>
  </si>
  <si>
    <r>
      <t>·</t>
    </r>
    <r>
      <rPr>
        <sz val="7"/>
        <color theme="1"/>
        <rFont val="Times New Roman"/>
        <family val="1"/>
      </rPr>
      <t xml:space="preserve">         </t>
    </r>
    <r>
      <rPr>
        <sz val="11"/>
        <color theme="1"/>
        <rFont val="Calibri"/>
        <family val="2"/>
        <scheme val="minor"/>
      </rPr>
      <t>De houdbaarheid van de reagentia/wasvloeistoffen aan boord van de analyser in samenhang met de evenredige produktie over het jaar heen.</t>
    </r>
  </si>
  <si>
    <r>
      <t>·</t>
    </r>
    <r>
      <rPr>
        <sz val="7"/>
        <color theme="1"/>
        <rFont val="Times New Roman"/>
        <family val="1"/>
      </rPr>
      <t xml:space="preserve">         </t>
    </r>
    <r>
      <rPr>
        <sz val="11"/>
        <color theme="1"/>
        <rFont val="Calibri"/>
        <family val="2"/>
        <scheme val="minor"/>
      </rPr>
      <t>Alle reagentia, disposables, consumables, controlematerialen, kalibratiematerialen en dergelijken die bij u moeten worden aangeschaft om een goede werking van uw apparatuur te garanderen; specificeer deze in de lijst.</t>
    </r>
  </si>
  <si>
    <r>
      <t>·</t>
    </r>
    <r>
      <rPr>
        <sz val="7"/>
        <color theme="1"/>
        <rFont val="Times New Roman"/>
        <family val="1"/>
      </rPr>
      <t xml:space="preserve">         </t>
    </r>
    <r>
      <rPr>
        <sz val="11"/>
        <color theme="1"/>
        <rFont val="Calibri"/>
        <family val="2"/>
        <scheme val="minor"/>
      </rPr>
      <t>De prijzen van artikelen welke bij overige firma’s moeten of kunnen worden aangeschaft en die nog steeds een goede werking van uw apparatuur garanderen; specificeer deze in de lijst.</t>
    </r>
  </si>
  <si>
    <r>
      <t>·</t>
    </r>
    <r>
      <rPr>
        <sz val="7"/>
        <color theme="1"/>
        <rFont val="Times New Roman"/>
        <family val="1"/>
      </rPr>
      <t xml:space="preserve">         </t>
    </r>
    <r>
      <rPr>
        <sz val="11"/>
        <color theme="1"/>
        <rFont val="Calibri"/>
        <family val="2"/>
        <scheme val="minor"/>
      </rPr>
      <t>Twee maal per dag controles van de eigen firma op drie levels voor alle testen in bloed  op de hemocytometrie apparatuur.</t>
    </r>
  </si>
  <si>
    <r>
      <t>·</t>
    </r>
    <r>
      <rPr>
        <sz val="7"/>
        <color theme="1"/>
        <rFont val="Times New Roman"/>
        <family val="1"/>
      </rPr>
      <t xml:space="preserve">         </t>
    </r>
    <r>
      <rPr>
        <sz val="11"/>
        <color theme="1"/>
        <rFont val="Calibri"/>
        <family val="2"/>
        <scheme val="minor"/>
      </rPr>
      <t>Twee maal per dag controles van de eigen firma op twee à drie levels voor alle testen in liquor en overige lichaamsvochten op de hemocytometrie apparatuur.</t>
    </r>
  </si>
  <si>
    <r>
      <t>·</t>
    </r>
    <r>
      <rPr>
        <sz val="7"/>
        <color theme="1"/>
        <rFont val="Times New Roman"/>
        <family val="1"/>
      </rPr>
      <t xml:space="preserve">         </t>
    </r>
    <r>
      <rPr>
        <sz val="11"/>
        <color theme="1"/>
        <rFont val="Calibri"/>
        <family val="2"/>
        <scheme val="minor"/>
      </rPr>
      <t>Een maal per dag Biorad controles op drie levels voor alle testen in bloed  op de hemocytometrie apparatuur</t>
    </r>
  </si>
  <si>
    <r>
      <t>·</t>
    </r>
    <r>
      <rPr>
        <sz val="7"/>
        <color theme="1"/>
        <rFont val="Times New Roman"/>
        <family val="1"/>
      </rPr>
      <t xml:space="preserve">         </t>
    </r>
    <r>
      <rPr>
        <sz val="11"/>
        <color theme="1"/>
        <rFont val="Calibri"/>
        <family val="2"/>
        <scheme val="minor"/>
      </rPr>
      <t>Twee maal per dag controles op twee levels op de bezinkings apparatuur.</t>
    </r>
  </si>
  <si>
    <r>
      <t>·</t>
    </r>
    <r>
      <rPr>
        <sz val="7"/>
        <color theme="1"/>
        <rFont val="Times New Roman"/>
        <family val="1"/>
      </rPr>
      <t xml:space="preserve">         </t>
    </r>
    <r>
      <rPr>
        <sz val="11"/>
        <color theme="1"/>
        <rFont val="Calibri"/>
        <family val="2"/>
        <scheme val="minor"/>
      </rPr>
      <t>Een maal per dag een patiënten vergelijking op alle hemocytometrie analysers met vijf patiëntenmonsters voor alle testen in bloed (Hb, erytrocyten, trombocyten, leukocyten, reticulocyten, en automatische differentiatie)  in alle modi voor zover deze apart gekalibreerd dienen te worden (open, gesloten, micro).</t>
    </r>
  </si>
  <si>
    <r>
      <t>·</t>
    </r>
    <r>
      <rPr>
        <sz val="7"/>
        <color theme="1"/>
        <rFont val="Times New Roman"/>
        <family val="1"/>
      </rPr>
      <t xml:space="preserve">         </t>
    </r>
    <r>
      <rPr>
        <sz val="11"/>
        <color theme="1"/>
        <rFont val="Calibri"/>
        <family val="2"/>
        <scheme val="minor"/>
      </rPr>
      <t>Tien keer per jaar acht SKML monsters op alle hemocytometrie analysers met alle testen</t>
    </r>
  </si>
  <si>
    <r>
      <t>·</t>
    </r>
    <r>
      <rPr>
        <sz val="7"/>
        <color theme="1"/>
        <rFont val="Times New Roman"/>
        <family val="1"/>
      </rPr>
      <t xml:space="preserve">         </t>
    </r>
    <r>
      <rPr>
        <sz val="11"/>
        <color theme="1"/>
        <rFont val="Calibri"/>
        <family val="2"/>
        <scheme val="minor"/>
      </rPr>
      <t>2500 (VUmc) en 700 (AMC) gemotiveerd aangevraagde handmatige differentiaties per jaar</t>
    </r>
  </si>
  <si>
    <r>
      <t>·</t>
    </r>
    <r>
      <rPr>
        <sz val="7"/>
        <color theme="1"/>
        <rFont val="Times New Roman"/>
        <family val="1"/>
      </rPr>
      <t xml:space="preserve">         </t>
    </r>
    <r>
      <rPr>
        <sz val="11"/>
        <color theme="1"/>
        <rFont val="Calibri"/>
        <family val="2"/>
        <scheme val="minor"/>
      </rPr>
      <t>Geschat aantal gegenereerde diffen vanuit de automaten diff</t>
    </r>
  </si>
  <si>
    <r>
      <t>·</t>
    </r>
    <r>
      <rPr>
        <sz val="7"/>
        <color theme="1"/>
        <rFont val="Times New Roman"/>
        <family val="1"/>
      </rPr>
      <t xml:space="preserve">         </t>
    </r>
    <r>
      <rPr>
        <sz val="11"/>
        <color theme="1"/>
        <rFont val="Calibri"/>
        <family val="2"/>
        <scheme val="minor"/>
      </rPr>
      <t>Aantal reruns in uw apparaat gebaseerd op:</t>
    </r>
  </si>
  <si>
    <r>
      <t>o</t>
    </r>
    <r>
      <rPr>
        <sz val="7"/>
        <color theme="1"/>
        <rFont val="Times New Roman"/>
        <family val="1"/>
      </rPr>
      <t xml:space="preserve">   </t>
    </r>
    <r>
      <rPr>
        <sz val="11"/>
        <color theme="1"/>
        <rFont val="Calibri"/>
        <family val="2"/>
        <scheme val="minor"/>
      </rPr>
      <t>14860 (VUmc) en  17015 (AMC) Leukocyten &lt; 2.0 per jaar waarbij ook een absolute neutro is aangevraagd</t>
    </r>
  </si>
  <si>
    <r>
      <t>o</t>
    </r>
    <r>
      <rPr>
        <sz val="7"/>
        <color theme="1"/>
        <rFont val="Times New Roman"/>
        <family val="1"/>
      </rPr>
      <t xml:space="preserve">   </t>
    </r>
    <r>
      <rPr>
        <sz val="11"/>
        <color theme="1"/>
        <rFont val="Calibri"/>
        <family val="2"/>
        <scheme val="minor"/>
      </rPr>
      <t>33.000 (Vumc) en 24.000 (AMC) aantal Hemato-oncologie aanvragen per jaar</t>
    </r>
  </si>
  <si>
    <r>
      <t>o</t>
    </r>
    <r>
      <rPr>
        <sz val="7"/>
        <color theme="1"/>
        <rFont val="Times New Roman"/>
        <family val="1"/>
      </rPr>
      <t xml:space="preserve">   </t>
    </r>
    <r>
      <rPr>
        <sz val="11"/>
        <color theme="1"/>
        <rFont val="Calibri"/>
        <family val="2"/>
        <scheme val="minor"/>
      </rPr>
      <t>5000 (VUmc) en 14300 (AMC) aantal Neonatologie aanvragen per jaar, waarbij alle testen in bloed (Hb, erytrocyten, trombocyten, leukocyten, reticulocyten, en automatische differentiatie), aangevraagd of niet, op de hemocytometrie analyser worden gedraaid.</t>
    </r>
  </si>
  <si>
    <t>VUMC</t>
  </si>
  <si>
    <t>Naam test</t>
  </si>
  <si>
    <t>Materiaal</t>
  </si>
  <si>
    <t>Aantallen per jaar</t>
  </si>
  <si>
    <t>Uw prijs per test</t>
  </si>
  <si>
    <t>Prijs per test per jaar</t>
  </si>
  <si>
    <t>Hemoglobine</t>
  </si>
  <si>
    <t>Bloed</t>
  </si>
  <si>
    <t>Vochten</t>
  </si>
  <si>
    <t>Hematocriet</t>
  </si>
  <si>
    <t>Erytrocyten</t>
  </si>
  <si>
    <t>RDW, ery-indices</t>
  </si>
  <si>
    <t>Reticulocyten, reti-RDW, reti-indices</t>
  </si>
  <si>
    <t>Tromboycten</t>
  </si>
  <si>
    <t>PDW</t>
  </si>
  <si>
    <t>Leukocyten</t>
  </si>
  <si>
    <t>Automatische differentiatie (incl. ANEU / ALYMF / afwijkende cellen)</t>
  </si>
  <si>
    <t>Poly- versus mononucleaire cellen</t>
  </si>
  <si>
    <t>Handdiffen</t>
  </si>
  <si>
    <t>Bezinking</t>
  </si>
  <si>
    <t>Totaalprijs VUMC per jaar</t>
  </si>
  <si>
    <t>AMC</t>
  </si>
  <si>
    <t>Trombocyten</t>
  </si>
  <si>
    <t>Totaalprijs AMC per jaar</t>
  </si>
  <si>
    <t>Reticulated Platelets (wens voor de toekomst)</t>
  </si>
  <si>
    <t>PDW (wens voor de toekomst)</t>
  </si>
  <si>
    <t>Poly- versus mononucleaire cellen (excl pathologie)</t>
  </si>
  <si>
    <r>
      <t>Vul alleen de</t>
    </r>
    <r>
      <rPr>
        <b/>
        <sz val="12"/>
        <color rgb="FFFF0000"/>
        <rFont val="Calibri"/>
        <family val="2"/>
        <scheme val="minor"/>
      </rPr>
      <t xml:space="preserve"> rode</t>
    </r>
    <r>
      <rPr>
        <sz val="12"/>
        <color theme="1"/>
        <rFont val="Calibri"/>
        <family val="2"/>
        <scheme val="minor"/>
      </rPr>
      <t xml:space="preserve"> prijs per test in (de jaarprijs volgt vanzelf)</t>
    </r>
  </si>
  <si>
    <t>Totaalprijs per jaar</t>
  </si>
  <si>
    <t>Totaalprijs VUmc *</t>
  </si>
  <si>
    <t>Totaalprijs AMC *</t>
  </si>
  <si>
    <t>* Neem deze bedragen over op het Excelsheet “Invulsheet Prijsoverzicht totale jaarkosten” (bijlage 5.)</t>
  </si>
  <si>
    <t>Artikelnaam</t>
  </si>
  <si>
    <t>Artikelnummer</t>
  </si>
  <si>
    <t>Minimale verpakkings-grootte</t>
  </si>
  <si>
    <t>Door u aanbevolen verpakkingsgrootte</t>
  </si>
  <si>
    <t>Aantallen verpakkingen per jaar</t>
  </si>
  <si>
    <t>Prijs per verpakking</t>
  </si>
  <si>
    <t>VUmc</t>
  </si>
  <si>
    <r>
      <t xml:space="preserve">Geef in onderstaande tabel de prijs per </t>
    </r>
    <r>
      <rPr>
        <b/>
        <i/>
        <u/>
        <sz val="11"/>
        <color theme="1"/>
        <rFont val="Calibri"/>
        <family val="2"/>
        <scheme val="minor"/>
      </rPr>
      <t>gerapporteerde</t>
    </r>
    <r>
      <rPr>
        <u/>
        <sz val="11"/>
        <color theme="1"/>
        <rFont val="Calibri"/>
        <family val="2"/>
        <scheme val="minor"/>
      </rPr>
      <t xml:space="preserve"> test, rekening houdend met:</t>
    </r>
  </si>
  <si>
    <t>Vul in: Specificaties van de artikelen welke door u geleverd worden om een goede werking van de apparatuur te garanderen (zie bovenstaande prijsopgaaf).</t>
  </si>
  <si>
    <r>
      <t xml:space="preserve">Vul in: Specificaties van de artikelen welke </t>
    </r>
    <r>
      <rPr>
        <b/>
        <u/>
        <sz val="11"/>
        <color theme="1"/>
        <rFont val="Calibri"/>
        <family val="2"/>
        <scheme val="minor"/>
      </rPr>
      <t>niet</t>
    </r>
    <r>
      <rPr>
        <b/>
        <sz val="11"/>
        <color theme="1"/>
        <rFont val="Calibri"/>
        <family val="2"/>
        <scheme val="minor"/>
      </rPr>
      <t xml:space="preserve"> door u geleverd worden, maar welke wel een goede werking van de apparatuur te garanderen (zie bovenstaande prijsopgaaf).</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</si>
</sst>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3"/>
      <color rgb="FF4F81BD"/>
      <name val="Cambria"/>
      <family val="1"/>
    </font>
    <font>
      <sz val="11"/>
      <color theme="1"/>
      <name val="Symbol"/>
      <family val="1"/>
      <charset val="2"/>
    </font>
    <font>
      <sz val="7"/>
      <color theme="1"/>
      <name val="Times New Roman"/>
      <family val="1"/>
    </font>
    <font>
      <sz val="11"/>
      <color theme="1"/>
      <name val="Courier New"/>
      <family val="3"/>
    </font>
    <font>
      <b/>
      <sz val="10"/>
      <color theme="1"/>
      <name val="Calibri"/>
      <family val="2"/>
      <scheme val="minor"/>
    </font>
    <font>
      <sz val="10"/>
      <color theme="1"/>
      <name val="Calibri"/>
      <family val="2"/>
      <scheme val="minor"/>
    </font>
    <font>
      <b/>
      <sz val="10"/>
      <color rgb="FFFF0000"/>
      <name val="Calibri"/>
      <family val="2"/>
      <scheme val="minor"/>
    </font>
    <font>
      <sz val="12"/>
      <color theme="1"/>
      <name val="Calibri"/>
      <family val="2"/>
      <scheme val="minor"/>
    </font>
    <font>
      <b/>
      <sz val="12"/>
      <color rgb="FFFF0000"/>
      <name val="Calibri"/>
      <family val="2"/>
      <scheme val="minor"/>
    </font>
    <font>
      <b/>
      <sz val="14"/>
      <color theme="1"/>
      <name val="Calibri"/>
      <family val="2"/>
      <scheme val="minor"/>
    </font>
    <font>
      <b/>
      <u/>
      <sz val="11"/>
      <color theme="1"/>
      <name val="Calibri"/>
      <family val="2"/>
      <scheme val="minor"/>
    </font>
    <font>
      <u/>
      <sz val="11"/>
      <color theme="1"/>
      <name val="Calibri"/>
      <family val="2"/>
      <scheme val="minor"/>
    </font>
    <font>
      <b/>
      <i/>
      <u/>
      <sz val="11"/>
      <color theme="1"/>
      <name val="Calibri"/>
      <family val="2"/>
      <scheme val="minor"/>
    </font>
  </fonts>
  <fills count="7">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left" vertical="center" indent="5"/>
    </xf>
    <xf numFmtId="0" fontId="5" fillId="0" borderId="0" xfId="0" applyFont="1" applyAlignment="1">
      <alignment horizontal="left" vertical="center" indent="10"/>
    </xf>
    <xf numFmtId="0" fontId="0" fillId="0" borderId="5" xfId="0"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2" borderId="6" xfId="0" applyFont="1" applyFill="1" applyBorder="1" applyAlignment="1">
      <alignment vertical="center"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3" fontId="7" fillId="0" borderId="6" xfId="0" applyNumberFormat="1" applyFont="1" applyBorder="1" applyAlignment="1">
      <alignment vertical="top" wrapText="1"/>
    </xf>
    <xf numFmtId="0" fontId="8" fillId="2" borderId="2" xfId="0" applyFont="1" applyFill="1" applyBorder="1" applyAlignment="1">
      <alignment vertical="top" wrapText="1"/>
    </xf>
    <xf numFmtId="0" fontId="8" fillId="2" borderId="4" xfId="0" applyFont="1" applyFill="1" applyBorder="1" applyAlignment="1">
      <alignment vertical="top" wrapText="1"/>
    </xf>
    <xf numFmtId="0" fontId="7" fillId="2" borderId="6" xfId="0" applyFont="1" applyFill="1" applyBorder="1" applyAlignment="1">
      <alignment vertical="top" wrapText="1"/>
    </xf>
    <xf numFmtId="0" fontId="0" fillId="0" borderId="0" xfId="0" applyAlignment="1">
      <alignment vertical="top" wrapText="1"/>
    </xf>
    <xf numFmtId="3" fontId="7" fillId="2" borderId="6" xfId="0" applyNumberFormat="1" applyFont="1" applyFill="1" applyBorder="1" applyAlignment="1">
      <alignment vertical="top" wrapText="1"/>
    </xf>
    <xf numFmtId="3" fontId="0" fillId="0" borderId="0" xfId="0" applyNumberFormat="1" applyAlignment="1">
      <alignment vertical="top" wrapText="1"/>
    </xf>
    <xf numFmtId="3" fontId="6" fillId="2" borderId="3" xfId="0" applyNumberFormat="1" applyFont="1" applyFill="1" applyBorder="1" applyAlignment="1">
      <alignment vertical="top" wrapText="1"/>
    </xf>
    <xf numFmtId="0" fontId="9" fillId="0" borderId="0" xfId="0" applyFont="1" applyAlignment="1">
      <alignment vertical="center"/>
    </xf>
    <xf numFmtId="0" fontId="0" fillId="0" borderId="1" xfId="0" applyBorder="1" applyAlignment="1">
      <alignment vertical="center" wrapText="1"/>
    </xf>
    <xf numFmtId="0" fontId="0" fillId="0" borderId="4" xfId="0" applyBorder="1" applyAlignment="1">
      <alignment vertical="center" wrapText="1"/>
    </xf>
    <xf numFmtId="0" fontId="11" fillId="2" borderId="2" xfId="0" applyFont="1" applyFill="1" applyBorder="1" applyAlignment="1">
      <alignment vertical="top" wrapText="1"/>
    </xf>
    <xf numFmtId="0" fontId="7" fillId="5" borderId="6" xfId="0" applyFont="1" applyFill="1" applyBorder="1" applyAlignment="1">
      <alignment vertical="top" wrapText="1"/>
    </xf>
    <xf numFmtId="0" fontId="0" fillId="5" borderId="6" xfId="0" applyFill="1" applyBorder="1" applyAlignment="1">
      <alignment vertical="center" wrapText="1"/>
    </xf>
    <xf numFmtId="0" fontId="7" fillId="6" borderId="6" xfId="0" applyFont="1" applyFill="1" applyBorder="1" applyAlignment="1">
      <alignment vertical="top" wrapText="1"/>
    </xf>
    <xf numFmtId="0" fontId="0" fillId="6" borderId="6" xfId="0" applyFill="1" applyBorder="1" applyAlignment="1">
      <alignment vertical="center" wrapText="1"/>
    </xf>
    <xf numFmtId="0" fontId="7" fillId="2" borderId="5" xfId="0" applyFont="1" applyFill="1" applyBorder="1" applyAlignment="1">
      <alignment vertical="center" wrapText="1"/>
    </xf>
    <xf numFmtId="0" fontId="1" fillId="0" borderId="0" xfId="0" applyFont="1" applyAlignment="1">
      <alignment vertical="center"/>
    </xf>
    <xf numFmtId="0" fontId="13" fillId="0" borderId="0" xfId="0" applyFont="1" applyAlignment="1">
      <alignment vertical="center"/>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6" fillId="4" borderId="6" xfId="0" applyFont="1" applyFill="1" applyBorder="1" applyAlignment="1">
      <alignment vertical="top" wrapText="1"/>
    </xf>
    <xf numFmtId="3" fontId="6" fillId="3" borderId="6" xfId="0" applyNumberFormat="1" applyFont="1" applyFill="1" applyBorder="1" applyAlignment="1">
      <alignment vertical="top" wrapText="1"/>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6" fillId="3" borderId="4"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abSelected="1" workbookViewId="0">
      <selection activeCell="A69" sqref="A69"/>
    </sheetView>
  </sheetViews>
  <sheetFormatPr defaultRowHeight="15" x14ac:dyDescent="0.25"/>
  <cols>
    <col min="1" max="1" width="20.5703125" customWidth="1"/>
    <col min="2" max="2" width="14" customWidth="1"/>
    <col min="3" max="5" width="10.7109375" customWidth="1"/>
  </cols>
  <sheetData>
    <row r="1" spans="1:1" ht="16.5" x14ac:dyDescent="0.25">
      <c r="A1" s="2" t="s">
        <v>0</v>
      </c>
    </row>
    <row r="3" spans="1:1" x14ac:dyDescent="0.25">
      <c r="A3" s="31" t="s">
        <v>57</v>
      </c>
    </row>
    <row r="4" spans="1:1" x14ac:dyDescent="0.25">
      <c r="A4" s="3" t="s">
        <v>1</v>
      </c>
    </row>
    <row r="5" spans="1:1" x14ac:dyDescent="0.25">
      <c r="A5" s="3" t="s">
        <v>2</v>
      </c>
    </row>
    <row r="6" spans="1:1" x14ac:dyDescent="0.25">
      <c r="A6" s="3" t="s">
        <v>3</v>
      </c>
    </row>
    <row r="7" spans="1:1" x14ac:dyDescent="0.25">
      <c r="A7" s="3" t="s">
        <v>4</v>
      </c>
    </row>
    <row r="8" spans="1:1" x14ac:dyDescent="0.25">
      <c r="A8" s="3" t="s">
        <v>5</v>
      </c>
    </row>
    <row r="9" spans="1:1" x14ac:dyDescent="0.25">
      <c r="A9" s="3" t="s">
        <v>6</v>
      </c>
    </row>
    <row r="10" spans="1:1" x14ac:dyDescent="0.25">
      <c r="A10" s="3" t="s">
        <v>7</v>
      </c>
    </row>
    <row r="11" spans="1:1" x14ac:dyDescent="0.25">
      <c r="A11" s="3" t="s">
        <v>8</v>
      </c>
    </row>
    <row r="12" spans="1:1" x14ac:dyDescent="0.25">
      <c r="A12" s="3" t="s">
        <v>9</v>
      </c>
    </row>
    <row r="13" spans="1:1" x14ac:dyDescent="0.25">
      <c r="A13" s="3" t="s">
        <v>10</v>
      </c>
    </row>
    <row r="14" spans="1:1" x14ac:dyDescent="0.25">
      <c r="A14" s="3" t="s">
        <v>11</v>
      </c>
    </row>
    <row r="15" spans="1:1" x14ac:dyDescent="0.25">
      <c r="A15" s="3" t="s">
        <v>12</v>
      </c>
    </row>
    <row r="16" spans="1:1" x14ac:dyDescent="0.25">
      <c r="A16" s="3" t="s">
        <v>13</v>
      </c>
    </row>
    <row r="17" spans="1:5" x14ac:dyDescent="0.25">
      <c r="A17" s="3" t="s">
        <v>14</v>
      </c>
    </row>
    <row r="18" spans="1:5" x14ac:dyDescent="0.25">
      <c r="A18" s="4" t="s">
        <v>15</v>
      </c>
    </row>
    <row r="19" spans="1:5" x14ac:dyDescent="0.25">
      <c r="A19" s="4" t="s">
        <v>16</v>
      </c>
    </row>
    <row r="20" spans="1:5" x14ac:dyDescent="0.25">
      <c r="A20" s="4" t="s">
        <v>17</v>
      </c>
    </row>
    <row r="22" spans="1:5" ht="16.5" thickBot="1" x14ac:dyDescent="0.3">
      <c r="A22" s="21" t="s">
        <v>45</v>
      </c>
    </row>
    <row r="23" spans="1:5" ht="19.5" thickBot="1" x14ac:dyDescent="0.3">
      <c r="A23" s="24" t="s">
        <v>18</v>
      </c>
      <c r="B23" s="9"/>
      <c r="C23" s="9"/>
      <c r="D23" s="9"/>
      <c r="E23" s="10"/>
    </row>
    <row r="24" spans="1:5" ht="26.25" thickBot="1" x14ac:dyDescent="0.3">
      <c r="A24" s="32" t="s">
        <v>19</v>
      </c>
      <c r="B24" s="33" t="s">
        <v>20</v>
      </c>
      <c r="C24" s="33" t="s">
        <v>21</v>
      </c>
      <c r="D24" s="34" t="s">
        <v>22</v>
      </c>
      <c r="E24" s="33" t="s">
        <v>23</v>
      </c>
    </row>
    <row r="25" spans="1:5" ht="15.75" thickBot="1" x14ac:dyDescent="0.3">
      <c r="A25" s="11" t="s">
        <v>24</v>
      </c>
      <c r="B25" s="12" t="s">
        <v>25</v>
      </c>
      <c r="C25" s="13">
        <v>131887</v>
      </c>
      <c r="D25" s="12"/>
      <c r="E25" s="12">
        <f>C25*D25</f>
        <v>0</v>
      </c>
    </row>
    <row r="26" spans="1:5" ht="15.75" thickBot="1" x14ac:dyDescent="0.3">
      <c r="A26" s="11" t="s">
        <v>24</v>
      </c>
      <c r="B26" s="12" t="s">
        <v>26</v>
      </c>
      <c r="C26" s="13">
        <v>50</v>
      </c>
      <c r="D26" s="12"/>
      <c r="E26" s="12">
        <f t="shared" ref="E26:E40" si="0">C26*D26</f>
        <v>0</v>
      </c>
    </row>
    <row r="27" spans="1:5" ht="15.75" thickBot="1" x14ac:dyDescent="0.3">
      <c r="A27" s="11" t="s">
        <v>27</v>
      </c>
      <c r="B27" s="12" t="s">
        <v>25</v>
      </c>
      <c r="C27" s="13">
        <v>78770</v>
      </c>
      <c r="D27" s="12"/>
      <c r="E27" s="12">
        <f t="shared" si="0"/>
        <v>0</v>
      </c>
    </row>
    <row r="28" spans="1:5" ht="15.75" thickBot="1" x14ac:dyDescent="0.3">
      <c r="A28" s="11" t="s">
        <v>28</v>
      </c>
      <c r="B28" s="12" t="s">
        <v>25</v>
      </c>
      <c r="C28" s="13">
        <v>13775</v>
      </c>
      <c r="D28" s="12"/>
      <c r="E28" s="12">
        <f t="shared" si="0"/>
        <v>0</v>
      </c>
    </row>
    <row r="29" spans="1:5" ht="15.75" thickBot="1" x14ac:dyDescent="0.3">
      <c r="A29" s="11" t="s">
        <v>28</v>
      </c>
      <c r="B29" s="12" t="s">
        <v>26</v>
      </c>
      <c r="C29" s="13">
        <v>1003</v>
      </c>
      <c r="D29" s="12"/>
      <c r="E29" s="12">
        <f t="shared" si="0"/>
        <v>0</v>
      </c>
    </row>
    <row r="30" spans="1:5" ht="15.75" thickBot="1" x14ac:dyDescent="0.3">
      <c r="A30" s="11" t="s">
        <v>29</v>
      </c>
      <c r="B30" s="12" t="s">
        <v>25</v>
      </c>
      <c r="C30" s="13">
        <v>10940</v>
      </c>
      <c r="D30" s="12"/>
      <c r="E30" s="12">
        <f t="shared" si="0"/>
        <v>0</v>
      </c>
    </row>
    <row r="31" spans="1:5" ht="26.25" thickBot="1" x14ac:dyDescent="0.3">
      <c r="A31" s="11" t="s">
        <v>30</v>
      </c>
      <c r="B31" s="12" t="s">
        <v>25</v>
      </c>
      <c r="C31" s="13">
        <v>2495</v>
      </c>
      <c r="D31" s="12"/>
      <c r="E31" s="12">
        <f t="shared" si="0"/>
        <v>0</v>
      </c>
    </row>
    <row r="32" spans="1:5" ht="15.75" thickBot="1" x14ac:dyDescent="0.3">
      <c r="A32" s="11" t="s">
        <v>31</v>
      </c>
      <c r="B32" s="12" t="s">
        <v>25</v>
      </c>
      <c r="C32" s="13">
        <v>106868</v>
      </c>
      <c r="D32" s="12"/>
      <c r="E32" s="12">
        <f t="shared" si="0"/>
        <v>0</v>
      </c>
    </row>
    <row r="33" spans="1:5" ht="26.25" thickBot="1" x14ac:dyDescent="0.3">
      <c r="A33" s="11" t="s">
        <v>43</v>
      </c>
      <c r="B33" s="12" t="s">
        <v>25</v>
      </c>
      <c r="C33" s="13">
        <v>1</v>
      </c>
      <c r="D33" s="12"/>
      <c r="E33" s="12">
        <f t="shared" si="0"/>
        <v>0</v>
      </c>
    </row>
    <row r="34" spans="1:5" ht="39" thickBot="1" x14ac:dyDescent="0.3">
      <c r="A34" s="11" t="s">
        <v>42</v>
      </c>
      <c r="B34" s="12" t="s">
        <v>25</v>
      </c>
      <c r="C34" s="13">
        <v>1</v>
      </c>
      <c r="D34" s="12"/>
      <c r="E34" s="12">
        <f t="shared" si="0"/>
        <v>0</v>
      </c>
    </row>
    <row r="35" spans="1:5" ht="15.75" thickBot="1" x14ac:dyDescent="0.3">
      <c r="A35" s="11" t="s">
        <v>33</v>
      </c>
      <c r="B35" s="12" t="s">
        <v>25</v>
      </c>
      <c r="C35" s="13">
        <v>107635</v>
      </c>
      <c r="D35" s="12"/>
      <c r="E35" s="12">
        <f t="shared" si="0"/>
        <v>0</v>
      </c>
    </row>
    <row r="36" spans="1:5" ht="15.75" thickBot="1" x14ac:dyDescent="0.3">
      <c r="A36" s="11" t="s">
        <v>33</v>
      </c>
      <c r="B36" s="12" t="s">
        <v>26</v>
      </c>
      <c r="C36" s="13">
        <v>1003</v>
      </c>
      <c r="D36" s="12"/>
      <c r="E36" s="12">
        <f t="shared" si="0"/>
        <v>0</v>
      </c>
    </row>
    <row r="37" spans="1:5" ht="51.75" thickBot="1" x14ac:dyDescent="0.3">
      <c r="A37" s="11" t="s">
        <v>34</v>
      </c>
      <c r="B37" s="12" t="s">
        <v>25</v>
      </c>
      <c r="C37" s="13">
        <v>25825</v>
      </c>
      <c r="D37" s="12"/>
      <c r="E37" s="12">
        <f t="shared" si="0"/>
        <v>0</v>
      </c>
    </row>
    <row r="38" spans="1:5" ht="39" thickBot="1" x14ac:dyDescent="0.3">
      <c r="A38" s="11" t="s">
        <v>44</v>
      </c>
      <c r="B38" s="12" t="s">
        <v>26</v>
      </c>
      <c r="C38" s="13">
        <v>100</v>
      </c>
      <c r="D38" s="12"/>
      <c r="E38" s="12">
        <f t="shared" si="0"/>
        <v>0</v>
      </c>
    </row>
    <row r="39" spans="1:5" ht="15.75" thickBot="1" x14ac:dyDescent="0.3">
      <c r="A39" s="11" t="s">
        <v>36</v>
      </c>
      <c r="B39" s="12" t="s">
        <v>25</v>
      </c>
      <c r="C39" s="13">
        <v>15741</v>
      </c>
      <c r="D39" s="12"/>
      <c r="E39" s="12">
        <f t="shared" si="0"/>
        <v>0</v>
      </c>
    </row>
    <row r="40" spans="1:5" ht="15.75" thickBot="1" x14ac:dyDescent="0.3">
      <c r="A40" s="11" t="s">
        <v>37</v>
      </c>
      <c r="B40" s="12" t="s">
        <v>25</v>
      </c>
      <c r="C40" s="13">
        <v>20855</v>
      </c>
      <c r="D40" s="12"/>
      <c r="E40" s="12">
        <f t="shared" si="0"/>
        <v>0</v>
      </c>
    </row>
    <row r="41" spans="1:5" ht="25.5" customHeight="1" thickBot="1" x14ac:dyDescent="0.3">
      <c r="A41" s="14" t="s">
        <v>38</v>
      </c>
      <c r="B41" s="15"/>
      <c r="C41" s="18"/>
      <c r="D41" s="16"/>
      <c r="E41" s="25">
        <f>SUM(E25:E40)</f>
        <v>0</v>
      </c>
    </row>
    <row r="42" spans="1:5" ht="15.75" thickBot="1" x14ac:dyDescent="0.3">
      <c r="A42" s="17"/>
      <c r="B42" s="17"/>
      <c r="C42" s="19"/>
      <c r="D42" s="17"/>
      <c r="E42" s="17"/>
    </row>
    <row r="43" spans="1:5" ht="19.5" thickBot="1" x14ac:dyDescent="0.3">
      <c r="A43" s="24" t="s">
        <v>39</v>
      </c>
      <c r="B43" s="9"/>
      <c r="C43" s="20"/>
      <c r="D43" s="9"/>
      <c r="E43" s="10"/>
    </row>
    <row r="44" spans="1:5" ht="26.25" thickBot="1" x14ac:dyDescent="0.3">
      <c r="A44" s="32" t="s">
        <v>19</v>
      </c>
      <c r="B44" s="33" t="s">
        <v>20</v>
      </c>
      <c r="C44" s="35" t="s">
        <v>21</v>
      </c>
      <c r="D44" s="34" t="s">
        <v>22</v>
      </c>
      <c r="E44" s="33" t="s">
        <v>23</v>
      </c>
    </row>
    <row r="45" spans="1:5" ht="15.75" thickBot="1" x14ac:dyDescent="0.3">
      <c r="A45" s="11" t="s">
        <v>24</v>
      </c>
      <c r="B45" s="12" t="s">
        <v>25</v>
      </c>
      <c r="C45" s="13">
        <v>149437</v>
      </c>
      <c r="D45" s="12"/>
      <c r="E45" s="12">
        <f t="shared" ref="E45:E60" si="1">C45*D45</f>
        <v>0</v>
      </c>
    </row>
    <row r="46" spans="1:5" ht="15.75" thickBot="1" x14ac:dyDescent="0.3">
      <c r="A46" s="11" t="s">
        <v>24</v>
      </c>
      <c r="B46" s="12" t="s">
        <v>26</v>
      </c>
      <c r="C46" s="13">
        <v>246</v>
      </c>
      <c r="D46" s="12"/>
      <c r="E46" s="12">
        <f t="shared" si="1"/>
        <v>0</v>
      </c>
    </row>
    <row r="47" spans="1:5" ht="15.75" thickBot="1" x14ac:dyDescent="0.3">
      <c r="A47" s="11" t="s">
        <v>27</v>
      </c>
      <c r="B47" s="12" t="s">
        <v>25</v>
      </c>
      <c r="C47" s="13">
        <v>57554</v>
      </c>
      <c r="D47" s="12"/>
      <c r="E47" s="12">
        <f t="shared" si="1"/>
        <v>0</v>
      </c>
    </row>
    <row r="48" spans="1:5" ht="15.75" thickBot="1" x14ac:dyDescent="0.3">
      <c r="A48" s="11" t="s">
        <v>28</v>
      </c>
      <c r="B48" s="12" t="s">
        <v>25</v>
      </c>
      <c r="C48" s="13">
        <v>5700</v>
      </c>
      <c r="D48" s="12"/>
      <c r="E48" s="12">
        <f t="shared" si="1"/>
        <v>0</v>
      </c>
    </row>
    <row r="49" spans="1:5" ht="15.75" thickBot="1" x14ac:dyDescent="0.3">
      <c r="A49" s="11" t="s">
        <v>28</v>
      </c>
      <c r="B49" s="12" t="s">
        <v>26</v>
      </c>
      <c r="C49" s="13">
        <v>2813</v>
      </c>
      <c r="D49" s="12"/>
      <c r="E49" s="12">
        <f t="shared" si="1"/>
        <v>0</v>
      </c>
    </row>
    <row r="50" spans="1:5" ht="15.75" thickBot="1" x14ac:dyDescent="0.3">
      <c r="A50" s="11" t="s">
        <v>29</v>
      </c>
      <c r="B50" s="12" t="s">
        <v>25</v>
      </c>
      <c r="C50" s="13">
        <v>57554</v>
      </c>
      <c r="D50" s="12"/>
      <c r="E50" s="12">
        <f t="shared" si="1"/>
        <v>0</v>
      </c>
    </row>
    <row r="51" spans="1:5" ht="26.25" thickBot="1" x14ac:dyDescent="0.3">
      <c r="A51" s="11" t="s">
        <v>30</v>
      </c>
      <c r="B51" s="12" t="s">
        <v>25</v>
      </c>
      <c r="C51" s="13">
        <v>15070</v>
      </c>
      <c r="D51" s="12"/>
      <c r="E51" s="12">
        <f t="shared" si="1"/>
        <v>0</v>
      </c>
    </row>
    <row r="52" spans="1:5" ht="15.75" thickBot="1" x14ac:dyDescent="0.3">
      <c r="A52" s="11" t="s">
        <v>40</v>
      </c>
      <c r="B52" s="12" t="s">
        <v>25</v>
      </c>
      <c r="C52" s="13">
        <v>119165</v>
      </c>
      <c r="D52" s="12"/>
      <c r="E52" s="12">
        <f t="shared" si="1"/>
        <v>0</v>
      </c>
    </row>
    <row r="53" spans="1:5" ht="15.75" thickBot="1" x14ac:dyDescent="0.3">
      <c r="A53" s="11" t="s">
        <v>32</v>
      </c>
      <c r="B53" s="12" t="s">
        <v>25</v>
      </c>
      <c r="C53" s="13">
        <v>141</v>
      </c>
      <c r="D53" s="12"/>
      <c r="E53" s="12">
        <f t="shared" si="1"/>
        <v>0</v>
      </c>
    </row>
    <row r="54" spans="1:5" ht="39" thickBot="1" x14ac:dyDescent="0.3">
      <c r="A54" s="11" t="s">
        <v>42</v>
      </c>
      <c r="B54" s="12" t="s">
        <v>25</v>
      </c>
      <c r="C54" s="13">
        <v>1</v>
      </c>
      <c r="D54" s="12"/>
      <c r="E54" s="12">
        <f t="shared" si="1"/>
        <v>0</v>
      </c>
    </row>
    <row r="55" spans="1:5" ht="15.75" thickBot="1" x14ac:dyDescent="0.3">
      <c r="A55" s="11" t="s">
        <v>33</v>
      </c>
      <c r="B55" s="12" t="s">
        <v>25</v>
      </c>
      <c r="C55" s="13">
        <v>128063</v>
      </c>
      <c r="D55" s="12"/>
      <c r="E55" s="12">
        <f t="shared" si="1"/>
        <v>0</v>
      </c>
    </row>
    <row r="56" spans="1:5" ht="15.75" thickBot="1" x14ac:dyDescent="0.3">
      <c r="A56" s="11" t="s">
        <v>33</v>
      </c>
      <c r="B56" s="12" t="s">
        <v>26</v>
      </c>
      <c r="C56" s="13">
        <v>3357</v>
      </c>
      <c r="D56" s="12"/>
      <c r="E56" s="12">
        <f t="shared" si="1"/>
        <v>0</v>
      </c>
    </row>
    <row r="57" spans="1:5" ht="51.75" thickBot="1" x14ac:dyDescent="0.3">
      <c r="A57" s="11" t="s">
        <v>34</v>
      </c>
      <c r="B57" s="12" t="s">
        <v>25</v>
      </c>
      <c r="C57" s="13">
        <v>64979</v>
      </c>
      <c r="D57" s="12"/>
      <c r="E57" s="12">
        <f t="shared" si="1"/>
        <v>0</v>
      </c>
    </row>
    <row r="58" spans="1:5" ht="26.25" thickBot="1" x14ac:dyDescent="0.3">
      <c r="A58" s="11" t="s">
        <v>35</v>
      </c>
      <c r="B58" s="12" t="s">
        <v>26</v>
      </c>
      <c r="C58" s="13">
        <v>1677</v>
      </c>
      <c r="D58" s="12"/>
      <c r="E58" s="12">
        <f t="shared" si="1"/>
        <v>0</v>
      </c>
    </row>
    <row r="59" spans="1:5" ht="15.75" thickBot="1" x14ac:dyDescent="0.3">
      <c r="A59" s="11" t="s">
        <v>36</v>
      </c>
      <c r="B59" s="12" t="s">
        <v>25</v>
      </c>
      <c r="C59" s="13">
        <v>9482</v>
      </c>
      <c r="D59" s="12"/>
      <c r="E59" s="12">
        <f t="shared" si="1"/>
        <v>0</v>
      </c>
    </row>
    <row r="60" spans="1:5" ht="15.75" thickBot="1" x14ac:dyDescent="0.3">
      <c r="A60" s="11" t="s">
        <v>37</v>
      </c>
      <c r="B60" s="12" t="s">
        <v>25</v>
      </c>
      <c r="C60" s="13">
        <v>24854</v>
      </c>
      <c r="D60" s="12"/>
      <c r="E60" s="12">
        <f t="shared" si="1"/>
        <v>0</v>
      </c>
    </row>
    <row r="61" spans="1:5" ht="25.5" customHeight="1" thickBot="1" x14ac:dyDescent="0.3">
      <c r="A61" s="14" t="s">
        <v>41</v>
      </c>
      <c r="B61" s="15"/>
      <c r="C61" s="16"/>
      <c r="D61" s="16"/>
      <c r="E61" s="27">
        <f>SUM(E45:E60)</f>
        <v>0</v>
      </c>
    </row>
    <row r="63" spans="1:5" ht="15.75" thickBot="1" x14ac:dyDescent="0.3">
      <c r="A63" s="1"/>
    </row>
    <row r="64" spans="1:5" ht="30.75" thickBot="1" x14ac:dyDescent="0.3">
      <c r="A64" s="22"/>
      <c r="B64" s="23" t="s">
        <v>46</v>
      </c>
    </row>
    <row r="65" spans="1:9" ht="15.75" thickBot="1" x14ac:dyDescent="0.3">
      <c r="A65" s="5" t="s">
        <v>47</v>
      </c>
      <c r="B65" s="26"/>
    </row>
    <row r="66" spans="1:9" ht="15.75" thickBot="1" x14ac:dyDescent="0.3">
      <c r="A66" s="5" t="s">
        <v>48</v>
      </c>
      <c r="B66" s="28"/>
    </row>
    <row r="67" spans="1:9" x14ac:dyDescent="0.25">
      <c r="A67" s="1" t="s">
        <v>49</v>
      </c>
    </row>
    <row r="70" spans="1:9" ht="15.75" thickBot="1" x14ac:dyDescent="0.3">
      <c r="A70" s="30" t="s">
        <v>58</v>
      </c>
    </row>
    <row r="71" spans="1:9" ht="39" thickBot="1" x14ac:dyDescent="0.3">
      <c r="A71" s="36" t="s">
        <v>50</v>
      </c>
      <c r="B71" s="37" t="s">
        <v>51</v>
      </c>
      <c r="C71" s="37" t="s">
        <v>52</v>
      </c>
      <c r="D71" s="38" t="s">
        <v>53</v>
      </c>
      <c r="E71" s="39"/>
      <c r="F71" s="38" t="s">
        <v>54</v>
      </c>
      <c r="G71" s="39"/>
      <c r="H71" s="38" t="s">
        <v>55</v>
      </c>
      <c r="I71" s="39"/>
    </row>
    <row r="72" spans="1:9" ht="15.75" thickBot="1" x14ac:dyDescent="0.3">
      <c r="A72" s="29"/>
      <c r="B72" s="8"/>
      <c r="C72" s="8"/>
      <c r="D72" s="8" t="s">
        <v>56</v>
      </c>
      <c r="E72" s="8" t="s">
        <v>39</v>
      </c>
      <c r="F72" s="8" t="s">
        <v>56</v>
      </c>
      <c r="G72" s="8" t="s">
        <v>39</v>
      </c>
      <c r="H72" s="8" t="s">
        <v>56</v>
      </c>
      <c r="I72" s="8" t="s">
        <v>39</v>
      </c>
    </row>
    <row r="73" spans="1:9" ht="15.75" thickBot="1" x14ac:dyDescent="0.3">
      <c r="A73" s="6"/>
      <c r="B73" s="7"/>
      <c r="C73" s="7"/>
      <c r="D73" s="7"/>
      <c r="E73" s="7"/>
      <c r="F73" s="7"/>
      <c r="G73" s="7"/>
      <c r="H73" s="7"/>
      <c r="I73" s="7"/>
    </row>
    <row r="74" spans="1:9" ht="15.75" thickBot="1" x14ac:dyDescent="0.3">
      <c r="A74" s="6"/>
      <c r="B74" s="7"/>
      <c r="C74" s="7"/>
      <c r="D74" s="7"/>
      <c r="E74" s="7"/>
      <c r="F74" s="7"/>
      <c r="G74" s="7"/>
      <c r="H74" s="7"/>
      <c r="I74" s="7"/>
    </row>
    <row r="75" spans="1:9" ht="15.75" thickBot="1" x14ac:dyDescent="0.3">
      <c r="A75" s="6"/>
      <c r="B75" s="7"/>
      <c r="C75" s="7"/>
      <c r="D75" s="7"/>
      <c r="E75" s="7"/>
      <c r="F75" s="7"/>
      <c r="G75" s="7"/>
      <c r="H75" s="7"/>
      <c r="I75" s="7"/>
    </row>
    <row r="76" spans="1:9" ht="15.75" thickBot="1" x14ac:dyDescent="0.3">
      <c r="A76" s="6"/>
      <c r="B76" s="7"/>
      <c r="C76" s="7"/>
      <c r="D76" s="7"/>
      <c r="E76" s="7"/>
      <c r="F76" s="7"/>
      <c r="G76" s="7"/>
      <c r="H76" s="7"/>
      <c r="I76" s="7"/>
    </row>
    <row r="77" spans="1:9" ht="15.75" thickBot="1" x14ac:dyDescent="0.3">
      <c r="A77" s="6"/>
      <c r="B77" s="7"/>
      <c r="C77" s="7"/>
      <c r="D77" s="7"/>
      <c r="E77" s="7"/>
      <c r="F77" s="7"/>
      <c r="G77" s="7"/>
      <c r="H77" s="7"/>
      <c r="I77" s="7"/>
    </row>
    <row r="78" spans="1:9" ht="15.75" thickBot="1" x14ac:dyDescent="0.3">
      <c r="A78" s="6"/>
      <c r="B78" s="7"/>
      <c r="C78" s="7"/>
      <c r="D78" s="7"/>
      <c r="E78" s="7"/>
      <c r="F78" s="7"/>
      <c r="G78" s="7"/>
      <c r="H78" s="7"/>
      <c r="I78" s="7"/>
    </row>
    <row r="79" spans="1:9" ht="15.75" thickBot="1" x14ac:dyDescent="0.3">
      <c r="A79" s="6"/>
      <c r="B79" s="7"/>
      <c r="C79" s="7"/>
      <c r="D79" s="7"/>
      <c r="E79" s="7"/>
      <c r="F79" s="7"/>
      <c r="G79" s="7"/>
      <c r="H79" s="7"/>
      <c r="I79" s="7"/>
    </row>
    <row r="80" spans="1:9" ht="15.75" thickBot="1" x14ac:dyDescent="0.3">
      <c r="A80" s="6"/>
      <c r="B80" s="7"/>
      <c r="C80" s="7"/>
      <c r="D80" s="7"/>
      <c r="E80" s="7"/>
      <c r="F80" s="7"/>
      <c r="G80" s="7"/>
      <c r="H80" s="7"/>
      <c r="I80" s="7"/>
    </row>
    <row r="81" spans="1:9" ht="15.75" thickBot="1" x14ac:dyDescent="0.3">
      <c r="A81" s="6"/>
      <c r="B81" s="7"/>
      <c r="C81" s="7"/>
      <c r="D81" s="7"/>
      <c r="E81" s="7"/>
      <c r="F81" s="7"/>
      <c r="G81" s="7"/>
      <c r="H81" s="7"/>
      <c r="I81" s="7"/>
    </row>
    <row r="82" spans="1:9" ht="15.75" thickBot="1" x14ac:dyDescent="0.3">
      <c r="A82" s="6"/>
      <c r="B82" s="7"/>
      <c r="C82" s="7"/>
      <c r="D82" s="7"/>
      <c r="E82" s="7"/>
      <c r="F82" s="7"/>
      <c r="G82" s="7"/>
      <c r="H82" s="7"/>
      <c r="I82" s="7"/>
    </row>
    <row r="83" spans="1:9" ht="15.75" thickBot="1" x14ac:dyDescent="0.3">
      <c r="A83" s="6"/>
      <c r="B83" s="7"/>
      <c r="C83" s="7"/>
      <c r="D83" s="7"/>
      <c r="E83" s="7"/>
      <c r="F83" s="7"/>
      <c r="G83" s="7"/>
      <c r="H83" s="7"/>
      <c r="I83" s="7"/>
    </row>
    <row r="84" spans="1:9" ht="15.75" thickBot="1" x14ac:dyDescent="0.3">
      <c r="A84" s="6"/>
      <c r="B84" s="7"/>
      <c r="C84" s="7"/>
      <c r="D84" s="7"/>
      <c r="E84" s="7"/>
      <c r="F84" s="7"/>
      <c r="G84" s="7"/>
      <c r="H84" s="7"/>
      <c r="I84" s="7"/>
    </row>
    <row r="85" spans="1:9" x14ac:dyDescent="0.25">
      <c r="A85" s="1"/>
    </row>
    <row r="86" spans="1:9" ht="15.75" thickBot="1" x14ac:dyDescent="0.3">
      <c r="A86" s="30" t="s">
        <v>59</v>
      </c>
    </row>
    <row r="87" spans="1:9" ht="39" thickBot="1" x14ac:dyDescent="0.3">
      <c r="A87" s="36" t="s">
        <v>50</v>
      </c>
      <c r="B87" s="37" t="s">
        <v>51</v>
      </c>
      <c r="C87" s="37" t="s">
        <v>52</v>
      </c>
      <c r="D87" s="38" t="s">
        <v>53</v>
      </c>
      <c r="E87" s="39"/>
      <c r="F87" s="38" t="s">
        <v>54</v>
      </c>
      <c r="G87" s="39"/>
      <c r="H87" s="38" t="s">
        <v>55</v>
      </c>
      <c r="I87" s="39"/>
    </row>
    <row r="88" spans="1:9" ht="15.75" thickBot="1" x14ac:dyDescent="0.3">
      <c r="A88" s="29"/>
      <c r="B88" s="8"/>
      <c r="C88" s="8"/>
      <c r="D88" s="8" t="s">
        <v>56</v>
      </c>
      <c r="E88" s="8" t="s">
        <v>39</v>
      </c>
      <c r="F88" s="8" t="s">
        <v>56</v>
      </c>
      <c r="G88" s="8" t="s">
        <v>39</v>
      </c>
      <c r="H88" s="8" t="s">
        <v>56</v>
      </c>
      <c r="I88" s="8" t="s">
        <v>39</v>
      </c>
    </row>
    <row r="89" spans="1:9" ht="15.75" thickBot="1" x14ac:dyDescent="0.3">
      <c r="A89" s="6"/>
      <c r="B89" s="7"/>
      <c r="C89" s="7"/>
      <c r="D89" s="7"/>
      <c r="E89" s="7"/>
      <c r="F89" s="7"/>
      <c r="G89" s="7"/>
      <c r="H89" s="7"/>
      <c r="I89" s="7"/>
    </row>
    <row r="90" spans="1:9" ht="15.75" thickBot="1" x14ac:dyDescent="0.3">
      <c r="A90" s="6"/>
      <c r="B90" s="7"/>
      <c r="C90" s="7"/>
      <c r="D90" s="7"/>
      <c r="E90" s="7"/>
      <c r="F90" s="7"/>
      <c r="G90" s="7"/>
      <c r="H90" s="7"/>
      <c r="I90" s="7"/>
    </row>
    <row r="91" spans="1:9" ht="15.75" thickBot="1" x14ac:dyDescent="0.3">
      <c r="A91" s="6"/>
      <c r="B91" s="7"/>
      <c r="C91" s="7"/>
      <c r="D91" s="7"/>
      <c r="E91" s="7"/>
      <c r="F91" s="7"/>
      <c r="G91" s="7"/>
      <c r="H91" s="7"/>
      <c r="I91" s="7"/>
    </row>
    <row r="92" spans="1:9" ht="15.75" thickBot="1" x14ac:dyDescent="0.3">
      <c r="A92" s="6"/>
      <c r="B92" s="7"/>
      <c r="C92" s="7"/>
      <c r="D92" s="7"/>
      <c r="E92" s="7"/>
      <c r="F92" s="7"/>
      <c r="G92" s="7"/>
      <c r="H92" s="7"/>
      <c r="I92" s="7"/>
    </row>
    <row r="93" spans="1:9" ht="15.75" thickBot="1" x14ac:dyDescent="0.3">
      <c r="A93" s="6"/>
      <c r="B93" s="7"/>
      <c r="C93" s="7"/>
      <c r="D93" s="7"/>
      <c r="E93" s="7"/>
      <c r="F93" s="7"/>
      <c r="G93" s="7"/>
      <c r="H93" s="7"/>
      <c r="I93" s="7"/>
    </row>
    <row r="94" spans="1:9" ht="15.75" thickBot="1" x14ac:dyDescent="0.3">
      <c r="A94" s="6"/>
      <c r="B94" s="7"/>
      <c r="C94" s="7"/>
      <c r="D94" s="7"/>
      <c r="E94" s="7"/>
      <c r="F94" s="7"/>
      <c r="G94" s="7"/>
      <c r="H94" s="7"/>
      <c r="I94" s="7"/>
    </row>
    <row r="95" spans="1:9" ht="15.75" thickBot="1" x14ac:dyDescent="0.3">
      <c r="A95" s="6"/>
      <c r="B95" s="7"/>
      <c r="C95" s="7"/>
      <c r="D95" s="7"/>
      <c r="E95" s="7"/>
      <c r="F95" s="7"/>
      <c r="G95" s="7"/>
      <c r="H95" s="7"/>
      <c r="I95" s="7"/>
    </row>
    <row r="96" spans="1:9" ht="15.75" thickBot="1" x14ac:dyDescent="0.3">
      <c r="A96" s="6"/>
      <c r="B96" s="7"/>
      <c r="C96" s="7"/>
      <c r="D96" s="7"/>
      <c r="E96" s="7"/>
      <c r="F96" s="7"/>
      <c r="G96" s="7"/>
      <c r="H96" s="7"/>
      <c r="I96" s="7"/>
    </row>
    <row r="97" spans="1:9" ht="15.75" thickBot="1" x14ac:dyDescent="0.3">
      <c r="A97" s="6"/>
      <c r="B97" s="7"/>
      <c r="C97" s="7"/>
      <c r="D97" s="7"/>
      <c r="E97" s="7"/>
      <c r="F97" s="7"/>
      <c r="G97" s="7"/>
      <c r="H97" s="7"/>
      <c r="I97" s="7"/>
    </row>
    <row r="98" spans="1:9" ht="15.75" thickBot="1" x14ac:dyDescent="0.3">
      <c r="A98" s="6"/>
      <c r="B98" s="7"/>
      <c r="C98" s="7"/>
      <c r="D98" s="7"/>
      <c r="E98" s="7"/>
      <c r="F98" s="7"/>
      <c r="G98" s="7"/>
      <c r="H98" s="7"/>
      <c r="I98" s="7"/>
    </row>
    <row r="99" spans="1:9" ht="15.75" thickBot="1" x14ac:dyDescent="0.3">
      <c r="A99" s="6"/>
      <c r="B99" s="7"/>
      <c r="C99" s="7"/>
      <c r="D99" s="7"/>
      <c r="E99" s="7"/>
      <c r="F99" s="7"/>
      <c r="G99" s="7"/>
      <c r="H99" s="7"/>
      <c r="I99" s="7"/>
    </row>
    <row r="100" spans="1:9" ht="15.75" thickBot="1" x14ac:dyDescent="0.3">
      <c r="A100" s="6"/>
      <c r="B100" s="7"/>
      <c r="C100" s="7"/>
      <c r="D100" s="7"/>
      <c r="E100" s="7"/>
      <c r="F100" s="7"/>
      <c r="G100" s="7"/>
      <c r="H100" s="7"/>
      <c r="I100" s="7"/>
    </row>
    <row r="101" spans="1:9" x14ac:dyDescent="0.25">
      <c r="A101" s="1"/>
    </row>
  </sheetData>
  <mergeCells count="6">
    <mergeCell ref="H71:I71"/>
    <mergeCell ref="D87:E87"/>
    <mergeCell ref="F87:G87"/>
    <mergeCell ref="H87:I87"/>
    <mergeCell ref="D71:E71"/>
    <mergeCell ref="F71:G7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VU medisch centrum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Hilst, René van der</dc:creator>
  <cp:lastModifiedBy>Hilst, René van der</cp:lastModifiedBy>
  <dcterms:created xsi:type="dcterms:W3CDTF">2015-11-03T10:25:33Z</dcterms:created>
  <dcterms:modified xsi:type="dcterms:W3CDTF">2015-11-03T10:53:08Z</dcterms:modified>
</cp:coreProperties>
</file>