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data\Projecten\Inkoop en aanbesteding Rooijseweg Son\"/>
    </mc:Choice>
  </mc:AlternateContent>
  <bookViews>
    <workbookView xWindow="0" yWindow="0" windowWidth="19200" windowHeight="11790"/>
  </bookViews>
  <sheets>
    <sheet name="Blad1" sheetId="1" r:id="rId1"/>
    <sheet name="Blad2" sheetId="2" r:id="rId2"/>
    <sheet name="Blad3" sheetId="3" r:id="rId3"/>
  </sheets>
  <definedNames>
    <definedName name="_xlnm.Print_Area" localSheetId="0">Blad1!$A$1:$I$74</definedName>
    <definedName name="_xlnm.Print_Titles" localSheetId="0">Blad1!$1:$3</definedName>
  </definedNames>
  <calcPr calcId="152511"/>
</workbook>
</file>

<file path=xl/calcChain.xml><?xml version="1.0" encoding="utf-8"?>
<calcChain xmlns="http://schemas.openxmlformats.org/spreadsheetml/2006/main">
  <c r="G53" i="1" l="1"/>
  <c r="G57" i="1"/>
  <c r="G56" i="1" l="1"/>
  <c r="G55" i="1"/>
  <c r="C30" i="1" l="1"/>
  <c r="D30" i="1"/>
  <c r="B30" i="1"/>
  <c r="C29" i="1"/>
  <c r="D29" i="1"/>
  <c r="B29" i="1"/>
  <c r="C28" i="1"/>
  <c r="D28" i="1"/>
  <c r="B28" i="1"/>
  <c r="G52" i="1" l="1"/>
  <c r="G54" i="1"/>
  <c r="G58" i="1"/>
  <c r="G50" i="1"/>
  <c r="G51" i="1"/>
  <c r="G49" i="1"/>
  <c r="G59" i="1" l="1"/>
</calcChain>
</file>

<file path=xl/sharedStrings.xml><?xml version="1.0" encoding="utf-8"?>
<sst xmlns="http://schemas.openxmlformats.org/spreadsheetml/2006/main" count="103" uniqueCount="89">
  <si>
    <t>N.B. excl. BTW</t>
  </si>
  <si>
    <t>minimumeis, knock-out criterium</t>
  </si>
  <si>
    <t>Financiele stabiliteit (indicator voor continuiteit)</t>
  </si>
  <si>
    <t>over een periode van 3 jaar</t>
  </si>
  <si>
    <t>Bedrijfsresultaat boekjaar voor VPB</t>
  </si>
  <si>
    <t>Eigen vermogen boekjaar</t>
  </si>
  <si>
    <t>Totaal vermogen boekjaar</t>
  </si>
  <si>
    <t>Algemene ervaringseisen</t>
  </si>
  <si>
    <t>Verklaring invulling naar waarheid en onvoorwaardelijke acceptatie van uitsluiting indien tijdens het verificatiegesprek zou blijken dat noodzakelijke onderbouwingen ontbreken</t>
  </si>
  <si>
    <t xml:space="preserve">Aantal beschikbare plaatsen op rangorde </t>
  </si>
  <si>
    <t>(bedrijfs)gegevens door gegadigde in te voeren</t>
  </si>
  <si>
    <t>Bankgarantie incl. 21% BTW</t>
  </si>
  <si>
    <t>Financiele minimumeisen (alle combinanten)</t>
  </si>
  <si>
    <t>Zekerstelling (combinatie)</t>
  </si>
  <si>
    <t>criterium: score op basis van financiele stabiliteit over de beschouwde boekjaren, laagste waarde t.o.v. de gemiddelde waarde maal wegingsfactor</t>
  </si>
  <si>
    <t>Totaal vlottende passiva</t>
  </si>
  <si>
    <t>Ratio (berekend): basisrendabiliteit, bedrijfsresultaat gedeeld door totaal vermogen</t>
  </si>
  <si>
    <t>Inschrijvingsbewijs</t>
  </si>
  <si>
    <t>Verklaring</t>
  </si>
  <si>
    <t>Verklaringen</t>
  </si>
  <si>
    <t>ja</t>
  </si>
  <si>
    <t>ondertekende Eigen Verklaring  is minimumeis</t>
  </si>
  <si>
    <t>plaatsen op Tenderned</t>
  </si>
  <si>
    <t>Gedragsverklaring (VGA)</t>
  </si>
  <si>
    <t>Inschrijving beroeps- of handelsregister (KvK)</t>
  </si>
  <si>
    <t>niet ouder dan 6 maanden</t>
  </si>
  <si>
    <t>niet ouder dan 24 maanden</t>
  </si>
  <si>
    <t xml:space="preserve">Verklaring belastingdienst (afdr. sociale premies) </t>
  </si>
  <si>
    <t>minimumeis</t>
  </si>
  <si>
    <t>Referentiewaarde Euro</t>
  </si>
  <si>
    <t>gegadigden krijgen een uitnodiging voor een gesprek ter verificatie van de ingevulde gegevens, te onderbouwen met bewijsstukken.   Indien de onderbouwing incompleet is, volgt een uitnodiging aan de gegadigde met positie 6 (reservebank).</t>
  </si>
  <si>
    <t>Product- en proceskenmerken, deze sluiten aan op de belangen/waarden van de opdrachtgever. Onderstaand moet blijken in hoeverre gegadigden beschikken over bedoelde kwaliteiten/ervaringen.</t>
  </si>
  <si>
    <t>Projectgebonden kenmerken, hebt u aantoonbare ervaring met:</t>
  </si>
  <si>
    <t>de toepassing van een Plan van Aanpak in uw dienstverlening naar de opdrachtgever</t>
  </si>
  <si>
    <t>Bedrijfsgebonden kenmerken, beschikt u over c.q. hebt u aantoonbare kennis van:</t>
  </si>
  <si>
    <t>Onderstaande bedrijfsgebonden kenmerken behoeven niet binnen beide referentieprojecten aantoonbaar gemaakt te worden, aantoonbaarheid buiten de genoemde referentie projecten is toegestaan.</t>
  </si>
  <si>
    <t>nee</t>
  </si>
  <si>
    <t>Klik op cel en kies 'ja' of 'nee'</t>
  </si>
  <si>
    <t>Datum</t>
  </si>
  <si>
    <t>Bedrijfsnaam inschrijver</t>
  </si>
  <si>
    <t>Functie</t>
  </si>
  <si>
    <t>Handtekening</t>
  </si>
  <si>
    <t>Naam vertegenwoordiger</t>
  </si>
  <si>
    <t>N.B.: gevraagde product- en proceskenmerken moeten aantoonbaar zijn voor de hierboven vermelde referentieprojecten</t>
  </si>
  <si>
    <t>Een systeem voor veiligheidsbeheersing (VCA** of gelijkwaardig)</t>
  </si>
  <si>
    <t>Totaal vlottende activa minus voorraden</t>
  </si>
  <si>
    <t>Ratio (berekend): quick ratio, vlottende activa minus voorraden gedeeld door vlottende passiva</t>
  </si>
  <si>
    <t xml:space="preserve">Score </t>
  </si>
  <si>
    <t>weging (indien 'ja')</t>
  </si>
  <si>
    <t>Een systeem voor proces-/kwaliteitsbeheersing ( ISO 9001 of gelijkwaardig)</t>
  </si>
  <si>
    <t>Bijlage 3</t>
  </si>
  <si>
    <t>Indien de gegadigde behoort tot de beste 5 scorende partijen dient voor elk van de maximaal 3 referentieprojecten het model volgens bijlage 2 te worden ingevuld, alsmede een tevredenheidsverklaring van de betreffende opdrachtgever.</t>
  </si>
  <si>
    <t>Aantal (maximaal 3) uitgevoerde en opgeleverde projecten met een omvang volgens de referentiewaarde</t>
  </si>
  <si>
    <t>N.B.2: in geval van combinaties dienen alle combinanten aan de vereiste financiële eisen te voldoen</t>
  </si>
  <si>
    <t>Gemiddelde omzeteis boekjaren 2012/2013/2014</t>
  </si>
  <si>
    <t>Onderstaande product- en proceskenmerken aantoonbaar te maken aan de hand van de 3 door gegadigde opgegeven referentieprojecten; alle genoemde kenmerken behoeven dus niet volledig in de 3 opgegeven referentieprojecten aanwezig te zijn. Kenmerken welke meer dan 1 keer aanwezig zijn scoren niet extra.</t>
  </si>
  <si>
    <t>bereidheidsverklaring bankinstelling of concerngarantie</t>
  </si>
  <si>
    <t>Omzet</t>
  </si>
  <si>
    <t>N.B.: onderstaande opgave van referentieprojecten mag de optelling zijn van projecten van alle eventuele combinanten over een periode van 5 jaar, het betreft opgeleverde projecten</t>
  </si>
  <si>
    <t>Gemiddelde solvabiliteit boekjaren 2012/2013/2014</t>
  </si>
  <si>
    <t>Gemiddelde quick ratio boekjaren 2012/2013/2014</t>
  </si>
  <si>
    <t>de toepassing van een (vorm van) social return op projecten, zie paragraaf 3.3. selectieleidraad</t>
  </si>
  <si>
    <r>
      <t xml:space="preserve">Invulmodel selectieleidraad </t>
    </r>
    <r>
      <rPr>
        <b/>
        <sz val="16"/>
        <rFont val="Calibri"/>
        <family val="2"/>
      </rPr>
      <t>'Reconstructie Rooijseweg Son en Breugel'</t>
    </r>
  </si>
  <si>
    <t>N.B.3: een combinatie mag na selectie niet meer gewijzigd worden</t>
  </si>
  <si>
    <t xml:space="preserve">N.B.4: inzake de product en proceskenmerken gelden  de (gezamenlijke) projecten/ervaringen van alle combinanten </t>
  </si>
  <si>
    <t>&gt; 0</t>
  </si>
  <si>
    <t>ervaring met Engineering&amp;Construct (E&amp;C) - opdrachten</t>
  </si>
  <si>
    <t>Trede duurzaamheid CO2-ladder minimaal 3</t>
  </si>
  <si>
    <t>Totaal</t>
  </si>
  <si>
    <t>van Gegadigde naar Inschrijver (Nationale niet openbare procedure)</t>
  </si>
  <si>
    <t>N.B.1: alle hieronder in te voeren gegevens dienen betrekking te hebben op de zich aanmeldende zelfstandige onderneming danwel op de holding/het concern waarvan zij deel uitmaakt.</t>
  </si>
  <si>
    <t>voorkeurswaarde, geen minimumeis</t>
  </si>
  <si>
    <t>norm*</t>
  </si>
  <si>
    <t>* voorkeurswaarde, geen minimumeis</t>
  </si>
  <si>
    <t>Gemiddelde basisrendabilieit boekjaren 2012/2013/2014</t>
  </si>
  <si>
    <t>&gt; 1</t>
  </si>
  <si>
    <t>Ratio (berekend): solvabiliteit, eigen vermogen gedeeld door totaal vermogen</t>
  </si>
  <si>
    <t>ervaring met verwerken van puin/gebroken beton in de wegfundering</t>
  </si>
  <si>
    <t>ervaring met omgevingsmanagement w.o. bereikbaarheid van de omgeving gedurende realisatie</t>
  </si>
  <si>
    <t>ervaring met de combinatie van de disciplines wegenbouw, cultuurtechniek en groen</t>
  </si>
  <si>
    <t xml:space="preserve">ervaring met ecologische opgaven </t>
  </si>
  <si>
    <t>berekende waarde, verificatie aan de hand van de door de accountant opgegeven waarde</t>
  </si>
  <si>
    <t>vereist is een door de accountant opgesteld en gewaarmerkt overzicht, te overleggen tijdens het verificatiegesprek (dus niet bij aanmelding, hier volstaat de opgave in de geel gemarkeerde velden)</t>
  </si>
  <si>
    <t>N.B.: bedragen x € 1.000</t>
  </si>
  <si>
    <t>versie 12-06-2015</t>
  </si>
  <si>
    <t>de toepassing van een (vorm van) planningsoptimalisatie/verkorting doorlooptijd, LEAN o.g.</t>
  </si>
  <si>
    <t>optimalisering van duurzaamheid</t>
  </si>
  <si>
    <t>ervaring met sanering/omgaan met verontreiniging/milieukwaliteit</t>
  </si>
  <si>
    <t>(schaal 1-5)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</si>
</sst>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&quot;€&quot;\ #,##0_-"/>
    <numFmt numFmtId="165" formatCode="0.0_ ;[Red]\-0.0\ "/>
    <numFmt numFmtId="166" formatCode="0.0"/>
    <numFmt numFmtId="167" formatCode="0.0%"/>
    <numFmt numFmtId="168" formatCode="&quot;€&quot;\ #,##0"/>
  </numFmts>
  <fonts count="27" x14ac:knownFonts="1">
    <font>
      <sz val="10"/>
      <name val="Arial"/>
    </font>
    <font>
      <sz val="10"/>
      <name val="Arial"/>
      <family val="2"/>
    </font>
    <font>
      <b/>
      <sz val="16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9"/>
      <color indexed="8"/>
      <name val="Calibri"/>
      <family val="2"/>
    </font>
    <font>
      <b/>
      <sz val="9"/>
      <name val="Arial"/>
      <family val="2"/>
    </font>
    <font>
      <sz val="16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</font>
    <font>
      <sz val="11"/>
      <color theme="0" tint="-4.9989318521683403E-2"/>
      <name val="Calibri"/>
      <family val="2"/>
    </font>
    <font>
      <sz val="10"/>
      <color theme="0" tint="-4.9989318521683403E-2"/>
      <name val="Arial"/>
      <family val="2"/>
    </font>
    <font>
      <b/>
      <sz val="16"/>
      <name val="Calibri"/>
      <family val="2"/>
    </font>
    <font>
      <b/>
      <i/>
      <sz val="10"/>
      <color rgb="FFFF0000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26" fillId="0" borderId="0" applyFont="0" applyFill="0" applyBorder="0" applyAlignment="0" applyProtection="0"/>
  </cellStyleXfs>
  <cellXfs count="216">
    <xf numFmtId="0" fontId="0" fillId="0" borderId="0" xfId="0"/>
    <xf numFmtId="0" fontId="2" fillId="0" borderId="0" xfId="0" applyFont="1" applyBorder="1" applyProtection="1"/>
    <xf numFmtId="0" fontId="0" fillId="0" borderId="0" xfId="0" applyBorder="1" applyProtection="1"/>
    <xf numFmtId="0" fontId="0" fillId="0" borderId="0" xfId="0" applyProtection="1"/>
    <xf numFmtId="0" fontId="3" fillId="0" borderId="0" xfId="0" applyFont="1" applyBorder="1" applyProtection="1"/>
    <xf numFmtId="164" fontId="0" fillId="0" borderId="0" xfId="0" applyNumberFormat="1" applyBorder="1" applyProtection="1"/>
    <xf numFmtId="0" fontId="0" fillId="0" borderId="0" xfId="0" applyBorder="1" applyAlignment="1" applyProtection="1">
      <alignment horizontal="center"/>
    </xf>
    <xf numFmtId="0" fontId="4" fillId="0" borderId="0" xfId="0" applyFont="1" applyBorder="1" applyProtection="1"/>
    <xf numFmtId="0" fontId="0" fillId="0" borderId="0" xfId="0" applyFill="1" applyBorder="1" applyProtection="1"/>
    <xf numFmtId="9" fontId="0" fillId="0" borderId="0" xfId="0" applyNumberFormat="1" applyFill="1" applyBorder="1" applyProtection="1"/>
    <xf numFmtId="164" fontId="0" fillId="0" borderId="0" xfId="0" applyNumberFormat="1" applyFill="1" applyBorder="1" applyProtection="1"/>
    <xf numFmtId="0" fontId="4" fillId="0" borderId="0" xfId="0" applyFont="1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4" fillId="0" borderId="0" xfId="0" applyFont="1" applyBorder="1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4" fillId="0" borderId="0" xfId="0" applyFont="1" applyFill="1" applyBorder="1" applyProtection="1"/>
    <xf numFmtId="166" fontId="4" fillId="0" borderId="1" xfId="0" applyNumberFormat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Fill="1" applyBorder="1" applyAlignment="1" applyProtection="1">
      <alignment vertical="top"/>
    </xf>
    <xf numFmtId="0" fontId="0" fillId="0" borderId="0" xfId="0" applyFont="1" applyFill="1" applyBorder="1" applyAlignment="1" applyProtection="1">
      <alignment horizontal="center"/>
    </xf>
    <xf numFmtId="0" fontId="0" fillId="0" borderId="0" xfId="0" applyFont="1" applyFill="1" applyBorder="1" applyAlignment="1" applyProtection="1">
      <alignment horizontal="center" vertical="top"/>
    </xf>
    <xf numFmtId="0" fontId="0" fillId="0" borderId="0" xfId="0" applyFill="1" applyBorder="1" applyAlignment="1" applyProtection="1">
      <alignment vertical="top" wrapText="1"/>
    </xf>
    <xf numFmtId="166" fontId="0" fillId="0" borderId="0" xfId="0" applyNumberFormat="1" applyBorder="1" applyAlignment="1" applyProtection="1">
      <alignment horizontal="center"/>
    </xf>
    <xf numFmtId="0" fontId="0" fillId="2" borderId="2" xfId="0" applyFill="1" applyBorder="1" applyProtection="1"/>
    <xf numFmtId="0" fontId="0" fillId="3" borderId="2" xfId="0" applyFill="1" applyBorder="1" applyProtection="1"/>
    <xf numFmtId="9" fontId="5" fillId="3" borderId="2" xfId="1" applyFont="1" applyFill="1" applyBorder="1" applyProtection="1"/>
    <xf numFmtId="0" fontId="0" fillId="0" borderId="0" xfId="0" applyFont="1" applyFill="1" applyBorder="1" applyProtection="1"/>
    <xf numFmtId="0" fontId="8" fillId="0" borderId="0" xfId="0" applyFont="1" applyBorder="1" applyAlignment="1" applyProtection="1">
      <alignment vertical="top" wrapText="1"/>
    </xf>
    <xf numFmtId="0" fontId="9" fillId="0" borderId="0" xfId="0" applyFont="1" applyProtection="1"/>
    <xf numFmtId="0" fontId="9" fillId="0" borderId="0" xfId="0" applyFont="1" applyFill="1" applyBorder="1" applyProtection="1"/>
    <xf numFmtId="0" fontId="0" fillId="4" borderId="2" xfId="0" applyFill="1" applyBorder="1" applyAlignment="1" applyProtection="1">
      <alignment horizontal="center"/>
      <protection locked="0"/>
    </xf>
    <xf numFmtId="166" fontId="9" fillId="0" borderId="0" xfId="0" applyNumberFormat="1" applyFont="1" applyBorder="1" applyAlignment="1" applyProtection="1">
      <alignment horizontal="center"/>
    </xf>
    <xf numFmtId="0" fontId="8" fillId="3" borderId="2" xfId="0" applyFont="1" applyFill="1" applyBorder="1" applyProtection="1"/>
    <xf numFmtId="0" fontId="8" fillId="3" borderId="1" xfId="0" applyFont="1" applyFill="1" applyBorder="1" applyProtection="1"/>
    <xf numFmtId="0" fontId="0" fillId="5" borderId="0" xfId="0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center" vertical="center" wrapText="1"/>
    </xf>
    <xf numFmtId="0" fontId="0" fillId="5" borderId="0" xfId="0" applyFill="1" applyBorder="1" applyProtection="1"/>
    <xf numFmtId="166" fontId="0" fillId="5" borderId="0" xfId="0" applyNumberFormat="1" applyFill="1" applyBorder="1" applyAlignment="1" applyProtection="1">
      <alignment horizontal="center"/>
    </xf>
    <xf numFmtId="0" fontId="8" fillId="5" borderId="3" xfId="0" applyFont="1" applyFill="1" applyBorder="1" applyProtection="1"/>
    <xf numFmtId="0" fontId="0" fillId="0" borderId="4" xfId="0" applyBorder="1" applyProtection="1"/>
    <xf numFmtId="0" fontId="0" fillId="0" borderId="5" xfId="0" applyBorder="1" applyProtection="1"/>
    <xf numFmtId="0" fontId="0" fillId="6" borderId="2" xfId="0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vertical="center"/>
    </xf>
    <xf numFmtId="0" fontId="0" fillId="0" borderId="1" xfId="0" applyBorder="1" applyProtection="1"/>
    <xf numFmtId="166" fontId="4" fillId="0" borderId="1" xfId="0" applyNumberFormat="1" applyFont="1" applyFill="1" applyBorder="1" applyProtection="1"/>
    <xf numFmtId="0" fontId="17" fillId="5" borderId="0" xfId="0" applyFont="1" applyFill="1" applyAlignment="1" applyProtection="1">
      <alignment horizontal="left"/>
    </xf>
    <xf numFmtId="0" fontId="11" fillId="0" borderId="1" xfId="0" quotePrefix="1" applyFont="1" applyBorder="1" applyAlignment="1" applyProtection="1">
      <alignment horizontal="center"/>
    </xf>
    <xf numFmtId="0" fontId="17" fillId="0" borderId="2" xfId="0" applyFont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top" indent="1"/>
    </xf>
    <xf numFmtId="0" fontId="0" fillId="0" borderId="0" xfId="0" applyBorder="1" applyAlignment="1" applyProtection="1">
      <alignment horizontal="left" indent="1"/>
    </xf>
    <xf numFmtId="0" fontId="7" fillId="0" borderId="2" xfId="0" applyFont="1" applyFill="1" applyBorder="1" applyAlignment="1" applyProtection="1">
      <alignment horizontal="left" indent="1"/>
    </xf>
    <xf numFmtId="0" fontId="7" fillId="5" borderId="6" xfId="0" applyFont="1" applyFill="1" applyBorder="1" applyAlignment="1" applyProtection="1">
      <alignment horizontal="left" indent="1"/>
    </xf>
    <xf numFmtId="0" fontId="0" fillId="0" borderId="2" xfId="0" applyFill="1" applyBorder="1" applyAlignment="1" applyProtection="1">
      <alignment horizontal="left" vertical="top" wrapText="1" indent="1"/>
    </xf>
    <xf numFmtId="0" fontId="0" fillId="0" borderId="2" xfId="0" applyBorder="1" applyAlignment="1" applyProtection="1">
      <alignment horizontal="left" vertical="center" indent="1"/>
    </xf>
    <xf numFmtId="0" fontId="7" fillId="0" borderId="0" xfId="0" applyFont="1" applyBorder="1" applyProtection="1"/>
    <xf numFmtId="0" fontId="4" fillId="0" borderId="2" xfId="0" applyFont="1" applyBorder="1" applyAlignment="1" applyProtection="1">
      <alignment horizontal="center"/>
    </xf>
    <xf numFmtId="0" fontId="3" fillId="0" borderId="7" xfId="0" applyFont="1" applyBorder="1" applyProtection="1"/>
    <xf numFmtId="0" fontId="0" fillId="0" borderId="8" xfId="0" applyBorder="1" applyProtection="1"/>
    <xf numFmtId="0" fontId="0" fillId="0" borderId="9" xfId="0" applyBorder="1" applyProtection="1"/>
    <xf numFmtId="0" fontId="3" fillId="0" borderId="10" xfId="0" applyFont="1" applyFill="1" applyBorder="1" applyProtection="1"/>
    <xf numFmtId="0" fontId="0" fillId="0" borderId="11" xfId="0" applyBorder="1" applyProtection="1"/>
    <xf numFmtId="0" fontId="3" fillId="0" borderId="12" xfId="0" applyFont="1" applyBorder="1" applyProtection="1"/>
    <xf numFmtId="0" fontId="0" fillId="0" borderId="3" xfId="0" applyBorder="1" applyProtection="1"/>
    <xf numFmtId="0" fontId="0" fillId="0" borderId="13" xfId="0" applyBorder="1" applyProtection="1"/>
    <xf numFmtId="164" fontId="18" fillId="0" borderId="0" xfId="0" applyNumberFormat="1" applyFont="1" applyBorder="1" applyProtection="1"/>
    <xf numFmtId="0" fontId="0" fillId="0" borderId="6" xfId="0" applyFill="1" applyBorder="1" applyProtection="1"/>
    <xf numFmtId="0" fontId="7" fillId="0" borderId="5" xfId="0" applyFont="1" applyBorder="1" applyProtection="1"/>
    <xf numFmtId="0" fontId="8" fillId="0" borderId="5" xfId="0" applyFont="1" applyBorder="1" applyProtection="1"/>
    <xf numFmtId="167" fontId="20" fillId="0" borderId="2" xfId="1" applyNumberFormat="1" applyFont="1" applyFill="1" applyBorder="1" applyAlignment="1" applyProtection="1">
      <alignment horizontal="center" vertical="top"/>
    </xf>
    <xf numFmtId="0" fontId="19" fillId="0" borderId="2" xfId="0" applyFont="1" applyBorder="1" applyAlignment="1" applyProtection="1">
      <alignment horizontal="center" vertical="top" wrapText="1"/>
    </xf>
    <xf numFmtId="0" fontId="0" fillId="8" borderId="10" xfId="0" applyFill="1" applyBorder="1" applyAlignment="1" applyProtection="1">
      <alignment horizontal="center" vertical="top" wrapText="1"/>
    </xf>
    <xf numFmtId="0" fontId="0" fillId="8" borderId="12" xfId="0" applyFill="1" applyBorder="1" applyProtection="1"/>
    <xf numFmtId="0" fontId="14" fillId="0" borderId="0" xfId="0" applyFont="1" applyBorder="1" applyProtection="1"/>
    <xf numFmtId="0" fontId="14" fillId="0" borderId="0" xfId="0" applyFont="1" applyBorder="1" applyAlignment="1" applyProtection="1">
      <alignment vertical="top"/>
    </xf>
    <xf numFmtId="0" fontId="15" fillId="0" borderId="0" xfId="0" applyFont="1" applyBorder="1" applyProtection="1"/>
    <xf numFmtId="166" fontId="16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/>
    <xf numFmtId="0" fontId="7" fillId="0" borderId="2" xfId="0" applyFont="1" applyBorder="1" applyAlignment="1" applyProtection="1">
      <alignment horizontal="left" vertical="center" indent="1"/>
    </xf>
    <xf numFmtId="0" fontId="7" fillId="0" borderId="2" xfId="0" applyFont="1" applyBorder="1" applyAlignment="1" applyProtection="1">
      <alignment horizontal="left" vertical="top" wrapText="1" indent="1"/>
    </xf>
    <xf numFmtId="0" fontId="4" fillId="0" borderId="16" xfId="0" applyFont="1" applyBorder="1" applyAlignment="1" applyProtection="1">
      <alignment horizontal="center" vertical="top" wrapText="1"/>
    </xf>
    <xf numFmtId="0" fontId="4" fillId="0" borderId="0" xfId="0" applyFont="1" applyFill="1" applyBorder="1" applyAlignment="1" applyProtection="1">
      <alignment vertical="top" wrapText="1"/>
    </xf>
    <xf numFmtId="0" fontId="13" fillId="0" borderId="0" xfId="0" applyFont="1" applyFill="1" applyBorder="1" applyAlignment="1" applyProtection="1">
      <alignment horizontal="left" indent="1"/>
    </xf>
    <xf numFmtId="168" fontId="4" fillId="3" borderId="2" xfId="0" applyNumberFormat="1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vertical="top"/>
    </xf>
    <xf numFmtId="0" fontId="7" fillId="0" borderId="6" xfId="0" applyFont="1" applyBorder="1" applyAlignment="1" applyProtection="1">
      <alignment vertical="top"/>
    </xf>
    <xf numFmtId="0" fontId="0" fillId="0" borderId="6" xfId="0" applyBorder="1" applyAlignment="1" applyProtection="1">
      <alignment vertical="top"/>
    </xf>
    <xf numFmtId="0" fontId="4" fillId="0" borderId="6" xfId="0" applyFont="1" applyBorder="1" applyAlignment="1" applyProtection="1">
      <alignment vertical="top"/>
    </xf>
    <xf numFmtId="0" fontId="4" fillId="0" borderId="6" xfId="0" applyFont="1" applyFill="1" applyBorder="1" applyAlignment="1" applyProtection="1">
      <alignment vertical="top"/>
    </xf>
    <xf numFmtId="166" fontId="4" fillId="0" borderId="6" xfId="0" applyNumberFormat="1" applyFont="1" applyFill="1" applyBorder="1" applyAlignment="1" applyProtection="1">
      <alignment vertical="top"/>
    </xf>
    <xf numFmtId="0" fontId="0" fillId="0" borderId="5" xfId="0" applyBorder="1" applyAlignment="1" applyProtection="1">
      <alignment vertical="top"/>
    </xf>
    <xf numFmtId="0" fontId="21" fillId="0" borderId="16" xfId="0" applyFont="1" applyBorder="1" applyAlignment="1" applyProtection="1">
      <alignment horizontal="center" wrapText="1"/>
    </xf>
    <xf numFmtId="0" fontId="9" fillId="0" borderId="0" xfId="0" applyFont="1" applyBorder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9" fillId="0" borderId="0" xfId="0" applyFont="1" applyBorder="1" applyAlignment="1" applyProtection="1"/>
    <xf numFmtId="0" fontId="22" fillId="0" borderId="0" xfId="0" applyFont="1" applyFill="1" applyBorder="1" applyAlignment="1" applyProtection="1">
      <alignment horizontal="center"/>
    </xf>
    <xf numFmtId="0" fontId="23" fillId="0" borderId="0" xfId="0" applyFont="1" applyFill="1" applyBorder="1" applyAlignment="1" applyProtection="1">
      <alignment horizontal="center"/>
    </xf>
    <xf numFmtId="165" fontId="19" fillId="2" borderId="2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Protection="1"/>
    <xf numFmtId="0" fontId="7" fillId="0" borderId="0" xfId="0" applyFont="1" applyFill="1" applyBorder="1" applyAlignment="1" applyProtection="1">
      <alignment vertical="top" wrapText="1"/>
    </xf>
    <xf numFmtId="0" fontId="13" fillId="7" borderId="9" xfId="0" applyFont="1" applyFill="1" applyBorder="1" applyAlignment="1" applyProtection="1">
      <alignment horizontal="left" vertical="top"/>
    </xf>
    <xf numFmtId="0" fontId="0" fillId="0" borderId="0" xfId="0" applyFill="1" applyBorder="1" applyAlignment="1" applyProtection="1">
      <alignment vertical="top"/>
      <protection locked="0"/>
    </xf>
    <xf numFmtId="0" fontId="19" fillId="0" borderId="2" xfId="0" applyFont="1" applyFill="1" applyBorder="1" applyAlignment="1" applyProtection="1">
      <alignment horizontal="center" vertical="center"/>
    </xf>
    <xf numFmtId="0" fontId="25" fillId="0" borderId="0" xfId="0" applyFont="1" applyBorder="1" applyProtection="1"/>
    <xf numFmtId="0" fontId="13" fillId="7" borderId="8" xfId="0" applyFont="1" applyFill="1" applyBorder="1" applyAlignment="1" applyProtection="1">
      <alignment horizontal="left" vertical="top" indent="2"/>
    </xf>
    <xf numFmtId="0" fontId="1" fillId="0" borderId="0" xfId="0" applyFont="1" applyBorder="1" applyProtection="1"/>
    <xf numFmtId="0" fontId="5" fillId="0" borderId="0" xfId="0" applyFont="1" applyBorder="1" applyProtection="1"/>
    <xf numFmtId="0" fontId="17" fillId="0" borderId="0" xfId="0" applyFont="1" applyProtection="1"/>
    <xf numFmtId="2" fontId="19" fillId="0" borderId="12" xfId="0" applyNumberFormat="1" applyFont="1" applyBorder="1" applyAlignment="1" applyProtection="1">
      <alignment horizontal="center" vertical="top"/>
    </xf>
    <xf numFmtId="9" fontId="0" fillId="3" borderId="2" xfId="0" applyNumberFormat="1" applyFill="1" applyBorder="1" applyProtection="1"/>
    <xf numFmtId="0" fontId="0" fillId="0" borderId="3" xfId="0" applyFill="1" applyBorder="1" applyProtection="1"/>
    <xf numFmtId="0" fontId="8" fillId="0" borderId="13" xfId="0" applyFont="1" applyBorder="1" applyProtection="1"/>
    <xf numFmtId="167" fontId="20" fillId="0" borderId="2" xfId="1" applyNumberFormat="1" applyFont="1" applyFill="1" applyBorder="1" applyAlignment="1" applyProtection="1">
      <alignment horizontal="center" vertical="top"/>
      <protection locked="0"/>
    </xf>
    <xf numFmtId="0" fontId="1" fillId="4" borderId="2" xfId="0" applyFont="1" applyFill="1" applyBorder="1" applyAlignment="1" applyProtection="1">
      <alignment horizontal="center"/>
      <protection locked="0"/>
    </xf>
    <xf numFmtId="43" fontId="0" fillId="3" borderId="2" xfId="2" applyFont="1" applyFill="1" applyBorder="1" applyProtection="1"/>
    <xf numFmtId="9" fontId="19" fillId="0" borderId="2" xfId="1" applyFont="1" applyBorder="1" applyAlignment="1" applyProtection="1">
      <alignment horizontal="center" vertical="top" wrapText="1"/>
    </xf>
    <xf numFmtId="0" fontId="1" fillId="0" borderId="12" xfId="0" applyFont="1" applyBorder="1" applyAlignment="1" applyProtection="1">
      <alignment horizontal="left" indent="1"/>
    </xf>
    <xf numFmtId="0" fontId="1" fillId="0" borderId="0" xfId="0" applyFont="1" applyFill="1" applyBorder="1" applyAlignment="1" applyProtection="1">
      <alignment vertical="top" wrapText="1"/>
    </xf>
    <xf numFmtId="0" fontId="4" fillId="0" borderId="4" xfId="0" applyFont="1" applyBorder="1" applyAlignment="1" applyProtection="1">
      <alignment horizontal="center" vertical="top" wrapText="1"/>
    </xf>
    <xf numFmtId="0" fontId="0" fillId="0" borderId="10" xfId="0" applyBorder="1" applyProtection="1"/>
    <xf numFmtId="0" fontId="1" fillId="0" borderId="0" xfId="0" applyFont="1" applyFill="1" applyBorder="1" applyProtection="1"/>
    <xf numFmtId="9" fontId="1" fillId="3" borderId="2" xfId="0" applyNumberFormat="1" applyFont="1" applyFill="1" applyBorder="1" applyAlignment="1" applyProtection="1">
      <alignment horizontal="right"/>
    </xf>
    <xf numFmtId="0" fontId="1" fillId="0" borderId="0" xfId="0" applyFont="1" applyBorder="1" applyAlignment="1" applyProtection="1">
      <alignment vertical="top" wrapText="1"/>
    </xf>
    <xf numFmtId="0" fontId="1" fillId="0" borderId="4" xfId="0" quotePrefix="1" applyFont="1" applyFill="1" applyBorder="1" applyAlignment="1" applyProtection="1">
      <alignment horizontal="left" vertical="top" indent="1"/>
    </xf>
    <xf numFmtId="0" fontId="8" fillId="0" borderId="6" xfId="0" quotePrefix="1" applyFont="1" applyFill="1" applyBorder="1" applyAlignment="1" applyProtection="1">
      <alignment horizontal="left" vertical="top" indent="1"/>
    </xf>
    <xf numFmtId="0" fontId="8" fillId="0" borderId="5" xfId="0" quotePrefix="1" applyFont="1" applyFill="1" applyBorder="1" applyAlignment="1" applyProtection="1">
      <alignment horizontal="left" vertical="top" indent="1"/>
    </xf>
    <xf numFmtId="0" fontId="18" fillId="0" borderId="14" xfId="0" applyFont="1" applyBorder="1" applyAlignment="1" applyProtection="1">
      <alignment horizontal="center"/>
    </xf>
    <xf numFmtId="0" fontId="18" fillId="0" borderId="15" xfId="0" applyFont="1" applyBorder="1" applyAlignment="1" applyProtection="1">
      <alignment horizontal="center" vertical="top"/>
    </xf>
    <xf numFmtId="0" fontId="18" fillId="0" borderId="15" xfId="0" applyFont="1" applyBorder="1" applyAlignment="1" applyProtection="1">
      <alignment horizontal="center"/>
    </xf>
    <xf numFmtId="0" fontId="25" fillId="0" borderId="0" xfId="0" applyFont="1" applyProtection="1"/>
    <xf numFmtId="167" fontId="5" fillId="0" borderId="4" xfId="1" applyNumberFormat="1" applyFont="1" applyBorder="1" applyAlignment="1" applyProtection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4" xfId="0" applyFont="1" applyFill="1" applyBorder="1" applyAlignment="1" applyProtection="1">
      <alignment horizontal="left" vertical="top" wrapText="1"/>
    </xf>
    <xf numFmtId="0" fontId="0" fillId="0" borderId="6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10" fillId="0" borderId="4" xfId="0" applyFont="1" applyBorder="1" applyAlignment="1" applyProtection="1">
      <alignment horizontal="left" vertical="top" wrapText="1"/>
    </xf>
    <xf numFmtId="0" fontId="10" fillId="0" borderId="6" xfId="0" applyFont="1" applyBorder="1" applyAlignment="1" applyProtection="1">
      <alignment horizontal="left" vertical="top" wrapText="1"/>
    </xf>
    <xf numFmtId="0" fontId="10" fillId="0" borderId="5" xfId="0" applyFont="1" applyBorder="1" applyAlignment="1" applyProtection="1">
      <alignment horizontal="left" vertical="top" wrapText="1"/>
    </xf>
    <xf numFmtId="0" fontId="0" fillId="4" borderId="29" xfId="0" applyFill="1" applyBorder="1" applyAlignment="1" applyProtection="1">
      <alignment horizontal="center"/>
      <protection locked="0"/>
    </xf>
    <xf numFmtId="0" fontId="0" fillId="4" borderId="30" xfId="0" applyFill="1" applyBorder="1" applyAlignment="1" applyProtection="1">
      <alignment horizontal="center"/>
      <protection locked="0"/>
    </xf>
    <xf numFmtId="0" fontId="0" fillId="4" borderId="31" xfId="0" applyFill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left" indent="1"/>
    </xf>
    <xf numFmtId="0" fontId="7" fillId="0" borderId="6" xfId="0" applyFont="1" applyBorder="1" applyAlignment="1" applyProtection="1">
      <alignment horizontal="left" indent="1"/>
    </xf>
    <xf numFmtId="0" fontId="7" fillId="0" borderId="5" xfId="0" applyFont="1" applyBorder="1" applyAlignment="1" applyProtection="1">
      <alignment horizontal="left" indent="1"/>
    </xf>
    <xf numFmtId="0" fontId="9" fillId="0" borderId="18" xfId="0" applyFont="1" applyBorder="1" applyAlignment="1" applyProtection="1">
      <alignment horizontal="center"/>
    </xf>
    <xf numFmtId="0" fontId="0" fillId="4" borderId="19" xfId="0" applyFill="1" applyBorder="1" applyAlignment="1" applyProtection="1">
      <alignment horizontal="center"/>
      <protection locked="0"/>
    </xf>
    <xf numFmtId="0" fontId="0" fillId="4" borderId="20" xfId="0" applyFill="1" applyBorder="1" applyAlignment="1" applyProtection="1">
      <alignment horizontal="center"/>
      <protection locked="0"/>
    </xf>
    <xf numFmtId="0" fontId="0" fillId="4" borderId="21" xfId="0" applyFill="1" applyBorder="1" applyAlignment="1" applyProtection="1">
      <alignment horizontal="center"/>
      <protection locked="0"/>
    </xf>
    <xf numFmtId="0" fontId="0" fillId="4" borderId="22" xfId="0" applyFill="1" applyBorder="1" applyAlignment="1" applyProtection="1">
      <alignment horizontal="center"/>
      <protection locked="0"/>
    </xf>
    <xf numFmtId="0" fontId="0" fillId="4" borderId="17" xfId="0" applyFill="1" applyBorder="1" applyAlignment="1" applyProtection="1">
      <alignment horizontal="center"/>
      <protection locked="0"/>
    </xf>
    <xf numFmtId="0" fontId="0" fillId="4" borderId="23" xfId="0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25" xfId="0" applyFill="1" applyBorder="1" applyAlignment="1" applyProtection="1">
      <alignment horizontal="center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horizontal="center"/>
      <protection locked="0"/>
    </xf>
    <xf numFmtId="0" fontId="0" fillId="4" borderId="0" xfId="0" applyFill="1" applyBorder="1" applyAlignment="1" applyProtection="1">
      <alignment horizontal="center"/>
      <protection locked="0"/>
    </xf>
    <xf numFmtId="0" fontId="0" fillId="4" borderId="11" xfId="0" applyFill="1" applyBorder="1" applyAlignment="1" applyProtection="1">
      <alignment horizontal="center"/>
      <protection locked="0"/>
    </xf>
    <xf numFmtId="0" fontId="0" fillId="4" borderId="27" xfId="0" applyFill="1" applyBorder="1" applyAlignment="1" applyProtection="1">
      <alignment horizontal="center"/>
      <protection locked="0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28" xfId="0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left" vertical="top" wrapText="1"/>
    </xf>
    <xf numFmtId="0" fontId="12" fillId="0" borderId="5" xfId="0" applyFont="1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4" fillId="0" borderId="6" xfId="0" applyFont="1" applyFill="1" applyBorder="1" applyAlignment="1" applyProtection="1">
      <alignment horizontal="left" vertical="top" wrapText="1"/>
    </xf>
    <xf numFmtId="0" fontId="4" fillId="0" borderId="5" xfId="0" applyFont="1" applyFill="1" applyBorder="1" applyAlignment="1" applyProtection="1">
      <alignment horizontal="left" vertical="top" wrapText="1"/>
    </xf>
    <xf numFmtId="0" fontId="7" fillId="0" borderId="2" xfId="0" applyFont="1" applyBorder="1" applyAlignment="1" applyProtection="1">
      <alignment horizontal="left" indent="2"/>
    </xf>
    <xf numFmtId="0" fontId="1" fillId="0" borderId="4" xfId="0" applyFont="1" applyBorder="1" applyAlignment="1" applyProtection="1">
      <alignment horizontal="left" vertical="top" wrapText="1"/>
    </xf>
    <xf numFmtId="0" fontId="7" fillId="0" borderId="5" xfId="0" applyFont="1" applyBorder="1" applyAlignment="1" applyProtection="1">
      <alignment horizontal="left" vertical="top" wrapText="1"/>
    </xf>
    <xf numFmtId="0" fontId="17" fillId="0" borderId="16" xfId="0" applyFont="1" applyBorder="1" applyAlignment="1" applyProtection="1">
      <alignment horizontal="center" vertical="center" wrapText="1"/>
    </xf>
    <xf numFmtId="0" fontId="17" fillId="0" borderId="17" xfId="0" applyFont="1" applyBorder="1" applyAlignment="1" applyProtection="1">
      <alignment horizontal="center" vertical="center" wrapText="1"/>
    </xf>
    <xf numFmtId="0" fontId="17" fillId="0" borderId="1" xfId="0" applyFont="1" applyBorder="1" applyAlignment="1" applyProtection="1">
      <alignment horizontal="center" vertical="center" wrapText="1"/>
    </xf>
    <xf numFmtId="0" fontId="13" fillId="7" borderId="7" xfId="0" applyFont="1" applyFill="1" applyBorder="1" applyAlignment="1" applyProtection="1">
      <alignment horizontal="left" wrapText="1"/>
    </xf>
    <xf numFmtId="0" fontId="13" fillId="7" borderId="8" xfId="0" applyFont="1" applyFill="1" applyBorder="1" applyAlignment="1" applyProtection="1">
      <alignment horizontal="left" wrapText="1"/>
    </xf>
    <xf numFmtId="0" fontId="13" fillId="7" borderId="0" xfId="0" applyFont="1" applyFill="1" applyBorder="1" applyAlignment="1" applyProtection="1">
      <alignment horizontal="left"/>
    </xf>
    <xf numFmtId="0" fontId="13" fillId="7" borderId="11" xfId="0" applyFont="1" applyFill="1" applyBorder="1" applyAlignment="1" applyProtection="1">
      <alignment horizontal="left"/>
    </xf>
    <xf numFmtId="0" fontId="13" fillId="7" borderId="12" xfId="0" applyFont="1" applyFill="1" applyBorder="1" applyAlignment="1" applyProtection="1">
      <alignment horizontal="left" indent="2"/>
    </xf>
    <xf numFmtId="0" fontId="13" fillId="7" borderId="3" xfId="0" applyFont="1" applyFill="1" applyBorder="1" applyAlignment="1" applyProtection="1">
      <alignment horizontal="left" indent="2"/>
    </xf>
    <xf numFmtId="0" fontId="13" fillId="7" borderId="3" xfId="0" applyFont="1" applyFill="1" applyBorder="1" applyAlignment="1" applyProtection="1">
      <alignment horizontal="left" vertical="top"/>
    </xf>
    <xf numFmtId="0" fontId="13" fillId="7" borderId="13" xfId="0" applyFont="1" applyFill="1" applyBorder="1" applyAlignment="1" applyProtection="1">
      <alignment horizontal="left" vertical="top"/>
    </xf>
    <xf numFmtId="0" fontId="13" fillId="7" borderId="10" xfId="0" applyFont="1" applyFill="1" applyBorder="1" applyAlignment="1" applyProtection="1">
      <alignment horizontal="left" indent="2"/>
    </xf>
    <xf numFmtId="0" fontId="13" fillId="7" borderId="0" xfId="0" applyFont="1" applyFill="1" applyBorder="1" applyAlignment="1" applyProtection="1">
      <alignment horizontal="left" indent="2"/>
    </xf>
    <xf numFmtId="0" fontId="0" fillId="0" borderId="4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166" fontId="10" fillId="0" borderId="4" xfId="0" applyNumberFormat="1" applyFont="1" applyFill="1" applyBorder="1" applyAlignment="1" applyProtection="1">
      <alignment horizontal="left" vertical="top" wrapText="1"/>
    </xf>
    <xf numFmtId="166" fontId="15" fillId="0" borderId="5" xfId="0" applyNumberFormat="1" applyFont="1" applyFill="1" applyBorder="1" applyAlignment="1" applyProtection="1">
      <alignment horizontal="left" vertical="top" wrapText="1"/>
    </xf>
    <xf numFmtId="0" fontId="7" fillId="0" borderId="4" xfId="0" applyFont="1" applyFill="1" applyBorder="1" applyAlignment="1" applyProtection="1">
      <alignment horizontal="left" vertical="top" indent="1"/>
    </xf>
    <xf numFmtId="0" fontId="0" fillId="0" borderId="6" xfId="0" applyFill="1" applyBorder="1" applyAlignment="1" applyProtection="1">
      <alignment horizontal="left" vertical="top" indent="1"/>
    </xf>
    <xf numFmtId="0" fontId="0" fillId="0" borderId="5" xfId="0" applyFill="1" applyBorder="1" applyAlignment="1" applyProtection="1">
      <alignment horizontal="left" vertical="top" indent="1"/>
    </xf>
    <xf numFmtId="0" fontId="0" fillId="0" borderId="0" xfId="0" applyBorder="1" applyAlignment="1" applyProtection="1">
      <alignment horizontal="center"/>
    </xf>
    <xf numFmtId="0" fontId="8" fillId="0" borderId="6" xfId="0" applyFont="1" applyFill="1" applyBorder="1" applyAlignment="1" applyProtection="1">
      <alignment horizontal="left" vertical="top" indent="1"/>
    </xf>
    <xf numFmtId="0" fontId="8" fillId="0" borderId="5" xfId="0" applyFont="1" applyFill="1" applyBorder="1" applyAlignment="1" applyProtection="1">
      <alignment horizontal="left" vertical="top" indent="1"/>
    </xf>
    <xf numFmtId="0" fontId="1" fillId="0" borderId="4" xfId="0" quotePrefix="1" applyFont="1" applyFill="1" applyBorder="1" applyAlignment="1" applyProtection="1">
      <alignment horizontal="left" vertical="top" indent="1"/>
    </xf>
    <xf numFmtId="0" fontId="8" fillId="0" borderId="6" xfId="0" quotePrefix="1" applyFont="1" applyFill="1" applyBorder="1" applyAlignment="1" applyProtection="1">
      <alignment horizontal="left" vertical="top" indent="1"/>
    </xf>
    <xf numFmtId="0" fontId="8" fillId="0" borderId="5" xfId="0" quotePrefix="1" applyFont="1" applyFill="1" applyBorder="1" applyAlignment="1" applyProtection="1">
      <alignment horizontal="left" vertical="top" indent="1"/>
    </xf>
    <xf numFmtId="0" fontId="4" fillId="0" borderId="3" xfId="0" applyFont="1" applyBorder="1" applyAlignment="1" applyProtection="1">
      <alignment vertical="top" wrapText="1"/>
    </xf>
    <xf numFmtId="164" fontId="1" fillId="3" borderId="2" xfId="0" applyNumberFormat="1" applyFont="1" applyFill="1" applyBorder="1" applyAlignment="1" applyProtection="1">
      <alignment horizontal="right"/>
    </xf>
    <xf numFmtId="0" fontId="1" fillId="0" borderId="4" xfId="0" quotePrefix="1" applyFont="1" applyFill="1" applyBorder="1" applyAlignment="1" applyProtection="1">
      <alignment horizontal="left" indent="1"/>
    </xf>
    <xf numFmtId="0" fontId="1" fillId="0" borderId="6" xfId="0" quotePrefix="1" applyFont="1" applyFill="1" applyBorder="1" applyAlignment="1" applyProtection="1">
      <alignment horizontal="left" indent="1"/>
    </xf>
    <xf numFmtId="0" fontId="1" fillId="0" borderId="5" xfId="0" quotePrefix="1" applyFont="1" applyFill="1" applyBorder="1" applyAlignment="1" applyProtection="1">
      <alignment horizontal="left" indent="1"/>
    </xf>
  </cellXfs>
  <cellStyles count="3">
    <cellStyle name="Komma" xfId="2" builtinId="3"/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5"/>
  <sheetViews>
    <sheetView tabSelected="1" zoomScaleNormal="100" workbookViewId="0"/>
  </sheetViews>
  <sheetFormatPr defaultColWidth="0" defaultRowHeight="12.75" zeroHeight="1" x14ac:dyDescent="0.2"/>
  <cols>
    <col min="1" max="1" width="51.140625" style="3" customWidth="1"/>
    <col min="2" max="2" width="16.42578125" style="3" customWidth="1"/>
    <col min="3" max="4" width="14.7109375" style="3" customWidth="1"/>
    <col min="5" max="8" width="9.7109375" style="3" customWidth="1"/>
    <col min="9" max="9" width="62.140625" style="3" customWidth="1"/>
    <col min="10" max="10" width="3.42578125" style="3" customWidth="1"/>
    <col min="11" max="16384" width="0" style="3" hidden="1"/>
  </cols>
  <sheetData>
    <row r="1" spans="1:9" ht="21" x14ac:dyDescent="0.35">
      <c r="A1" s="1" t="s">
        <v>62</v>
      </c>
      <c r="B1" s="2"/>
      <c r="C1" s="2"/>
      <c r="D1" s="2"/>
      <c r="E1" s="2"/>
      <c r="F1" s="184" t="s">
        <v>50</v>
      </c>
      <c r="G1" s="185"/>
      <c r="H1" s="105" t="s">
        <v>84</v>
      </c>
      <c r="I1" s="101"/>
    </row>
    <row r="2" spans="1:9" ht="21" x14ac:dyDescent="0.35">
      <c r="A2" s="1" t="s">
        <v>69</v>
      </c>
      <c r="B2" s="2"/>
      <c r="C2" s="2"/>
      <c r="D2" s="2"/>
      <c r="E2" s="2"/>
      <c r="F2" s="192"/>
      <c r="G2" s="193"/>
      <c r="H2" s="186"/>
      <c r="I2" s="187"/>
    </row>
    <row r="3" spans="1:9" ht="21" x14ac:dyDescent="0.35">
      <c r="A3" s="1"/>
      <c r="B3" s="83"/>
      <c r="C3" s="2"/>
      <c r="D3" s="2"/>
      <c r="E3" s="2"/>
      <c r="F3" s="188"/>
      <c r="G3" s="189"/>
      <c r="H3" s="190"/>
      <c r="I3" s="191"/>
    </row>
    <row r="4" spans="1:9" ht="21" x14ac:dyDescent="0.35">
      <c r="A4" s="1"/>
      <c r="B4" s="2"/>
      <c r="C4" s="2"/>
      <c r="D4" s="2"/>
      <c r="E4" s="2"/>
      <c r="F4" s="2"/>
      <c r="G4" s="2"/>
      <c r="H4" s="2"/>
    </row>
    <row r="5" spans="1:9" ht="15.75" x14ac:dyDescent="0.25">
      <c r="A5" s="57" t="s">
        <v>70</v>
      </c>
      <c r="B5" s="58"/>
      <c r="C5" s="58"/>
      <c r="D5" s="58"/>
      <c r="E5" s="58"/>
      <c r="F5" s="58"/>
      <c r="G5" s="58"/>
      <c r="H5" s="58"/>
      <c r="I5" s="59"/>
    </row>
    <row r="6" spans="1:9" ht="15.75" x14ac:dyDescent="0.25">
      <c r="A6" s="60" t="s">
        <v>53</v>
      </c>
      <c r="B6" s="2"/>
      <c r="C6" s="2"/>
      <c r="D6" s="2"/>
      <c r="E6" s="2"/>
      <c r="F6" s="2"/>
      <c r="G6" s="2"/>
      <c r="H6" s="2"/>
      <c r="I6" s="61"/>
    </row>
    <row r="7" spans="1:9" ht="15.75" x14ac:dyDescent="0.25">
      <c r="A7" s="60" t="s">
        <v>63</v>
      </c>
      <c r="B7" s="2"/>
      <c r="C7" s="2"/>
      <c r="D7" s="2"/>
      <c r="E7" s="2"/>
      <c r="F7" s="2"/>
      <c r="G7" s="2"/>
      <c r="H7" s="2"/>
      <c r="I7" s="61"/>
    </row>
    <row r="8" spans="1:9" ht="15.75" x14ac:dyDescent="0.25">
      <c r="A8" s="60" t="s">
        <v>64</v>
      </c>
      <c r="B8" s="2"/>
      <c r="C8" s="2"/>
      <c r="D8" s="2"/>
      <c r="E8" s="2"/>
      <c r="F8" s="2"/>
      <c r="G8" s="2"/>
      <c r="H8" s="2"/>
      <c r="I8" s="61"/>
    </row>
    <row r="9" spans="1:9" ht="7.5" customHeight="1" x14ac:dyDescent="0.25">
      <c r="A9" s="62"/>
      <c r="B9" s="63"/>
      <c r="C9" s="63"/>
      <c r="D9" s="63"/>
      <c r="E9" s="63"/>
      <c r="F9" s="63"/>
      <c r="G9" s="63"/>
      <c r="H9" s="63"/>
      <c r="I9" s="64"/>
    </row>
    <row r="10" spans="1:9" ht="15.75" x14ac:dyDescent="0.25">
      <c r="A10" s="4"/>
      <c r="B10" s="2"/>
      <c r="C10" s="2"/>
      <c r="D10" s="2"/>
      <c r="E10" s="2"/>
      <c r="F10" s="2"/>
      <c r="G10" s="2"/>
      <c r="H10" s="2"/>
      <c r="I10" s="2"/>
    </row>
    <row r="11" spans="1:9" x14ac:dyDescent="0.2">
      <c r="A11" s="2"/>
      <c r="B11" s="2"/>
      <c r="C11" s="2"/>
      <c r="D11" s="2"/>
      <c r="E11" s="2"/>
      <c r="F11" s="2"/>
      <c r="G11" s="2"/>
      <c r="H11" s="2"/>
      <c r="I11" s="2"/>
    </row>
    <row r="12" spans="1:9" ht="15" x14ac:dyDescent="0.25">
      <c r="A12" s="73" t="s">
        <v>12</v>
      </c>
      <c r="B12" s="11" t="s">
        <v>3</v>
      </c>
    </row>
    <row r="13" spans="1:9" ht="15" x14ac:dyDescent="0.25">
      <c r="A13" s="106" t="s">
        <v>54</v>
      </c>
      <c r="B13" s="212">
        <v>10000000</v>
      </c>
      <c r="C13" s="7" t="s">
        <v>0</v>
      </c>
      <c r="E13" s="39" t="s">
        <v>1</v>
      </c>
      <c r="F13" s="66"/>
      <c r="G13" s="66"/>
      <c r="H13" s="66"/>
      <c r="I13" s="67"/>
    </row>
    <row r="14" spans="1:9" x14ac:dyDescent="0.2">
      <c r="A14" s="106" t="s">
        <v>59</v>
      </c>
      <c r="B14" s="110">
        <v>0.2</v>
      </c>
      <c r="C14" s="2"/>
      <c r="D14" s="5"/>
      <c r="E14" s="39" t="s">
        <v>71</v>
      </c>
      <c r="F14" s="66"/>
      <c r="G14" s="66"/>
      <c r="H14" s="66"/>
      <c r="I14" s="68"/>
    </row>
    <row r="15" spans="1:9" x14ac:dyDescent="0.2">
      <c r="A15" s="121" t="s">
        <v>74</v>
      </c>
      <c r="B15" s="122" t="s">
        <v>75</v>
      </c>
      <c r="C15" s="2"/>
      <c r="D15" s="5"/>
      <c r="E15" s="39" t="s">
        <v>71</v>
      </c>
      <c r="F15" s="111"/>
      <c r="G15" s="111"/>
      <c r="H15" s="111"/>
      <c r="I15" s="112"/>
    </row>
    <row r="16" spans="1:9" x14ac:dyDescent="0.2">
      <c r="A16" s="106" t="s">
        <v>60</v>
      </c>
      <c r="B16" s="115">
        <v>1</v>
      </c>
      <c r="C16" s="2"/>
      <c r="D16" s="5"/>
      <c r="E16" s="39" t="s">
        <v>71</v>
      </c>
      <c r="F16" s="111"/>
      <c r="G16" s="111"/>
      <c r="H16" s="111"/>
      <c r="I16" s="112"/>
    </row>
    <row r="17" spans="1:10" ht="15" x14ac:dyDescent="0.25">
      <c r="A17" s="7" t="s">
        <v>13</v>
      </c>
      <c r="B17" s="9"/>
      <c r="C17" s="8"/>
      <c r="D17" s="10"/>
      <c r="E17" s="8"/>
      <c r="F17" s="8"/>
      <c r="G17" s="8"/>
      <c r="H17" s="8"/>
      <c r="I17" s="8"/>
    </row>
    <row r="18" spans="1:10" ht="15" x14ac:dyDescent="0.25">
      <c r="A18" s="2" t="s">
        <v>11</v>
      </c>
      <c r="B18" s="25">
        <v>0.05</v>
      </c>
      <c r="C18" s="2"/>
      <c r="D18" s="65"/>
      <c r="E18" s="39" t="s">
        <v>1</v>
      </c>
      <c r="F18" s="66"/>
      <c r="G18" s="66"/>
      <c r="H18" s="66"/>
      <c r="I18" s="40" t="s">
        <v>56</v>
      </c>
    </row>
    <row r="19" spans="1:10" ht="30.75" customHeight="1" x14ac:dyDescent="0.2">
      <c r="A19" s="2"/>
      <c r="C19" s="12"/>
      <c r="D19" s="12"/>
      <c r="E19" s="13"/>
    </row>
    <row r="20" spans="1:10" ht="27.75" customHeight="1" x14ac:dyDescent="0.2">
      <c r="A20" s="74" t="s">
        <v>2</v>
      </c>
      <c r="E20" s="146" t="s">
        <v>14</v>
      </c>
      <c r="F20" s="147"/>
      <c r="G20" s="147"/>
      <c r="H20" s="147"/>
      <c r="I20" s="148"/>
    </row>
    <row r="21" spans="1:10" ht="15" x14ac:dyDescent="0.25">
      <c r="A21" s="7" t="s">
        <v>83</v>
      </c>
      <c r="B21" s="56">
        <v>2012</v>
      </c>
      <c r="C21" s="56">
        <v>2013</v>
      </c>
      <c r="D21" s="56">
        <v>2014</v>
      </c>
      <c r="E21" s="119" t="s">
        <v>72</v>
      </c>
      <c r="F21" s="134" t="s">
        <v>73</v>
      </c>
      <c r="G21" s="135"/>
      <c r="H21" s="135"/>
      <c r="I21" s="136"/>
      <c r="J21" s="120"/>
    </row>
    <row r="22" spans="1:10" ht="15" x14ac:dyDescent="0.25">
      <c r="A22" s="107" t="s">
        <v>57</v>
      </c>
      <c r="B22" s="98">
        <v>0</v>
      </c>
      <c r="C22" s="98">
        <v>0</v>
      </c>
      <c r="D22" s="98">
        <v>0</v>
      </c>
      <c r="E22" s="71"/>
      <c r="F22" s="137" t="s">
        <v>82</v>
      </c>
      <c r="G22" s="138"/>
      <c r="H22" s="138"/>
      <c r="I22" s="139"/>
      <c r="J22" s="120"/>
    </row>
    <row r="23" spans="1:10" ht="15" x14ac:dyDescent="0.25">
      <c r="A23" s="2" t="s">
        <v>4</v>
      </c>
      <c r="B23" s="98">
        <v>0</v>
      </c>
      <c r="C23" s="98">
        <v>0</v>
      </c>
      <c r="D23" s="98">
        <v>0</v>
      </c>
      <c r="E23" s="71"/>
      <c r="F23" s="140"/>
      <c r="G23" s="141"/>
      <c r="H23" s="141"/>
      <c r="I23" s="142"/>
      <c r="J23" s="120"/>
    </row>
    <row r="24" spans="1:10" ht="15" x14ac:dyDescent="0.25">
      <c r="A24" s="2" t="s">
        <v>5</v>
      </c>
      <c r="B24" s="98">
        <v>0</v>
      </c>
      <c r="C24" s="98">
        <v>0</v>
      </c>
      <c r="D24" s="98">
        <v>0</v>
      </c>
      <c r="E24" s="71"/>
      <c r="F24" s="140"/>
      <c r="G24" s="141"/>
      <c r="H24" s="141"/>
      <c r="I24" s="142"/>
      <c r="J24" s="120"/>
    </row>
    <row r="25" spans="1:10" ht="15" x14ac:dyDescent="0.25">
      <c r="A25" s="2" t="s">
        <v>6</v>
      </c>
      <c r="B25" s="98">
        <v>0</v>
      </c>
      <c r="C25" s="98">
        <v>0</v>
      </c>
      <c r="D25" s="98">
        <v>0</v>
      </c>
      <c r="E25" s="71"/>
      <c r="F25" s="140"/>
      <c r="G25" s="141"/>
      <c r="H25" s="141"/>
      <c r="I25" s="142"/>
      <c r="J25" s="120"/>
    </row>
    <row r="26" spans="1:10" ht="15" x14ac:dyDescent="0.25">
      <c r="A26" s="99" t="s">
        <v>45</v>
      </c>
      <c r="B26" s="98">
        <v>0</v>
      </c>
      <c r="C26" s="98">
        <v>0</v>
      </c>
      <c r="D26" s="98">
        <v>0</v>
      </c>
      <c r="E26" s="71"/>
      <c r="F26" s="140"/>
      <c r="G26" s="141"/>
      <c r="H26" s="141"/>
      <c r="I26" s="142"/>
      <c r="J26" s="120"/>
    </row>
    <row r="27" spans="1:10" ht="15" x14ac:dyDescent="0.25">
      <c r="A27" s="26" t="s">
        <v>15</v>
      </c>
      <c r="B27" s="98">
        <v>0</v>
      </c>
      <c r="C27" s="98">
        <v>0</v>
      </c>
      <c r="D27" s="98">
        <v>0</v>
      </c>
      <c r="E27" s="72"/>
      <c r="F27" s="143"/>
      <c r="G27" s="144"/>
      <c r="H27" s="144"/>
      <c r="I27" s="145"/>
      <c r="J27" s="120"/>
    </row>
    <row r="28" spans="1:10" ht="30" customHeight="1" x14ac:dyDescent="0.2">
      <c r="A28" s="123" t="s">
        <v>76</v>
      </c>
      <c r="B28" s="113" t="e">
        <f>B24/B25</f>
        <v>#DIV/0!</v>
      </c>
      <c r="C28" s="113" t="e">
        <f t="shared" ref="C28:D28" si="0">C24/C25</f>
        <v>#DIV/0!</v>
      </c>
      <c r="D28" s="113" t="e">
        <f t="shared" si="0"/>
        <v>#DIV/0!</v>
      </c>
      <c r="E28" s="116">
        <v>0.2</v>
      </c>
      <c r="F28" s="131" t="s">
        <v>81</v>
      </c>
      <c r="G28" s="132"/>
      <c r="H28" s="132"/>
      <c r="I28" s="133"/>
    </row>
    <row r="29" spans="1:10" ht="30" customHeight="1" x14ac:dyDescent="0.2">
      <c r="A29" s="27" t="s">
        <v>16</v>
      </c>
      <c r="B29" s="69" t="e">
        <f>B23/B25</f>
        <v>#DIV/0!</v>
      </c>
      <c r="C29" s="69" t="e">
        <f t="shared" ref="C29:D29" si="1">C23/C25</f>
        <v>#DIV/0!</v>
      </c>
      <c r="D29" s="69" t="e">
        <f t="shared" si="1"/>
        <v>#DIV/0!</v>
      </c>
      <c r="E29" s="70" t="s">
        <v>65</v>
      </c>
      <c r="F29" s="131" t="s">
        <v>81</v>
      </c>
      <c r="G29" s="132"/>
      <c r="H29" s="132"/>
      <c r="I29" s="133"/>
    </row>
    <row r="30" spans="1:10" ht="30" customHeight="1" x14ac:dyDescent="0.2">
      <c r="A30" s="100" t="s">
        <v>46</v>
      </c>
      <c r="B30" s="109" t="e">
        <f>B26/B27</f>
        <v>#DIV/0!</v>
      </c>
      <c r="C30" s="109" t="e">
        <f t="shared" ref="C30:D30" si="2">C26/C27</f>
        <v>#DIV/0!</v>
      </c>
      <c r="D30" s="109" t="e">
        <f t="shared" si="2"/>
        <v>#DIV/0!</v>
      </c>
      <c r="E30" s="70">
        <v>1</v>
      </c>
      <c r="F30" s="131" t="s">
        <v>81</v>
      </c>
      <c r="G30" s="132"/>
      <c r="H30" s="132"/>
      <c r="I30" s="133"/>
    </row>
    <row r="31" spans="1:10" ht="15" x14ac:dyDescent="0.25">
      <c r="A31" s="2"/>
      <c r="B31" s="2"/>
      <c r="C31" s="2"/>
      <c r="D31" s="2"/>
      <c r="E31" s="7"/>
      <c r="F31" s="6"/>
      <c r="G31" s="6"/>
      <c r="H31" s="76"/>
      <c r="I31" s="118"/>
    </row>
    <row r="32" spans="1:10" ht="15" x14ac:dyDescent="0.25">
      <c r="A32" s="2"/>
      <c r="B32" s="2"/>
      <c r="C32" s="2"/>
      <c r="D32" s="2"/>
      <c r="E32" s="7"/>
      <c r="F32" s="6"/>
      <c r="G32" s="6"/>
      <c r="H32" s="76"/>
      <c r="I32" s="8"/>
    </row>
    <row r="33" spans="1:10" x14ac:dyDescent="0.2">
      <c r="A33" s="51" t="s">
        <v>24</v>
      </c>
      <c r="B33" s="32" t="s">
        <v>17</v>
      </c>
      <c r="C33" s="181" t="s">
        <v>22</v>
      </c>
      <c r="D33" s="173" t="s">
        <v>1</v>
      </c>
      <c r="E33" s="174"/>
      <c r="F33" s="175"/>
      <c r="G33" s="178" t="s">
        <v>25</v>
      </c>
      <c r="H33" s="178"/>
      <c r="I33" s="178"/>
    </row>
    <row r="34" spans="1:10" x14ac:dyDescent="0.2">
      <c r="A34" s="51" t="s">
        <v>23</v>
      </c>
      <c r="B34" s="33" t="s">
        <v>18</v>
      </c>
      <c r="C34" s="182"/>
      <c r="D34" s="173" t="s">
        <v>1</v>
      </c>
      <c r="E34" s="174"/>
      <c r="F34" s="175"/>
      <c r="G34" s="178" t="s">
        <v>26</v>
      </c>
      <c r="H34" s="178"/>
      <c r="I34" s="178"/>
    </row>
    <row r="35" spans="1:10" x14ac:dyDescent="0.2">
      <c r="A35" s="51" t="s">
        <v>27</v>
      </c>
      <c r="B35" s="33" t="s">
        <v>19</v>
      </c>
      <c r="C35" s="183"/>
      <c r="D35" s="173" t="s">
        <v>1</v>
      </c>
      <c r="E35" s="174"/>
      <c r="F35" s="175"/>
      <c r="G35" s="178" t="s">
        <v>25</v>
      </c>
      <c r="H35" s="178"/>
      <c r="I35" s="178"/>
    </row>
    <row r="36" spans="1:10" s="36" customFormat="1" x14ac:dyDescent="0.2">
      <c r="A36" s="52"/>
      <c r="B36" s="38"/>
      <c r="H36" s="37"/>
    </row>
    <row r="37" spans="1:10" ht="51" x14ac:dyDescent="0.2">
      <c r="A37" s="53" t="s">
        <v>8</v>
      </c>
      <c r="B37" s="35" t="s">
        <v>21</v>
      </c>
      <c r="C37" s="48" t="s">
        <v>22</v>
      </c>
      <c r="D37" s="194" t="s">
        <v>1</v>
      </c>
      <c r="E37" s="195"/>
      <c r="F37" s="196"/>
      <c r="G37" s="2"/>
      <c r="H37" s="22"/>
      <c r="I37" s="14"/>
    </row>
    <row r="38" spans="1:10" ht="15" x14ac:dyDescent="0.25">
      <c r="A38" s="2"/>
      <c r="B38" s="2"/>
      <c r="C38" s="2"/>
      <c r="D38" s="2"/>
      <c r="E38" s="7"/>
      <c r="F38" s="6"/>
      <c r="G38" s="6"/>
      <c r="H38" s="76"/>
      <c r="I38" s="8"/>
    </row>
    <row r="39" spans="1:10" ht="29.25" customHeight="1" x14ac:dyDescent="0.2">
      <c r="A39" s="85" t="s">
        <v>58</v>
      </c>
      <c r="B39" s="86"/>
      <c r="C39" s="87"/>
      <c r="D39" s="87"/>
      <c r="E39" s="88"/>
      <c r="F39" s="89"/>
      <c r="G39" s="90"/>
      <c r="H39" s="87"/>
      <c r="I39" s="91"/>
    </row>
    <row r="40" spans="1:10" x14ac:dyDescent="0.2">
      <c r="A40" s="55"/>
      <c r="B40" s="75"/>
      <c r="C40" s="2"/>
      <c r="D40" s="2"/>
      <c r="E40" s="2"/>
      <c r="F40" s="2"/>
      <c r="G40" s="2"/>
      <c r="H40" s="2"/>
    </row>
    <row r="41" spans="1:10" ht="33" customHeight="1" x14ac:dyDescent="0.2">
      <c r="A41" s="77" t="s">
        <v>7</v>
      </c>
    </row>
    <row r="42" spans="1:10" ht="25.5" customHeight="1" x14ac:dyDescent="0.2">
      <c r="A42" s="80" t="s">
        <v>52</v>
      </c>
      <c r="B42" s="103">
        <v>3</v>
      </c>
      <c r="C42" s="12"/>
      <c r="D42" s="102"/>
      <c r="E42" s="197" t="s">
        <v>51</v>
      </c>
      <c r="F42" s="197"/>
      <c r="G42" s="197"/>
      <c r="H42" s="197"/>
      <c r="I42" s="198"/>
    </row>
    <row r="43" spans="1:10" ht="24.75" customHeight="1" x14ac:dyDescent="0.25">
      <c r="A43" s="79" t="s">
        <v>29</v>
      </c>
      <c r="B43" s="84">
        <v>2000000</v>
      </c>
      <c r="C43" s="17"/>
      <c r="D43" s="102"/>
      <c r="E43" s="199"/>
      <c r="F43" s="198"/>
      <c r="G43" s="198"/>
      <c r="H43" s="198"/>
      <c r="I43" s="198"/>
    </row>
    <row r="44" spans="1:10" ht="15" x14ac:dyDescent="0.25">
      <c r="A44" s="28"/>
      <c r="B44" s="7"/>
      <c r="C44" s="17"/>
      <c r="D44" s="17"/>
      <c r="E44" s="17"/>
      <c r="F44" s="15"/>
      <c r="G44" s="15"/>
      <c r="H44" s="7"/>
    </row>
    <row r="45" spans="1:10" ht="15" x14ac:dyDescent="0.25">
      <c r="B45" s="7"/>
      <c r="C45" s="17"/>
      <c r="D45" s="17"/>
      <c r="E45" s="17"/>
      <c r="F45" s="15"/>
      <c r="G45" s="15"/>
      <c r="H45" s="7"/>
    </row>
    <row r="46" spans="1:10" ht="22.5" customHeight="1" x14ac:dyDescent="0.2">
      <c r="A46" s="43" t="s">
        <v>43</v>
      </c>
      <c r="B46" s="11"/>
      <c r="G46" s="18"/>
    </row>
    <row r="47" spans="1:10" ht="53.25" customHeight="1" x14ac:dyDescent="0.25">
      <c r="A47" s="134" t="s">
        <v>31</v>
      </c>
      <c r="B47" s="176"/>
      <c r="C47" s="177"/>
      <c r="D47" s="92" t="s">
        <v>37</v>
      </c>
      <c r="E47" s="81" t="s">
        <v>48</v>
      </c>
      <c r="F47" s="82"/>
      <c r="G47" s="81" t="s">
        <v>47</v>
      </c>
      <c r="H47" s="179" t="s">
        <v>55</v>
      </c>
      <c r="I47" s="180"/>
    </row>
    <row r="48" spans="1:10" ht="15" x14ac:dyDescent="0.25">
      <c r="A48" s="29" t="s">
        <v>32</v>
      </c>
      <c r="B48" s="2"/>
      <c r="C48" s="2"/>
      <c r="D48" s="44"/>
      <c r="E48" s="47" t="s">
        <v>88</v>
      </c>
      <c r="F48" s="96" t="s">
        <v>20</v>
      </c>
      <c r="G48" s="45"/>
      <c r="I48" s="2"/>
      <c r="J48" s="34"/>
    </row>
    <row r="49" spans="1:11" x14ac:dyDescent="0.2">
      <c r="A49" s="213" t="s">
        <v>85</v>
      </c>
      <c r="B49" s="214"/>
      <c r="C49" s="215"/>
      <c r="D49" s="114"/>
      <c r="E49" s="127">
        <v>3</v>
      </c>
      <c r="F49" s="97" t="s">
        <v>36</v>
      </c>
      <c r="G49" s="41">
        <f>IF(D49="Ja",(E49),0)</f>
        <v>0</v>
      </c>
      <c r="H49" s="130"/>
      <c r="I49" s="46"/>
    </row>
    <row r="50" spans="1:11" x14ac:dyDescent="0.2">
      <c r="A50" s="202" t="s">
        <v>33</v>
      </c>
      <c r="B50" s="206"/>
      <c r="C50" s="207"/>
      <c r="D50" s="114"/>
      <c r="E50" s="128">
        <v>5</v>
      </c>
      <c r="F50" s="20"/>
      <c r="G50" s="41">
        <f>IF(D50="Ja",(E50),0)</f>
        <v>0</v>
      </c>
      <c r="H50" s="108"/>
      <c r="I50" s="21"/>
    </row>
    <row r="51" spans="1:11" x14ac:dyDescent="0.2">
      <c r="A51" s="208" t="s">
        <v>61</v>
      </c>
      <c r="B51" s="209"/>
      <c r="C51" s="210"/>
      <c r="D51" s="114"/>
      <c r="E51" s="129">
        <v>1</v>
      </c>
      <c r="F51" s="19"/>
      <c r="G51" s="41">
        <f>IF(D51="Ja",(E51),0)</f>
        <v>0</v>
      </c>
      <c r="H51" s="108"/>
      <c r="I51" s="8"/>
    </row>
    <row r="52" spans="1:11" x14ac:dyDescent="0.2">
      <c r="A52" s="124" t="s">
        <v>66</v>
      </c>
      <c r="B52" s="125"/>
      <c r="C52" s="126"/>
      <c r="D52" s="30"/>
      <c r="E52" s="128">
        <v>5</v>
      </c>
      <c r="F52" s="20"/>
      <c r="G52" s="41">
        <f t="shared" ref="G52:G58" si="3">IF(D52="Ja",(E52),0)</f>
        <v>0</v>
      </c>
      <c r="H52" s="108"/>
      <c r="I52" s="104"/>
    </row>
    <row r="53" spans="1:11" x14ac:dyDescent="0.2">
      <c r="A53" s="124" t="s">
        <v>86</v>
      </c>
      <c r="B53" s="125"/>
      <c r="C53" s="126"/>
      <c r="D53" s="30"/>
      <c r="E53" s="128">
        <v>3</v>
      </c>
      <c r="F53" s="20"/>
      <c r="G53" s="41">
        <f t="shared" si="3"/>
        <v>0</v>
      </c>
      <c r="H53" s="108"/>
      <c r="I53" s="104"/>
    </row>
    <row r="54" spans="1:11" x14ac:dyDescent="0.2">
      <c r="A54" s="124" t="s">
        <v>87</v>
      </c>
      <c r="B54" s="125"/>
      <c r="C54" s="126"/>
      <c r="D54" s="114"/>
      <c r="E54" s="128">
        <v>5</v>
      </c>
      <c r="F54" s="20"/>
      <c r="G54" s="41">
        <f t="shared" si="3"/>
        <v>0</v>
      </c>
      <c r="H54" s="108"/>
      <c r="I54" s="104"/>
    </row>
    <row r="55" spans="1:11" x14ac:dyDescent="0.2">
      <c r="A55" s="124" t="s">
        <v>77</v>
      </c>
      <c r="B55" s="125"/>
      <c r="C55" s="126"/>
      <c r="D55" s="114"/>
      <c r="E55" s="128">
        <v>3</v>
      </c>
      <c r="F55" s="20"/>
      <c r="G55" s="41">
        <f t="shared" si="3"/>
        <v>0</v>
      </c>
      <c r="H55" s="108"/>
      <c r="I55" s="104"/>
    </row>
    <row r="56" spans="1:11" x14ac:dyDescent="0.2">
      <c r="A56" s="124" t="s">
        <v>78</v>
      </c>
      <c r="B56" s="125"/>
      <c r="C56" s="126"/>
      <c r="D56" s="114"/>
      <c r="E56" s="128">
        <v>5</v>
      </c>
      <c r="F56" s="20"/>
      <c r="G56" s="41">
        <f t="shared" si="3"/>
        <v>0</v>
      </c>
      <c r="H56" s="108"/>
      <c r="I56" s="104"/>
    </row>
    <row r="57" spans="1:11" x14ac:dyDescent="0.2">
      <c r="A57" s="124" t="s">
        <v>79</v>
      </c>
      <c r="B57" s="125"/>
      <c r="C57" s="126"/>
      <c r="D57" s="114"/>
      <c r="E57" s="128">
        <v>5</v>
      </c>
      <c r="F57" s="20"/>
      <c r="G57" s="41">
        <f t="shared" si="3"/>
        <v>0</v>
      </c>
      <c r="H57" s="108"/>
      <c r="I57" s="104"/>
    </row>
    <row r="58" spans="1:11" x14ac:dyDescent="0.2">
      <c r="A58" s="124" t="s">
        <v>80</v>
      </c>
      <c r="B58" s="125"/>
      <c r="C58" s="126"/>
      <c r="D58" s="30"/>
      <c r="E58" s="128">
        <v>1</v>
      </c>
      <c r="F58" s="20"/>
      <c r="G58" s="41">
        <f t="shared" si="3"/>
        <v>0</v>
      </c>
      <c r="H58" s="108"/>
      <c r="I58" s="104"/>
    </row>
    <row r="59" spans="1:11" ht="15" x14ac:dyDescent="0.25">
      <c r="B59" s="6"/>
      <c r="C59" s="2"/>
      <c r="D59" s="2"/>
      <c r="E59" s="78" t="s">
        <v>68</v>
      </c>
      <c r="F59" s="78"/>
      <c r="G59" s="16">
        <f>SUM(G49:G58)</f>
        <v>0</v>
      </c>
      <c r="I59" s="2"/>
    </row>
    <row r="60" spans="1:11" ht="44.25" customHeight="1" x14ac:dyDescent="0.2">
      <c r="A60" s="49" t="s">
        <v>34</v>
      </c>
      <c r="B60" s="6"/>
      <c r="C60" s="2"/>
      <c r="D60" s="2"/>
      <c r="E60" s="211"/>
      <c r="F60" s="144"/>
      <c r="G60" s="145"/>
      <c r="H60" s="200" t="s">
        <v>35</v>
      </c>
      <c r="I60" s="201"/>
    </row>
    <row r="61" spans="1:11" x14ac:dyDescent="0.2">
      <c r="A61" s="202" t="s">
        <v>49</v>
      </c>
      <c r="B61" s="203"/>
      <c r="C61" s="204"/>
      <c r="D61" s="30"/>
      <c r="E61" s="173" t="s">
        <v>1</v>
      </c>
      <c r="F61" s="174"/>
      <c r="G61" s="175"/>
      <c r="I61" s="2"/>
    </row>
    <row r="62" spans="1:11" x14ac:dyDescent="0.2">
      <c r="A62" s="152" t="s">
        <v>44</v>
      </c>
      <c r="B62" s="153"/>
      <c r="C62" s="154"/>
      <c r="D62" s="30"/>
      <c r="E62" s="173" t="s">
        <v>1</v>
      </c>
      <c r="F62" s="174"/>
      <c r="G62" s="175"/>
      <c r="I62" s="205"/>
      <c r="J62" s="205"/>
      <c r="K62" s="205"/>
    </row>
    <row r="63" spans="1:11" x14ac:dyDescent="0.2">
      <c r="A63" s="117" t="s">
        <v>67</v>
      </c>
      <c r="B63" s="63"/>
      <c r="C63" s="63"/>
      <c r="D63" s="30"/>
      <c r="E63" s="173" t="s">
        <v>1</v>
      </c>
      <c r="F63" s="174"/>
      <c r="G63" s="175"/>
      <c r="I63" s="2"/>
    </row>
    <row r="64" spans="1:11" x14ac:dyDescent="0.2">
      <c r="A64" s="50"/>
      <c r="C64" s="2"/>
      <c r="D64" s="2"/>
      <c r="F64" s="2"/>
      <c r="G64" s="2"/>
      <c r="H64" s="31"/>
      <c r="I64" s="2"/>
    </row>
    <row r="65" spans="1:11" x14ac:dyDescent="0.2">
      <c r="A65" s="50"/>
      <c r="C65" s="2"/>
      <c r="D65" s="2"/>
      <c r="F65" s="2"/>
      <c r="G65" s="2"/>
      <c r="H65" s="31"/>
      <c r="I65" s="2"/>
    </row>
    <row r="66" spans="1:11" ht="25.5" customHeight="1" x14ac:dyDescent="0.2">
      <c r="A66" s="54" t="s">
        <v>9</v>
      </c>
      <c r="B66" s="42">
        <v>5</v>
      </c>
      <c r="C66" s="39"/>
      <c r="D66" s="171" t="s">
        <v>30</v>
      </c>
      <c r="E66" s="171"/>
      <c r="F66" s="171"/>
      <c r="G66" s="171"/>
      <c r="H66" s="171"/>
      <c r="I66" s="172"/>
    </row>
    <row r="67" spans="1:11" x14ac:dyDescent="0.2">
      <c r="B67" s="2"/>
      <c r="C67" s="2"/>
      <c r="D67" s="2"/>
      <c r="E67" s="8"/>
      <c r="F67" s="2"/>
      <c r="G67" s="2"/>
      <c r="H67" s="2"/>
      <c r="I67" s="2"/>
    </row>
    <row r="68" spans="1:11" ht="12.75" customHeight="1" x14ac:dyDescent="0.2">
      <c r="A68" s="2"/>
      <c r="B68" s="24"/>
      <c r="C68" s="2" t="s">
        <v>28</v>
      </c>
      <c r="F68" s="23"/>
      <c r="G68" s="2" t="s">
        <v>10</v>
      </c>
    </row>
    <row r="69" spans="1:11" x14ac:dyDescent="0.2">
      <c r="A69" s="2"/>
      <c r="D69" s="2"/>
      <c r="F69" s="2"/>
      <c r="G69" s="2"/>
      <c r="H69" s="2"/>
      <c r="I69" s="2"/>
    </row>
    <row r="70" spans="1:11" ht="84" customHeight="1" x14ac:dyDescent="0.2"/>
    <row r="71" spans="1:11" ht="13.5" thickBot="1" x14ac:dyDescent="0.25">
      <c r="A71" s="93" t="s">
        <v>39</v>
      </c>
      <c r="B71" s="94" t="s">
        <v>38</v>
      </c>
      <c r="C71" s="28"/>
      <c r="D71" s="28" t="s">
        <v>40</v>
      </c>
      <c r="E71" s="28"/>
      <c r="F71" s="155" t="s">
        <v>42</v>
      </c>
      <c r="G71" s="155"/>
      <c r="H71" s="155"/>
      <c r="I71" s="93" t="s">
        <v>41</v>
      </c>
      <c r="J71" s="95"/>
      <c r="K71" s="95"/>
    </row>
    <row r="72" spans="1:11" x14ac:dyDescent="0.2">
      <c r="A72" s="156"/>
      <c r="B72" s="159"/>
      <c r="C72" s="162"/>
      <c r="D72" s="163"/>
      <c r="E72" s="164"/>
      <c r="F72" s="162"/>
      <c r="G72" s="163"/>
      <c r="H72" s="164"/>
      <c r="I72" s="149"/>
    </row>
    <row r="73" spans="1:11" x14ac:dyDescent="0.2">
      <c r="A73" s="157"/>
      <c r="B73" s="160"/>
      <c r="C73" s="165"/>
      <c r="D73" s="166"/>
      <c r="E73" s="167"/>
      <c r="F73" s="165"/>
      <c r="G73" s="166"/>
      <c r="H73" s="167"/>
      <c r="I73" s="150"/>
    </row>
    <row r="74" spans="1:11" ht="31.5" customHeight="1" thickBot="1" x14ac:dyDescent="0.25">
      <c r="A74" s="158"/>
      <c r="B74" s="161"/>
      <c r="C74" s="168"/>
      <c r="D74" s="169"/>
      <c r="E74" s="170"/>
      <c r="F74" s="168"/>
      <c r="G74" s="169"/>
      <c r="H74" s="170"/>
      <c r="I74" s="151"/>
    </row>
    <row r="75" spans="1:11" x14ac:dyDescent="0.2"/>
    <row r="76" spans="1:11" hidden="1" x14ac:dyDescent="0.2"/>
    <row r="77" spans="1:11" ht="6" hidden="1" customHeight="1" x14ac:dyDescent="0.2"/>
    <row r="78" spans="1:11" hidden="1" x14ac:dyDescent="0.2"/>
    <row r="79" spans="1:11" hidden="1" x14ac:dyDescent="0.2">
      <c r="A79" s="2"/>
    </row>
    <row r="80" spans="1:11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</sheetData>
  <sheetProtection selectLockedCells="1"/>
  <protectedRanges>
    <protectedRange sqref="B22:D28" name="Bereik1_1"/>
    <protectedRange sqref="D42:D43" name="Bereik2"/>
  </protectedRanges>
  <mergeCells count="40">
    <mergeCell ref="E63:G63"/>
    <mergeCell ref="H60:I60"/>
    <mergeCell ref="A61:C61"/>
    <mergeCell ref="I62:K62"/>
    <mergeCell ref="A49:C49"/>
    <mergeCell ref="A50:C50"/>
    <mergeCell ref="A51:C51"/>
    <mergeCell ref="E61:G61"/>
    <mergeCell ref="E60:G60"/>
    <mergeCell ref="D37:F37"/>
    <mergeCell ref="D34:F34"/>
    <mergeCell ref="D33:F33"/>
    <mergeCell ref="G33:I33"/>
    <mergeCell ref="E42:I43"/>
    <mergeCell ref="F1:G1"/>
    <mergeCell ref="H2:I2"/>
    <mergeCell ref="F3:G3"/>
    <mergeCell ref="H3:I3"/>
    <mergeCell ref="F2:G2"/>
    <mergeCell ref="E20:I20"/>
    <mergeCell ref="I72:I74"/>
    <mergeCell ref="A62:C62"/>
    <mergeCell ref="F71:H71"/>
    <mergeCell ref="A72:A74"/>
    <mergeCell ref="B72:B74"/>
    <mergeCell ref="C72:E74"/>
    <mergeCell ref="F72:H74"/>
    <mergeCell ref="D66:I66"/>
    <mergeCell ref="E62:G62"/>
    <mergeCell ref="A47:C47"/>
    <mergeCell ref="D35:F35"/>
    <mergeCell ref="G34:I34"/>
    <mergeCell ref="G35:I35"/>
    <mergeCell ref="H47:I47"/>
    <mergeCell ref="C33:C35"/>
    <mergeCell ref="F28:I28"/>
    <mergeCell ref="F29:I29"/>
    <mergeCell ref="F30:I30"/>
    <mergeCell ref="F21:I21"/>
    <mergeCell ref="F22:I27"/>
  </mergeCells>
  <phoneticPr fontId="6" type="noConversion"/>
  <dataValidations count="1">
    <dataValidation type="list" allowBlank="1" showInputMessage="1" showErrorMessage="1" sqref="D61:D63 D49:D58">
      <formula1>$F$48:$F$49</formula1>
    </dataValidation>
  </dataValidations>
  <pageMargins left="0.74803149606299213" right="0.74803149606299213" top="1.3779527559055118" bottom="0.59055118110236227" header="0.51181102362204722" footer="0.51181102362204722"/>
  <pageSetup paperSize="8" scale="67" orientation="portrait" r:id="rId1"/>
  <headerFooter alignWithMargins="0">
    <oddFooter>&amp;L&amp;D&amp;C&amp;F&amp;RPagina &amp;P</oddFooter>
  </headerFooter>
  <rowBreaks count="1" manualBreakCount="1">
    <brk id="38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Blad1</vt:lpstr>
      <vt:lpstr>Blad2</vt:lpstr>
      <vt:lpstr>Blad3</vt:lpstr>
      <vt:lpstr>Blad1!Afdrukbereik</vt:lpstr>
      <vt:lpstr>Blad1!Afdruktitels</vt:lpstr>
    </vt:vector>
  </TitlesOfParts>
  <Company>ITS-Projects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janb</dc:creator>
  <cp:lastModifiedBy>Stan Vermeulen</cp:lastModifiedBy>
  <cp:lastPrinted>2015-05-20T21:43:39Z</cp:lastPrinted>
  <dcterms:created xsi:type="dcterms:W3CDTF">2012-10-16T14:07:22Z</dcterms:created>
  <dcterms:modified xsi:type="dcterms:W3CDTF">2015-06-12T20:50:58Z</dcterms:modified>
</cp:coreProperties>
</file>