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65" windowWidth="15600" windowHeight="9180"/>
  </bookViews>
  <sheets>
    <sheet name="inschrijfformulier" sheetId="3" r:id="rId1"/>
  </sheets>
  <calcPr calcId="145621"/>
</workbook>
</file>

<file path=xl/calcChain.xml><?xml version="1.0" encoding="utf-8"?>
<calcChain xmlns="http://schemas.openxmlformats.org/spreadsheetml/2006/main">
  <c r="F197" i="3" l="1"/>
  <c r="F135" i="3" l="1"/>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0" i="3"/>
  <c r="F125" i="3"/>
  <c r="F123" i="3"/>
  <c r="F121" i="3"/>
  <c r="F119" i="3"/>
  <c r="F117" i="3"/>
  <c r="F114" i="3"/>
  <c r="F110" i="3"/>
  <c r="F102" i="3"/>
  <c r="F95" i="3"/>
  <c r="F85" i="3"/>
  <c r="F80" i="3"/>
  <c r="F70" i="3"/>
  <c r="F63" i="3"/>
  <c r="F32" i="3"/>
  <c r="F26" i="3"/>
  <c r="F56" i="3" l="1"/>
  <c r="F52" i="3"/>
  <c r="F47" i="3"/>
  <c r="F43" i="3"/>
  <c r="F39" i="3"/>
  <c r="F15" i="3"/>
  <c r="F20" i="3"/>
  <c r="F11" i="3" l="1"/>
  <c r="F6" i="3"/>
  <c r="F200" i="3" l="1"/>
</calcChain>
</file>

<file path=xl/sharedStrings.xml><?xml version="1.0" encoding="utf-8"?>
<sst xmlns="http://schemas.openxmlformats.org/spreadsheetml/2006/main" count="223" uniqueCount="185">
  <si>
    <t>presentatiemappen</t>
  </si>
  <si>
    <t>Product</t>
  </si>
  <si>
    <t>Posters</t>
  </si>
  <si>
    <t>A4</t>
  </si>
  <si>
    <t>Briefpapier voorvel</t>
  </si>
  <si>
    <t>Promail Plus 90 grs; drukw</t>
  </si>
  <si>
    <t>eenzijdig f.c</t>
  </si>
  <si>
    <t>Promail Plus; drukw eenz. F.c.</t>
  </si>
  <si>
    <t>Complement cards</t>
  </si>
  <si>
    <t>85 X 55 mm</t>
  </si>
  <si>
    <t>Promo Plus 250 grs mat</t>
  </si>
  <si>
    <t>drukwerk f.c.</t>
  </si>
  <si>
    <t>Enveloppen:</t>
  </si>
  <si>
    <t>A5 met venster</t>
  </si>
  <si>
    <t>156x220 mm</t>
  </si>
  <si>
    <t>Promo Plus 90 grs</t>
  </si>
  <si>
    <t>drukwerk: zwart - oranje</t>
  </si>
  <si>
    <t>A5 zonder venster</t>
  </si>
  <si>
    <t>A4 zonder venster</t>
  </si>
  <si>
    <t>229x324 mm</t>
  </si>
  <si>
    <t>Promo Plus 110 grs.</t>
  </si>
  <si>
    <t>certificaat</t>
  </si>
  <si>
    <t>promo Plus 160 grs.</t>
  </si>
  <si>
    <t>drukwerk: tweezijdig f.c. gepreegd</t>
  </si>
  <si>
    <t>523x375 mm</t>
  </si>
  <si>
    <t>Plano Open halfmat 350 grs.</t>
  </si>
  <si>
    <t>drukwerk: tweezijdig f.c. plus matte vernis</t>
  </si>
  <si>
    <t>examenpapier</t>
  </si>
  <si>
    <t>A3, gevouwen naar A4</t>
  </si>
  <si>
    <t>80 grs hv offset</t>
  </si>
  <si>
    <t>tweezijdig in zwartdruk</t>
  </si>
  <si>
    <t>A4 oblong</t>
  </si>
  <si>
    <t>bedrukking: f.c.170 grs. Halfmat</t>
  </si>
  <si>
    <t>Periodiek Binnenstebuiten</t>
  </si>
  <si>
    <t>30x42 cm</t>
  </si>
  <si>
    <t>tweezijdig full colour</t>
  </si>
  <si>
    <t>wit Procycled offset 80grs</t>
  </si>
  <si>
    <t>insteken en vouwen tot 30x42 cm</t>
  </si>
  <si>
    <t>1 slag vouwen tot 21x30 cm</t>
  </si>
  <si>
    <t>BPV gidsen</t>
  </si>
  <si>
    <t>afgewerkt 21x29,7 staand</t>
  </si>
  <si>
    <t>20 pagina's</t>
  </si>
  <si>
    <t>120 grs Soproset Preprint DSC Mix Credit</t>
  </si>
  <si>
    <t>tweezijdig digital geprint in f.c.</t>
  </si>
  <si>
    <t>gehecht gebrocheerd</t>
  </si>
  <si>
    <t>of</t>
  </si>
  <si>
    <t>plano formaat omslag 42x29,7 cm excl rug</t>
  </si>
  <si>
    <t>omslag</t>
  </si>
  <si>
    <t>omslag 250 grs Soproset Preprint FSC Mix Credit</t>
  </si>
  <si>
    <t>binnenwerk 120 grs Soproset Preprint</t>
  </si>
  <si>
    <t>FSC Mix Credit</t>
  </si>
  <si>
    <t>tweezijdig digitaal geprint in f.c.</t>
  </si>
  <si>
    <t>garenloos gebrocheerd PUR</t>
  </si>
  <si>
    <t>Vouwbladen (divers)</t>
  </si>
  <si>
    <t>29,7x42 cm afgewerkt 14,8x21 cm</t>
  </si>
  <si>
    <t>120 grs wit Soposet Preprint FSC Mix Credit</t>
  </si>
  <si>
    <t>tweezijdig f.c.</t>
  </si>
  <si>
    <t>schoonsnijden en kruisslag vouwen</t>
  </si>
  <si>
    <t>informatiegidsen (divers)</t>
  </si>
  <si>
    <t>afgewerkt formaat 14,85x21</t>
  </si>
  <si>
    <t>plano formaat omslag 29,7x21 cm excl 3 cm rug</t>
  </si>
  <si>
    <t>48 pagina's binnenwerk in 4 pagina's omslag</t>
  </si>
  <si>
    <t>tweezijdig in f.c.</t>
  </si>
  <si>
    <t>garenloos gebrocheerd met PUR</t>
  </si>
  <si>
    <t>plano formaat omslag 29,7x21cm</t>
  </si>
  <si>
    <t>20 pagina's binnenwerk</t>
  </si>
  <si>
    <t>120 grs Soproset Preprint FSC Mix Credit</t>
  </si>
  <si>
    <t>Jaarverslag</t>
  </si>
  <si>
    <t>omslag: 1-zijdig sulfaatkarton 300 grs</t>
  </si>
  <si>
    <t>binnenwerk: gesatineerd 120 grs</t>
  </si>
  <si>
    <t>druk: 2-zijdig f.c.</t>
  </si>
  <si>
    <t>afwerking: garenloos gebrocheerd</t>
  </si>
  <si>
    <t>omvang: +/- 60 pagina's</t>
  </si>
  <si>
    <t>3 varianten vormen een jaarverslag</t>
  </si>
  <si>
    <t>briefpapier onderwijsovereenkomst</t>
  </si>
  <si>
    <t>afgewerkt 21x 29,7 com</t>
  </si>
  <si>
    <t>120grs wit Soproset Preprint FSC Mix Credit</t>
  </si>
  <si>
    <t>eenzijdig in f.c. en eenzijdig in zwart</t>
  </si>
  <si>
    <t>A6 kaarten</t>
  </si>
  <si>
    <t>divers voor mailing gebruik</t>
  </si>
  <si>
    <t>A4 digitale print</t>
  </si>
  <si>
    <t>A3 digitale print</t>
  </si>
  <si>
    <t>A2 digitale print</t>
  </si>
  <si>
    <t>A0 digitale print</t>
  </si>
  <si>
    <t>flyers</t>
  </si>
  <si>
    <t>14,8x21 cm</t>
  </si>
  <si>
    <t>120 grs Soproset Preprint FSC</t>
  </si>
  <si>
    <t>Mix Credit</t>
  </si>
  <si>
    <t>visitekaartjes</t>
  </si>
  <si>
    <t>85x55 mm</t>
  </si>
  <si>
    <t>Digitaal printwerk</t>
  </si>
  <si>
    <t>Stationary</t>
  </si>
  <si>
    <t>Drukwerk en digitaal printwerk</t>
  </si>
  <si>
    <t>Reprografische opdrachten</t>
  </si>
  <si>
    <t>totaalprijs (excl. BTW) in €</t>
  </si>
  <si>
    <t>Briefpapier volgvel</t>
  </si>
  <si>
    <t>12 pagina's (inclusief 4 pagina's inlegvel)</t>
  </si>
  <si>
    <t xml:space="preserve">60 pagina's binnenwerk in 4 pagina's </t>
  </si>
  <si>
    <t>Afdruk Kleur A3 enkelz dig</t>
  </si>
  <si>
    <t>Afdruk Kleur A4 enkelz dig</t>
  </si>
  <si>
    <t>Afdruk Zwart/Wit A3 enkelz dig</t>
  </si>
  <si>
    <t>Afdruk Zwart/Wit A4 enkelz dig</t>
  </si>
  <si>
    <t>Afdruk Zwart/Wit A4 uit boek</t>
  </si>
  <si>
    <t>Boren 2 gaten per vel</t>
  </si>
  <si>
    <t>Boren 23 gaten per vel</t>
  </si>
  <si>
    <t>Boren 4 gaten per vel</t>
  </si>
  <si>
    <t>Inhangen / lijmen per boekje</t>
  </si>
  <si>
    <t>Lamineerhoes A4</t>
  </si>
  <si>
    <t>Lamineren A3, 125 micron</t>
  </si>
  <si>
    <t>Lijmen met bindstrip A4 middel</t>
  </si>
  <si>
    <t>Nieten handmatig 2 nietjes per set</t>
  </si>
  <si>
    <t>Nieten met 1 nietje per set, machinaal</t>
  </si>
  <si>
    <t>Nieten met 2 nietjes per set, machinaal</t>
  </si>
  <si>
    <t>Nieten per set, handmatig</t>
  </si>
  <si>
    <t>Rillen</t>
  </si>
  <si>
    <t>Schoonsnijden per set</t>
  </si>
  <si>
    <t>Snelhechters</t>
  </si>
  <si>
    <t>Spiraliseren met kunststof</t>
  </si>
  <si>
    <t>Vullen ringband incl tabs</t>
  </si>
  <si>
    <t>Wirebinding metaal 10mm -&lt; 20mm</t>
  </si>
  <si>
    <t>Pak gekleurd papier 120 grams A4</t>
  </si>
  <si>
    <t>Pak gekleurd papier 80 grams A4</t>
  </si>
  <si>
    <t>Plastic voorblad</t>
  </si>
  <si>
    <t>Schutblad Gekleurd A4</t>
  </si>
  <si>
    <t>Stickervel</t>
  </si>
  <si>
    <t>Tabblad A4 kunststof set 1-12, 4 gaats</t>
  </si>
  <si>
    <t>Tabblad A4 kunststof set 1-20, 4 gaats</t>
  </si>
  <si>
    <t>Transparant A4</t>
  </si>
  <si>
    <t>Vel etiketten wit A4</t>
  </si>
  <si>
    <t>Vel gekleurd papier 120 grams A4</t>
  </si>
  <si>
    <t>Vel gekleurd papier 160 grams A4</t>
  </si>
  <si>
    <t>Vel gekleurd papier 80 grams A4</t>
  </si>
  <si>
    <t>Vel Top Colour copier 100 gram A3</t>
  </si>
  <si>
    <t>Vel Top Colour copier 100 gram A4</t>
  </si>
  <si>
    <t>Vel Top Colour copier 120 gram A3</t>
  </si>
  <si>
    <t>Vel Top Colour copier 120 gram A4</t>
  </si>
  <si>
    <t>Vel Top Colour copier 160 gram A3</t>
  </si>
  <si>
    <t>Vel Top Colour copier 160 gram A4</t>
  </si>
  <si>
    <t>Vel Top Colour copier 200 gram A3</t>
  </si>
  <si>
    <t>Vel Top Colour copier 200 gram A4</t>
  </si>
  <si>
    <t>Vel Top Colour copier 220 gram A3</t>
  </si>
  <si>
    <t>Vel Top Colour copier 250 gram A3</t>
  </si>
  <si>
    <t>Vel Top Colour copier 250 gram A4</t>
  </si>
  <si>
    <t>Vel Top Colour copier 90 gram A4</t>
  </si>
  <si>
    <t>Vel wit papier black label 80 gr A4 4gaten</t>
  </si>
  <si>
    <t>Vel wit papier black label 80 grams A3</t>
  </si>
  <si>
    <t>Vel wit papier black label 80 grams A4</t>
  </si>
  <si>
    <t>Vel wit papier red label 120 grams A3</t>
  </si>
  <si>
    <t>Vel wit papier red label 120 grams A4</t>
  </si>
  <si>
    <t>Vel wit papier red label 160 grams A3</t>
  </si>
  <si>
    <t>Vel wit papier red label 160 grams A4</t>
  </si>
  <si>
    <t>Vel wit papier red label 80 grams A4 23 gaten</t>
  </si>
  <si>
    <t>afw: grijze binnendruk, met plakstrip</t>
  </si>
  <si>
    <t>afwerking: grijze binnendruk, met plakstrip</t>
  </si>
  <si>
    <t>Overigen:</t>
  </si>
  <si>
    <t>verpakking (en minimale bestel- hoeveelheid)</t>
  </si>
  <si>
    <t>TOTAAL PRIJS</t>
  </si>
  <si>
    <t>BIJLAGE 7 - INSCHRIJFFORMULIER</t>
  </si>
  <si>
    <t>minimale voorraad bij leverancier: 10.000 stuks</t>
  </si>
  <si>
    <t>bestelling: per 10.000 stuks</t>
  </si>
  <si>
    <t>bestelling: 1 x per jaar</t>
  </si>
  <si>
    <t>Opleidingenoverzicht</t>
  </si>
  <si>
    <t>aantal pagina's: 8 inclusief voor en achterkant</t>
  </si>
  <si>
    <t>bestelling: 1 x per jaar; diverse varianten (minimaal 30 verschillende varianten)</t>
  </si>
  <si>
    <t>bestelling: 1 x per jaar; minimaal 4 varianten</t>
  </si>
  <si>
    <t>bestelling: 1 x per jaar; diverse varianten (ca. 80 verschillende varianten)</t>
  </si>
  <si>
    <t>bestelling: 1 x per jaar (geen varianten)</t>
  </si>
  <si>
    <t>bestelling: 1 x per jaar, ca. 4 varianten</t>
  </si>
  <si>
    <t>bestelling: 2 x per jaar</t>
  </si>
  <si>
    <t>bestelling: 5 x per jaar</t>
  </si>
  <si>
    <t>omschrijving1</t>
  </si>
  <si>
    <r>
      <t>oplage</t>
    </r>
    <r>
      <rPr>
        <b/>
        <vertAlign val="superscript"/>
        <sz val="10"/>
        <color theme="1"/>
        <rFont val="Verdana"/>
        <family val="2"/>
      </rPr>
      <t>2</t>
    </r>
    <r>
      <rPr>
        <b/>
        <sz val="10"/>
        <color theme="1"/>
        <rFont val="Verdana"/>
        <family val="2"/>
      </rPr>
      <t xml:space="preserve"> per jaar</t>
    </r>
  </si>
  <si>
    <r>
      <rPr>
        <vertAlign val="superscript"/>
        <sz val="10"/>
        <color theme="1"/>
        <rFont val="Verdana"/>
        <family val="2"/>
      </rPr>
      <t>2</t>
    </r>
    <r>
      <rPr>
        <sz val="10"/>
        <color theme="1"/>
        <rFont val="Verdana"/>
        <family val="2"/>
      </rPr>
      <t xml:space="preserve"> alle in deze bijlage vermelde hoeveelheden zijn </t>
    </r>
    <r>
      <rPr>
        <b/>
        <sz val="10"/>
        <color theme="1"/>
        <rFont val="Verdana"/>
        <family val="2"/>
      </rPr>
      <t>indicatief</t>
    </r>
    <r>
      <rPr>
        <sz val="10"/>
        <color theme="1"/>
        <rFont val="Verdana"/>
        <family val="2"/>
      </rPr>
      <t xml:space="preserve">; hieraan kunnen </t>
    </r>
    <r>
      <rPr>
        <b/>
        <sz val="10"/>
        <color theme="1"/>
        <rFont val="Verdana"/>
        <family val="2"/>
      </rPr>
      <t>geen</t>
    </r>
    <r>
      <rPr>
        <sz val="10"/>
        <color theme="1"/>
        <rFont val="Verdana"/>
        <family val="2"/>
      </rPr>
      <t xml:space="preserve"> rechten worden ontleend.</t>
    </r>
  </si>
  <si>
    <r>
      <t>prijs per stuk (excl. BTW) in € (in 6 decimalen)</t>
    </r>
    <r>
      <rPr>
        <b/>
        <vertAlign val="superscript"/>
        <sz val="10"/>
        <color theme="1"/>
        <rFont val="Verdana"/>
        <family val="2"/>
      </rPr>
      <t>3</t>
    </r>
  </si>
  <si>
    <t>bestelling: 4 x per jaar</t>
  </si>
  <si>
    <r>
      <rPr>
        <vertAlign val="superscript"/>
        <sz val="10"/>
        <color theme="1"/>
        <rFont val="Verdana"/>
        <family val="2"/>
      </rPr>
      <t>1</t>
    </r>
    <r>
      <rPr>
        <sz val="10"/>
        <color theme="1"/>
        <rFont val="Verdana"/>
        <family val="2"/>
      </rPr>
      <t xml:space="preserve"> bij verschillende producten is </t>
    </r>
    <r>
      <rPr>
        <b/>
        <sz val="10"/>
        <color theme="1"/>
        <rFont val="Verdana"/>
        <family val="2"/>
      </rPr>
      <t>ter indicatie</t>
    </r>
    <r>
      <rPr>
        <sz val="10"/>
        <color theme="1"/>
        <rFont val="Verdana"/>
        <family val="2"/>
      </rPr>
      <t xml:space="preserve"> aangegeven hoe vaak per jaar besteld zou kunnen worden; het totaal-aantal per jaar staat in kolom c (oplage per jaar) vermeld.</t>
    </r>
  </si>
  <si>
    <t>Lay-out verschilt per medewerker</t>
  </si>
  <si>
    <t>bestelling: per 100 stuks</t>
  </si>
  <si>
    <t>Praktijkovereenkomst (POK)</t>
  </si>
  <si>
    <t>Soporset preprint 90 grs.</t>
  </si>
  <si>
    <t>op bestaand briefpapier</t>
  </si>
  <si>
    <t>achterzijde ingeprint in zwart</t>
  </si>
  <si>
    <r>
      <rPr>
        <vertAlign val="superscript"/>
        <sz val="10"/>
        <color theme="1"/>
        <rFont val="Verdana"/>
        <family val="2"/>
      </rPr>
      <t>3</t>
    </r>
    <r>
      <rPr>
        <sz val="10"/>
        <color theme="1"/>
        <rFont val="Verdana"/>
        <family val="2"/>
      </rPr>
      <t xml:space="preserve"> U dient alleen de groen-gekleurde cellen in te vullen; de hier in te vullen prijzen zijn netto, op basis van</t>
    </r>
    <r>
      <rPr>
        <b/>
        <sz val="10"/>
        <color theme="1"/>
        <rFont val="Verdana"/>
        <family val="2"/>
      </rPr>
      <t xml:space="preserve"> franco levering op het overeengekomen afleveradres</t>
    </r>
    <r>
      <rPr>
        <sz val="10"/>
        <color theme="1"/>
        <rFont val="Verdana"/>
        <family val="2"/>
      </rPr>
      <t xml:space="preserve"> (binnen Nederland; Delivered Duty Paid, volgens Incoterms 2000) en inclusief alle kosten die zijn gemoeid met het vervaardigen en afleveren van de producten conform de overeengekomen specificaties, waaronder (niet limitatief) het maken en verzenden van (druk)proeven, materiaal, instelkosten machines, conversiekosten (bijv. naar PDF), loonkosten (zoals productiebegeleiding, handlingskosten, inpakkosten, handmatig vouwen) en overige kosten zoals, transport en, indien van toepassing (bij briefpapier, voorbedrukt A4 en enveloppen), magazijnopslag, maar exclusief btw.</t>
    </r>
  </si>
  <si>
    <t>Opslagpercentage spoedbestellingen:</t>
  </si>
  <si>
    <t>Fictieve opdrachtwaarde ter bepaling van de spoedbestellingen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</si>
</sst>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 #,##0.00"/>
    <numFmt numFmtId="165" formatCode="&quot;€&quot;\ #,##0.000000"/>
  </numFmts>
  <fonts count="7" x14ac:knownFonts="1">
    <font>
      <sz val="10"/>
      <color theme="1"/>
      <name val="Arial"/>
      <family val="2"/>
    </font>
    <font>
      <b/>
      <sz val="10"/>
      <color theme="0"/>
      <name val="Verdana"/>
      <family val="2"/>
    </font>
    <font>
      <sz val="10"/>
      <color theme="1"/>
      <name val="Verdana"/>
      <family val="2"/>
    </font>
    <font>
      <b/>
      <sz val="10"/>
      <color theme="1"/>
      <name val="Verdana"/>
      <family val="2"/>
    </font>
    <font>
      <sz val="10"/>
      <name val="Verdana"/>
      <family val="2"/>
    </font>
    <font>
      <b/>
      <vertAlign val="superscript"/>
      <sz val="10"/>
      <color theme="1"/>
      <name val="Verdana"/>
      <family val="2"/>
    </font>
    <font>
      <vertAlign val="superscript"/>
      <sz val="10"/>
      <color theme="1"/>
      <name val="Verdana"/>
      <family val="2"/>
    </font>
  </fonts>
  <fills count="6">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89">
    <xf numFmtId="0" fontId="0" fillId="0" borderId="0" xfId="0"/>
    <xf numFmtId="0" fontId="1" fillId="2" borderId="0" xfId="0" applyFont="1" applyFill="1"/>
    <xf numFmtId="164" fontId="2" fillId="0" borderId="0" xfId="0" applyNumberFormat="1" applyFont="1"/>
    <xf numFmtId="0" fontId="2" fillId="0" borderId="0" xfId="0" applyFont="1"/>
    <xf numFmtId="0" fontId="2" fillId="3" borderId="0" xfId="0" applyFont="1" applyFill="1"/>
    <xf numFmtId="0" fontId="2" fillId="0" borderId="0" xfId="0" applyFont="1" applyAlignment="1">
      <alignment vertical="top"/>
    </xf>
    <xf numFmtId="164" fontId="2" fillId="0" borderId="0" xfId="0" applyNumberFormat="1" applyFont="1" applyAlignment="1">
      <alignment vertical="top"/>
    </xf>
    <xf numFmtId="0" fontId="2" fillId="0" borderId="2" xfId="0" applyFont="1" applyBorder="1"/>
    <xf numFmtId="0" fontId="2" fillId="0" borderId="3" xfId="0" applyFont="1" applyBorder="1"/>
    <xf numFmtId="0" fontId="2" fillId="0" borderId="4" xfId="0" applyFont="1" applyBorder="1"/>
    <xf numFmtId="0" fontId="2" fillId="0" borderId="8" xfId="0" applyFont="1" applyBorder="1"/>
    <xf numFmtId="0" fontId="2" fillId="0" borderId="9" xfId="0" applyFont="1" applyBorder="1"/>
    <xf numFmtId="0" fontId="2" fillId="0" borderId="10" xfId="0" applyFont="1" applyBorder="1"/>
    <xf numFmtId="0" fontId="2" fillId="3" borderId="5" xfId="0" applyFont="1" applyFill="1" applyBorder="1"/>
    <xf numFmtId="0" fontId="2" fillId="3" borderId="6" xfId="0" applyFont="1" applyFill="1" applyBorder="1"/>
    <xf numFmtId="164" fontId="2" fillId="0" borderId="0" xfId="0" applyNumberFormat="1" applyFont="1" applyFill="1" applyBorder="1"/>
    <xf numFmtId="0" fontId="3" fillId="3" borderId="0" xfId="0" applyFont="1" applyFill="1"/>
    <xf numFmtId="164" fontId="4" fillId="0" borderId="0" xfId="0" applyNumberFormat="1" applyFont="1" applyFill="1" applyBorder="1" applyAlignment="1">
      <alignment horizontal="center" vertical="top" wrapText="1"/>
    </xf>
    <xf numFmtId="0" fontId="2" fillId="0" borderId="0" xfId="0" applyFont="1" applyAlignment="1">
      <alignment vertical="center"/>
    </xf>
    <xf numFmtId="0" fontId="3" fillId="4" borderId="1" xfId="0" applyFont="1" applyFill="1" applyBorder="1" applyAlignment="1">
      <alignment vertical="top"/>
    </xf>
    <xf numFmtId="0" fontId="2" fillId="3" borderId="11" xfId="0" applyFont="1" applyFill="1" applyBorder="1"/>
    <xf numFmtId="0" fontId="2" fillId="0" borderId="0" xfId="0" applyFont="1" applyAlignment="1">
      <alignment horizontal="center"/>
    </xf>
    <xf numFmtId="0" fontId="3" fillId="3" borderId="5" xfId="0" applyFont="1" applyFill="1" applyBorder="1"/>
    <xf numFmtId="0" fontId="3" fillId="4" borderId="1" xfId="0" applyFont="1" applyFill="1" applyBorder="1" applyAlignment="1">
      <alignment horizontal="left" vertical="top" wrapText="1"/>
    </xf>
    <xf numFmtId="3" fontId="2" fillId="0" borderId="1" xfId="0" applyNumberFormat="1" applyFont="1" applyFill="1" applyBorder="1" applyAlignment="1">
      <alignment horizontal="center"/>
    </xf>
    <xf numFmtId="0" fontId="1" fillId="2" borderId="0" xfId="0" applyFont="1" applyFill="1" applyAlignment="1">
      <alignment horizontal="center"/>
    </xf>
    <xf numFmtId="0" fontId="2" fillId="3" borderId="0" xfId="0" applyFont="1" applyFill="1" applyAlignment="1">
      <alignment horizontal="center"/>
    </xf>
    <xf numFmtId="0" fontId="3" fillId="4" borderId="1" xfId="0" applyFont="1" applyFill="1" applyBorder="1" applyAlignment="1">
      <alignment horizontal="center" vertical="top"/>
    </xf>
    <xf numFmtId="0" fontId="2" fillId="3" borderId="11" xfId="0" applyFont="1" applyFill="1" applyBorder="1" applyAlignment="1">
      <alignment horizontal="center"/>
    </xf>
    <xf numFmtId="0" fontId="2" fillId="3" borderId="6" xfId="0" applyFont="1" applyFill="1" applyBorder="1" applyAlignment="1">
      <alignment horizontal="center"/>
    </xf>
    <xf numFmtId="0" fontId="2" fillId="0" borderId="1" xfId="0" applyFont="1" applyFill="1" applyBorder="1"/>
    <xf numFmtId="0" fontId="2" fillId="0" borderId="1" xfId="0" applyFont="1" applyBorder="1"/>
    <xf numFmtId="0" fontId="2" fillId="0" borderId="4" xfId="0" applyFont="1" applyFill="1" applyBorder="1"/>
    <xf numFmtId="3" fontId="2" fillId="0" borderId="4" xfId="0" applyNumberFormat="1" applyFont="1" applyFill="1" applyBorder="1" applyAlignment="1">
      <alignment horizontal="center"/>
    </xf>
    <xf numFmtId="164" fontId="1" fillId="2" borderId="0" xfId="0" applyNumberFormat="1" applyFont="1" applyFill="1"/>
    <xf numFmtId="165" fontId="1" fillId="2" borderId="0" xfId="0" applyNumberFormat="1" applyFont="1" applyFill="1" applyAlignment="1">
      <alignment horizontal="left"/>
    </xf>
    <xf numFmtId="165" fontId="2" fillId="3" borderId="0" xfId="0" applyNumberFormat="1" applyFont="1" applyFill="1" applyAlignment="1">
      <alignment horizontal="left"/>
    </xf>
    <xf numFmtId="165" fontId="3" fillId="4" borderId="1" xfId="0" applyNumberFormat="1" applyFont="1" applyFill="1" applyBorder="1" applyAlignment="1">
      <alignment vertical="top" wrapText="1"/>
    </xf>
    <xf numFmtId="165" fontId="2" fillId="3" borderId="11" xfId="0" applyNumberFormat="1" applyFont="1" applyFill="1" applyBorder="1" applyAlignment="1">
      <alignment horizontal="left"/>
    </xf>
    <xf numFmtId="165" fontId="2" fillId="3" borderId="6" xfId="0" applyNumberFormat="1" applyFont="1" applyFill="1" applyBorder="1" applyAlignment="1">
      <alignment horizontal="left"/>
    </xf>
    <xf numFmtId="165" fontId="2" fillId="0" borderId="0" xfId="0" applyNumberFormat="1" applyFont="1" applyAlignment="1">
      <alignment horizontal="left"/>
    </xf>
    <xf numFmtId="164" fontId="2" fillId="0" borderId="9" xfId="0" applyNumberFormat="1" applyFont="1" applyBorder="1"/>
    <xf numFmtId="0" fontId="2" fillId="0" borderId="0" xfId="0" applyFont="1" applyBorder="1"/>
    <xf numFmtId="0" fontId="2" fillId="0" borderId="4" xfId="0" applyFont="1" applyBorder="1" applyAlignment="1">
      <alignment wrapText="1"/>
    </xf>
    <xf numFmtId="164" fontId="2" fillId="3" borderId="0" xfId="0" applyNumberFormat="1" applyFont="1" applyFill="1"/>
    <xf numFmtId="164" fontId="3" fillId="4" borderId="1" xfId="0" applyNumberFormat="1" applyFont="1" applyFill="1" applyBorder="1" applyAlignment="1">
      <alignment vertical="top" wrapText="1"/>
    </xf>
    <xf numFmtId="164" fontId="2" fillId="3" borderId="12" xfId="0" applyNumberFormat="1" applyFont="1" applyFill="1" applyBorder="1"/>
    <xf numFmtId="164" fontId="2" fillId="3" borderId="7" xfId="0" applyNumberFormat="1" applyFont="1" applyFill="1" applyBorder="1"/>
    <xf numFmtId="0" fontId="2" fillId="0" borderId="2" xfId="0" applyFont="1" applyBorder="1" applyAlignment="1">
      <alignment vertical="top"/>
    </xf>
    <xf numFmtId="0" fontId="2" fillId="0" borderId="3" xfId="0" applyFont="1" applyBorder="1" applyAlignment="1">
      <alignment vertical="top"/>
    </xf>
    <xf numFmtId="0" fontId="2" fillId="0" borderId="4" xfId="0" applyFont="1" applyBorder="1" applyAlignment="1">
      <alignment vertical="top"/>
    </xf>
    <xf numFmtId="164" fontId="2" fillId="0" borderId="1" xfId="0" applyNumberFormat="1" applyFont="1" applyBorder="1" applyAlignment="1">
      <alignment horizontal="center"/>
    </xf>
    <xf numFmtId="164" fontId="1" fillId="2" borderId="0" xfId="0" applyNumberFormat="1" applyFont="1" applyFill="1" applyAlignment="1">
      <alignment horizontal="center"/>
    </xf>
    <xf numFmtId="0" fontId="2" fillId="3" borderId="1" xfId="0" applyFont="1" applyFill="1" applyBorder="1"/>
    <xf numFmtId="0" fontId="2" fillId="3" borderId="4" xfId="0" applyFont="1" applyFill="1" applyBorder="1" applyAlignment="1">
      <alignment horizontal="center"/>
    </xf>
    <xf numFmtId="0" fontId="2" fillId="3" borderId="4" xfId="0" applyFont="1" applyFill="1" applyBorder="1"/>
    <xf numFmtId="165" fontId="2" fillId="3" borderId="4" xfId="0" applyNumberFormat="1" applyFont="1" applyFill="1" applyBorder="1" applyAlignment="1">
      <alignment horizontal="left"/>
    </xf>
    <xf numFmtId="164" fontId="2" fillId="3" borderId="4" xfId="0" applyNumberFormat="1" applyFont="1" applyFill="1" applyBorder="1"/>
    <xf numFmtId="165" fontId="2" fillId="5" borderId="1" xfId="0" applyNumberFormat="1" applyFont="1" applyFill="1" applyBorder="1" applyAlignment="1">
      <alignment horizontal="center" vertical="top"/>
    </xf>
    <xf numFmtId="3" fontId="2" fillId="0" borderId="1" xfId="0" applyNumberFormat="1" applyFont="1" applyBorder="1" applyAlignment="1">
      <alignment horizontal="center" vertical="top"/>
    </xf>
    <xf numFmtId="0" fontId="2" fillId="0" borderId="1" xfId="0" applyFont="1" applyBorder="1" applyAlignment="1">
      <alignment horizontal="center" vertical="top"/>
    </xf>
    <xf numFmtId="165" fontId="2" fillId="5" borderId="1" xfId="0" applyNumberFormat="1" applyFont="1" applyFill="1" applyBorder="1" applyAlignment="1">
      <alignment horizontal="center" vertical="top"/>
    </xf>
    <xf numFmtId="164" fontId="2" fillId="0" borderId="1" xfId="0" applyNumberFormat="1" applyFont="1" applyBorder="1" applyAlignment="1">
      <alignment horizontal="center" vertical="top"/>
    </xf>
    <xf numFmtId="0" fontId="2" fillId="0" borderId="0" xfId="0" applyFont="1" applyFill="1" applyAlignment="1">
      <alignment horizontal="left" vertical="center" wrapText="1"/>
    </xf>
    <xf numFmtId="164" fontId="2" fillId="0" borderId="2" xfId="0" applyNumberFormat="1" applyFont="1" applyBorder="1" applyAlignment="1">
      <alignment horizontal="center" vertical="top"/>
    </xf>
    <xf numFmtId="164" fontId="2" fillId="0" borderId="4" xfId="0" applyNumberFormat="1" applyFont="1" applyBorder="1" applyAlignment="1">
      <alignment horizontal="center" vertical="top"/>
    </xf>
    <xf numFmtId="165" fontId="2" fillId="5" borderId="2" xfId="0" applyNumberFormat="1" applyFont="1" applyFill="1" applyBorder="1" applyAlignment="1">
      <alignment horizontal="center" vertical="top"/>
    </xf>
    <xf numFmtId="165" fontId="2" fillId="5" borderId="4" xfId="0" applyNumberFormat="1" applyFont="1" applyFill="1" applyBorder="1" applyAlignment="1">
      <alignment horizontal="center" vertical="top"/>
    </xf>
    <xf numFmtId="0" fontId="2" fillId="0" borderId="2" xfId="0" applyFont="1" applyBorder="1" applyAlignment="1">
      <alignment horizontal="center" vertical="top"/>
    </xf>
    <xf numFmtId="0" fontId="2" fillId="0" borderId="4" xfId="0" applyFont="1" applyBorder="1" applyAlignment="1">
      <alignment horizontal="center"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165" fontId="2" fillId="5" borderId="3" xfId="0" applyNumberFormat="1" applyFont="1" applyFill="1" applyBorder="1" applyAlignment="1">
      <alignment horizontal="center" vertical="top"/>
    </xf>
    <xf numFmtId="3" fontId="2" fillId="0" borderId="12" xfId="0" applyNumberFormat="1" applyFont="1" applyBorder="1" applyAlignment="1">
      <alignment horizontal="center" vertical="top"/>
    </xf>
    <xf numFmtId="3" fontId="2" fillId="0" borderId="13" xfId="0" applyNumberFormat="1" applyFont="1" applyBorder="1" applyAlignment="1">
      <alignment horizontal="center" vertical="top"/>
    </xf>
    <xf numFmtId="3" fontId="2" fillId="0" borderId="14" xfId="0" applyNumberFormat="1" applyFont="1" applyBorder="1" applyAlignment="1">
      <alignment horizontal="center" vertical="top"/>
    </xf>
    <xf numFmtId="3" fontId="2" fillId="0" borderId="2" xfId="0" applyNumberFormat="1" applyFont="1" applyBorder="1" applyAlignment="1">
      <alignment horizontal="center" vertical="top"/>
    </xf>
    <xf numFmtId="3" fontId="2" fillId="0" borderId="3" xfId="0" applyNumberFormat="1" applyFont="1" applyBorder="1" applyAlignment="1">
      <alignment horizontal="center" vertical="top"/>
    </xf>
    <xf numFmtId="3" fontId="2" fillId="0" borderId="4" xfId="0" applyNumberFormat="1" applyFont="1" applyBorder="1" applyAlignment="1">
      <alignment horizontal="center" vertical="top"/>
    </xf>
    <xf numFmtId="0" fontId="2" fillId="0" borderId="1" xfId="0" applyFont="1" applyBorder="1" applyAlignment="1">
      <alignment horizontal="center"/>
    </xf>
    <xf numFmtId="164" fontId="2" fillId="0" borderId="3" xfId="0" applyNumberFormat="1" applyFont="1" applyBorder="1" applyAlignment="1">
      <alignment horizontal="center" vertical="top"/>
    </xf>
    <xf numFmtId="10" fontId="2" fillId="5" borderId="1" xfId="0" applyNumberFormat="1" applyFont="1" applyFill="1" applyBorder="1" applyAlignment="1">
      <alignment horizontal="center" vertical="center"/>
    </xf>
    <xf numFmtId="164" fontId="2" fillId="0" borderId="0" xfId="0" applyNumberFormat="1" applyFont="1" applyAlignment="1">
      <alignment vertical="center"/>
    </xf>
    <xf numFmtId="164" fontId="4" fillId="0" borderId="0" xfId="0" applyNumberFormat="1" applyFont="1" applyFill="1" applyBorder="1" applyAlignment="1">
      <alignment horizontal="center" vertical="center" wrapText="1"/>
    </xf>
    <xf numFmtId="0" fontId="2" fillId="0" borderId="0" xfId="0" applyFont="1" applyFill="1" applyAlignment="1">
      <alignment vertical="center"/>
    </xf>
    <xf numFmtId="10" fontId="2" fillId="0" borderId="0" xfId="0" applyNumberFormat="1" applyFont="1" applyFill="1" applyBorder="1" applyAlignment="1">
      <alignment horizontal="center" vertical="center"/>
    </xf>
    <xf numFmtId="164" fontId="2" fillId="0" borderId="0" xfId="0" applyNumberFormat="1" applyFont="1" applyFill="1" applyAlignment="1">
      <alignment vertical="center"/>
    </xf>
    <xf numFmtId="164" fontId="2" fillId="0" borderId="0" xfId="0" applyNumberFormat="1" applyFont="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0"/>
  <sheetViews>
    <sheetView tabSelected="1" zoomScale="80" zoomScaleNormal="80" workbookViewId="0">
      <selection activeCell="H201" sqref="H201"/>
    </sheetView>
  </sheetViews>
  <sheetFormatPr defaultRowHeight="12.75" x14ac:dyDescent="0.2"/>
  <cols>
    <col min="1" max="1" width="42.28515625" style="3" customWidth="1"/>
    <col min="2" max="2" width="53.85546875" style="3" customWidth="1"/>
    <col min="3" max="3" width="20.28515625" style="21" customWidth="1"/>
    <col min="4" max="4" width="22" style="3" customWidth="1"/>
    <col min="5" max="5" width="23.140625" style="40" customWidth="1"/>
    <col min="6" max="6" width="20.5703125" style="2" customWidth="1"/>
    <col min="7" max="7" width="19.140625" style="2" customWidth="1"/>
    <col min="8" max="16384" width="9.140625" style="3"/>
  </cols>
  <sheetData>
    <row r="1" spans="1:7" x14ac:dyDescent="0.2">
      <c r="A1" s="1" t="s">
        <v>157</v>
      </c>
      <c r="B1" s="1"/>
      <c r="C1" s="25"/>
      <c r="D1" s="1"/>
      <c r="E1" s="35"/>
      <c r="F1" s="34"/>
    </row>
    <row r="3" spans="1:7" x14ac:dyDescent="0.2">
      <c r="A3" s="16" t="s">
        <v>91</v>
      </c>
      <c r="B3" s="4"/>
      <c r="C3" s="26"/>
      <c r="D3" s="4"/>
      <c r="E3" s="36"/>
      <c r="F3" s="44"/>
    </row>
    <row r="5" spans="1:7" s="5" customFormat="1" ht="47.25" customHeight="1" x14ac:dyDescent="0.2">
      <c r="A5" s="19" t="s">
        <v>1</v>
      </c>
      <c r="B5" s="19" t="s">
        <v>170</v>
      </c>
      <c r="C5" s="27" t="s">
        <v>171</v>
      </c>
      <c r="D5" s="23" t="s">
        <v>155</v>
      </c>
      <c r="E5" s="37" t="s">
        <v>173</v>
      </c>
      <c r="F5" s="45" t="s">
        <v>94</v>
      </c>
      <c r="G5" s="6"/>
    </row>
    <row r="6" spans="1:7" x14ac:dyDescent="0.2">
      <c r="A6" s="70" t="s">
        <v>4</v>
      </c>
      <c r="B6" s="7" t="s">
        <v>3</v>
      </c>
      <c r="C6" s="59">
        <v>150000</v>
      </c>
      <c r="D6" s="59">
        <v>500</v>
      </c>
      <c r="E6" s="66"/>
      <c r="F6" s="62">
        <f>C6*E6</f>
        <v>0</v>
      </c>
    </row>
    <row r="7" spans="1:7" x14ac:dyDescent="0.2">
      <c r="A7" s="71"/>
      <c r="B7" s="8" t="s">
        <v>5</v>
      </c>
      <c r="C7" s="59"/>
      <c r="D7" s="59"/>
      <c r="E7" s="73"/>
      <c r="F7" s="62"/>
    </row>
    <row r="8" spans="1:7" x14ac:dyDescent="0.2">
      <c r="A8" s="71"/>
      <c r="B8" s="8" t="s">
        <v>6</v>
      </c>
      <c r="C8" s="59"/>
      <c r="D8" s="59"/>
      <c r="E8" s="73"/>
      <c r="F8" s="62"/>
    </row>
    <row r="9" spans="1:7" x14ac:dyDescent="0.2">
      <c r="A9" s="71"/>
      <c r="B9" s="8" t="s">
        <v>158</v>
      </c>
      <c r="C9" s="59"/>
      <c r="D9" s="59"/>
      <c r="E9" s="73"/>
      <c r="F9" s="62"/>
    </row>
    <row r="10" spans="1:7" x14ac:dyDescent="0.2">
      <c r="A10" s="72"/>
      <c r="B10" s="9" t="s">
        <v>159</v>
      </c>
      <c r="C10" s="59"/>
      <c r="D10" s="59"/>
      <c r="E10" s="67"/>
      <c r="F10" s="62"/>
    </row>
    <row r="11" spans="1:7" x14ac:dyDescent="0.2">
      <c r="A11" s="7" t="s">
        <v>95</v>
      </c>
      <c r="B11" s="7" t="s">
        <v>3</v>
      </c>
      <c r="C11" s="59">
        <v>150000</v>
      </c>
      <c r="D11" s="59">
        <v>500</v>
      </c>
      <c r="E11" s="66"/>
      <c r="F11" s="62">
        <f>C11*E11</f>
        <v>0</v>
      </c>
    </row>
    <row r="12" spans="1:7" x14ac:dyDescent="0.2">
      <c r="A12" s="8"/>
      <c r="B12" s="8" t="s">
        <v>7</v>
      </c>
      <c r="C12" s="59"/>
      <c r="D12" s="59"/>
      <c r="E12" s="73"/>
      <c r="F12" s="62"/>
    </row>
    <row r="13" spans="1:7" x14ac:dyDescent="0.2">
      <c r="A13" s="8"/>
      <c r="B13" s="8" t="s">
        <v>158</v>
      </c>
      <c r="C13" s="59"/>
      <c r="D13" s="59"/>
      <c r="E13" s="73"/>
      <c r="F13" s="62"/>
    </row>
    <row r="14" spans="1:7" x14ac:dyDescent="0.2">
      <c r="A14" s="9"/>
      <c r="B14" s="9" t="s">
        <v>159</v>
      </c>
      <c r="C14" s="59"/>
      <c r="D14" s="59"/>
      <c r="E14" s="67"/>
      <c r="F14" s="62"/>
    </row>
    <row r="15" spans="1:7" x14ac:dyDescent="0.2">
      <c r="A15" s="7" t="s">
        <v>8</v>
      </c>
      <c r="B15" s="10" t="s">
        <v>9</v>
      </c>
      <c r="C15" s="59">
        <v>3000</v>
      </c>
      <c r="D15" s="59">
        <v>250</v>
      </c>
      <c r="E15" s="66"/>
      <c r="F15" s="62">
        <f>C15*E15</f>
        <v>0</v>
      </c>
    </row>
    <row r="16" spans="1:7" x14ac:dyDescent="0.2">
      <c r="A16" s="8"/>
      <c r="B16" s="11" t="s">
        <v>10</v>
      </c>
      <c r="C16" s="59"/>
      <c r="D16" s="59"/>
      <c r="E16" s="73"/>
      <c r="F16" s="62"/>
    </row>
    <row r="17" spans="1:6" x14ac:dyDescent="0.2">
      <c r="A17" s="8"/>
      <c r="B17" s="11" t="s">
        <v>11</v>
      </c>
      <c r="C17" s="59"/>
      <c r="D17" s="59"/>
      <c r="E17" s="73"/>
      <c r="F17" s="62"/>
    </row>
    <row r="18" spans="1:6" x14ac:dyDescent="0.2">
      <c r="A18" s="9"/>
      <c r="B18" s="12" t="s">
        <v>160</v>
      </c>
      <c r="C18" s="59"/>
      <c r="D18" s="59"/>
      <c r="E18" s="67"/>
      <c r="F18" s="62"/>
    </row>
    <row r="19" spans="1:6" x14ac:dyDescent="0.2">
      <c r="A19" s="13" t="s">
        <v>12</v>
      </c>
      <c r="B19" s="14"/>
      <c r="C19" s="28"/>
      <c r="D19" s="20"/>
      <c r="E19" s="38"/>
      <c r="F19" s="46"/>
    </row>
    <row r="20" spans="1:6" x14ac:dyDescent="0.2">
      <c r="A20" s="7" t="s">
        <v>13</v>
      </c>
      <c r="B20" s="7" t="s">
        <v>14</v>
      </c>
      <c r="C20" s="59">
        <v>80000</v>
      </c>
      <c r="D20" s="59">
        <v>500</v>
      </c>
      <c r="E20" s="66"/>
      <c r="F20" s="62">
        <f>C20*E20</f>
        <v>0</v>
      </c>
    </row>
    <row r="21" spans="1:6" x14ac:dyDescent="0.2">
      <c r="A21" s="8"/>
      <c r="B21" s="8" t="s">
        <v>15</v>
      </c>
      <c r="C21" s="59"/>
      <c r="D21" s="59"/>
      <c r="E21" s="73"/>
      <c r="F21" s="62"/>
    </row>
    <row r="22" spans="1:6" x14ac:dyDescent="0.2">
      <c r="A22" s="8"/>
      <c r="B22" s="8" t="s">
        <v>152</v>
      </c>
      <c r="C22" s="59"/>
      <c r="D22" s="59"/>
      <c r="E22" s="73"/>
      <c r="F22" s="62"/>
    </row>
    <row r="23" spans="1:6" x14ac:dyDescent="0.2">
      <c r="A23" s="8"/>
      <c r="B23" s="8" t="s">
        <v>16</v>
      </c>
      <c r="C23" s="59"/>
      <c r="D23" s="59"/>
      <c r="E23" s="73"/>
      <c r="F23" s="62"/>
    </row>
    <row r="24" spans="1:6" x14ac:dyDescent="0.2">
      <c r="A24" s="8"/>
      <c r="B24" s="8" t="s">
        <v>158</v>
      </c>
      <c r="C24" s="59"/>
      <c r="D24" s="59"/>
      <c r="E24" s="73"/>
      <c r="F24" s="62"/>
    </row>
    <row r="25" spans="1:6" x14ac:dyDescent="0.2">
      <c r="A25" s="8"/>
      <c r="B25" s="9" t="s">
        <v>159</v>
      </c>
      <c r="C25" s="59"/>
      <c r="D25" s="59"/>
      <c r="E25" s="67"/>
      <c r="F25" s="62"/>
    </row>
    <row r="26" spans="1:6" x14ac:dyDescent="0.2">
      <c r="A26" s="7" t="s">
        <v>17</v>
      </c>
      <c r="B26" s="7" t="s">
        <v>14</v>
      </c>
      <c r="C26" s="59">
        <v>80000</v>
      </c>
      <c r="D26" s="59">
        <v>500</v>
      </c>
      <c r="E26" s="66"/>
      <c r="F26" s="62">
        <f>C26*E26</f>
        <v>0</v>
      </c>
    </row>
    <row r="27" spans="1:6" x14ac:dyDescent="0.2">
      <c r="A27" s="8"/>
      <c r="B27" s="8" t="s">
        <v>15</v>
      </c>
      <c r="C27" s="59"/>
      <c r="D27" s="59"/>
      <c r="E27" s="73"/>
      <c r="F27" s="62"/>
    </row>
    <row r="28" spans="1:6" x14ac:dyDescent="0.2">
      <c r="A28" s="8"/>
      <c r="B28" s="8" t="s">
        <v>152</v>
      </c>
      <c r="C28" s="59"/>
      <c r="D28" s="59"/>
      <c r="E28" s="73"/>
      <c r="F28" s="62"/>
    </row>
    <row r="29" spans="1:6" x14ac:dyDescent="0.2">
      <c r="A29" s="8"/>
      <c r="B29" s="8" t="s">
        <v>16</v>
      </c>
      <c r="C29" s="59"/>
      <c r="D29" s="59"/>
      <c r="E29" s="73"/>
      <c r="F29" s="62"/>
    </row>
    <row r="30" spans="1:6" x14ac:dyDescent="0.2">
      <c r="A30" s="8"/>
      <c r="B30" s="8" t="s">
        <v>158</v>
      </c>
      <c r="C30" s="59"/>
      <c r="D30" s="59"/>
      <c r="E30" s="73"/>
      <c r="F30" s="62"/>
    </row>
    <row r="31" spans="1:6" x14ac:dyDescent="0.2">
      <c r="A31" s="9"/>
      <c r="B31" s="9" t="s">
        <v>159</v>
      </c>
      <c r="C31" s="59"/>
      <c r="D31" s="59"/>
      <c r="E31" s="67"/>
      <c r="F31" s="62"/>
    </row>
    <row r="32" spans="1:6" x14ac:dyDescent="0.2">
      <c r="A32" s="7" t="s">
        <v>18</v>
      </c>
      <c r="B32" s="7" t="s">
        <v>19</v>
      </c>
      <c r="C32" s="59">
        <v>60000</v>
      </c>
      <c r="D32" s="59">
        <v>250</v>
      </c>
      <c r="E32" s="66"/>
      <c r="F32" s="62">
        <f>C32*E32</f>
        <v>0</v>
      </c>
    </row>
    <row r="33" spans="1:8" x14ac:dyDescent="0.2">
      <c r="A33" s="8"/>
      <c r="B33" s="8" t="s">
        <v>20</v>
      </c>
      <c r="C33" s="59"/>
      <c r="D33" s="59"/>
      <c r="E33" s="73"/>
      <c r="F33" s="62"/>
    </row>
    <row r="34" spans="1:8" x14ac:dyDescent="0.2">
      <c r="A34" s="8"/>
      <c r="B34" s="8" t="s">
        <v>153</v>
      </c>
      <c r="C34" s="59"/>
      <c r="D34" s="59"/>
      <c r="E34" s="73"/>
      <c r="F34" s="62"/>
    </row>
    <row r="35" spans="1:8" x14ac:dyDescent="0.2">
      <c r="A35" s="8"/>
      <c r="B35" s="8" t="s">
        <v>16</v>
      </c>
      <c r="C35" s="59"/>
      <c r="D35" s="59"/>
      <c r="E35" s="73"/>
      <c r="F35" s="62"/>
    </row>
    <row r="36" spans="1:8" x14ac:dyDescent="0.2">
      <c r="A36" s="8"/>
      <c r="B36" s="8" t="s">
        <v>158</v>
      </c>
      <c r="C36" s="59"/>
      <c r="D36" s="59"/>
      <c r="E36" s="73"/>
      <c r="F36" s="62"/>
    </row>
    <row r="37" spans="1:8" x14ac:dyDescent="0.2">
      <c r="A37" s="9"/>
      <c r="B37" s="9" t="s">
        <v>159</v>
      </c>
      <c r="C37" s="59"/>
      <c r="D37" s="59"/>
      <c r="E37" s="67"/>
      <c r="F37" s="62"/>
    </row>
    <row r="38" spans="1:8" x14ac:dyDescent="0.2">
      <c r="A38" s="13" t="s">
        <v>154</v>
      </c>
      <c r="B38" s="14"/>
      <c r="C38" s="29"/>
      <c r="D38" s="14"/>
      <c r="E38" s="39"/>
      <c r="F38" s="47"/>
    </row>
    <row r="39" spans="1:8" x14ac:dyDescent="0.2">
      <c r="A39" s="7" t="s">
        <v>21</v>
      </c>
      <c r="B39" s="7" t="s">
        <v>3</v>
      </c>
      <c r="C39" s="74">
        <v>5000</v>
      </c>
      <c r="D39" s="59"/>
      <c r="E39" s="66"/>
      <c r="F39" s="62">
        <f>C39*E39</f>
        <v>0</v>
      </c>
      <c r="G39" s="41"/>
    </row>
    <row r="40" spans="1:8" x14ac:dyDescent="0.2">
      <c r="A40" s="8"/>
      <c r="B40" s="8" t="s">
        <v>22</v>
      </c>
      <c r="C40" s="75"/>
      <c r="D40" s="59"/>
      <c r="E40" s="73"/>
      <c r="F40" s="62"/>
    </row>
    <row r="41" spans="1:8" x14ac:dyDescent="0.2">
      <c r="A41" s="8"/>
      <c r="B41" s="8" t="s">
        <v>23</v>
      </c>
      <c r="C41" s="75"/>
      <c r="D41" s="59"/>
      <c r="E41" s="73"/>
      <c r="F41" s="62"/>
      <c r="H41" s="42"/>
    </row>
    <row r="42" spans="1:8" x14ac:dyDescent="0.2">
      <c r="A42" s="9"/>
      <c r="B42" s="9" t="s">
        <v>160</v>
      </c>
      <c r="C42" s="75"/>
      <c r="D42" s="59"/>
      <c r="E42" s="67"/>
      <c r="F42" s="62"/>
    </row>
    <row r="43" spans="1:8" x14ac:dyDescent="0.2">
      <c r="A43" s="7" t="s">
        <v>0</v>
      </c>
      <c r="B43" s="7" t="s">
        <v>24</v>
      </c>
      <c r="C43" s="74">
        <v>25000</v>
      </c>
      <c r="D43" s="59"/>
      <c r="E43" s="66"/>
      <c r="F43" s="62">
        <f>C43*E43</f>
        <v>0</v>
      </c>
    </row>
    <row r="44" spans="1:8" x14ac:dyDescent="0.2">
      <c r="A44" s="8"/>
      <c r="B44" s="8" t="s">
        <v>25</v>
      </c>
      <c r="C44" s="75"/>
      <c r="D44" s="59"/>
      <c r="E44" s="73"/>
      <c r="F44" s="62"/>
    </row>
    <row r="45" spans="1:8" x14ac:dyDescent="0.2">
      <c r="A45" s="8"/>
      <c r="B45" s="8" t="s">
        <v>26</v>
      </c>
      <c r="C45" s="75"/>
      <c r="D45" s="59"/>
      <c r="E45" s="73"/>
      <c r="F45" s="62"/>
    </row>
    <row r="46" spans="1:8" x14ac:dyDescent="0.2">
      <c r="A46" s="9"/>
      <c r="B46" s="9" t="s">
        <v>159</v>
      </c>
      <c r="C46" s="75"/>
      <c r="D46" s="59"/>
      <c r="E46" s="67"/>
      <c r="F46" s="62"/>
    </row>
    <row r="47" spans="1:8" x14ac:dyDescent="0.2">
      <c r="A47" s="7" t="s">
        <v>27</v>
      </c>
      <c r="B47" s="7" t="s">
        <v>28</v>
      </c>
      <c r="C47" s="74">
        <v>30000</v>
      </c>
      <c r="D47" s="59"/>
      <c r="E47" s="66"/>
      <c r="F47" s="62">
        <f>C47*E47</f>
        <v>0</v>
      </c>
    </row>
    <row r="48" spans="1:8" x14ac:dyDescent="0.2">
      <c r="A48" s="8"/>
      <c r="B48" s="8" t="s">
        <v>29</v>
      </c>
      <c r="C48" s="75"/>
      <c r="D48" s="59"/>
      <c r="E48" s="73"/>
      <c r="F48" s="62"/>
    </row>
    <row r="49" spans="1:10" x14ac:dyDescent="0.2">
      <c r="A49" s="8"/>
      <c r="B49" s="8" t="s">
        <v>30</v>
      </c>
      <c r="C49" s="75"/>
      <c r="D49" s="59"/>
      <c r="E49" s="73"/>
      <c r="F49" s="62"/>
    </row>
    <row r="50" spans="1:10" x14ac:dyDescent="0.2">
      <c r="A50" s="9"/>
      <c r="B50" s="9" t="s">
        <v>159</v>
      </c>
      <c r="C50" s="76"/>
      <c r="D50" s="59"/>
      <c r="E50" s="67"/>
      <c r="F50" s="62"/>
    </row>
    <row r="51" spans="1:10" x14ac:dyDescent="0.2">
      <c r="A51" s="22" t="s">
        <v>92</v>
      </c>
      <c r="B51" s="14"/>
      <c r="C51" s="29"/>
      <c r="D51" s="14"/>
      <c r="E51" s="39"/>
      <c r="F51" s="47"/>
    </row>
    <row r="52" spans="1:10" x14ac:dyDescent="0.2">
      <c r="A52" s="7" t="s">
        <v>161</v>
      </c>
      <c r="B52" s="7" t="s">
        <v>31</v>
      </c>
      <c r="C52" s="59">
        <v>1000</v>
      </c>
      <c r="D52" s="59"/>
      <c r="E52" s="66"/>
      <c r="F52" s="62">
        <f>C52*E52</f>
        <v>0</v>
      </c>
    </row>
    <row r="53" spans="1:10" x14ac:dyDescent="0.2">
      <c r="A53" s="8"/>
      <c r="B53" s="8" t="s">
        <v>162</v>
      </c>
      <c r="C53" s="59"/>
      <c r="D53" s="59"/>
      <c r="E53" s="73"/>
      <c r="F53" s="62"/>
      <c r="H53" s="42"/>
      <c r="J53" s="42"/>
    </row>
    <row r="54" spans="1:10" x14ac:dyDescent="0.2">
      <c r="A54" s="8"/>
      <c r="B54" s="8" t="s">
        <v>32</v>
      </c>
      <c r="C54" s="59"/>
      <c r="D54" s="59"/>
      <c r="E54" s="73"/>
      <c r="F54" s="62"/>
    </row>
    <row r="55" spans="1:10" x14ac:dyDescent="0.2">
      <c r="A55" s="9"/>
      <c r="B55" s="9" t="s">
        <v>160</v>
      </c>
      <c r="C55" s="59"/>
      <c r="D55" s="59"/>
      <c r="E55" s="67"/>
      <c r="F55" s="62"/>
    </row>
    <row r="56" spans="1:10" x14ac:dyDescent="0.2">
      <c r="A56" s="7" t="s">
        <v>33</v>
      </c>
      <c r="B56" s="7" t="s">
        <v>34</v>
      </c>
      <c r="C56" s="59">
        <v>10000</v>
      </c>
      <c r="D56" s="59"/>
      <c r="E56" s="66"/>
      <c r="F56" s="62">
        <f>C56*E56</f>
        <v>0</v>
      </c>
    </row>
    <row r="57" spans="1:10" x14ac:dyDescent="0.2">
      <c r="A57" s="8"/>
      <c r="B57" s="8" t="s">
        <v>96</v>
      </c>
      <c r="C57" s="59"/>
      <c r="D57" s="59"/>
      <c r="E57" s="73"/>
      <c r="F57" s="62"/>
    </row>
    <row r="58" spans="1:10" x14ac:dyDescent="0.2">
      <c r="A58" s="8"/>
      <c r="B58" s="8" t="s">
        <v>35</v>
      </c>
      <c r="C58" s="59"/>
      <c r="D58" s="59"/>
      <c r="E58" s="73"/>
      <c r="F58" s="62"/>
    </row>
    <row r="59" spans="1:10" x14ac:dyDescent="0.2">
      <c r="A59" s="8"/>
      <c r="B59" s="8" t="s">
        <v>36</v>
      </c>
      <c r="C59" s="59"/>
      <c r="D59" s="59"/>
      <c r="E59" s="73"/>
      <c r="F59" s="62"/>
      <c r="I59" s="42"/>
    </row>
    <row r="60" spans="1:10" x14ac:dyDescent="0.2">
      <c r="A60" s="8"/>
      <c r="B60" s="8" t="s">
        <v>37</v>
      </c>
      <c r="C60" s="59"/>
      <c r="D60" s="59"/>
      <c r="E60" s="73"/>
      <c r="F60" s="62"/>
    </row>
    <row r="61" spans="1:10" x14ac:dyDescent="0.2">
      <c r="A61" s="8"/>
      <c r="B61" s="8" t="s">
        <v>38</v>
      </c>
      <c r="C61" s="59"/>
      <c r="D61" s="59"/>
      <c r="E61" s="73"/>
      <c r="F61" s="62"/>
    </row>
    <row r="62" spans="1:10" x14ac:dyDescent="0.2">
      <c r="A62" s="9"/>
      <c r="B62" s="9" t="s">
        <v>169</v>
      </c>
      <c r="C62" s="59"/>
      <c r="D62" s="59"/>
      <c r="E62" s="67"/>
      <c r="F62" s="62"/>
    </row>
    <row r="63" spans="1:10" x14ac:dyDescent="0.2">
      <c r="A63" s="7" t="s">
        <v>39</v>
      </c>
      <c r="B63" s="7" t="s">
        <v>40</v>
      </c>
      <c r="C63" s="59">
        <v>5000</v>
      </c>
      <c r="D63" s="59"/>
      <c r="E63" s="66"/>
      <c r="F63" s="62">
        <f>C63*E63</f>
        <v>0</v>
      </c>
    </row>
    <row r="64" spans="1:10" x14ac:dyDescent="0.2">
      <c r="A64" s="8"/>
      <c r="B64" s="8" t="s">
        <v>41</v>
      </c>
      <c r="C64" s="59"/>
      <c r="D64" s="59"/>
      <c r="E64" s="73"/>
      <c r="F64" s="62"/>
    </row>
    <row r="65" spans="1:10" x14ac:dyDescent="0.2">
      <c r="A65" s="8"/>
      <c r="B65" s="8" t="s">
        <v>42</v>
      </c>
      <c r="C65" s="59"/>
      <c r="D65" s="59"/>
      <c r="E65" s="73"/>
      <c r="F65" s="62"/>
    </row>
    <row r="66" spans="1:10" x14ac:dyDescent="0.2">
      <c r="A66" s="8"/>
      <c r="B66" s="8" t="s">
        <v>43</v>
      </c>
      <c r="C66" s="59"/>
      <c r="D66" s="59"/>
      <c r="E66" s="73"/>
      <c r="F66" s="62"/>
    </row>
    <row r="67" spans="1:10" x14ac:dyDescent="0.2">
      <c r="A67" s="8"/>
      <c r="B67" s="8" t="s">
        <v>44</v>
      </c>
      <c r="C67" s="59"/>
      <c r="D67" s="59"/>
      <c r="E67" s="73"/>
      <c r="F67" s="62"/>
    </row>
    <row r="68" spans="1:10" ht="25.5" x14ac:dyDescent="0.2">
      <c r="A68" s="8"/>
      <c r="B68" s="43" t="s">
        <v>163</v>
      </c>
      <c r="C68" s="59"/>
      <c r="D68" s="59"/>
      <c r="E68" s="67"/>
      <c r="F68" s="62"/>
    </row>
    <row r="69" spans="1:10" x14ac:dyDescent="0.2">
      <c r="A69" s="8"/>
      <c r="B69" s="3" t="s">
        <v>45</v>
      </c>
    </row>
    <row r="70" spans="1:10" x14ac:dyDescent="0.2">
      <c r="A70" s="8"/>
      <c r="B70" s="7" t="s">
        <v>40</v>
      </c>
      <c r="C70" s="77">
        <v>1000</v>
      </c>
      <c r="D70" s="80"/>
      <c r="E70" s="66"/>
      <c r="F70" s="64">
        <f>C70*E70</f>
        <v>0</v>
      </c>
    </row>
    <row r="71" spans="1:10" x14ac:dyDescent="0.2">
      <c r="A71" s="8"/>
      <c r="B71" s="8" t="s">
        <v>46</v>
      </c>
      <c r="C71" s="78"/>
      <c r="D71" s="80"/>
      <c r="E71" s="73"/>
      <c r="F71" s="81"/>
    </row>
    <row r="72" spans="1:10" x14ac:dyDescent="0.2">
      <c r="A72" s="8"/>
      <c r="B72" s="8" t="s">
        <v>97</v>
      </c>
      <c r="C72" s="78"/>
      <c r="D72" s="80"/>
      <c r="E72" s="73"/>
      <c r="F72" s="81"/>
      <c r="J72" s="42"/>
    </row>
    <row r="73" spans="1:10" x14ac:dyDescent="0.2">
      <c r="A73" s="8"/>
      <c r="B73" s="8" t="s">
        <v>47</v>
      </c>
      <c r="C73" s="78"/>
      <c r="D73" s="80"/>
      <c r="E73" s="73"/>
      <c r="F73" s="81"/>
    </row>
    <row r="74" spans="1:10" x14ac:dyDescent="0.2">
      <c r="A74" s="8"/>
      <c r="B74" s="8" t="s">
        <v>48</v>
      </c>
      <c r="C74" s="78"/>
      <c r="D74" s="80"/>
      <c r="E74" s="73"/>
      <c r="F74" s="81"/>
    </row>
    <row r="75" spans="1:10" x14ac:dyDescent="0.2">
      <c r="A75" s="8"/>
      <c r="B75" s="8" t="s">
        <v>49</v>
      </c>
      <c r="C75" s="78"/>
      <c r="D75" s="80"/>
      <c r="E75" s="73"/>
      <c r="F75" s="81"/>
    </row>
    <row r="76" spans="1:10" x14ac:dyDescent="0.2">
      <c r="A76" s="8"/>
      <c r="B76" s="8" t="s">
        <v>50</v>
      </c>
      <c r="C76" s="78"/>
      <c r="D76" s="80"/>
      <c r="E76" s="73"/>
      <c r="F76" s="81"/>
    </row>
    <row r="77" spans="1:10" x14ac:dyDescent="0.2">
      <c r="A77" s="8"/>
      <c r="B77" s="8" t="s">
        <v>51</v>
      </c>
      <c r="C77" s="78"/>
      <c r="D77" s="80"/>
      <c r="E77" s="73"/>
      <c r="F77" s="81"/>
    </row>
    <row r="78" spans="1:10" x14ac:dyDescent="0.2">
      <c r="A78" s="8"/>
      <c r="B78" s="8" t="s">
        <v>52</v>
      </c>
      <c r="C78" s="78"/>
      <c r="D78" s="80"/>
      <c r="E78" s="73"/>
      <c r="F78" s="81"/>
    </row>
    <row r="79" spans="1:10" x14ac:dyDescent="0.2">
      <c r="A79" s="9"/>
      <c r="B79" s="9" t="s">
        <v>164</v>
      </c>
      <c r="C79" s="79"/>
      <c r="D79" s="80"/>
      <c r="E79" s="67"/>
      <c r="F79" s="65"/>
    </row>
    <row r="80" spans="1:10" x14ac:dyDescent="0.2">
      <c r="A80" s="7" t="s">
        <v>53</v>
      </c>
      <c r="B80" s="7" t="s">
        <v>54</v>
      </c>
      <c r="C80" s="77">
        <v>6000</v>
      </c>
      <c r="D80" s="80"/>
      <c r="E80" s="61"/>
      <c r="F80" s="62">
        <f>C80*E80</f>
        <v>0</v>
      </c>
    </row>
    <row r="81" spans="1:12" x14ac:dyDescent="0.2">
      <c r="A81" s="8"/>
      <c r="B81" s="8" t="s">
        <v>55</v>
      </c>
      <c r="C81" s="78"/>
      <c r="D81" s="80"/>
      <c r="E81" s="61"/>
      <c r="F81" s="62"/>
    </row>
    <row r="82" spans="1:12" x14ac:dyDescent="0.2">
      <c r="A82" s="8"/>
      <c r="B82" s="8" t="s">
        <v>56</v>
      </c>
      <c r="C82" s="78"/>
      <c r="D82" s="80"/>
      <c r="E82" s="61"/>
      <c r="F82" s="62"/>
    </row>
    <row r="83" spans="1:12" x14ac:dyDescent="0.2">
      <c r="A83" s="8"/>
      <c r="B83" s="8" t="s">
        <v>57</v>
      </c>
      <c r="C83" s="78"/>
      <c r="D83" s="80"/>
      <c r="E83" s="61"/>
      <c r="F83" s="62"/>
    </row>
    <row r="84" spans="1:12" ht="25.5" x14ac:dyDescent="0.2">
      <c r="A84" s="9"/>
      <c r="B84" s="43" t="s">
        <v>165</v>
      </c>
      <c r="C84" s="79"/>
      <c r="D84" s="80"/>
      <c r="E84" s="61"/>
      <c r="F84" s="62"/>
    </row>
    <row r="85" spans="1:12" x14ac:dyDescent="0.2">
      <c r="A85" s="7" t="s">
        <v>58</v>
      </c>
      <c r="B85" s="7" t="s">
        <v>59</v>
      </c>
      <c r="C85" s="77">
        <v>1500</v>
      </c>
      <c r="D85" s="80"/>
      <c r="E85" s="61"/>
      <c r="F85" s="62">
        <f>C85*E85</f>
        <v>0</v>
      </c>
    </row>
    <row r="86" spans="1:12" x14ac:dyDescent="0.2">
      <c r="A86" s="8"/>
      <c r="B86" s="8" t="s">
        <v>60</v>
      </c>
      <c r="C86" s="78"/>
      <c r="D86" s="80"/>
      <c r="E86" s="61"/>
      <c r="F86" s="62"/>
    </row>
    <row r="87" spans="1:12" x14ac:dyDescent="0.2">
      <c r="A87" s="8"/>
      <c r="B87" s="8" t="s">
        <v>61</v>
      </c>
      <c r="C87" s="78"/>
      <c r="D87" s="80"/>
      <c r="E87" s="61"/>
      <c r="F87" s="62"/>
    </row>
    <row r="88" spans="1:12" x14ac:dyDescent="0.2">
      <c r="A88" s="8"/>
      <c r="B88" s="8" t="s">
        <v>48</v>
      </c>
      <c r="C88" s="78"/>
      <c r="D88" s="80"/>
      <c r="E88" s="61"/>
      <c r="F88" s="62"/>
      <c r="L88" s="42"/>
    </row>
    <row r="89" spans="1:12" x14ac:dyDescent="0.2">
      <c r="A89" s="8"/>
      <c r="B89" s="8" t="s">
        <v>49</v>
      </c>
      <c r="C89" s="78"/>
      <c r="D89" s="80"/>
      <c r="E89" s="61"/>
      <c r="F89" s="62"/>
    </row>
    <row r="90" spans="1:12" x14ac:dyDescent="0.2">
      <c r="A90" s="8"/>
      <c r="B90" s="8" t="s">
        <v>50</v>
      </c>
      <c r="C90" s="78"/>
      <c r="D90" s="80"/>
      <c r="E90" s="61"/>
      <c r="F90" s="62"/>
    </row>
    <row r="91" spans="1:12" x14ac:dyDescent="0.2">
      <c r="A91" s="8"/>
      <c r="B91" s="8" t="s">
        <v>62</v>
      </c>
      <c r="C91" s="78"/>
      <c r="D91" s="80"/>
      <c r="E91" s="61"/>
      <c r="F91" s="62"/>
    </row>
    <row r="92" spans="1:12" x14ac:dyDescent="0.2">
      <c r="A92" s="8"/>
      <c r="B92" s="8" t="s">
        <v>63</v>
      </c>
      <c r="C92" s="78"/>
      <c r="D92" s="80"/>
      <c r="E92" s="61"/>
      <c r="F92" s="62"/>
    </row>
    <row r="93" spans="1:12" x14ac:dyDescent="0.2">
      <c r="A93" s="8"/>
      <c r="B93" s="9" t="s">
        <v>166</v>
      </c>
      <c r="C93" s="79"/>
      <c r="D93" s="80"/>
      <c r="E93" s="61"/>
      <c r="F93" s="62"/>
    </row>
    <row r="94" spans="1:12" x14ac:dyDescent="0.2">
      <c r="A94" s="8"/>
      <c r="B94" s="3" t="s">
        <v>45</v>
      </c>
    </row>
    <row r="95" spans="1:12" x14ac:dyDescent="0.2">
      <c r="A95" s="8"/>
      <c r="B95" s="7" t="s">
        <v>59</v>
      </c>
      <c r="C95" s="77">
        <v>1000</v>
      </c>
      <c r="D95" s="80"/>
      <c r="E95" s="61"/>
      <c r="F95" s="62">
        <f>C95*E95</f>
        <v>0</v>
      </c>
    </row>
    <row r="96" spans="1:12" x14ac:dyDescent="0.2">
      <c r="A96" s="8"/>
      <c r="B96" s="8" t="s">
        <v>64</v>
      </c>
      <c r="C96" s="78"/>
      <c r="D96" s="80"/>
      <c r="E96" s="61"/>
      <c r="F96" s="62"/>
    </row>
    <row r="97" spans="1:10" x14ac:dyDescent="0.2">
      <c r="A97" s="8"/>
      <c r="B97" s="8" t="s">
        <v>65</v>
      </c>
      <c r="C97" s="78"/>
      <c r="D97" s="80"/>
      <c r="E97" s="61"/>
      <c r="F97" s="62"/>
      <c r="I97" s="42"/>
    </row>
    <row r="98" spans="1:10" x14ac:dyDescent="0.2">
      <c r="A98" s="8"/>
      <c r="B98" s="8" t="s">
        <v>66</v>
      </c>
      <c r="C98" s="78"/>
      <c r="D98" s="80"/>
      <c r="E98" s="61"/>
      <c r="F98" s="62"/>
    </row>
    <row r="99" spans="1:10" x14ac:dyDescent="0.2">
      <c r="A99" s="8"/>
      <c r="B99" s="8" t="s">
        <v>51</v>
      </c>
      <c r="C99" s="78"/>
      <c r="D99" s="80"/>
      <c r="E99" s="61"/>
      <c r="F99" s="62"/>
    </row>
    <row r="100" spans="1:10" x14ac:dyDescent="0.2">
      <c r="A100" s="8"/>
      <c r="B100" s="8" t="s">
        <v>44</v>
      </c>
      <c r="C100" s="78"/>
      <c r="D100" s="80"/>
      <c r="E100" s="61"/>
      <c r="F100" s="62"/>
    </row>
    <row r="101" spans="1:10" x14ac:dyDescent="0.2">
      <c r="A101" s="9"/>
      <c r="B101" s="9" t="s">
        <v>167</v>
      </c>
      <c r="C101" s="79"/>
      <c r="D101" s="80"/>
      <c r="E101" s="61"/>
      <c r="F101" s="62"/>
    </row>
    <row r="102" spans="1:10" x14ac:dyDescent="0.2">
      <c r="A102" s="7" t="s">
        <v>67</v>
      </c>
      <c r="B102" s="7" t="s">
        <v>3</v>
      </c>
      <c r="C102" s="77">
        <v>150</v>
      </c>
      <c r="D102" s="60"/>
      <c r="E102" s="61"/>
      <c r="F102" s="62">
        <f>C102*E102</f>
        <v>0</v>
      </c>
    </row>
    <row r="103" spans="1:10" x14ac:dyDescent="0.2">
      <c r="A103" s="8"/>
      <c r="B103" s="8" t="s">
        <v>68</v>
      </c>
      <c r="C103" s="78"/>
      <c r="D103" s="60"/>
      <c r="E103" s="61"/>
      <c r="F103" s="62"/>
      <c r="G103" s="41"/>
    </row>
    <row r="104" spans="1:10" x14ac:dyDescent="0.2">
      <c r="A104" s="8"/>
      <c r="B104" s="8" t="s">
        <v>69</v>
      </c>
      <c r="C104" s="78"/>
      <c r="D104" s="60"/>
      <c r="E104" s="61"/>
      <c r="F104" s="62"/>
    </row>
    <row r="105" spans="1:10" x14ac:dyDescent="0.2">
      <c r="A105" s="8"/>
      <c r="B105" s="8" t="s">
        <v>70</v>
      </c>
      <c r="C105" s="78"/>
      <c r="D105" s="60"/>
      <c r="E105" s="61"/>
      <c r="F105" s="62"/>
      <c r="J105" s="42"/>
    </row>
    <row r="106" spans="1:10" x14ac:dyDescent="0.2">
      <c r="A106" s="8"/>
      <c r="B106" s="8" t="s">
        <v>71</v>
      </c>
      <c r="C106" s="78"/>
      <c r="D106" s="60"/>
      <c r="E106" s="61"/>
      <c r="F106" s="62"/>
    </row>
    <row r="107" spans="1:10" x14ac:dyDescent="0.2">
      <c r="A107" s="8"/>
      <c r="B107" s="8" t="s">
        <v>72</v>
      </c>
      <c r="C107" s="78"/>
      <c r="D107" s="60"/>
      <c r="E107" s="61"/>
      <c r="F107" s="62"/>
    </row>
    <row r="108" spans="1:10" x14ac:dyDescent="0.2">
      <c r="A108" s="8"/>
      <c r="B108" s="8" t="s">
        <v>73</v>
      </c>
      <c r="C108" s="78"/>
      <c r="D108" s="60"/>
      <c r="E108" s="61"/>
      <c r="F108" s="62"/>
    </row>
    <row r="109" spans="1:10" x14ac:dyDescent="0.2">
      <c r="A109" s="8"/>
      <c r="B109" s="8" t="s">
        <v>160</v>
      </c>
      <c r="C109" s="79"/>
      <c r="D109" s="60"/>
      <c r="E109" s="61"/>
      <c r="F109" s="62"/>
    </row>
    <row r="110" spans="1:10" x14ac:dyDescent="0.2">
      <c r="A110" s="7" t="s">
        <v>74</v>
      </c>
      <c r="B110" s="7" t="s">
        <v>75</v>
      </c>
      <c r="C110" s="59">
        <v>6000</v>
      </c>
      <c r="D110" s="60"/>
      <c r="E110" s="61"/>
      <c r="F110" s="62">
        <f>C110*E110</f>
        <v>0</v>
      </c>
    </row>
    <row r="111" spans="1:10" x14ac:dyDescent="0.2">
      <c r="A111" s="8"/>
      <c r="B111" s="8" t="s">
        <v>76</v>
      </c>
      <c r="C111" s="59"/>
      <c r="D111" s="60"/>
      <c r="E111" s="61"/>
      <c r="F111" s="62"/>
    </row>
    <row r="112" spans="1:10" x14ac:dyDescent="0.2">
      <c r="A112" s="8"/>
      <c r="B112" s="8" t="s">
        <v>77</v>
      </c>
      <c r="C112" s="59"/>
      <c r="D112" s="60"/>
      <c r="E112" s="61"/>
      <c r="F112" s="62"/>
    </row>
    <row r="113" spans="1:10" x14ac:dyDescent="0.2">
      <c r="A113" s="9"/>
      <c r="B113" s="8" t="s">
        <v>160</v>
      </c>
      <c r="C113" s="59"/>
      <c r="D113" s="60"/>
      <c r="E113" s="61"/>
      <c r="F113" s="62"/>
    </row>
    <row r="114" spans="1:10" x14ac:dyDescent="0.2">
      <c r="A114" s="7" t="s">
        <v>78</v>
      </c>
      <c r="B114" s="7" t="s">
        <v>79</v>
      </c>
      <c r="C114" s="59">
        <v>2000</v>
      </c>
      <c r="D114" s="60"/>
      <c r="E114" s="61"/>
      <c r="F114" s="62">
        <f>C114*E114</f>
        <v>0</v>
      </c>
      <c r="J114" s="42"/>
    </row>
    <row r="115" spans="1:10" x14ac:dyDescent="0.2">
      <c r="A115" s="8"/>
      <c r="B115" s="8" t="s">
        <v>56</v>
      </c>
      <c r="C115" s="59"/>
      <c r="D115" s="60"/>
      <c r="E115" s="61"/>
      <c r="F115" s="62"/>
    </row>
    <row r="116" spans="1:10" x14ac:dyDescent="0.2">
      <c r="A116" s="8"/>
      <c r="B116" s="8" t="s">
        <v>168</v>
      </c>
      <c r="C116" s="77"/>
      <c r="D116" s="68"/>
      <c r="E116" s="66"/>
      <c r="F116" s="64"/>
    </row>
    <row r="117" spans="1:10" x14ac:dyDescent="0.2">
      <c r="A117" s="10" t="s">
        <v>2</v>
      </c>
      <c r="B117" s="7" t="s">
        <v>80</v>
      </c>
      <c r="C117" s="68">
        <v>50</v>
      </c>
      <c r="D117" s="48"/>
      <c r="E117" s="66"/>
      <c r="F117" s="64">
        <f>C117*E117</f>
        <v>0</v>
      </c>
    </row>
    <row r="118" spans="1:10" x14ac:dyDescent="0.2">
      <c r="A118" s="11"/>
      <c r="B118" s="8" t="s">
        <v>174</v>
      </c>
      <c r="C118" s="69"/>
      <c r="D118" s="49"/>
      <c r="E118" s="67"/>
      <c r="F118" s="65"/>
    </row>
    <row r="119" spans="1:10" x14ac:dyDescent="0.2">
      <c r="A119" s="11"/>
      <c r="B119" s="7" t="s">
        <v>81</v>
      </c>
      <c r="C119" s="68">
        <v>300</v>
      </c>
      <c r="D119" s="48"/>
      <c r="E119" s="66"/>
      <c r="F119" s="64">
        <f>C119*E119</f>
        <v>0</v>
      </c>
    </row>
    <row r="120" spans="1:10" x14ac:dyDescent="0.2">
      <c r="A120" s="11"/>
      <c r="B120" s="8" t="s">
        <v>174</v>
      </c>
      <c r="C120" s="69"/>
      <c r="D120" s="49"/>
      <c r="E120" s="67"/>
      <c r="F120" s="65"/>
    </row>
    <row r="121" spans="1:10" x14ac:dyDescent="0.2">
      <c r="A121" s="11"/>
      <c r="B121" s="7" t="s">
        <v>82</v>
      </c>
      <c r="C121" s="68">
        <v>100</v>
      </c>
      <c r="D121" s="48"/>
      <c r="E121" s="66"/>
      <c r="F121" s="64">
        <f>C121*E121</f>
        <v>0</v>
      </c>
    </row>
    <row r="122" spans="1:10" x14ac:dyDescent="0.2">
      <c r="A122" s="11"/>
      <c r="B122" s="9" t="s">
        <v>174</v>
      </c>
      <c r="C122" s="69"/>
      <c r="D122" s="50"/>
      <c r="E122" s="67"/>
      <c r="F122" s="65"/>
    </row>
    <row r="123" spans="1:10" x14ac:dyDescent="0.2">
      <c r="A123" s="11"/>
      <c r="B123" s="7" t="s">
        <v>83</v>
      </c>
      <c r="C123" s="68">
        <v>50</v>
      </c>
      <c r="D123" s="48"/>
      <c r="E123" s="66"/>
      <c r="F123" s="64">
        <f>C123*E123</f>
        <v>0</v>
      </c>
    </row>
    <row r="124" spans="1:10" x14ac:dyDescent="0.2">
      <c r="A124" s="12"/>
      <c r="B124" s="9" t="s">
        <v>174</v>
      </c>
      <c r="C124" s="69"/>
      <c r="D124" s="50"/>
      <c r="E124" s="67"/>
      <c r="F124" s="65"/>
    </row>
    <row r="125" spans="1:10" x14ac:dyDescent="0.2">
      <c r="A125" s="8" t="s">
        <v>84</v>
      </c>
      <c r="B125" s="8" t="s">
        <v>85</v>
      </c>
      <c r="C125" s="79">
        <v>1000</v>
      </c>
      <c r="D125" s="69"/>
      <c r="E125" s="67"/>
      <c r="F125" s="65">
        <f>C125*E125</f>
        <v>0</v>
      </c>
    </row>
    <row r="126" spans="1:10" x14ac:dyDescent="0.2">
      <c r="A126" s="8"/>
      <c r="B126" s="8" t="s">
        <v>86</v>
      </c>
      <c r="C126" s="59"/>
      <c r="D126" s="60"/>
      <c r="E126" s="61"/>
      <c r="F126" s="62"/>
    </row>
    <row r="127" spans="1:10" x14ac:dyDescent="0.2">
      <c r="A127" s="8"/>
      <c r="B127" s="8" t="s">
        <v>87</v>
      </c>
      <c r="C127" s="59"/>
      <c r="D127" s="60"/>
      <c r="E127" s="61"/>
      <c r="F127" s="62"/>
    </row>
    <row r="128" spans="1:10" x14ac:dyDescent="0.2">
      <c r="A128" s="8"/>
      <c r="B128" s="8" t="s">
        <v>56</v>
      </c>
      <c r="C128" s="59"/>
      <c r="D128" s="60"/>
      <c r="E128" s="61"/>
      <c r="F128" s="62"/>
    </row>
    <row r="129" spans="1:6" x14ac:dyDescent="0.2">
      <c r="A129" s="9"/>
      <c r="B129" s="9" t="s">
        <v>169</v>
      </c>
      <c r="C129" s="59"/>
      <c r="D129" s="60"/>
      <c r="E129" s="61"/>
      <c r="F129" s="62"/>
    </row>
    <row r="130" spans="1:6" x14ac:dyDescent="0.2">
      <c r="A130" s="7" t="s">
        <v>88</v>
      </c>
      <c r="B130" s="7" t="s">
        <v>89</v>
      </c>
      <c r="C130" s="59">
        <v>10000</v>
      </c>
      <c r="D130" s="60">
        <v>100</v>
      </c>
      <c r="E130" s="61"/>
      <c r="F130" s="62">
        <f>C130*E130</f>
        <v>0</v>
      </c>
    </row>
    <row r="131" spans="1:6" x14ac:dyDescent="0.2">
      <c r="A131" s="8"/>
      <c r="B131" s="8" t="s">
        <v>90</v>
      </c>
      <c r="C131" s="59"/>
      <c r="D131" s="60"/>
      <c r="E131" s="61"/>
      <c r="F131" s="62"/>
    </row>
    <row r="132" spans="1:6" x14ac:dyDescent="0.2">
      <c r="A132" s="8"/>
      <c r="B132" s="8" t="s">
        <v>56</v>
      </c>
      <c r="C132" s="59"/>
      <c r="D132" s="60"/>
      <c r="E132" s="61"/>
      <c r="F132" s="62"/>
    </row>
    <row r="133" spans="1:6" x14ac:dyDescent="0.2">
      <c r="A133" s="8"/>
      <c r="B133" s="8" t="s">
        <v>176</v>
      </c>
      <c r="C133" s="59"/>
      <c r="D133" s="60"/>
      <c r="E133" s="61"/>
      <c r="F133" s="62"/>
    </row>
    <row r="134" spans="1:6" x14ac:dyDescent="0.2">
      <c r="A134" s="8"/>
      <c r="B134" s="8" t="s">
        <v>177</v>
      </c>
      <c r="C134" s="77"/>
      <c r="D134" s="68"/>
      <c r="E134" s="66"/>
      <c r="F134" s="64"/>
    </row>
    <row r="135" spans="1:6" x14ac:dyDescent="0.2">
      <c r="A135" s="7" t="s">
        <v>178</v>
      </c>
      <c r="B135" s="7" t="s">
        <v>179</v>
      </c>
      <c r="C135" s="59">
        <v>30000</v>
      </c>
      <c r="D135" s="60"/>
      <c r="E135" s="61"/>
      <c r="F135" s="62">
        <f>C135*E135</f>
        <v>0</v>
      </c>
    </row>
    <row r="136" spans="1:6" x14ac:dyDescent="0.2">
      <c r="A136" s="8"/>
      <c r="B136" s="8" t="s">
        <v>180</v>
      </c>
      <c r="C136" s="59"/>
      <c r="D136" s="60"/>
      <c r="E136" s="61"/>
      <c r="F136" s="62"/>
    </row>
    <row r="137" spans="1:6" x14ac:dyDescent="0.2">
      <c r="A137" s="9"/>
      <c r="B137" s="9" t="s">
        <v>181</v>
      </c>
      <c r="C137" s="59"/>
      <c r="D137" s="60"/>
      <c r="E137" s="61"/>
      <c r="F137" s="62"/>
    </row>
    <row r="138" spans="1:6" x14ac:dyDescent="0.2">
      <c r="A138" s="22" t="s">
        <v>93</v>
      </c>
      <c r="B138" s="53"/>
      <c r="C138" s="54"/>
      <c r="D138" s="55"/>
      <c r="E138" s="56"/>
      <c r="F138" s="57"/>
    </row>
    <row r="139" spans="1:6" x14ac:dyDescent="0.2">
      <c r="A139" s="7"/>
      <c r="B139" s="32" t="s">
        <v>98</v>
      </c>
      <c r="C139" s="33">
        <v>3721</v>
      </c>
      <c r="D139" s="31"/>
      <c r="E139" s="58"/>
      <c r="F139" s="51">
        <f>C139*E139</f>
        <v>0</v>
      </c>
    </row>
    <row r="140" spans="1:6" x14ac:dyDescent="0.2">
      <c r="A140" s="8"/>
      <c r="B140" s="30" t="s">
        <v>99</v>
      </c>
      <c r="C140" s="24">
        <v>387032</v>
      </c>
      <c r="D140" s="31"/>
      <c r="E140" s="58"/>
      <c r="F140" s="51">
        <f t="shared" ref="F140:F193" si="0">C140*E140</f>
        <v>0</v>
      </c>
    </row>
    <row r="141" spans="1:6" x14ac:dyDescent="0.2">
      <c r="A141" s="8"/>
      <c r="B141" s="30" t="s">
        <v>100</v>
      </c>
      <c r="C141" s="24">
        <v>33440</v>
      </c>
      <c r="D141" s="31"/>
      <c r="E141" s="58"/>
      <c r="F141" s="51">
        <f t="shared" si="0"/>
        <v>0</v>
      </c>
    </row>
    <row r="142" spans="1:6" x14ac:dyDescent="0.2">
      <c r="A142" s="8"/>
      <c r="B142" s="30" t="s">
        <v>101</v>
      </c>
      <c r="C142" s="24">
        <v>1986425</v>
      </c>
      <c r="D142" s="31"/>
      <c r="E142" s="58"/>
      <c r="F142" s="51">
        <f t="shared" si="0"/>
        <v>0</v>
      </c>
    </row>
    <row r="143" spans="1:6" x14ac:dyDescent="0.2">
      <c r="A143" s="8"/>
      <c r="B143" s="30" t="s">
        <v>102</v>
      </c>
      <c r="C143" s="24">
        <v>14238</v>
      </c>
      <c r="D143" s="31"/>
      <c r="E143" s="58"/>
      <c r="F143" s="51">
        <f t="shared" si="0"/>
        <v>0</v>
      </c>
    </row>
    <row r="144" spans="1:6" x14ac:dyDescent="0.2">
      <c r="A144" s="8"/>
      <c r="B144" s="30" t="s">
        <v>103</v>
      </c>
      <c r="C144" s="24">
        <v>102681</v>
      </c>
      <c r="D144" s="31"/>
      <c r="E144" s="58"/>
      <c r="F144" s="51">
        <f t="shared" si="0"/>
        <v>0</v>
      </c>
    </row>
    <row r="145" spans="1:6" x14ac:dyDescent="0.2">
      <c r="A145" s="8"/>
      <c r="B145" s="30" t="s">
        <v>104</v>
      </c>
      <c r="C145" s="24">
        <v>145488</v>
      </c>
      <c r="D145" s="31"/>
      <c r="E145" s="58"/>
      <c r="F145" s="51">
        <f t="shared" si="0"/>
        <v>0</v>
      </c>
    </row>
    <row r="146" spans="1:6" x14ac:dyDescent="0.2">
      <c r="A146" s="8"/>
      <c r="B146" s="30" t="s">
        <v>105</v>
      </c>
      <c r="C146" s="24">
        <v>323185</v>
      </c>
      <c r="D146" s="31"/>
      <c r="E146" s="58"/>
      <c r="F146" s="51">
        <f t="shared" si="0"/>
        <v>0</v>
      </c>
    </row>
    <row r="147" spans="1:6" x14ac:dyDescent="0.2">
      <c r="A147" s="8"/>
      <c r="B147" s="30" t="s">
        <v>106</v>
      </c>
      <c r="C147" s="24">
        <v>689</v>
      </c>
      <c r="D147" s="31"/>
      <c r="E147" s="58"/>
      <c r="F147" s="51">
        <f t="shared" si="0"/>
        <v>0</v>
      </c>
    </row>
    <row r="148" spans="1:6" x14ac:dyDescent="0.2">
      <c r="A148" s="8"/>
      <c r="B148" s="30" t="s">
        <v>107</v>
      </c>
      <c r="C148" s="24">
        <v>266</v>
      </c>
      <c r="D148" s="31"/>
      <c r="E148" s="58"/>
      <c r="F148" s="51">
        <f t="shared" si="0"/>
        <v>0</v>
      </c>
    </row>
    <row r="149" spans="1:6" x14ac:dyDescent="0.2">
      <c r="A149" s="8"/>
      <c r="B149" s="30" t="s">
        <v>108</v>
      </c>
      <c r="C149" s="24">
        <v>50</v>
      </c>
      <c r="D149" s="31"/>
      <c r="E149" s="58"/>
      <c r="F149" s="51">
        <f t="shared" si="0"/>
        <v>0</v>
      </c>
    </row>
    <row r="150" spans="1:6" x14ac:dyDescent="0.2">
      <c r="A150" s="8"/>
      <c r="B150" s="30" t="s">
        <v>109</v>
      </c>
      <c r="C150" s="24">
        <v>4217</v>
      </c>
      <c r="D150" s="31"/>
      <c r="E150" s="58"/>
      <c r="F150" s="51">
        <f t="shared" si="0"/>
        <v>0</v>
      </c>
    </row>
    <row r="151" spans="1:6" x14ac:dyDescent="0.2">
      <c r="A151" s="8"/>
      <c r="B151" s="30" t="s">
        <v>110</v>
      </c>
      <c r="C151" s="24">
        <v>107</v>
      </c>
      <c r="D151" s="31"/>
      <c r="E151" s="58"/>
      <c r="F151" s="51">
        <f t="shared" si="0"/>
        <v>0</v>
      </c>
    </row>
    <row r="152" spans="1:6" x14ac:dyDescent="0.2">
      <c r="A152" s="8"/>
      <c r="B152" s="30" t="s">
        <v>111</v>
      </c>
      <c r="C152" s="24">
        <v>49253</v>
      </c>
      <c r="D152" s="31"/>
      <c r="E152" s="58"/>
      <c r="F152" s="51">
        <f t="shared" si="0"/>
        <v>0</v>
      </c>
    </row>
    <row r="153" spans="1:6" x14ac:dyDescent="0.2">
      <c r="A153" s="8"/>
      <c r="B153" s="30" t="s">
        <v>112</v>
      </c>
      <c r="C153" s="24">
        <v>12078</v>
      </c>
      <c r="D153" s="31"/>
      <c r="E153" s="58"/>
      <c r="F153" s="51">
        <f t="shared" si="0"/>
        <v>0</v>
      </c>
    </row>
    <row r="154" spans="1:6" x14ac:dyDescent="0.2">
      <c r="A154" s="8"/>
      <c r="B154" s="30" t="s">
        <v>113</v>
      </c>
      <c r="C154" s="24">
        <v>516</v>
      </c>
      <c r="D154" s="31"/>
      <c r="E154" s="58"/>
      <c r="F154" s="51">
        <f t="shared" si="0"/>
        <v>0</v>
      </c>
    </row>
    <row r="155" spans="1:6" x14ac:dyDescent="0.2">
      <c r="A155" s="8"/>
      <c r="B155" s="30" t="s">
        <v>114</v>
      </c>
      <c r="C155" s="24">
        <v>588</v>
      </c>
      <c r="D155" s="31"/>
      <c r="E155" s="58"/>
      <c r="F155" s="51">
        <f t="shared" si="0"/>
        <v>0</v>
      </c>
    </row>
    <row r="156" spans="1:6" x14ac:dyDescent="0.2">
      <c r="A156" s="8"/>
      <c r="B156" s="30" t="s">
        <v>115</v>
      </c>
      <c r="C156" s="24">
        <v>595</v>
      </c>
      <c r="D156" s="31"/>
      <c r="E156" s="58"/>
      <c r="F156" s="51">
        <f t="shared" si="0"/>
        <v>0</v>
      </c>
    </row>
    <row r="157" spans="1:6" x14ac:dyDescent="0.2">
      <c r="A157" s="8"/>
      <c r="B157" s="30" t="s">
        <v>116</v>
      </c>
      <c r="C157" s="24">
        <v>46</v>
      </c>
      <c r="D157" s="31"/>
      <c r="E157" s="58"/>
      <c r="F157" s="51">
        <f t="shared" si="0"/>
        <v>0</v>
      </c>
    </row>
    <row r="158" spans="1:6" x14ac:dyDescent="0.2">
      <c r="A158" s="8"/>
      <c r="B158" s="30" t="s">
        <v>117</v>
      </c>
      <c r="C158" s="24">
        <v>4581</v>
      </c>
      <c r="D158" s="31"/>
      <c r="E158" s="58"/>
      <c r="F158" s="51">
        <f t="shared" si="0"/>
        <v>0</v>
      </c>
    </row>
    <row r="159" spans="1:6" x14ac:dyDescent="0.2">
      <c r="A159" s="8"/>
      <c r="B159" s="30" t="s">
        <v>118</v>
      </c>
      <c r="C159" s="24">
        <v>31</v>
      </c>
      <c r="D159" s="31"/>
      <c r="E159" s="58"/>
      <c r="F159" s="51">
        <f t="shared" si="0"/>
        <v>0</v>
      </c>
    </row>
    <row r="160" spans="1:6" x14ac:dyDescent="0.2">
      <c r="A160" s="8"/>
      <c r="B160" s="30" t="s">
        <v>119</v>
      </c>
      <c r="C160" s="24">
        <v>6737</v>
      </c>
      <c r="D160" s="31"/>
      <c r="E160" s="58"/>
      <c r="F160" s="51">
        <f t="shared" si="0"/>
        <v>0</v>
      </c>
    </row>
    <row r="161" spans="1:6" x14ac:dyDescent="0.2">
      <c r="A161" s="8"/>
      <c r="B161" s="30" t="s">
        <v>120</v>
      </c>
      <c r="C161" s="24">
        <v>50</v>
      </c>
      <c r="D161" s="31"/>
      <c r="E161" s="58"/>
      <c r="F161" s="51">
        <f t="shared" si="0"/>
        <v>0</v>
      </c>
    </row>
    <row r="162" spans="1:6" x14ac:dyDescent="0.2">
      <c r="A162" s="8"/>
      <c r="B162" s="30" t="s">
        <v>121</v>
      </c>
      <c r="C162" s="24">
        <v>27</v>
      </c>
      <c r="D162" s="31"/>
      <c r="E162" s="58"/>
      <c r="F162" s="51">
        <f t="shared" si="0"/>
        <v>0</v>
      </c>
    </row>
    <row r="163" spans="1:6" x14ac:dyDescent="0.2">
      <c r="A163" s="8"/>
      <c r="B163" s="30" t="s">
        <v>122</v>
      </c>
      <c r="C163" s="24">
        <v>775</v>
      </c>
      <c r="D163" s="31"/>
      <c r="E163" s="58"/>
      <c r="F163" s="51">
        <f t="shared" si="0"/>
        <v>0</v>
      </c>
    </row>
    <row r="164" spans="1:6" x14ac:dyDescent="0.2">
      <c r="A164" s="8"/>
      <c r="B164" s="30" t="s">
        <v>123</v>
      </c>
      <c r="C164" s="24">
        <v>700</v>
      </c>
      <c r="D164" s="31"/>
      <c r="E164" s="58"/>
      <c r="F164" s="51">
        <f t="shared" si="0"/>
        <v>0</v>
      </c>
    </row>
    <row r="165" spans="1:6" x14ac:dyDescent="0.2">
      <c r="A165" s="8"/>
      <c r="B165" s="30" t="s">
        <v>124</v>
      </c>
      <c r="C165" s="24">
        <v>100</v>
      </c>
      <c r="D165" s="31"/>
      <c r="E165" s="58"/>
      <c r="F165" s="51">
        <f t="shared" si="0"/>
        <v>0</v>
      </c>
    </row>
    <row r="166" spans="1:6" x14ac:dyDescent="0.2">
      <c r="A166" s="8"/>
      <c r="B166" s="30" t="s">
        <v>125</v>
      </c>
      <c r="C166" s="24">
        <v>40</v>
      </c>
      <c r="D166" s="31"/>
      <c r="E166" s="58"/>
      <c r="F166" s="51">
        <f t="shared" si="0"/>
        <v>0</v>
      </c>
    </row>
    <row r="167" spans="1:6" x14ac:dyDescent="0.2">
      <c r="A167" s="8"/>
      <c r="B167" s="30" t="s">
        <v>126</v>
      </c>
      <c r="C167" s="24">
        <v>20</v>
      </c>
      <c r="D167" s="31"/>
      <c r="E167" s="58"/>
      <c r="F167" s="51">
        <f t="shared" si="0"/>
        <v>0</v>
      </c>
    </row>
    <row r="168" spans="1:6" x14ac:dyDescent="0.2">
      <c r="A168" s="8"/>
      <c r="B168" s="30" t="s">
        <v>127</v>
      </c>
      <c r="C168" s="24">
        <v>9846</v>
      </c>
      <c r="D168" s="31"/>
      <c r="E168" s="58"/>
      <c r="F168" s="51">
        <f t="shared" si="0"/>
        <v>0</v>
      </c>
    </row>
    <row r="169" spans="1:6" x14ac:dyDescent="0.2">
      <c r="A169" s="8"/>
      <c r="B169" s="30" t="s">
        <v>128</v>
      </c>
      <c r="C169" s="24">
        <v>260</v>
      </c>
      <c r="D169" s="31"/>
      <c r="E169" s="58"/>
      <c r="F169" s="51">
        <f t="shared" si="0"/>
        <v>0</v>
      </c>
    </row>
    <row r="170" spans="1:6" x14ac:dyDescent="0.2">
      <c r="A170" s="8"/>
      <c r="B170" s="30" t="s">
        <v>129</v>
      </c>
      <c r="C170" s="24">
        <v>2529</v>
      </c>
      <c r="D170" s="31"/>
      <c r="E170" s="58"/>
      <c r="F170" s="51">
        <f t="shared" si="0"/>
        <v>0</v>
      </c>
    </row>
    <row r="171" spans="1:6" x14ac:dyDescent="0.2">
      <c r="A171" s="8"/>
      <c r="B171" s="30" t="s">
        <v>130</v>
      </c>
      <c r="C171" s="24">
        <v>6899</v>
      </c>
      <c r="D171" s="31"/>
      <c r="E171" s="58"/>
      <c r="F171" s="51">
        <f t="shared" si="0"/>
        <v>0</v>
      </c>
    </row>
    <row r="172" spans="1:6" x14ac:dyDescent="0.2">
      <c r="A172" s="8"/>
      <c r="B172" s="30" t="s">
        <v>131</v>
      </c>
      <c r="C172" s="24">
        <v>20534</v>
      </c>
      <c r="D172" s="31"/>
      <c r="E172" s="58"/>
      <c r="F172" s="51">
        <f t="shared" si="0"/>
        <v>0</v>
      </c>
    </row>
    <row r="173" spans="1:6" x14ac:dyDescent="0.2">
      <c r="A173" s="8"/>
      <c r="B173" s="30" t="s">
        <v>132</v>
      </c>
      <c r="C173" s="24">
        <v>211</v>
      </c>
      <c r="D173" s="31"/>
      <c r="E173" s="58"/>
      <c r="F173" s="51">
        <f t="shared" si="0"/>
        <v>0</v>
      </c>
    </row>
    <row r="174" spans="1:6" x14ac:dyDescent="0.2">
      <c r="A174" s="8"/>
      <c r="B174" s="30" t="s">
        <v>133</v>
      </c>
      <c r="C174" s="24">
        <v>78439</v>
      </c>
      <c r="D174" s="31"/>
      <c r="E174" s="58"/>
      <c r="F174" s="51">
        <f t="shared" si="0"/>
        <v>0</v>
      </c>
    </row>
    <row r="175" spans="1:6" x14ac:dyDescent="0.2">
      <c r="A175" s="8"/>
      <c r="B175" s="30" t="s">
        <v>134</v>
      </c>
      <c r="C175" s="24">
        <v>862</v>
      </c>
      <c r="D175" s="31"/>
      <c r="E175" s="58"/>
      <c r="F175" s="51">
        <f t="shared" si="0"/>
        <v>0</v>
      </c>
    </row>
    <row r="176" spans="1:6" x14ac:dyDescent="0.2">
      <c r="A176" s="8"/>
      <c r="B176" s="30" t="s">
        <v>135</v>
      </c>
      <c r="C176" s="24">
        <v>985</v>
      </c>
      <c r="D176" s="31"/>
      <c r="E176" s="58"/>
      <c r="F176" s="51">
        <f t="shared" si="0"/>
        <v>0</v>
      </c>
    </row>
    <row r="177" spans="1:6" x14ac:dyDescent="0.2">
      <c r="A177" s="8"/>
      <c r="B177" s="30" t="s">
        <v>136</v>
      </c>
      <c r="C177" s="24">
        <v>1088</v>
      </c>
      <c r="D177" s="31"/>
      <c r="E177" s="58"/>
      <c r="F177" s="51">
        <f t="shared" si="0"/>
        <v>0</v>
      </c>
    </row>
    <row r="178" spans="1:6" x14ac:dyDescent="0.2">
      <c r="A178" s="8"/>
      <c r="B178" s="30" t="s">
        <v>137</v>
      </c>
      <c r="C178" s="24">
        <v>14372</v>
      </c>
      <c r="D178" s="31"/>
      <c r="E178" s="58"/>
      <c r="F178" s="51">
        <f t="shared" si="0"/>
        <v>0</v>
      </c>
    </row>
    <row r="179" spans="1:6" x14ac:dyDescent="0.2">
      <c r="A179" s="8"/>
      <c r="B179" s="30" t="s">
        <v>138</v>
      </c>
      <c r="C179" s="24">
        <v>502</v>
      </c>
      <c r="D179" s="31"/>
      <c r="E179" s="58"/>
      <c r="F179" s="51">
        <f t="shared" si="0"/>
        <v>0</v>
      </c>
    </row>
    <row r="180" spans="1:6" x14ac:dyDescent="0.2">
      <c r="A180" s="8"/>
      <c r="B180" s="30" t="s">
        <v>139</v>
      </c>
      <c r="C180" s="24">
        <v>264</v>
      </c>
      <c r="D180" s="31"/>
      <c r="E180" s="58"/>
      <c r="F180" s="51">
        <f t="shared" si="0"/>
        <v>0</v>
      </c>
    </row>
    <row r="181" spans="1:6" x14ac:dyDescent="0.2">
      <c r="A181" s="8"/>
      <c r="B181" s="30" t="s">
        <v>140</v>
      </c>
      <c r="C181" s="24">
        <v>30</v>
      </c>
      <c r="D181" s="31"/>
      <c r="E181" s="58"/>
      <c r="F181" s="51">
        <f t="shared" si="0"/>
        <v>0</v>
      </c>
    </row>
    <row r="182" spans="1:6" x14ac:dyDescent="0.2">
      <c r="A182" s="8"/>
      <c r="B182" s="30" t="s">
        <v>141</v>
      </c>
      <c r="C182" s="24">
        <v>1045</v>
      </c>
      <c r="D182" s="31"/>
      <c r="E182" s="58"/>
      <c r="F182" s="51">
        <f t="shared" si="0"/>
        <v>0</v>
      </c>
    </row>
    <row r="183" spans="1:6" x14ac:dyDescent="0.2">
      <c r="A183" s="8"/>
      <c r="B183" s="30" t="s">
        <v>142</v>
      </c>
      <c r="C183" s="24">
        <v>391</v>
      </c>
      <c r="D183" s="31"/>
      <c r="E183" s="58"/>
      <c r="F183" s="51">
        <f t="shared" si="0"/>
        <v>0</v>
      </c>
    </row>
    <row r="184" spans="1:6" x14ac:dyDescent="0.2">
      <c r="A184" s="8"/>
      <c r="B184" s="30" t="s">
        <v>142</v>
      </c>
      <c r="C184" s="24">
        <v>156</v>
      </c>
      <c r="D184" s="31"/>
      <c r="E184" s="58"/>
      <c r="F184" s="51">
        <f t="shared" si="0"/>
        <v>0</v>
      </c>
    </row>
    <row r="185" spans="1:6" x14ac:dyDescent="0.2">
      <c r="A185" s="8"/>
      <c r="B185" s="30" t="s">
        <v>143</v>
      </c>
      <c r="C185" s="24">
        <v>22538</v>
      </c>
      <c r="D185" s="31"/>
      <c r="E185" s="58"/>
      <c r="F185" s="51">
        <f t="shared" si="0"/>
        <v>0</v>
      </c>
    </row>
    <row r="186" spans="1:6" x14ac:dyDescent="0.2">
      <c r="A186" s="8"/>
      <c r="B186" s="30" t="s">
        <v>144</v>
      </c>
      <c r="C186" s="24">
        <v>9484</v>
      </c>
      <c r="D186" s="31"/>
      <c r="E186" s="58"/>
      <c r="F186" s="51">
        <f t="shared" si="0"/>
        <v>0</v>
      </c>
    </row>
    <row r="187" spans="1:6" x14ac:dyDescent="0.2">
      <c r="A187" s="8"/>
      <c r="B187" s="30" t="s">
        <v>145</v>
      </c>
      <c r="C187" s="24">
        <v>20623</v>
      </c>
      <c r="D187" s="31"/>
      <c r="E187" s="58"/>
      <c r="F187" s="51">
        <f t="shared" si="0"/>
        <v>0</v>
      </c>
    </row>
    <row r="188" spans="1:6" x14ac:dyDescent="0.2">
      <c r="A188" s="8"/>
      <c r="B188" s="30" t="s">
        <v>146</v>
      </c>
      <c r="C188" s="24">
        <v>1631078</v>
      </c>
      <c r="D188" s="31"/>
      <c r="E188" s="58"/>
      <c r="F188" s="51">
        <f t="shared" si="0"/>
        <v>0</v>
      </c>
    </row>
    <row r="189" spans="1:6" x14ac:dyDescent="0.2">
      <c r="A189" s="8"/>
      <c r="B189" s="30" t="s">
        <v>147</v>
      </c>
      <c r="C189" s="24">
        <v>21</v>
      </c>
      <c r="D189" s="31"/>
      <c r="E189" s="58"/>
      <c r="F189" s="51">
        <f t="shared" si="0"/>
        <v>0</v>
      </c>
    </row>
    <row r="190" spans="1:6" x14ac:dyDescent="0.2">
      <c r="A190" s="8"/>
      <c r="B190" s="30" t="s">
        <v>148</v>
      </c>
      <c r="C190" s="24">
        <v>975</v>
      </c>
      <c r="D190" s="31"/>
      <c r="E190" s="58"/>
      <c r="F190" s="51">
        <f t="shared" si="0"/>
        <v>0</v>
      </c>
    </row>
    <row r="191" spans="1:6" x14ac:dyDescent="0.2">
      <c r="A191" s="8"/>
      <c r="B191" s="30" t="s">
        <v>149</v>
      </c>
      <c r="C191" s="24">
        <v>1745</v>
      </c>
      <c r="D191" s="31"/>
      <c r="E191" s="58"/>
      <c r="F191" s="51">
        <f t="shared" si="0"/>
        <v>0</v>
      </c>
    </row>
    <row r="192" spans="1:6" x14ac:dyDescent="0.2">
      <c r="A192" s="8"/>
      <c r="B192" s="30" t="s">
        <v>150</v>
      </c>
      <c r="C192" s="24">
        <v>2077</v>
      </c>
      <c r="D192" s="31"/>
      <c r="E192" s="58"/>
      <c r="F192" s="51">
        <f t="shared" si="0"/>
        <v>0</v>
      </c>
    </row>
    <row r="193" spans="1:7" x14ac:dyDescent="0.2">
      <c r="A193" s="9"/>
      <c r="B193" s="30" t="s">
        <v>151</v>
      </c>
      <c r="C193" s="24">
        <v>5485</v>
      </c>
      <c r="D193" s="31"/>
      <c r="E193" s="58"/>
      <c r="F193" s="51">
        <f t="shared" si="0"/>
        <v>0</v>
      </c>
    </row>
    <row r="194" spans="1:7" x14ac:dyDescent="0.2">
      <c r="G194" s="17"/>
    </row>
    <row r="195" spans="1:7" s="18" customFormat="1" ht="28.5" customHeight="1" x14ac:dyDescent="0.2">
      <c r="C195" s="18" t="s">
        <v>183</v>
      </c>
      <c r="E195" s="82"/>
      <c r="F195" s="83"/>
      <c r="G195" s="84"/>
    </row>
    <row r="196" spans="1:7" s="85" customFormat="1" x14ac:dyDescent="0.2">
      <c r="E196" s="86"/>
      <c r="F196" s="87"/>
      <c r="G196" s="84"/>
    </row>
    <row r="197" spans="1:7" x14ac:dyDescent="0.2">
      <c r="B197" s="3" t="s">
        <v>184</v>
      </c>
      <c r="D197" s="2">
        <v>25000</v>
      </c>
      <c r="F197" s="88">
        <f>E195*D197</f>
        <v>0</v>
      </c>
      <c r="G197" s="17"/>
    </row>
    <row r="198" spans="1:7" x14ac:dyDescent="0.2">
      <c r="G198" s="17"/>
    </row>
    <row r="199" spans="1:7" x14ac:dyDescent="0.2">
      <c r="G199" s="17"/>
    </row>
    <row r="200" spans="1:7" x14ac:dyDescent="0.2">
      <c r="A200" s="1" t="s">
        <v>156</v>
      </c>
      <c r="B200" s="1"/>
      <c r="C200" s="25"/>
      <c r="D200" s="1"/>
      <c r="E200" s="35"/>
      <c r="F200" s="52">
        <f>SUM(F6:F193)</f>
        <v>0</v>
      </c>
      <c r="G200" s="17"/>
    </row>
    <row r="201" spans="1:7" x14ac:dyDescent="0.2">
      <c r="G201" s="17"/>
    </row>
    <row r="202" spans="1:7" x14ac:dyDescent="0.2">
      <c r="G202" s="17"/>
    </row>
    <row r="203" spans="1:7" ht="15" x14ac:dyDescent="0.2">
      <c r="A203" s="18" t="s">
        <v>175</v>
      </c>
      <c r="G203" s="17"/>
    </row>
    <row r="204" spans="1:7" ht="15" x14ac:dyDescent="0.2">
      <c r="A204" s="18" t="s">
        <v>172</v>
      </c>
      <c r="G204" s="17"/>
    </row>
    <row r="205" spans="1:7" ht="75.75" customHeight="1" x14ac:dyDescent="0.2">
      <c r="A205" s="63" t="s">
        <v>182</v>
      </c>
      <c r="B205" s="63"/>
      <c r="C205" s="63"/>
      <c r="D205" s="63"/>
      <c r="E205" s="63"/>
      <c r="F205" s="63"/>
      <c r="G205" s="17"/>
    </row>
    <row r="206" spans="1:7" x14ac:dyDescent="0.2">
      <c r="G206" s="17"/>
    </row>
    <row r="207" spans="1:7" x14ac:dyDescent="0.2">
      <c r="G207" s="17"/>
    </row>
    <row r="208" spans="1:7" x14ac:dyDescent="0.2">
      <c r="G208" s="17"/>
    </row>
    <row r="209" spans="7:7" x14ac:dyDescent="0.2">
      <c r="G209" s="17"/>
    </row>
    <row r="210" spans="7:7" x14ac:dyDescent="0.2">
      <c r="G210" s="15"/>
    </row>
  </sheetData>
  <protectedRanges>
    <protectedRange sqref="G202:G209 G194:G201" name="Bereik1_1"/>
  </protectedRanges>
  <mergeCells count="102">
    <mergeCell ref="C130:C134"/>
    <mergeCell ref="F102:F109"/>
    <mergeCell ref="E102:E109"/>
    <mergeCell ref="D102:D109"/>
    <mergeCell ref="F110:F113"/>
    <mergeCell ref="E110:E113"/>
    <mergeCell ref="D110:D113"/>
    <mergeCell ref="C110:C113"/>
    <mergeCell ref="F114:F116"/>
    <mergeCell ref="E114:E116"/>
    <mergeCell ref="D114:D116"/>
    <mergeCell ref="C114:C116"/>
    <mergeCell ref="F63:F68"/>
    <mergeCell ref="D70:D79"/>
    <mergeCell ref="F70:F79"/>
    <mergeCell ref="E70:E79"/>
    <mergeCell ref="F95:F101"/>
    <mergeCell ref="E95:E101"/>
    <mergeCell ref="D95:D101"/>
    <mergeCell ref="F85:F93"/>
    <mergeCell ref="E85:E93"/>
    <mergeCell ref="D85:D93"/>
    <mergeCell ref="F80:F84"/>
    <mergeCell ref="E80:E84"/>
    <mergeCell ref="D80:D84"/>
    <mergeCell ref="C95:C101"/>
    <mergeCell ref="C102:C109"/>
    <mergeCell ref="E6:E10"/>
    <mergeCell ref="D63:D68"/>
    <mergeCell ref="E63:E68"/>
    <mergeCell ref="C63:C68"/>
    <mergeCell ref="C70:C79"/>
    <mergeCell ref="C80:C84"/>
    <mergeCell ref="C85:C93"/>
    <mergeCell ref="C56:C62"/>
    <mergeCell ref="D52:D55"/>
    <mergeCell ref="E52:E55"/>
    <mergeCell ref="D39:D42"/>
    <mergeCell ref="E39:E42"/>
    <mergeCell ref="C26:C31"/>
    <mergeCell ref="D26:D31"/>
    <mergeCell ref="F52:F55"/>
    <mergeCell ref="D56:D62"/>
    <mergeCell ref="E56:E62"/>
    <mergeCell ref="F56:F62"/>
    <mergeCell ref="C47:C50"/>
    <mergeCell ref="D47:D50"/>
    <mergeCell ref="E47:E50"/>
    <mergeCell ref="F47:F50"/>
    <mergeCell ref="C52:C55"/>
    <mergeCell ref="E26:E31"/>
    <mergeCell ref="F26:F31"/>
    <mergeCell ref="C32:C37"/>
    <mergeCell ref="D32:D37"/>
    <mergeCell ref="E32:E37"/>
    <mergeCell ref="F32:F37"/>
    <mergeCell ref="F39:F42"/>
    <mergeCell ref="C39:C42"/>
    <mergeCell ref="C43:C46"/>
    <mergeCell ref="D43:D46"/>
    <mergeCell ref="E43:E46"/>
    <mergeCell ref="F43:F46"/>
    <mergeCell ref="A6:A10"/>
    <mergeCell ref="C6:C10"/>
    <mergeCell ref="D6:D10"/>
    <mergeCell ref="F6:F10"/>
    <mergeCell ref="C11:C14"/>
    <mergeCell ref="D11:D14"/>
    <mergeCell ref="E11:E14"/>
    <mergeCell ref="F11:F14"/>
    <mergeCell ref="C20:C25"/>
    <mergeCell ref="D20:D25"/>
    <mergeCell ref="E20:E25"/>
    <mergeCell ref="F20:F25"/>
    <mergeCell ref="C15:C18"/>
    <mergeCell ref="D15:D18"/>
    <mergeCell ref="E15:E18"/>
    <mergeCell ref="F15:F18"/>
    <mergeCell ref="C135:C137"/>
    <mergeCell ref="D135:D137"/>
    <mergeCell ref="E135:E137"/>
    <mergeCell ref="F135:F137"/>
    <mergeCell ref="A205:F205"/>
    <mergeCell ref="F123:F124"/>
    <mergeCell ref="E123:E124"/>
    <mergeCell ref="C117:C118"/>
    <mergeCell ref="C119:C120"/>
    <mergeCell ref="C121:C122"/>
    <mergeCell ref="C123:C124"/>
    <mergeCell ref="E117:E118"/>
    <mergeCell ref="F117:F118"/>
    <mergeCell ref="F119:F120"/>
    <mergeCell ref="E119:E120"/>
    <mergeCell ref="F121:F122"/>
    <mergeCell ref="E121:E122"/>
    <mergeCell ref="F125:F129"/>
    <mergeCell ref="E125:E129"/>
    <mergeCell ref="D125:D129"/>
    <mergeCell ref="C125:C129"/>
    <mergeCell ref="F130:F134"/>
    <mergeCell ref="E130:E134"/>
    <mergeCell ref="D130:D134"/>
  </mergeCells>
  <pageMargins left="0.7" right="0.7" top="0.75" bottom="0.75" header="0.3" footer="0.3"/>
  <pageSetup paperSize="9" scale="4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inschrijfformulier</vt:lpstr>
    </vt:vector>
  </TitlesOfParts>
  <Company>Helicon Opleidingen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 Oostdijk</dc:creator>
  <cp:lastModifiedBy>R. (Ronald) van Berkel</cp:lastModifiedBy>
  <cp:lastPrinted>2015-04-17T13:15:54Z</cp:lastPrinted>
  <dcterms:created xsi:type="dcterms:W3CDTF">2014-08-11T12:57:47Z</dcterms:created>
  <dcterms:modified xsi:type="dcterms:W3CDTF">2015-04-17T13:19:32Z</dcterms:modified>
</cp:coreProperties>
</file>