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venlo.sharepoint.com/sites/SA-2024-00851/Gedeelde documenten/General/Aanbesteding BanenpleinLimburg Inhuur HIP/Aanbesteding/Aanbesteding oud/Aanbesteding nieuw/1. Voorbereiding/"/>
    </mc:Choice>
  </mc:AlternateContent>
  <xr:revisionPtr revIDLastSave="53" documentId="8_{294A1C1F-03B6-434F-91AB-903BEA819E4C}" xr6:coauthVersionLast="47" xr6:coauthVersionMax="47" xr10:uidLastSave="{6780E8B3-8F70-4C3F-AE9F-E9487A8BD6AC}"/>
  <bookViews>
    <workbookView xWindow="28680" yWindow="1710" windowWidth="29040" windowHeight="15720" activeTab="3" xr2:uid="{6CEEB87D-7DE4-4F9B-BE01-798EF6A03713}"/>
  </bookViews>
  <sheets>
    <sheet name="Toelichting" sheetId="2" r:id="rId1"/>
    <sheet name="1. Prijsopslagen" sheetId="3" r:id="rId2"/>
    <sheet name="2. Berekening inschrijfprijs" sheetId="7" r:id="rId3"/>
    <sheet name="3. Ondertekening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7" l="1"/>
  <c r="E3" i="7" s="1"/>
  <c r="C4" i="7"/>
  <c r="E4" i="7" s="1"/>
  <c r="E5" i="7" l="1"/>
  <c r="E9" i="7" l="1"/>
</calcChain>
</file>

<file path=xl/sharedStrings.xml><?xml version="1.0" encoding="utf-8"?>
<sst xmlns="http://schemas.openxmlformats.org/spreadsheetml/2006/main" count="46" uniqueCount="36">
  <si>
    <t>VOORWAARDEN</t>
  </si>
  <si>
    <t>1.  Inschrijver dient alle blauwe velden in te vullen.</t>
  </si>
  <si>
    <t>2. De op te geven prijs is all-in, waarbij u qua voorrijdkosten ervan uit mag gaan, dat het moment van levering of dienstverlening is zoals  conform het programma van Eisen.</t>
  </si>
  <si>
    <t>3. Het verkeerd interpreteren van dit Inschrijfbiljet komt voor verantwoordelijkheid van de Inschrijver. Vragen omtrent dit invulformulier kunnen gesteld worden, conform de mogelijkheden die staan beschreven in het Aanbestedingsdocument.</t>
  </si>
  <si>
    <t xml:space="preserve">4. Tarieven voor service, onderhoud en reparatie zijn inclusief alle benodigde hulpmiddelen, transportkosten, inzet personeel, reis- en verblijfskosten en aan en afrijtijden personeel en inclusief dan wel exclusief benodigde onderdelen. </t>
  </si>
  <si>
    <t xml:space="preserve">5. Wijzigen van dit Prijsinvulformulier leidt tot ongeldig verklaring van uw inschrijving en derhalve tot uitsluiting. </t>
  </si>
  <si>
    <t>6. Strategisch inschrijven is niet toegestaan.</t>
  </si>
  <si>
    <t>7. Ingediende prijzen worden afgerond en beoordeeld op 2 decimalen.</t>
  </si>
  <si>
    <t>8. Het indienen van nul prijzen is toegestaan. Negatieve prijzen zijn niet toegestaan.</t>
  </si>
  <si>
    <t>9. Opdrachtgever houdt zich het recht voor om tarieven voor onderhoud, reparatie en refurbishment en prijzen voor wijzigingen en toevoegingen (steekproefsgewijs) te toetsen op marktconformiteit.</t>
  </si>
  <si>
    <t>10. Genoemde aantallen zijn indicatief. U kunt geen garanties ontlenen aan de genoemde aantallen.</t>
  </si>
  <si>
    <t>11. Op tabblad 1 ''Prijsopslagen'' dient de inschrijven het aangeboden tarief voor opslag in te vullen</t>
  </si>
  <si>
    <t>12. Tabblad 2 ''Berekening inschrijfprijs'' bevat fictieve data om inschrijvingen te kunnen vergelijken en strategisch inschrijven te voorkomen.</t>
  </si>
  <si>
    <r>
      <rPr>
        <b/>
        <sz val="11"/>
        <color rgb="FF333662"/>
        <rFont val="Tahoma"/>
        <family val="2"/>
      </rPr>
      <t>Bijlage 6 - Inschrijfbiljet Brokerdienstverlening</t>
    </r>
    <r>
      <rPr>
        <sz val="11"/>
        <color rgb="FF333662"/>
        <rFont val="Tahoma"/>
        <family val="2"/>
      </rPr>
      <t xml:space="preserve">
Banenplein Limburg
</t>
    </r>
  </si>
  <si>
    <t>*Alleen de blauw gemarkeerde velden mogen worden ingevuld. 
** In het eerste veld dient de opslag gegeven te worden voor de volledige brokerdienstverlening, inclusief de sourcing, selectie, onderhandeling, contractering, compliance, facturatie en rapportage.
*** In het tweede veld dient de opslag gegeven te worden voor gemigreerde actieve Nadere Overeenkomsten, langlolpende contracten (&gt;12 maanden) en door opdrachtgever aangedragen kandidaten, inclusief contractbeheer, compliance, facturatie, rapportage en monitoring, exclusief sourcing en selectie.
**** Door Opdrachtgever zijn de toe te passen tarieven begrensd, zoals opgenomen in cel E14/15 en F14/15. Lager dan wel hoger aanbieden dan de vooraf bepaalde opslagtarieven door Opdrachtgever is niet toegestaan.</t>
  </si>
  <si>
    <t>Korte toelichting</t>
  </si>
  <si>
    <t>Opslag te betalen door Opdrachtgever</t>
  </si>
  <si>
    <t>Dekkingsbijdrage BPL*</t>
  </si>
  <si>
    <t>Minimale Opslag te 
betalen door Opdrachtgever
(begrenzing) (excl bijdage BPL)</t>
  </si>
  <si>
    <t>Maximale Opslag te betalen door Opdrachtgever  (begrenzing)</t>
  </si>
  <si>
    <t>Opslag per uur (volledige brokerdienstverlening)</t>
  </si>
  <si>
    <t>Deze opslag is van toepassing op nieuwe inhuuropdrachten en omvat alle brokerdiensten, inclusief sourcing, selectie, onderhandeling, contractering, compliance, facturatie en rapportage.</t>
  </si>
  <si>
    <t>Opslag per uur voor Contractservice/ beheer</t>
  </si>
  <si>
    <t>Deze opslag is van toepassing op gemigreerde Nadere Overeenkomsten, langlopende contracten (&gt;12 maanden) en door opdrachtgever aangedragen kandidaten. Deze opslag omvat contractbeheer, compliance, facturatie, rapportage en monitoring, exclusief sourcing en selectie.</t>
  </si>
  <si>
    <t>*Dit betreft de dekkingsbijdrage van waaruit BPL gefinancierd wordt. Deze dekkingsbijdrage wordt jaarlijks door de stuurgroep BPL vastgesteld.</t>
  </si>
  <si>
    <t>Inschrijver</t>
  </si>
  <si>
    <t>Naam ondergetekende</t>
  </si>
  <si>
    <t>Functie ondergetekende</t>
  </si>
  <si>
    <t>Datum</t>
  </si>
  <si>
    <t>Handtekening</t>
  </si>
  <si>
    <t>Berekening voor prijsvergelijk / ranking</t>
  </si>
  <si>
    <t>Uren*</t>
  </si>
  <si>
    <t>Aangeboden 
Opslag</t>
  </si>
  <si>
    <t>Dekkingsbijdrage BPL</t>
  </si>
  <si>
    <t>Inschrijfprijs</t>
  </si>
  <si>
    <t>Voor akkoord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</si>
</sst>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€&quot;\ #,##0.00;[Red]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&quot;€&quot;\ #,##0"/>
  </numFmts>
  <fonts count="25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Lucida Sans Unicode"/>
      <family val="2"/>
    </font>
    <font>
      <sz val="9"/>
      <color theme="1"/>
      <name val="Verdana"/>
      <family val="2"/>
    </font>
    <font>
      <i/>
      <u/>
      <sz val="10"/>
      <color theme="1"/>
      <name val="Verdana"/>
      <family val="2"/>
    </font>
    <font>
      <sz val="10"/>
      <color indexed="8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sz val="11"/>
      <color rgb="FF333662"/>
      <name val="Tahoma"/>
      <family val="2"/>
    </font>
    <font>
      <b/>
      <sz val="11"/>
      <color rgb="FF333662"/>
      <name val="Tahoma"/>
      <family val="2"/>
    </font>
    <font>
      <sz val="9"/>
      <color rgb="FF333662"/>
      <name val="Tahom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color rgb="FF333662"/>
      <name val="Verdana"/>
      <family val="2"/>
    </font>
    <font>
      <sz val="10"/>
      <color theme="1"/>
      <name val="OpenSans"/>
      <family val="2"/>
    </font>
    <font>
      <b/>
      <sz val="16"/>
      <color theme="1"/>
      <name val="VAGRoundedStd-Thin"/>
    </font>
    <font>
      <sz val="10"/>
      <color theme="1"/>
      <name val="VAGRoundedStd-Thin"/>
    </font>
    <font>
      <i/>
      <sz val="10"/>
      <color theme="1"/>
      <name val="VAGRoundedStd-Thin"/>
    </font>
    <font>
      <sz val="11"/>
      <color theme="1"/>
      <name val="VAGRoundedStd-Thin"/>
    </font>
    <font>
      <sz val="9"/>
      <color rgb="FF333662"/>
      <name val="Verdana"/>
      <family val="2"/>
    </font>
    <font>
      <i/>
      <sz val="10"/>
      <name val="Verdana"/>
      <family val="2"/>
    </font>
    <font>
      <sz val="9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6A77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4C6E7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3" fillId="0" borderId="0"/>
    <xf numFmtId="0" fontId="4" fillId="0" borderId="0"/>
    <xf numFmtId="0" fontId="3" fillId="0" borderId="0"/>
    <xf numFmtId="0" fontId="5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9" fontId="17" fillId="0" borderId="0" applyFont="0" applyFill="0" applyBorder="0" applyAlignment="0" applyProtection="0"/>
  </cellStyleXfs>
  <cellXfs count="78">
    <xf numFmtId="0" fontId="0" fillId="0" borderId="0" xfId="0"/>
    <xf numFmtId="0" fontId="6" fillId="2" borderId="1" xfId="3" applyFont="1" applyFill="1" applyBorder="1"/>
    <xf numFmtId="0" fontId="8" fillId="2" borderId="2" xfId="3" applyFont="1" applyFill="1" applyBorder="1"/>
    <xf numFmtId="0" fontId="8" fillId="2" borderId="2" xfId="3" applyFont="1" applyFill="1" applyBorder="1" applyAlignment="1">
      <alignment wrapText="1"/>
    </xf>
    <xf numFmtId="164" fontId="8" fillId="2" borderId="2" xfId="5" applyNumberFormat="1" applyFont="1" applyFill="1" applyBorder="1" applyProtection="1"/>
    <xf numFmtId="0" fontId="0" fillId="2" borderId="0" xfId="0" applyFill="1"/>
    <xf numFmtId="0" fontId="6" fillId="2" borderId="3" xfId="3" applyFont="1" applyFill="1" applyBorder="1"/>
    <xf numFmtId="0" fontId="8" fillId="2" borderId="0" xfId="3" applyFont="1" applyFill="1"/>
    <xf numFmtId="0" fontId="8" fillId="2" borderId="0" xfId="3" applyFont="1" applyFill="1" applyAlignment="1">
      <alignment wrapText="1"/>
    </xf>
    <xf numFmtId="164" fontId="8" fillId="2" borderId="0" xfId="5" applyNumberFormat="1" applyFont="1" applyFill="1" applyBorder="1" applyProtection="1"/>
    <xf numFmtId="0" fontId="7" fillId="2" borderId="3" xfId="3" applyFont="1" applyFill="1" applyBorder="1" applyAlignment="1">
      <alignment vertical="top"/>
    </xf>
    <xf numFmtId="0" fontId="8" fillId="2" borderId="3" xfId="3" applyFont="1" applyFill="1" applyBorder="1"/>
    <xf numFmtId="0" fontId="8" fillId="2" borderId="3" xfId="3" applyFont="1" applyFill="1" applyBorder="1" applyAlignment="1">
      <alignment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13" fillId="3" borderId="7" xfId="0" applyFont="1" applyFill="1" applyBorder="1"/>
    <xf numFmtId="0" fontId="8" fillId="0" borderId="0" xfId="0" applyFont="1"/>
    <xf numFmtId="0" fontId="16" fillId="0" borderId="7" xfId="0" applyFont="1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2" fillId="0" borderId="0" xfId="0" applyFont="1" applyAlignment="1">
      <alignment horizontal="left" vertical="top" wrapText="1"/>
    </xf>
    <xf numFmtId="0" fontId="18" fillId="2" borderId="0" xfId="2" applyFont="1" applyFill="1" applyAlignment="1">
      <alignment horizontal="left" vertical="center"/>
    </xf>
    <xf numFmtId="0" fontId="19" fillId="2" borderId="0" xfId="4" applyFont="1" applyFill="1"/>
    <xf numFmtId="0" fontId="20" fillId="2" borderId="0" xfId="4" quotePrefix="1" applyFont="1" applyFill="1"/>
    <xf numFmtId="0" fontId="21" fillId="2" borderId="0" xfId="4" applyFont="1" applyFill="1"/>
    <xf numFmtId="0" fontId="21" fillId="2" borderId="0" xfId="4" applyFont="1" applyFill="1" applyAlignment="1">
      <alignment vertical="center"/>
    </xf>
    <xf numFmtId="0" fontId="8" fillId="2" borderId="4" xfId="4" applyFont="1" applyFill="1" applyBorder="1"/>
    <xf numFmtId="0" fontId="8" fillId="2" borderId="5" xfId="4" applyFont="1" applyFill="1" applyBorder="1"/>
    <xf numFmtId="0" fontId="8" fillId="2" borderId="5" xfId="4" applyFont="1" applyFill="1" applyBorder="1" applyAlignment="1">
      <alignment horizontal="center"/>
    </xf>
    <xf numFmtId="0" fontId="8" fillId="2" borderId="6" xfId="4" applyFont="1" applyFill="1" applyBorder="1" applyAlignment="1">
      <alignment horizontal="center"/>
    </xf>
    <xf numFmtId="0" fontId="14" fillId="2" borderId="19" xfId="4" applyFont="1" applyFill="1" applyBorder="1" applyAlignment="1">
      <alignment horizontal="left" vertical="center" wrapText="1"/>
    </xf>
    <xf numFmtId="0" fontId="14" fillId="2" borderId="20" xfId="4" applyFont="1" applyFill="1" applyBorder="1" applyAlignment="1">
      <alignment horizontal="center" vertical="center"/>
    </xf>
    <xf numFmtId="0" fontId="14" fillId="2" borderId="20" xfId="4" applyFont="1" applyFill="1" applyBorder="1" applyAlignment="1">
      <alignment horizontal="center" vertical="center" wrapText="1"/>
    </xf>
    <xf numFmtId="0" fontId="14" fillId="2" borderId="10" xfId="4" applyFont="1" applyFill="1" applyBorder="1" applyAlignment="1">
      <alignment horizontal="center" vertical="center" wrapText="1"/>
    </xf>
    <xf numFmtId="9" fontId="8" fillId="2" borderId="21" xfId="4" applyNumberFormat="1" applyFont="1" applyFill="1" applyBorder="1" applyAlignment="1">
      <alignment horizontal="left" vertical="center" wrapText="1" indent="1"/>
    </xf>
    <xf numFmtId="164" fontId="8" fillId="0" borderId="22" xfId="5" applyNumberFormat="1" applyFont="1" applyFill="1" applyBorder="1" applyAlignment="1">
      <alignment horizontal="center" vertical="center"/>
    </xf>
    <xf numFmtId="165" fontId="8" fillId="2" borderId="23" xfId="4" applyNumberFormat="1" applyFont="1" applyFill="1" applyBorder="1" applyAlignment="1">
      <alignment horizontal="center" vertical="center"/>
    </xf>
    <xf numFmtId="9" fontId="8" fillId="2" borderId="24" xfId="4" applyNumberFormat="1" applyFont="1" applyFill="1" applyBorder="1" applyAlignment="1">
      <alignment horizontal="left" vertical="center" wrapText="1" indent="1"/>
    </xf>
    <xf numFmtId="164" fontId="8" fillId="0" borderId="25" xfId="5" applyNumberFormat="1" applyFont="1" applyFill="1" applyBorder="1" applyAlignment="1">
      <alignment horizontal="center" vertical="center"/>
    </xf>
    <xf numFmtId="9" fontId="8" fillId="2" borderId="19" xfId="4" applyNumberFormat="1" applyFont="1" applyFill="1" applyBorder="1" applyAlignment="1">
      <alignment horizontal="left" vertical="center" wrapText="1" indent="1"/>
    </xf>
    <xf numFmtId="3" fontId="8" fillId="2" borderId="20" xfId="4" applyNumberFormat="1" applyFont="1" applyFill="1" applyBorder="1" applyAlignment="1">
      <alignment horizontal="center" vertical="center"/>
    </xf>
    <xf numFmtId="3" fontId="14" fillId="2" borderId="20" xfId="4" applyNumberFormat="1" applyFont="1" applyFill="1" applyBorder="1" applyAlignment="1">
      <alignment horizontal="left" vertical="center"/>
    </xf>
    <xf numFmtId="164" fontId="14" fillId="2" borderId="10" xfId="5" applyNumberFormat="1" applyFont="1" applyFill="1" applyBorder="1" applyAlignment="1">
      <alignment horizontal="center" vertical="center"/>
    </xf>
    <xf numFmtId="0" fontId="8" fillId="2" borderId="0" xfId="0" applyFont="1" applyFill="1"/>
    <xf numFmtId="0" fontId="14" fillId="2" borderId="8" xfId="0" applyFont="1" applyFill="1" applyBorder="1"/>
    <xf numFmtId="164" fontId="14" fillId="4" borderId="27" xfId="0" applyNumberFormat="1" applyFont="1" applyFill="1" applyBorder="1"/>
    <xf numFmtId="0" fontId="9" fillId="2" borderId="13" xfId="8" applyFont="1" applyFill="1" applyBorder="1" applyAlignment="1">
      <alignment horizontal="center" vertical="top" wrapText="1"/>
    </xf>
    <xf numFmtId="0" fontId="9" fillId="2" borderId="14" xfId="8" applyFont="1" applyFill="1" applyBorder="1" applyAlignment="1">
      <alignment horizontal="center" vertical="top" wrapText="1"/>
    </xf>
    <xf numFmtId="1" fontId="8" fillId="2" borderId="15" xfId="9" applyNumberFormat="1" applyFont="1" applyFill="1" applyBorder="1" applyAlignment="1" applyProtection="1">
      <alignment horizontal="center" vertical="center" wrapText="1"/>
    </xf>
    <xf numFmtId="9" fontId="8" fillId="2" borderId="7" xfId="9" applyFont="1" applyFill="1" applyBorder="1" applyAlignment="1" applyProtection="1">
      <alignment vertical="center" wrapText="1"/>
    </xf>
    <xf numFmtId="8" fontId="9" fillId="5" borderId="7" xfId="4" applyNumberFormat="1" applyFont="1" applyFill="1" applyBorder="1" applyAlignment="1" applyProtection="1">
      <alignment horizontal="center" vertical="center"/>
      <protection locked="0"/>
    </xf>
    <xf numFmtId="0" fontId="24" fillId="2" borderId="13" xfId="8" applyFont="1" applyFill="1" applyBorder="1" applyAlignment="1">
      <alignment horizontal="left" vertical="center"/>
    </xf>
    <xf numFmtId="164" fontId="8" fillId="2" borderId="2" xfId="3" applyNumberFormat="1" applyFont="1" applyFill="1" applyBorder="1"/>
    <xf numFmtId="164" fontId="8" fillId="2" borderId="0" xfId="3" applyNumberFormat="1" applyFont="1" applyFill="1"/>
    <xf numFmtId="8" fontId="8" fillId="0" borderId="7" xfId="4" applyNumberFormat="1" applyFont="1" applyBorder="1" applyAlignment="1">
      <alignment horizontal="center" vertical="center"/>
    </xf>
    <xf numFmtId="8" fontId="8" fillId="0" borderId="16" xfId="4" applyNumberFormat="1" applyFont="1" applyBorder="1" applyAlignment="1">
      <alignment horizontal="center" vertical="center"/>
    </xf>
    <xf numFmtId="3" fontId="8" fillId="0" borderId="22" xfId="4" applyNumberFormat="1" applyFont="1" applyBorder="1" applyAlignment="1">
      <alignment horizontal="center" vertical="center"/>
    </xf>
    <xf numFmtId="3" fontId="8" fillId="0" borderId="25" xfId="4" applyNumberFormat="1" applyFont="1" applyBorder="1" applyAlignment="1">
      <alignment horizontal="center" vertical="center"/>
    </xf>
    <xf numFmtId="0" fontId="14" fillId="2" borderId="28" xfId="4" applyFont="1" applyFill="1" applyBorder="1" applyAlignment="1">
      <alignment horizontal="center" vertical="center" wrapText="1"/>
    </xf>
    <xf numFmtId="164" fontId="8" fillId="0" borderId="17" xfId="5" applyNumberFormat="1" applyFont="1" applyFill="1" applyBorder="1" applyAlignment="1">
      <alignment horizontal="center" vertical="center"/>
    </xf>
    <xf numFmtId="164" fontId="8" fillId="0" borderId="29" xfId="5" applyNumberFormat="1" applyFont="1" applyFill="1" applyBorder="1" applyAlignment="1">
      <alignment horizontal="center" vertical="center"/>
    </xf>
    <xf numFmtId="3" fontId="14" fillId="2" borderId="28" xfId="4" applyNumberFormat="1" applyFont="1" applyFill="1" applyBorder="1" applyAlignment="1">
      <alignment horizontal="left" vertical="center"/>
    </xf>
    <xf numFmtId="0" fontId="8" fillId="2" borderId="0" xfId="4" applyFont="1" applyFill="1" applyAlignment="1">
      <alignment horizontal="left"/>
    </xf>
    <xf numFmtId="0" fontId="10" fillId="0" borderId="0" xfId="0" applyFont="1" applyAlignment="1">
      <alignment horizontal="left" vertical="center" wrapText="1"/>
    </xf>
    <xf numFmtId="0" fontId="8" fillId="2" borderId="8" xfId="4" applyFont="1" applyFill="1" applyBorder="1" applyAlignment="1">
      <alignment horizontal="left"/>
    </xf>
    <xf numFmtId="0" fontId="8" fillId="2" borderId="9" xfId="4" applyFont="1" applyFill="1" applyBorder="1" applyAlignment="1">
      <alignment horizontal="left"/>
    </xf>
    <xf numFmtId="0" fontId="8" fillId="2" borderId="26" xfId="4" applyFont="1" applyFill="1" applyBorder="1" applyAlignment="1">
      <alignment horizontal="left"/>
    </xf>
    <xf numFmtId="0" fontId="23" fillId="2" borderId="12" xfId="8" applyFont="1" applyFill="1" applyBorder="1" applyAlignment="1">
      <alignment horizontal="center" vertical="center"/>
    </xf>
    <xf numFmtId="0" fontId="23" fillId="2" borderId="13" xfId="8" applyFont="1" applyFill="1" applyBorder="1" applyAlignment="1">
      <alignment horizontal="center" vertical="center"/>
    </xf>
    <xf numFmtId="0" fontId="22" fillId="0" borderId="0" xfId="0" applyFont="1" applyAlignment="1">
      <alignment horizontal="left" vertical="top" wrapText="1"/>
    </xf>
    <xf numFmtId="0" fontId="16" fillId="4" borderId="7" xfId="0" applyFont="1" applyFill="1" applyBorder="1" applyAlignment="1" applyProtection="1">
      <alignment horizontal="center"/>
      <protection locked="0"/>
    </xf>
    <xf numFmtId="0" fontId="15" fillId="3" borderId="17" xfId="0" applyFont="1" applyFill="1" applyBorder="1" applyAlignment="1">
      <alignment horizontal="center"/>
    </xf>
    <xf numFmtId="0" fontId="15" fillId="3" borderId="18" xfId="0" applyFont="1" applyFill="1" applyBorder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16" fillId="6" borderId="7" xfId="0" applyFont="1" applyFill="1" applyBorder="1" applyAlignment="1" applyProtection="1">
      <alignment horizontal="center"/>
      <protection locked="0"/>
    </xf>
    <xf numFmtId="0" fontId="15" fillId="3" borderId="11" xfId="0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  <xf numFmtId="8" fontId="9" fillId="2" borderId="7" xfId="4" applyNumberFormat="1" applyFont="1" applyFill="1" applyBorder="1" applyAlignment="1" applyProtection="1">
      <alignment horizontal="center" vertical="center"/>
    </xf>
  </cellXfs>
  <cellStyles count="10">
    <cellStyle name="Komma 2" xfId="6" xr:uid="{37C0B938-C90D-4415-AC6C-196BBA314923}"/>
    <cellStyle name="Procent 2" xfId="9" xr:uid="{E421BD07-0B88-461A-BAD9-12384E97B422}"/>
    <cellStyle name="Standaard" xfId="0" builtinId="0"/>
    <cellStyle name="Standaard 2" xfId="2" xr:uid="{BF25C97D-05E2-426A-BEB8-98434081A23B}"/>
    <cellStyle name="Standaard 2 2" xfId="3" xr:uid="{6A395421-7C91-4352-A591-A5B0D617C815}"/>
    <cellStyle name="Standaard 2 2 2" xfId="8" xr:uid="{F52116B3-319A-4F97-866D-03443FBCDCE7}"/>
    <cellStyle name="Standaard 3" xfId="4" xr:uid="{2FA76414-058F-40D0-945F-9D166F7BD063}"/>
    <cellStyle name="Standaard 4" xfId="1" xr:uid="{386CCA7B-70F0-4C00-9C57-1A327907AD9C}"/>
    <cellStyle name="Standaard 5" xfId="7" xr:uid="{5466F2CD-E780-4DE7-8C32-AFD4F9838364}"/>
    <cellStyle name="Valuta 2" xfId="5" xr:uid="{005626A7-7321-456A-8A48-CEAA356DD226}"/>
  </cellStyles>
  <dxfs count="0"/>
  <tableStyles count="0" defaultTableStyle="TableStyleMedium2" defaultPivotStyle="PivotStyleLight16"/>
  <colors>
    <mruColors>
      <color rgb="FFB4C6E7"/>
      <color rgb="FF333662"/>
      <color rgb="FF06A77D"/>
      <color rgb="FFDEFEF6"/>
      <color rgb="FF5616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23F6B-C2F0-4ECA-B5E6-F665F05824E5}">
  <dimension ref="A1:F14"/>
  <sheetViews>
    <sheetView showGridLines="0" workbookViewId="0">
      <selection activeCell="A23" sqref="A23"/>
    </sheetView>
  </sheetViews>
  <sheetFormatPr defaultColWidth="9.109375" defaultRowHeight="14.4"/>
  <cols>
    <col min="1" max="1" width="236.88671875" style="5" bestFit="1" customWidth="1"/>
    <col min="2" max="5" width="9.109375" style="5"/>
    <col min="6" max="6" width="83.33203125" style="5" customWidth="1"/>
    <col min="7" max="16384" width="9.109375" style="5"/>
  </cols>
  <sheetData>
    <row r="1" spans="1:6">
      <c r="A1" s="1" t="s">
        <v>0</v>
      </c>
      <c r="B1" s="2"/>
      <c r="C1" s="3"/>
      <c r="D1" s="2"/>
      <c r="E1" s="4"/>
      <c r="F1" s="52"/>
    </row>
    <row r="2" spans="1:6">
      <c r="A2" s="6"/>
      <c r="B2" s="7"/>
      <c r="C2" s="8"/>
      <c r="D2" s="7"/>
      <c r="E2" s="9"/>
      <c r="F2" s="53"/>
    </row>
    <row r="3" spans="1:6">
      <c r="A3" s="10" t="s">
        <v>1</v>
      </c>
      <c r="B3" s="7"/>
      <c r="C3" s="7"/>
      <c r="D3" s="7"/>
      <c r="E3" s="7"/>
      <c r="F3" s="7"/>
    </row>
    <row r="4" spans="1:6">
      <c r="A4" s="11" t="s">
        <v>2</v>
      </c>
      <c r="B4" s="7"/>
      <c r="C4" s="7"/>
      <c r="D4" s="7"/>
      <c r="E4" s="7"/>
      <c r="F4" s="7"/>
    </row>
    <row r="5" spans="1:6">
      <c r="A5" s="10" t="s">
        <v>3</v>
      </c>
      <c r="B5" s="7"/>
      <c r="C5" s="7"/>
      <c r="D5" s="7"/>
      <c r="E5" s="7"/>
      <c r="F5" s="7"/>
    </row>
    <row r="6" spans="1:6">
      <c r="A6" s="10" t="s">
        <v>4</v>
      </c>
      <c r="B6" s="7"/>
      <c r="C6" s="7"/>
      <c r="D6" s="7"/>
      <c r="E6" s="7"/>
      <c r="F6" s="7"/>
    </row>
    <row r="7" spans="1:6">
      <c r="A7" s="12" t="s">
        <v>5</v>
      </c>
      <c r="B7" s="7"/>
      <c r="C7" s="7"/>
      <c r="D7" s="7"/>
      <c r="E7" s="7"/>
      <c r="F7" s="7"/>
    </row>
    <row r="8" spans="1:6">
      <c r="A8" s="10" t="s">
        <v>6</v>
      </c>
      <c r="B8" s="7"/>
      <c r="C8" s="7"/>
      <c r="D8" s="7"/>
      <c r="E8" s="7"/>
      <c r="F8" s="7"/>
    </row>
    <row r="9" spans="1:6">
      <c r="A9" s="10" t="s">
        <v>7</v>
      </c>
      <c r="B9" s="7"/>
      <c r="C9" s="7"/>
      <c r="D9" s="7"/>
      <c r="E9" s="7"/>
      <c r="F9" s="7"/>
    </row>
    <row r="10" spans="1:6">
      <c r="A10" s="10" t="s">
        <v>8</v>
      </c>
      <c r="B10" s="7"/>
      <c r="C10" s="7"/>
      <c r="D10" s="7"/>
      <c r="E10" s="7"/>
      <c r="F10" s="7"/>
    </row>
    <row r="11" spans="1:6">
      <c r="A11" s="12" t="s">
        <v>9</v>
      </c>
      <c r="B11" s="7"/>
      <c r="C11" s="7"/>
      <c r="D11" s="7"/>
      <c r="E11" s="7"/>
      <c r="F11" s="7"/>
    </row>
    <row r="12" spans="1:6">
      <c r="A12" s="11" t="s">
        <v>10</v>
      </c>
      <c r="B12" s="7"/>
      <c r="C12" s="7"/>
      <c r="D12" s="7"/>
      <c r="E12" s="7"/>
      <c r="F12" s="7"/>
    </row>
    <row r="13" spans="1:6">
      <c r="A13" s="11" t="s">
        <v>11</v>
      </c>
    </row>
    <row r="14" spans="1:6">
      <c r="A14" s="43" t="s">
        <v>12</v>
      </c>
    </row>
  </sheetData>
  <sheetProtection algorithmName="SHA-512" hashValue="XlK9vgMzb8f+KnhIPMwM1wXNIGQN5to1cZJg/Eq5fgMBcZ4Fx9vvaws5W8ME/N7RCtiE3nwciDF23Kzqm7S4HA==" saltValue="hLQ8CTpaMlEoEwv7OMxFs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A51DE-60B2-44B2-89C0-593BA0677C99}">
  <sheetPr>
    <pageSetUpPr fitToPage="1"/>
  </sheetPr>
  <dimension ref="A1:W30"/>
  <sheetViews>
    <sheetView showGridLines="0" topLeftCell="B1" zoomScale="85" zoomScaleNormal="85" workbookViewId="0">
      <selection activeCell="F9" sqref="F9"/>
    </sheetView>
  </sheetViews>
  <sheetFormatPr defaultColWidth="9.109375" defaultRowHeight="15" customHeight="1"/>
  <cols>
    <col min="1" max="1" width="7" style="18" customWidth="1"/>
    <col min="2" max="2" width="15.88671875" style="18" customWidth="1"/>
    <col min="3" max="3" width="40.5546875" style="18" bestFit="1" customWidth="1"/>
    <col min="4" max="5" width="43.109375" style="19" customWidth="1"/>
    <col min="6" max="6" width="63.33203125" style="18" customWidth="1"/>
    <col min="7" max="7" width="56" style="18" customWidth="1"/>
    <col min="8" max="16384" width="9.109375" style="18"/>
  </cols>
  <sheetData>
    <row r="1" spans="1:23" customFormat="1" ht="48.45" customHeight="1">
      <c r="A1" s="63" t="s">
        <v>13</v>
      </c>
      <c r="B1" s="63"/>
      <c r="C1" s="63"/>
      <c r="D1" s="63"/>
      <c r="E1" s="63"/>
      <c r="F1" s="63"/>
      <c r="G1" s="63"/>
    </row>
    <row r="2" spans="1:23" customFormat="1" ht="66.599999999999994" customHeight="1" thickBot="1">
      <c r="A2" s="69" t="s">
        <v>14</v>
      </c>
      <c r="B2" s="69"/>
      <c r="C2" s="69"/>
      <c r="D2" s="69"/>
      <c r="E2" s="69"/>
      <c r="F2" s="69"/>
      <c r="G2" s="69"/>
    </row>
    <row r="3" spans="1:23" s="5" customFormat="1" ht="21" hidden="1">
      <c r="A3" s="21"/>
      <c r="B3" s="22"/>
      <c r="C3" s="22"/>
      <c r="D3" s="22"/>
      <c r="E3" s="22"/>
      <c r="F3" s="23"/>
      <c r="G3" s="23"/>
      <c r="H3" s="22"/>
    </row>
    <row r="4" spans="1:23" s="5" customFormat="1" ht="37.799999999999997">
      <c r="A4" s="67"/>
      <c r="B4" s="68"/>
      <c r="C4" s="51" t="s">
        <v>15</v>
      </c>
      <c r="D4" s="46" t="s">
        <v>16</v>
      </c>
      <c r="E4" s="46" t="s">
        <v>17</v>
      </c>
      <c r="F4" s="46" t="s">
        <v>18</v>
      </c>
      <c r="G4" s="47" t="s">
        <v>19</v>
      </c>
      <c r="H4" s="24"/>
    </row>
    <row r="5" spans="1:23" customFormat="1" ht="129" customHeight="1">
      <c r="A5" s="48">
        <v>1</v>
      </c>
      <c r="B5" s="49" t="s">
        <v>20</v>
      </c>
      <c r="C5" s="49" t="s">
        <v>21</v>
      </c>
      <c r="D5" s="50"/>
      <c r="E5" s="77">
        <v>0.3</v>
      </c>
      <c r="F5" s="54">
        <v>1.5</v>
      </c>
      <c r="G5" s="55">
        <v>3.5</v>
      </c>
      <c r="H5" s="2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customFormat="1" ht="129.6" customHeight="1">
      <c r="A6" s="48">
        <v>2</v>
      </c>
      <c r="B6" s="49" t="s">
        <v>22</v>
      </c>
      <c r="C6" s="49" t="s">
        <v>23</v>
      </c>
      <c r="D6" s="50"/>
      <c r="E6" s="77">
        <v>0.3</v>
      </c>
      <c r="F6" s="54">
        <v>0.75</v>
      </c>
      <c r="G6" s="55">
        <v>1.5</v>
      </c>
      <c r="H6" s="2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customFormat="1" thickBot="1">
      <c r="A7" s="26"/>
      <c r="B7" s="27"/>
      <c r="C7" s="27"/>
      <c r="D7" s="28"/>
      <c r="E7" s="28"/>
      <c r="F7" s="28"/>
      <c r="G7" s="29"/>
      <c r="H7" s="22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customFormat="1" ht="48.45" customHeight="1">
      <c r="A8" s="20"/>
      <c r="B8" s="20"/>
      <c r="C8" s="20"/>
      <c r="D8" s="20"/>
      <c r="E8" s="20"/>
      <c r="F8" s="20"/>
      <c r="G8" s="20"/>
    </row>
    <row r="9" spans="1:23" customFormat="1" ht="48.45" customHeight="1">
      <c r="A9" s="20"/>
      <c r="B9" s="73" t="s">
        <v>24</v>
      </c>
      <c r="C9" s="73"/>
      <c r="D9" s="20"/>
      <c r="E9" s="20"/>
      <c r="F9" s="20"/>
      <c r="G9" s="20"/>
    </row>
    <row r="10" spans="1:23" customFormat="1" ht="48.45" customHeight="1">
      <c r="A10" s="20"/>
      <c r="B10" s="20"/>
      <c r="C10" s="20"/>
      <c r="D10" s="20"/>
      <c r="E10" s="20"/>
      <c r="F10" s="20"/>
      <c r="G10" s="20"/>
    </row>
    <row r="11" spans="1:23" customFormat="1" ht="48.45" customHeight="1">
      <c r="A11" s="20"/>
      <c r="B11" s="20"/>
      <c r="C11" s="20"/>
      <c r="D11" s="20"/>
      <c r="E11" s="20"/>
      <c r="F11" s="20"/>
      <c r="G11" s="20"/>
    </row>
    <row r="12" spans="1:23" customFormat="1" ht="48.45" customHeight="1">
      <c r="A12" s="20"/>
      <c r="B12" s="20"/>
      <c r="C12" s="20"/>
      <c r="D12" s="20"/>
      <c r="E12" s="20"/>
      <c r="F12" s="20"/>
      <c r="G12" s="20"/>
    </row>
    <row r="13" spans="1:23" customFormat="1" ht="48.45" customHeight="1">
      <c r="A13" s="20"/>
      <c r="B13" s="20"/>
      <c r="C13" s="20"/>
      <c r="D13" s="20"/>
      <c r="E13" s="20"/>
      <c r="F13" s="20"/>
      <c r="G13" s="20"/>
    </row>
    <row r="14" spans="1:23" customFormat="1" ht="48.45" customHeight="1">
      <c r="A14" s="20"/>
      <c r="B14" s="20"/>
      <c r="C14" s="20"/>
      <c r="D14" s="20"/>
      <c r="E14" s="20"/>
      <c r="F14" s="20"/>
      <c r="G14" s="20"/>
    </row>
    <row r="15" spans="1:23" customFormat="1" ht="48.45" customHeight="1">
      <c r="A15" s="20"/>
      <c r="B15" s="20"/>
      <c r="C15" s="20"/>
      <c r="D15" s="20"/>
      <c r="E15" s="20"/>
      <c r="F15" s="20"/>
      <c r="G15" s="20"/>
    </row>
    <row r="16" spans="1:23" customFormat="1" ht="48.45" customHeight="1">
      <c r="A16" s="20"/>
      <c r="B16" s="20"/>
      <c r="C16" s="20"/>
      <c r="D16" s="20"/>
      <c r="E16" s="20"/>
      <c r="F16" s="20"/>
      <c r="G16" s="20"/>
    </row>
    <row r="17" spans="1:7" customFormat="1" ht="48.45" customHeight="1">
      <c r="A17" s="20"/>
      <c r="B17" s="20"/>
      <c r="C17" s="20"/>
      <c r="D17" s="20"/>
      <c r="E17" s="20"/>
      <c r="F17" s="20"/>
      <c r="G17" s="20"/>
    </row>
    <row r="18" spans="1:7" customFormat="1" ht="48.45" customHeight="1">
      <c r="A18" s="20"/>
      <c r="B18" s="20"/>
      <c r="C18" s="20"/>
      <c r="D18" s="20"/>
      <c r="E18" s="20"/>
      <c r="F18" s="20"/>
      <c r="G18" s="20"/>
    </row>
    <row r="19" spans="1:7" customFormat="1" ht="48.45" customHeight="1">
      <c r="A19" s="20"/>
      <c r="B19" s="20"/>
      <c r="C19" s="20"/>
      <c r="D19" s="20"/>
      <c r="E19" s="20"/>
      <c r="F19" s="20"/>
      <c r="G19" s="20"/>
    </row>
    <row r="20" spans="1:7" customFormat="1" ht="48.45" customHeight="1">
      <c r="A20" s="20"/>
      <c r="B20" s="20"/>
      <c r="C20" s="20"/>
      <c r="D20" s="20"/>
      <c r="E20" s="20"/>
      <c r="F20" s="20"/>
      <c r="G20" s="20"/>
    </row>
    <row r="21" spans="1:7" customFormat="1" ht="48.45" customHeight="1">
      <c r="A21" s="20"/>
      <c r="B21" s="20"/>
      <c r="C21" s="20"/>
      <c r="D21" s="20"/>
      <c r="E21" s="20"/>
      <c r="F21" s="20"/>
      <c r="G21" s="20"/>
    </row>
    <row r="22" spans="1:7" s="14" customFormat="1" ht="15" customHeight="1">
      <c r="D22" s="13"/>
      <c r="E22" s="13"/>
    </row>
    <row r="23" spans="1:7" s="14" customFormat="1" ht="15" customHeight="1">
      <c r="D23" s="13"/>
      <c r="E23" s="13"/>
    </row>
    <row r="24" spans="1:7" s="14" customFormat="1" ht="15" customHeight="1">
      <c r="D24" s="13"/>
      <c r="E24" s="13"/>
    </row>
    <row r="25" spans="1:7" s="16" customFormat="1" ht="15" customHeight="1">
      <c r="A25" s="15"/>
      <c r="B25" s="71"/>
      <c r="C25" s="72"/>
    </row>
    <row r="26" spans="1:7" s="16" customFormat="1" ht="25.2" customHeight="1">
      <c r="A26" s="17" t="s">
        <v>25</v>
      </c>
      <c r="B26" s="70"/>
      <c r="C26" s="70"/>
    </row>
    <row r="27" spans="1:7" s="16" customFormat="1" ht="25.2" customHeight="1">
      <c r="A27" s="17" t="s">
        <v>26</v>
      </c>
      <c r="B27" s="70"/>
      <c r="C27" s="70"/>
    </row>
    <row r="28" spans="1:7" s="16" customFormat="1" ht="25.2" customHeight="1">
      <c r="A28" s="17" t="s">
        <v>27</v>
      </c>
      <c r="B28" s="70"/>
      <c r="C28" s="70"/>
    </row>
    <row r="29" spans="1:7" s="16" customFormat="1" ht="25.2" customHeight="1">
      <c r="A29" s="17" t="s">
        <v>28</v>
      </c>
      <c r="B29" s="70"/>
      <c r="C29" s="70"/>
    </row>
    <row r="30" spans="1:7" s="16" customFormat="1" ht="111.75" customHeight="1">
      <c r="A30" s="17" t="s">
        <v>29</v>
      </c>
      <c r="B30" s="70"/>
      <c r="C30" s="70"/>
    </row>
  </sheetData>
  <sheetProtection algorithmName="SHA-512" hashValue="XBhBhwmMYaXel5yd06dr4VTWfF5D06pcOv9Mcscb+iDyF3m8c6NW1YrwYKEXvo0QkjJIikO7cGCP0xMQYDcblA==" saltValue="2gdgDqtV1v2JGbIXcsr0Ug==" spinCount="100000" sheet="1" objects="1" scenarios="1"/>
  <mergeCells count="10">
    <mergeCell ref="A4:B4"/>
    <mergeCell ref="A1:G1"/>
    <mergeCell ref="A2:G2"/>
    <mergeCell ref="B30:C30"/>
    <mergeCell ref="B25:C25"/>
    <mergeCell ref="B26:C26"/>
    <mergeCell ref="B27:C27"/>
    <mergeCell ref="B28:C28"/>
    <mergeCell ref="B29:C29"/>
    <mergeCell ref="B9:C9"/>
  </mergeCells>
  <dataValidations count="1">
    <dataValidation type="decimal" allowBlank="1" showInputMessage="1" showErrorMessage="1" sqref="D5:E6" xr:uid="{EC2E6E00-7B7C-43A7-A81B-E5C6E5A31848}">
      <formula1>F5</formula1>
      <formula2>G5</formula2>
    </dataValidation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86C2B-8DC2-4936-A262-BCCCCA290DEA}">
  <dimension ref="A1:S62"/>
  <sheetViews>
    <sheetView showGridLines="0" workbookViewId="0">
      <selection activeCell="E3" sqref="E3"/>
    </sheetView>
  </sheetViews>
  <sheetFormatPr defaultRowHeight="15" customHeight="1"/>
  <cols>
    <col min="1" max="1" width="41.88671875" customWidth="1"/>
    <col min="2" max="2" width="19.44140625" customWidth="1"/>
    <col min="3" max="3" width="39.5546875" bestFit="1" customWidth="1"/>
    <col min="4" max="4" width="39.5546875" customWidth="1"/>
    <col min="5" max="5" width="28.109375" bestFit="1" customWidth="1"/>
  </cols>
  <sheetData>
    <row r="1" spans="1:19" ht="48.45" customHeight="1" thickBot="1">
      <c r="A1" s="63" t="s">
        <v>13</v>
      </c>
      <c r="B1" s="63"/>
      <c r="C1" s="63"/>
      <c r="D1" s="63"/>
      <c r="E1" s="63"/>
      <c r="F1" s="63"/>
      <c r="G1" s="63"/>
    </row>
    <row r="2" spans="1:19" ht="84" customHeight="1" thickBot="1">
      <c r="A2" s="30" t="s">
        <v>30</v>
      </c>
      <c r="B2" s="31" t="s">
        <v>31</v>
      </c>
      <c r="C2" s="32" t="s">
        <v>32</v>
      </c>
      <c r="D2" s="58" t="s">
        <v>33</v>
      </c>
      <c r="E2" s="33" t="s">
        <v>34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107.4" customHeight="1">
      <c r="A3" s="34" t="s">
        <v>20</v>
      </c>
      <c r="B3" s="56">
        <v>100000</v>
      </c>
      <c r="C3" s="35">
        <f>'1. Prijsopslagen'!D5</f>
        <v>0</v>
      </c>
      <c r="D3" s="59">
        <v>0.3</v>
      </c>
      <c r="E3" s="36">
        <f>IF(C3=0,0,(B3*C3)+(B3*D3))</f>
        <v>0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108" customHeight="1" thickBot="1">
      <c r="A4" s="37" t="s">
        <v>22</v>
      </c>
      <c r="B4" s="57">
        <v>100000</v>
      </c>
      <c r="C4" s="38">
        <f>'1. Prijsopslagen'!D6</f>
        <v>0</v>
      </c>
      <c r="D4" s="60">
        <v>0.3</v>
      </c>
      <c r="E4" s="36">
        <f>IF(C4=0,0,(B4*C4)+(B4*D4))</f>
        <v>0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thickBot="1">
      <c r="A5" s="39"/>
      <c r="B5" s="40"/>
      <c r="C5" s="41"/>
      <c r="D5" s="61"/>
      <c r="E5" s="42">
        <f>E3+E4</f>
        <v>0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thickBot="1">
      <c r="A6" s="43"/>
      <c r="B6" s="43"/>
      <c r="C6" s="43"/>
      <c r="D6" s="43"/>
      <c r="E6" s="43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thickBot="1">
      <c r="A7" s="64"/>
      <c r="B7" s="65"/>
      <c r="C7" s="66"/>
      <c r="D7" s="62"/>
      <c r="E7" s="43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thickBot="1">
      <c r="A8" s="43"/>
      <c r="B8" s="43"/>
      <c r="C8" s="43"/>
      <c r="D8" s="43"/>
      <c r="E8" s="43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thickBot="1">
      <c r="A9" s="43"/>
      <c r="B9" s="43"/>
      <c r="C9" s="44" t="s">
        <v>34</v>
      </c>
      <c r="D9" s="44"/>
      <c r="E9" s="45">
        <f>E5</f>
        <v>0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4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7" ht="14.4"/>
    <row r="18" ht="14.4"/>
    <row r="19" ht="14.4"/>
    <row r="20" ht="14.4"/>
    <row r="21" ht="14.4"/>
    <row r="22" ht="14.4"/>
    <row r="23" ht="14.4"/>
    <row r="24" ht="14.4"/>
    <row r="25" ht="14.4"/>
    <row r="26" ht="14.4"/>
    <row r="27" ht="14.4"/>
    <row r="28" ht="14.4"/>
    <row r="29" ht="14.4"/>
    <row r="30" ht="14.4"/>
    <row r="31" ht="14.4"/>
    <row r="32" ht="14.4"/>
    <row r="33" ht="14.4"/>
    <row r="34" ht="14.4"/>
    <row r="35" ht="14.4"/>
    <row r="36" ht="14.4"/>
    <row r="37" ht="14.4"/>
    <row r="38" ht="14.4"/>
    <row r="39" ht="14.4"/>
    <row r="40" ht="14.4"/>
    <row r="41" ht="14.4"/>
    <row r="42" ht="14.4"/>
    <row r="43" ht="14.4"/>
    <row r="44" ht="14.4"/>
    <row r="45" ht="14.4"/>
    <row r="46" ht="14.4"/>
    <row r="47" ht="14.4"/>
    <row r="48" ht="14.4"/>
    <row r="49" ht="14.4"/>
    <row r="50" ht="14.4"/>
    <row r="51" ht="14.4"/>
    <row r="52" ht="14.4"/>
    <row r="53" ht="14.4"/>
    <row r="54" ht="14.4"/>
    <row r="55" ht="14.4"/>
    <row r="56" ht="14.4"/>
    <row r="57" ht="14.4"/>
    <row r="58" ht="14.4"/>
    <row r="59" ht="14.4"/>
    <row r="60" ht="14.4"/>
    <row r="61" ht="14.4"/>
    <row r="62" ht="14.4"/>
  </sheetData>
  <sheetProtection algorithmName="SHA-512" hashValue="IzU09v4hoeNDHMs0JQFQjKsw8vMltXbE9vvnabKTcthcZrne+B6EOFnDUmA0lwi37lQwU9GZ8ctozTrz8IO8Zg==" saltValue="dj62WD0ISs1J+j4YZAPGJw==" spinCount="100000" sheet="1" objects="1" scenarios="1"/>
  <mergeCells count="2">
    <mergeCell ref="A1:G1"/>
    <mergeCell ref="A7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5065C-2799-4CA4-B26F-FA43D10E74DB}">
  <dimension ref="A1:F10"/>
  <sheetViews>
    <sheetView showGridLines="0" tabSelected="1" workbookViewId="0">
      <selection activeCell="G7" sqref="G7"/>
    </sheetView>
  </sheetViews>
  <sheetFormatPr defaultRowHeight="14.4"/>
  <cols>
    <col min="1" max="1" width="24.44140625" bestFit="1" customWidth="1"/>
    <col min="3" max="3" width="32.33203125" customWidth="1"/>
  </cols>
  <sheetData>
    <row r="1" spans="1:6" ht="48.45" customHeight="1">
      <c r="A1" s="63" t="s">
        <v>13</v>
      </c>
      <c r="B1" s="63"/>
      <c r="C1" s="63"/>
      <c r="D1" s="63"/>
      <c r="E1" s="63"/>
      <c r="F1" s="63"/>
    </row>
    <row r="5" spans="1:6" s="16" customFormat="1" ht="12.6">
      <c r="A5" s="15" t="s">
        <v>35</v>
      </c>
      <c r="B5" s="75"/>
      <c r="C5" s="76"/>
    </row>
    <row r="6" spans="1:6" s="16" customFormat="1" ht="25.2" customHeight="1">
      <c r="A6" s="17" t="s">
        <v>25</v>
      </c>
      <c r="B6" s="74"/>
      <c r="C6" s="74"/>
    </row>
    <row r="7" spans="1:6" s="16" customFormat="1" ht="25.2" customHeight="1">
      <c r="A7" s="17" t="s">
        <v>26</v>
      </c>
      <c r="B7" s="74"/>
      <c r="C7" s="74"/>
    </row>
    <row r="8" spans="1:6" s="16" customFormat="1" ht="25.2" customHeight="1">
      <c r="A8" s="17" t="s">
        <v>27</v>
      </c>
      <c r="B8" s="74"/>
      <c r="C8" s="74"/>
    </row>
    <row r="9" spans="1:6" s="16" customFormat="1" ht="25.2" customHeight="1">
      <c r="A9" s="17" t="s">
        <v>28</v>
      </c>
      <c r="B9" s="74"/>
      <c r="C9" s="74"/>
    </row>
    <row r="10" spans="1:6" s="16" customFormat="1" ht="111.75" customHeight="1">
      <c r="A10" s="17" t="s">
        <v>29</v>
      </c>
      <c r="B10" s="74"/>
      <c r="C10" s="74"/>
    </row>
  </sheetData>
  <sheetProtection algorithmName="SHA-512" hashValue="F/7hRDmlfEDODv32+wg5W0IU7ej82pBG6dd7d0AGHaAOtCo/PJx6xpxbDds0PtrfCiCImctNkTZNyw0TECnrTA==" saltValue="xuRhXDxHi1m5wY9YSVK97g==" spinCount="100000" sheet="1" objects="1" scenarios="1"/>
  <mergeCells count="7">
    <mergeCell ref="B10:C10"/>
    <mergeCell ref="A1:F1"/>
    <mergeCell ref="B5:C5"/>
    <mergeCell ref="B6:C6"/>
    <mergeCell ref="B7:C7"/>
    <mergeCell ref="B8:C8"/>
    <mergeCell ref="B9:C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ec625830-0393-40cf-9517-f15112bf8dda" ContentTypeId="0x0101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d36f655-f1ca-45d8-a6b5-0a05d403233e" xsi:nil="true"/>
    <lcf76f155ced4ddcb4097134ff3c332f xmlns="39830bfd-4700-4468-a5ad-127f06d523ad">
      <Terms xmlns="http://schemas.microsoft.com/office/infopath/2007/PartnerControls"/>
    </lcf76f155ced4ddcb4097134ff3c332f>
    <_dlc_DocId xmlns="8d36f655-f1ca-45d8-a6b5-0a05d403233e">WWJ2UM2477SK-69919729-878</_dlc_DocId>
    <_dlc_DocIdUrl xmlns="8d36f655-f1ca-45d8-a6b5-0a05d403233e">
      <Url>https://gemeentevenlo.sharepoint.com/sites/SA-2024-00851/_layouts/15/DocIdRedir.aspx?ID=WWJ2UM2477SK-69919729-878</Url>
      <Description>WWJ2UM2477SK-69919729-878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67B66E3070054A831AF8E24182A1B9" ma:contentTypeVersion="24" ma:contentTypeDescription="Een nieuw document maken." ma:contentTypeScope="" ma:versionID="2651042250e0ebb7eb83c605966efda1">
  <xsd:schema xmlns:xsd="http://www.w3.org/2001/XMLSchema" xmlns:xs="http://www.w3.org/2001/XMLSchema" xmlns:p="http://schemas.microsoft.com/office/2006/metadata/properties" xmlns:ns2="8d36f655-f1ca-45d8-a6b5-0a05d403233e" xmlns:ns3="39830bfd-4700-4468-a5ad-127f06d523ad" targetNamespace="http://schemas.microsoft.com/office/2006/metadata/properties" ma:root="true" ma:fieldsID="2f91509ffd7430790b1ba562d438f690" ns2:_="" ns3:_="">
    <xsd:import namespace="8d36f655-f1ca-45d8-a6b5-0a05d403233e"/>
    <xsd:import namespace="39830bfd-4700-4468-a5ad-127f06d523a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6f655-f1ca-45d8-a6b5-0a05d403233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f4d8f8d-0844-40c3-a3d5-33b453076ced}" ma:internalName="TaxCatchAll" ma:showField="CatchAllData" ma:web="8d36f655-f1ca-45d8-a6b5-0a05d40323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830bfd-4700-4468-a5ad-127f06d523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ec625830-0393-40cf-9517-f15112bf8d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F5607C-4298-4C7A-9076-3F19761178C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E5783E4-6FC5-439D-9F97-B455E03BD855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9F0907D5-B43F-4631-8774-4A25CA254CEF}">
  <ds:schemaRefs>
    <ds:schemaRef ds:uri="http://www.w3.org/XML/1998/namespace"/>
    <ds:schemaRef ds:uri="http://purl.org/dc/terms/"/>
    <ds:schemaRef ds:uri="8d36f655-f1ca-45d8-a6b5-0a05d403233e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39830bfd-4700-4468-a5ad-127f06d523ad"/>
  </ds:schemaRefs>
</ds:datastoreItem>
</file>

<file path=customXml/itemProps4.xml><?xml version="1.0" encoding="utf-8"?>
<ds:datastoreItem xmlns:ds="http://schemas.openxmlformats.org/officeDocument/2006/customXml" ds:itemID="{B5354F88-0D09-4D52-AFE3-33A7EAC29E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36f655-f1ca-45d8-a6b5-0a05d403233e"/>
    <ds:schemaRef ds:uri="39830bfd-4700-4468-a5ad-127f06d523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F1397785-AB09-4BF0-916A-799D9C6D24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Toelichting</vt:lpstr>
      <vt:lpstr>1. Prijsopslagen</vt:lpstr>
      <vt:lpstr>2. Berekening inschrijfprijs</vt:lpstr>
      <vt:lpstr>3. Ondertekening</vt:lpstr>
    </vt:vector>
  </TitlesOfParts>
  <Manager/>
  <Company>Gemeente Gooise Meren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Rachelle Franken - HIP</dc:creator>
  <cp:keywords/>
  <dc:description/>
  <cp:lastModifiedBy>Rachelle Franken - HIP</cp:lastModifiedBy>
  <cp:revision/>
  <dcterms:created xsi:type="dcterms:W3CDTF">2024-05-29T15:00:35Z</dcterms:created>
  <dcterms:modified xsi:type="dcterms:W3CDTF">2026-09-29T11:13:06Z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0x0101002C67B66E3070054A831AF8E24182A1B9</vt:lpwstr>
  </property>
  <property fmtid="{D5CDD505-2E9C-101B-9397-08002B2CF9AE}" pid="3" name="MediaServiceImageTags">
    <vt:lpwstr/>
  </property>
  <property fmtid="{D5CDD505-2E9C-101B-9397-08002B2CF9AE}" pid="4" name="_dlc_DocIdItemGuid">
    <vt:lpwstr>2706b29e-69b3-4e0a-8b4e-d8d68f265581</vt:lpwstr>
  </property>
</Properties>
</file>