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tichtingrijk.sharepoint.com/teams/PRJ-2600052_6e6a9c/Gedeelde documenten/General/06. Nota van Inlichtingen/Gepubliceerd/"/>
    </mc:Choice>
  </mc:AlternateContent>
  <xr:revisionPtr revIDLastSave="480" documentId="13_ncr:9_{72F3016E-EFD5-44E2-B130-6D342BBBE298}" xr6:coauthVersionLast="47" xr6:coauthVersionMax="47" xr10:uidLastSave="{E4A79AA2-583F-4A27-AEDE-B206B74DD3AF}"/>
  <bookViews>
    <workbookView xWindow="-28920" yWindow="705" windowWidth="29040" windowHeight="17520" xr2:uid="{A05DB6F3-91B6-483E-A299-0EE59B96429C}"/>
  </bookViews>
  <sheets>
    <sheet name="NvI" sheetId="1" r:id="rId1"/>
  </sheets>
  <definedNames>
    <definedName name="_xlnm._FilterDatabase" localSheetId="0" hidden="1">NvI!$A$4:$D$52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1" l="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alcChain>
</file>

<file path=xl/sharedStrings.xml><?xml version="1.0" encoding="utf-8"?>
<sst xmlns="http://schemas.openxmlformats.org/spreadsheetml/2006/main" count="148" uniqueCount="143">
  <si>
    <t>Aanbestedingsdocument H1.3 (Voorfinanciering); Bijlage A - PvE Eis 31 (Kosten en facturatie)</t>
  </si>
  <si>
    <t>Onderwerp:
Derdengeldenrekening versus Directe betaling (Risicobeperking)
Context:
In de stukken wordt het beheer van een derdengeldenrekening verplicht gesteld voor de uitkering van subsidies en voorfinanciering. Het recente faillissement van Groupcard heeft echter aangetoond dat het stallen van publiek geld op een derdengeldenrekening van een derde partij aanzienlijke financiële risico's met zich meebrengt voor gemeenten.
Onze werkwijze hanteert een veiliger 'Betaling na Prestatie' model, waarbij het budget op de gemeenterekening blijft en de applicatie gevalideerde SEPA-betaalbestanden genereert. Hiermee kan de gemeente zelf en veilig de leveranciers of inwoners uitbetalen.
Vraag:
Is de aanbestedende dienst bereid om PvE eis 31 en de eis in paragraaf 1.3 aan te passen of te verruimen, zodat een systeem waarbij de gemeente de gelden in eigen beheer houdt en de betalingen verricht middels geautomatiseerde SEPA-bestanden gegenereerd door de opdrachtnemer, als volledig gelijkwaardig en geldig wordt geaccepteerd?</t>
  </si>
  <si>
    <t>Bijlage A - PvE Eis 34 (Kosten en facturatie)</t>
  </si>
  <si>
    <t>Onderwerp:
Verdienmodel en Provisieafspraken
Context:
De eis stelt: "Het is voor Opdrachtnemer niet toegestaan om op andere wijze inkomsten te genereren uit deze opdracht. Er mogen geen marge- of provisieafspraken gemaakt worden met leveranciers." Onze standaard werkwijze is dat er een bescheiden courtage bij de aangesloten lokale ondernemers in rekening wordt gebracht voor het platformgebruik, wat de implementatie- en licentiekosten voor de gemeente significant verlaagt. Onze ervaring is dat ondernemers graag deze bescheiden bijdrage betalen omdat dit soort gemeentelijke campagnes veel extra omzet voor ze opleveren.
Vraag:
Sluit deze eis uit dat er een vast transactietarief of platformcourtage in rekening wordt gebracht aan de uitvoerende ondernemers/leveranciers om de kosten voor de gemeente te drukken ? Zo ja, is de gemeente bereid om een alternatief prijsmodel in overweging te nemen waarbij de ondernemers wel een bijdrage leveren ?</t>
  </si>
  <si>
    <t>Aanbestedingsdocument H1.3 (De opdracht) &amp; H5.1.2</t>
  </si>
  <si>
    <t>Onderwerp:
Platforminrichting voor VvE's
Context:
De opdracht noemt specifiek dat Verenigingen van Eigenaren (VvE's) mogelijk subsidie kunnen aanvragen via het platform. Ook is er in H5.1.2 een afwijkende prijs per afgeronde aanvraag VvE opgenomen (met een maximum van €650,00).
Vraag:
Kunt u, ten behoeve van een juiste inschatting van de benodigde platformconfiguratie, nader specificeren hoe het aanvraagproces voor VvE's er op hoofdlijnen uit zal zien? Wordt de aanvraag, bewijsvoering en uitbetaling (Eis 30) enkel centraal via de VvE-entiteit op gebouwniveau afgehandeld, of kent het proces ook individuele stappen of communicatie per bewoner/appartementsrecht die het platform moet ondersteunen?</t>
  </si>
  <si>
    <t>Aanbestedingsdocument K1. Implementatie</t>
  </si>
  <si>
    <t>Onderwerp:
Omvang van datamigratie
Context:
Bij subgunningscriterium K1 (Implementatie) wordt gevraagd naar een migratieplan voor "oude" data (Excel/CSV bestanden met adressen die reeds een aanvraag hebben gedaan, zijn afgerond of nog in aanmerking komen).
Vraag:
Om in het migratieplan een realistische planning, systeembelasting en risicoanalyse te kunnen presenteren: Wat is de geschatte omvang van de te migreren data (aantal unieke adressen, historische dossiers en openstaande/lopende aanvragen) ?</t>
  </si>
  <si>
    <t>Heemskerk: ca 1300 unieke adressen.
Beverwijk: ca 1500 unieke adressen. 
Velsen: ca 750 unieke adressen.</t>
  </si>
  <si>
    <t>Activatie VvE-route</t>
  </si>
  <si>
    <t>In Bijlage A (PvE, eis 2) geeft de aanbestedende dienst aan dat de opdrachtnemer zowel individuele eigenaar-bewoners als eigenaar-bewoners binnen VvE's bedient. In eis 12 is bepaald dat individuele eigenaar-bewoners van een VvE-complex kunnen aanvragen mits de splitsingsakte dat toestaat.
Voor een correcte inrichting van het platform en een reële kostprijsberekening is het relevant te weten of de gemeente verwacht dat individuele eigenaar-bewoners via de VvE-route actief worden geactiveerd, of dat dit incidenteel en op eigen initiatief van de bewoner plaatsvindt.
De aanbestedende dienst wordt verzocht te verduidelijken of de opdrachtnemer individuele eigenaar-bewoners van VvE-complexen actief moet werven en ondersteunen via de VvE-route, of dat dit beperkt blijft tot het faciliteren van incidentele aanvragen.
Gaat u akkoord? Zo niet, kunt u dan onderbouwen waarom?</t>
  </si>
  <si>
    <t>Herinneringen via e-mail</t>
  </si>
  <si>
    <t>In Bijlage A (PvE, eis 28) geeft de aanbestedende dienst aan dat bewoners met een openstaande reservering minimaal drie keer worden herinnerd aan hun aflooptermijn. Het communicatiekanaal wordt niet gespecificeerd.
Voor een efficiënte en schaalbare uitvoering is het van belang te weten of digitale communicatie via e-mail volstaat voor deze herinneringen.
De aanbestedende dienst wordt verzocht te bevestigen dat herinneringen via e-mail voldoen aan eis 28.
Gaat u akkoord? Zo niet, kunt u dan onderbouwen waarom?</t>
  </si>
  <si>
    <t>WCAG 2.2 AA</t>
  </si>
  <si>
    <t>In Bijlage A (PvE, eis 4) wordt geëist dat het volledige aanvraagproces en alle digitale communicatie met de inwoner voldoen aan WCAG 2.2 AA.
Aangezien een onafhankelijk WCAG-onderzoek formeel wordt uitgevoerd op een afgebakende applicatie-omgeving, gaan wij ervan uit dat deze eis betrekking heeft op het centrale digitale platform en de daarin geïntegreerde primaire aanvraagomgeving waarmee de inwoner direct interacteert.
Kan de aanbestedende dienst bevestigen dat een toegankelijkheidsverklaring die betrekking heeft op deze centrale digitale inwoneromgeving op de ingangsdatum volstaat?
Zo nee, waarom niet?</t>
  </si>
  <si>
    <t>Aanpasbaarheid platform</t>
  </si>
  <si>
    <t>In Bijlage A (PvE, eis 5) geeft de aanbestedende dienst aan dat aanpassingen op het platform per gemeente mogelijk moeten zijn op basis van de subsidieverordening.
Het volledig uniek inrichten en beheren van losse platforms en e-mailmodules per gemeente leidt tot significante stijgingen van de beheerkosten en risico's bij updates, wat direct doorwerkt in de prijs. Een efficiënte inrichting voorziet in een specifieke actiepagina per gemeente, gecombineerd met flexibel aanpasbare tekstvelden en parameters (zoals gemeentelogo, subsidievoorwaarden en contactgegevens) binnen de standaardsjablonen van het platform en communicatiemiddelen.
Kan de aanbestedende dienst bevestigen dat een inrichting waarbij gemeentespecifieke inhoud wordt geborgd via een eigen actiepagina en aanpasbare tekstblokken in de standaardformulieren en -communicatie, voldoet aan eis 5?</t>
  </si>
  <si>
    <t xml:space="preserve">Akkoord, mits er gemeentespecifieke onderwerpen toegevoegd kunnen worden per gemeente. </t>
  </si>
  <si>
    <t>Statusopvraging</t>
  </si>
  <si>
    <t>In Bijlage A (PvE, eis 6) geeft de aanbestedende dienst aan dat bewoners de status van hun aanvraag zowel telefonisch als via de website moeten kunnen opvragen.
Het ontwikkelen van een selfservice statusomgeving vergt een aanzienlijke technische inspanning. Een gefaseerde aanpak zorgt voor een beheerste start, waarbij de bewoner vanaf dag één telefonisch geholpen wordt en de selfservice via het platform daarna wordt opgeleverd.
De aanbestedende dienst wordt verzocht te bevestigen dat een gefaseerde invulling van eis 6 is toegestaan, waarbij telefonische statusopvraging beschikbaar is per ingangsdatum en selfservice via het platform uiterlijk op een nader overeen te komen datum wordt opgeleverd.
Gaat u akkoord? Zo niet, kunt u dan onderbouwen waarom?</t>
  </si>
  <si>
    <t>bewijsmiddel VvE-bevoegdheid</t>
  </si>
  <si>
    <t>Dit volstaat mits hieruit duidelijk is op te maken dat het om het betreffende appartementencomplex en appartementen gaat.</t>
  </si>
  <si>
    <t>Vereisten energieadvies</t>
  </si>
  <si>
    <t>Uitbetaling VvE-aanvraag</t>
  </si>
  <si>
    <t>In Bijlage A (PvE, eis 30) geeft de aanbestedende dienst aan dat uitbetaling bij een VvE-aanvraag uitsluitend aan de VvE-entiteit plaatsvindt.
In de praktijk beschikken kleine VvE's soms niet over een gezamenlijke rekening. Uitbetaling aan de rekening waarmee de maatregel is betaald biedt in die gevallen een werkbaar alternatief, maakt het bovendien eenvoudiger om bij declaratie het betaalbewijs te controleren, en sluit ook aan bij individuele eigenaar-bewoners die via de VvE-route aanvragen.
De aanbestedende dienst wordt verzocht te bevestigen of uitbetaling aan de rekening waarmee de isolatiemaatregel is betaald als alternatief voor uitbetaling aan de VvE-entiteit is toegestaan.
Gaat u akkoord? Zo niet, kunt u dan onderbouwen waarom?</t>
  </si>
  <si>
    <t>doe-het-zelf voucher</t>
  </si>
  <si>
    <t>Wij hebben ervaren dat bij huidige projecten voor het NIP er vraag is vanuit bewoners naar een doe-het-zelf regeling in de vorm van een doe-het-zelf voucher. Een dergelijke voucher biedt bewoners de mogelijkheid om op een voordelige wijze een deel van hun isolatieproject zelf uit te voeren, zonder dat zij vooraf financiële middelen moeten inbrengen. Bent u bereid om een doe-het-zelf voucherregeling toe te voegen aan uw uitvraag, waarbij de opdrachtnemer een open house van aanbieders voor doe-het-zelf materiaal aanbiedt? Zo nee, waarom niet?</t>
  </si>
  <si>
    <t>VvE aantallen</t>
  </si>
  <si>
    <t>VvE's zijn in scope (PvE eis 2, 12, 13, 30; Publicatie 5.1.10), maar het aantal VvE-complexen en het aantal appartementen wordt niet genoemd. Hoeveel VvE-complexen komen in aanmerking voor de subsidie? Om hoeveel individuele appartementen gaat dit?</t>
  </si>
  <si>
    <t>Elektronische handtekening</t>
  </si>
  <si>
    <t>Kan de aanbestedende dienst bevestigen dat een geavanceerde elektronische handtekening (AES, eIDAS niveau substantieel) volstaat voor de ondertekening van het UEA en de overige in te dienen documenten?</t>
  </si>
  <si>
    <t>Ja, dit bevestigen wij.</t>
  </si>
  <si>
    <t>Beoordelingscommissie</t>
  </si>
  <si>
    <t>Kunt u toelichten welke functies er in de beoordelingscommissie zitten ?</t>
  </si>
  <si>
    <t>Herstelgelegenheid</t>
  </si>
  <si>
    <t>Het is gebruikelijk en gangbaar om inschrijvers een herstelgelegenheid te geven in het geval van gebreken in het UEA of bij de bewijsmiddelen. Uitsluiting vanwege een incompleet of onjuist aangeleverd UEA of bewijsstuk is namelijk disproportioneel. We stellen daarom voor dat u de volgende passage opneemt in uw leidraad: ‘Als het Uniform Europees Aanbestedingsdocument of de bewijsmiddelen één of meer gebreken bevatten krijgt de betreffende Inschrijver de gelegenheid om het gebrek te herstellen binnen een termijn van twee (2) werkdagen, gerekend vanaf de dag van verzending van een verzoek daartoe.' Gaat u hiermee akkoord? Zo niet, waarom niet?</t>
  </si>
  <si>
    <t>In het geval van een gebrek in de eigen verklaring of in geval van een gebrek met betrekking tot de bewijsmiddelen stellen wij u in de gelegenheid om het gebrek te herstellen binnen een termijn van tweee (2) werkdagen. Indien de gemeente het gevraagde niet binnen de daartoe gestelde termijn heeft ontvangen of indien het gebrek niet door het antwoord is hersteld, komt inschrijver niet in aanmerking voor verdere deelname aan de procedure.</t>
  </si>
  <si>
    <t>Dataverwerking</t>
  </si>
  <si>
    <t>De aanbestedende dienst heeft als verwerkingsverantwoordelijke terecht belang bij data-eigendom en een correcte afwikkeling. Tegelijkertijd roept de huidige formulering van de eis praktische en juridische vragen op. Een selectieve verwijdering van uitsluitend de gegevens van één gemeente is technisch ingrijpend en in sommige gevallen niet realiseerbaar. Daarnaast hanteren we een geautomatiseerd retentiebeleid op basis van vastgestelde bewaartermijnen (bijv. vijf jaar), die AVG-conform zijn. Daarom stellen we voor dat u de eis als volgt herformuleert: ‘Verwijdering uit de systemen van de Ondernemer geschiedt conform het geldende retentiebeleid van de Ondernemer, dat AVG-conform is en schriftelijk aan de aanbestedende dienst wordt overlegd. Gegevens worden uiterlijk verwijderd op het moment dat de toepasselijke bewaartermijn verstrijkt.’ Gaat u hiermee akkoord? Zo niet, waarom niet?</t>
  </si>
  <si>
    <t>kwaliteitsborging opdrachtnemers</t>
  </si>
  <si>
    <t>Om de kwaliteit van de opdrachtnemer te garanderen, stellen we voor dat u de ISO-9001 certificering eist. De winnende inschrijver overlegt deze bij voorlopige gunning. Gaat u hiermee akkoord?  Zo nee, waarom niet?</t>
  </si>
  <si>
    <t>Bewonerscommunicatie en rolverdeling</t>
  </si>
  <si>
    <t>Voor inschrijvers is het van belang om te weten in welke mate u de regie op bewonerscommunicatie zelf wilt voeren of juist wenst te beleggen bij de opdrachtnemer. De gekozen rolverdeling heeft directe invloed op de inrichting van de aanpak, de benodigde capaciteit en de te verwachten effectiviteit. Uit ervaring blijkt dat structurele en meermaals herhaalde contactmomenten met bewoners nodig zijn om de beoogde conversie te realiseren.
Kunt u toelichten:
welke rol u voor uzelf ziet in de bewonersactivatie en -communicatie (denk aan uitnodigingsbrieven, informatieavonden, deur-aan-deur activatie,inzet sociale media en print);
welke rol u verwacht van de opdrachtnemer;
en welke communicatieactiviteiten u voornemens bent zelf uit te voeren?
Op basis van uw antwoord kunnen inschrijvers een passend en realistisch voorstel doen dat aansluit bij uw verwachtingen en doelstellingen.</t>
  </si>
  <si>
    <t xml:space="preserve">Gemeente is in de lead rondom bewonerscommunicatie, inschrijver kan content aanleveren. De brieven worden vanuit de gemeente gestuurd, evenals de sociale media berichten. Na onderling overleg en overeenstemming kan hievan afgeweken worden. </t>
  </si>
  <si>
    <t>facturatie opstart en vaste kosten</t>
  </si>
  <si>
    <t>In het Aanbestedingsdocument (paragraaf 1.7) staat dat de overeenkomst zonder afnameverplichting wordt aangegaan. Bijlage D bevat alleen een stuksprijs per afgeronde aanvraag.
Bij de start van de opdracht maakt de opdrachtnemer vaste kosten, zoals het inrichten van het platform en het migreren van data. Als er daarna minder aanvragen komen dan verwacht, zijn die kosten via de stuksprijs niet terug te verdienen.
Kan de aanbestedende dienst bevestigen of opstartkosten naast de stuksprijs in rekening gebracht mogen worden, of dat er een minimale afnameverplichting wordt opgenomen? En zo ja, kan dit worden opgenomen in het prijzenblad?
Gaat u akkoord? Zo niet, kunt u dan onderbouwen waarom?</t>
  </si>
  <si>
    <t>ISDE subsidie</t>
  </si>
  <si>
    <t>In het Aanbestedingsdocument (paragraaf 1.3) beschrijft u de opdracht als de uitvoering van het NIP-subsidieproces. De ISDE-subsidie, die inwoners eveneens kunnen aanvragen voor vergelijkbare isolatiemaatregelen, wordt niet genoemd.
Om bewoners zo veel mogelijk te ontzorgen en voor een correcte inrichting van de klantreis en het platform verzoeken wij u de verwerking en het voorschieten van ISDE-aanvragen op te nemen in deze opdracht.
Gaat u akkoord? Zo niet, kunt u dan onderbouwen waarom?</t>
  </si>
  <si>
    <t>facturatiemoment vve</t>
  </si>
  <si>
    <t>In Bijlage D en paragraaf 5.1.2 van het Aanbestedingsdocument geeft de aanbestedende dienst aan dat ook een VvE-aanvraag pas als afgerond wordt beschouwd wanneer de maatregel is uitgevoerd en de subsidie is uitbetaald. VvE-trajecten hebben echter te maken met complexe besluitvorming en een aanzienlijk langere doorlooptijd, waardoor de opdrachtnemer gedurende lange tijd kosten maakt zonder facturatiemoment. De aanbestedende dienst wordt verzocht te bevestigen of voor VvE-aanvragen een maandelijkse facturatie op basis van de verrichte werkzaamheden is toegestaan.
Gaat u akkoord? Zo niet, kunt u dan onderbouwen waarom?</t>
  </si>
  <si>
    <t>Facturatiemoment</t>
  </si>
  <si>
    <t>In paragraaf 5.1.2 en Bijlage D geeft de aanbestedende dienst aan dat vergoeding pas plaatsvindt per afgeronde aanvraag (wanneer de maatregel is uitgevoerd en de subsidie is uitbetaald). De opdrachtnemer maakt echter het merendeel van de kosten al in de fase van de subsidieaanvraag. Bovendien kunnen aanvragen na indiening buiten de invloedssfeer van de opdrachtnemer stranden (bijv. door uitval van de bewoner, overschrijding van het subsidieplafond of annulering door de aannemer).
Om een reële vergoeding voor de gemaakte werkzaamheden te borgen, verzoeken wij u het facturatiemoment aan te passen naar het moment waarop de subsidieaanvraag formeel is ingediend (de aangevraagde subsidie) in plaats van het moment van uitbetaling.
Gaat u hiermee akkoord? Zo niet, kunt u onderbouwen hoe de kosten voor ingediende, maar niet-uitbetaalde aanvragen anders worden vergoed?</t>
  </si>
  <si>
    <t>Buffer derdegeldenrekening</t>
  </si>
  <si>
    <t>In het Aanbestedingsdocument (paragraaf 1.3) geeft de aanbestedende dienst aan dat de gemeente geld stort op de derdengeldenrekening en dat bedrag en moment nader worden overeengekomen in de implementatieperiode.
Onduidelijk is of de opdrachtnemer een eigen financiële buffer moet aanhouden als het gemeentelijk saldo tijdelijk ontoereikend is. Zonder duidelijkheid hierover is een reële en transparante prijsopgave niet mogelijk.
De aanbestedende dienst wordt verzocht te bevestigen dat de opdrachtnemer geen eigen middelen hoeft voor te schieten en dat de gemeente het saldo op de derdengeldenrekening te allen tijde op peil houdt.
Gaat u akkoord? Zo niet, kunt u dan onderbouwen waarom?</t>
  </si>
  <si>
    <t>optionele ondersteuning</t>
  </si>
  <si>
    <t>In het aanbestedingsdocument (pagina 7) heeft u het bij de klantreis over “optionele ondersteuning”. Het is voor ons niet geheel duidelijk welke ondersteuning hiermee wordt bedoeld. Kunt u dit toelichten?</t>
  </si>
  <si>
    <t xml:space="preserve">Met optionele ondersteuning wordt ondersteuning op afstand bedoeld, dus telefonische ondersteuning of via de mail. Inwoners die extra ondersteuning nodig hebben, kunnen dit via de energie coorporaties doen. De opdrachtnemer kan de ondersteuningsvragen van inwoners die extra ondersteuning nodig hebben, doorzetten naar de energie cooperaties. </t>
  </si>
  <si>
    <t>actuele subsidieverordening(en)</t>
  </si>
  <si>
    <t>In de aanbestedingsstukken wordt verwezen naar de subsidieregelingen van de drie gemeenten als leidend kader voor de dienstverlening, maar de verordeningen zijn niet als bijlage bijgevoegd. Op basis van publiek beschikbare informatie gaan wij uit van de volgende maximale subsidiebedragen per woning: Beverwijk €1.700, Heemskerk €1.650 en Velsen €2.110. De huidige verordeningen van Heemskerk en Velsen lopen bovendien tot en met 31 december 2026, terwijl het contract ingaat per 1 februari 2027.
Voor een correcte inrichting van het platform en een reële inschrijving is het noodzakelijk te beschikken over de actuele en voor de contractperiode geldende subsidieverordeningen per gemeente.
De aanbestedende dienst wordt verzocht te bevestigen of bovenstaande bedragen correct zijn, en indien deze niet actueel zijn, de actuele subsidieverordening(en) per gemeente als bijlage toe te voegen aan de aanbestedingsstukken, inclusief de subsidiebedragen en maxima per woning die gelden per 1 februari 2027.</t>
  </si>
  <si>
    <t>Aanbestedingsdocument: rolverdeling</t>
  </si>
  <si>
    <t>De rol/taakverdeling en samenwerking tussen opdrachtnemer en lokale energie coöperaties is niet uitgewerkt. Kan de  aanbestedende dienst dit nader toelichten. zodat inschrijvers een reële inschatting kunnen maken van de benodigde capaciteit en kosten.</t>
  </si>
  <si>
    <t>Programma van eisen</t>
  </si>
  <si>
    <t>Onder onderdeel 5 wordt het collectief aanbod en leveranciers beschreven. Dit ontbreekt echter als specifiek onderdeel in de kwalitatieve gunningscriteria, terwijl dit een belangrijk onderdeel is van de aanpak. Wij willen u derhalve verzoeken om deze toe te voegen bij onderdeel K3, dienstverlening inwoners? Gaat u hiermee akkoord?</t>
  </si>
  <si>
    <t>Rolverdeling bewonerscommunicatie</t>
  </si>
  <si>
    <t>Verwijzing: [Bijlage A — PvE; Aanbestedingsdocument §1.3]
De rolverdeling tussen gemeente en opdrachtnemer bij bewonersactivatie en -communicatie is niet uitgewerkt. Inschrijver verzoekt de aanbestedende dienst te verduidelijken welke communicatieactiviteiten de gemeente zelf uitvoert (denk aan uitnodigingsbrieven, informatieavonden, inzet sociale media) en welke bij de opdrachtnemer worden belegd, zodat inschrijvers een reële inschatting kunnen maken van de benodigde capaciteit en kosten.</t>
  </si>
  <si>
    <t>Herstelgelegenheid UEA</t>
  </si>
  <si>
    <t>Verwijzing: [Aanbestedingsdocument §5.1]
Het is gebruikelijk om inschrijvers een herstelgelegenheid te bieden bij gebreken in het UEA of bewijsmiddelen. Uitsluiting op basis van een incompleet of onjuist aangeleverd document is disproportioneel. Inschrijver verzoekt de aanbestedende dienst een herstelgelegenheid van vijf werkdagen op te nemen voor het herstel van dergelijke gebreken.</t>
  </si>
  <si>
    <t>Verschuiving uiterste inschrijfdatum</t>
  </si>
  <si>
    <t>Verwijzing: [Aanbestedingsdocument §2.1 — Planning]
Er lopen op dit moment meerdere aanbestedingen met overlappende inschrijftermijnen. Gecombineerd met de omvang van de aanbestedingsdocumentatie en de eventuele impact van NvI-antwoorden op de inschrijvingsaanpak, verzoekt inschrijver de aanbestedende dienst de inschrijfdatum met twee weken te verschuiven naar 9 november 2026, zonder dat de beoogde startdatum van 1 februari 2027 in gevaar komt. Dit stelt inschrijvers in staat een kwalitatief hoogwaardige inschrijving in te dienen, wat ook in het belang is van de aanbestedende dienst.</t>
  </si>
  <si>
    <t>Nieuwe vragen in tweede NvI-ronde</t>
  </si>
  <si>
    <t>Verwijzing: [Aanbestedingsdocument §2.1 en §2.4]
De planning noemt een "mogelijkheid voor het stellen van een 2e vragenronde" op 28 september 2026. In §2.4 staat dat de gemeenten "een keuze kunnen maken voor een extra Nota van Inlichtingen." Inschrijver gaat ervan uit dat de 2e vragenronde doorgang vindt en dat daarin zowel vervolgvragen op de 1e NvI als nieuwe vragen mogen worden ingediend. Inschrijver verzoekt de aanbestedende dienst dit te bevestigen.</t>
  </si>
  <si>
    <t>Format elektronische facturering</t>
  </si>
  <si>
    <t>Verwijzing: [TenderNed-aankondiging §5.1.12; Bijlage H art. 3 lid 4]
De TenderNed-aankondiging vermeldt dat elektronische facturering vereist is. Het format wordt nergens gespecificeerd. Inschrijver gaat ervan uit dat een digitale factuur per e-mail volstaat. Inschrijver verzoekt de aanbestedende dienst dit te bevestigen.</t>
  </si>
  <si>
    <t xml:space="preserve">Akkoord, mits de facturatie gebundeld wordt en maximaal eens per maand verstuurd wordt. </t>
  </si>
  <si>
    <t>Aanvullende onderwerpen bij K1</t>
  </si>
  <si>
    <t>Verwijzing: [Aanbestedingsdocument §5.1.4, K1 Implementatie]
Bij K1 staat in de doelstelling: "Zorg dat alle aandachtspunten worden opgenomen in uw plan." Bij de aandachtspunten staat: "De inschrijver gaat minimaal in op de volgende onderdelen." Het beoordelingskader beloont daarnaast antwoorden die "meer inzicht dan gevraagd" geven met de score "Uitstekend." Inschrijver gaat ervan uit dat aanvullende onderwerpen bovenop de genoemde aandachtspunten positief bijdragen aan de beoordeling en verzoekt de aanbestedende dienst dit te bevestigen.</t>
  </si>
  <si>
    <t xml:space="preserve">Dit is niet per definitie het geval. Een grotere kwantiteit betekent niet automatisch een hogere kwaliteit. Indien aanvullende onderwerpen worden opgenomen die inhoudelijk niet goed zijn beschreven, verwarring scheppen of de overige inhoud kwalitatief naar beneden halen, kunnen aanvullende onderwerpen ook een negatief effect op de beoordeling hebben. </t>
  </si>
  <si>
    <t>Beoordelingscriteria: verschil "Goed" en "Uitstekend"</t>
  </si>
  <si>
    <t>Verwijzing: [Aanbestedingsdocument §5.2]
Het beoordelingskader kent een verschil van 30 procentpunt tussen "Goed" (70%) en "Uitstekend" (100%). Bij "Uitstekend" staat dat het antwoord "meer inzicht dan gevraagd" geeft en/of "creatieve/innovatieve elementen" bevat. Inschrijver verzoekt de aanbestedende dienst te verduidelijken wat zij onder "meer dan gevraagd" en "creatief/innovatief" verstaat in de context van subsidieverwerkingsdiensten, zodat inschrijvers hier gericht op kunnen sturen.</t>
  </si>
  <si>
    <t xml:space="preserve">Dit is aan uw eigen vrije invulling. Als wij precies zouden beschrijven wat 'meer dan gevraagd' of 'cratief/innovatief' is, zou de aanbesteding een invuloefening worden en zouden we voorbij gaan aan dat wat u, volgens u, als inschrijver onderscheidt ten opzichte van andere inschrijvers. </t>
  </si>
  <si>
    <t>Uitbreiding en vrije verdeling paginabudget</t>
  </si>
  <si>
    <t>Verwijzing: [Aanbestedingsdocument §5.1.4, K1–K3]
Het totale paginabudget over de drie kwaliteitscriteria bedraagt 12 A4 (K1: 4, K2: 3 + 2 rapportage, K3: 3). De opdracht omvat datamigratie voor drie gemeenten, collectief aanbod met leveranciersbeheer, SiSa-verantwoording, dienstverlening aan inwoners inclusief kwetsbare doelgroepen, en AVG/informatiebeveiligingsmaatregelen. Om de leesbaarheid te vergroten, de beantwoording zo compleet mogelijk te maken en een goed onderscheid tussen inschrijvers mogelijk te maken, verzoekt inschrijver de aanbestedende dienst het totale paginabudget te verhogen naar 16 A4 en dit als totaalmaximum vrij te laten verdelen over de kwaliteitscriteria, zodat inschrijvers de ruimte kunnen benutten waar de uitvraag dat vereist.</t>
  </si>
  <si>
    <t>Paginatelling K2: telt voorbeeldrapportage mee in de 3 A4?</t>
  </si>
  <si>
    <t>K2 stelt een maximum van 3 A4 "inclusief bijlagen" en voegt toe: "minus eventueel voorblad, inhoudsopgave en voorbeeldrapportage. De voorbeeldrapportage mag maximaal 2 A4 zijn." Inschrijver gaat ervan uit dat de voorbeeldrapportage niet meetelt in het maximum van 3 A4, zodat 3 A4 beschikbaar is voor de inhoudelijke uitwerking plus 2 A4 voor de voorbeeldrapportage. Inschrijver verzoekt de aanbestedende dienst dit te bevestigen.</t>
  </si>
  <si>
    <t>VvE-stuksprijs: invulcel vergrendeld en niet meegewogen</t>
  </si>
  <si>
    <t>VVerwijzing: [Aanbestedingsdocument §5.1.2; Bijlage D — Prijzenblad, cel E15]
De prijs per afgeronde VvE-aanvraag wordt niet meegewogen in de prijsbeoordeling, maar kent wel een plafondbedrag van €650 exclusief btw. Daarnaast is cel E15 in het prijzenblad vergrendeld op €0, er is geen ontgrendelde cel beschikbaar om de VvE-stuksprijs in te vullen. Inschrijver gaat ervan uit dat een inschrijver €650 mag invullen zonder dat dit de prijsscore beïnvloedt, en verzoekt de aanbestedende dienst een gecorrigeerde versie van Bijlage D te publiceren waarin de VvE-stuksprijs kan worden ingevuld.</t>
  </si>
  <si>
    <r>
      <t>Zie voor wat betreft het meetellen van de prijs voor VvE paragraaf 5.1.2 van het aanbestedingsdocument:</t>
    </r>
    <r>
      <rPr>
        <i/>
        <sz val="10"/>
        <color theme="1"/>
        <rFont val="Verdana"/>
        <family val="2"/>
      </rPr>
      <t xml:space="preserve"> "De prijs per aanvraag van een VvE wordt niet meegewogen."
</t>
    </r>
    <r>
      <rPr>
        <sz val="10"/>
        <color theme="1"/>
        <rFont val="Verdana"/>
        <family val="2"/>
      </rPr>
      <t xml:space="preserve">Een aangepast prijzenblad waarin u de prijs kunt invullen wordt bij deze nota van inlichtingen gepubliceerd. </t>
    </r>
  </si>
  <si>
    <t>Toepasselijkheid GIBIT-artikelen in verwerkersovereenkomst</t>
  </si>
  <si>
    <t>Verwijzing: [Bijlage I — Verwerkersovereenkomst, Bijlage 3]
Bijlage 3 van de verwerkersovereenkomst bevat GIBIT 2023-artikelen over aansprakelijkheid, opschorting en exit. De bijlage is voorzien van de opmerking: "Deze bijlage is facultatief: Alleen als bijlage opnemen als deze van toepassing is!" Nergens wordt aangegeven óf deze bijlage van toepassing is. De aansprakelijkheidslimieten in de GIBIT wijken af van de VNG Algemene Inkoopvoorwaarden. Inschrijver gaat ervan uit dat Bijlage 3 niet van toepassing is en verzoekt de aanbestedende dienst dit te bevestigen.</t>
  </si>
  <si>
    <t>Uitvoerbaarheidstoets subsidieverordeningen</t>
  </si>
  <si>
    <t>Verwijzing: [Bijlage A — PvE, eisen 1 en 5]
Het PvE stelt dat de subsidieregeling van de gemeente leidend is en dat het platform zich hieraan conformeert. De huidige subsidieregelingen van Heemskerk en Velsen lopen af per 31 december 2026, terwijl de opdracht ingaat per 1 februari 2027. Voorziet de aanbestedende dienst in een rol voor de opdrachtnemer bij de uitvoerbaarheidstoets van (concept-)verordeningen, zodat de subsidieregeling en de platforminrichting op elkaar aansluiten?</t>
  </si>
  <si>
    <t>Collectief aanbod: verplichte scope of optioneel</t>
  </si>
  <si>
    <t>Verwijzing: [Bijlage A — PvE, eisen 21 t/m 26; Aanbestedingsdocument §1.3]
De eisen 21 t/m 26 beschrijven uitgebreide verantwoordelijkheden rondom het collectieve aanbod: leveranciersbeheer, certificeringscontroles, uitsluitingsprocedures en websitebeheer. In de leidraad (§1.3) wordt het collectief aanbod niet als kernonderdeel van de opdracht genoemd. Inschrijver gaat ervan uit dat het collectief aanbod een verplicht onderdeel van de opdracht is en dat de kosten hiervoor verdisconteerd moeten worden in de stuksprijs. Inschrijver verzoekt de aanbestedende dienst dit te bevestigen.</t>
  </si>
  <si>
    <t>SROI-grondslag bij variabel volume</t>
  </si>
  <si>
    <t>Verwijzing: [Aanbestedingsdocument §4.1.1; Bijlage H art. 6]
De SROI-verplichting bedraagt 5% van "de totale waarde van de Opdracht." Inschrijver gaat ervan uit dat de SROI-verplichting jaarlijks wordt berekend op basis van de werkelijk gefactureerde omzet en verzoekt de aanbestedende dienst dit te bevestigen.</t>
  </si>
  <si>
    <t>Vergoeding implementatie- en migratiekosten</t>
  </si>
  <si>
    <t>Inschrijver gaat ervan uit dat de aanbestedende dienst bereid is een separate vergoeding voor implementatiekosten op te nemen in het prijzenblad, zodat de stuksprijs niet onnodig wordt opgedreven en prijzen onderling vergelijkbaar blijven. Inschrijver verzoekt de aanbestedende dienst dit te bevestigen.</t>
  </si>
  <si>
    <t>Onjuiste artikelverwijzing overeenkomst art. 10 lid 1</t>
  </si>
  <si>
    <t>Verwijzing: [Bijlage H — Concept Overeenkomst, artikel 10 lid 1]
In artikel 10 lid 1 van de concept overeenkomst wordt verwezen naar "de artikelen 5.3 tot en met 5.5". Die artikelen bestaan niet — artikel 5 heeft geen subnummering. Inschrijver gaat ervan uit dat bedoeld worden: artikel 7 (Eigendom van gegevens), artikel 8 (Beschikbaarheid gedurende de looptijd) en artikel 9 (Overdracht bij einde van de Overeenkomst). Inschrijver verzoekt de aanbestedende dienst dit te bevestigen en een gecorrigeerde versie van Bijlage H te publiceren.</t>
  </si>
  <si>
    <t>Drie afzonderlijke overeenkomsten of één gezamenlijke?</t>
  </si>
  <si>
    <t>Verwijzing: [Aanbestedingsdocument §1.7 vs. Bijlage H — Concept Overeenkomst]
In §1.7 van het aanbestedingsdocument staat dat elke gemeente een eigen overeenkomst afsluit onder dezelfde voorwaarden. In de concept overeenkomst (Bijlage H) staan de gemeenten Beverwijk, Heemskerk en Velsen echter gezamenlijk als opdrachtgever in de aanhef. Dit is onduidelijk: worden er drie losse overeenkomsten gesloten (één per gemeente), of één gezamenlijke? Inschrijver verzoekt de aanbestedende dienst dit te verduidelijken, aangezien het gevolgen heeft voor de facturatie, de opzegmogelijkheid per gemeente, het beheer van de derdengeldenrekening en de rangorde bij geschillen.</t>
  </si>
  <si>
    <t>Tegenstrijdigheid indexering: leidraad vs. overeenkomst</t>
  </si>
  <si>
    <t>Verwijzing: [Aanbestedingsdocument §1.8 vs. Bijlage H art. 3 lid 2]
In het aanbestedingsdocument (§1.8) staat dat de prijzen jaarlijks worden geïndexeerd op basis van de Dienstenprijsindex (DPI) van het CBS. In de concept overeenkomst (Bijlage H, art. 3 lid 2) staat echter dat de prijzen vast zijn voor de gehele looptijd, inclusief verlengingen. Dit spreekt elkaar tegen. Inschrijver gaat ervan uit dat de jaarlijkse DPI-indexering conform §1.8 van toepassing is en verzoekt de aanbestedende dienst dit te bevestigen.</t>
  </si>
  <si>
    <t>Dit bevestigen wij.</t>
  </si>
  <si>
    <t>Nee, wij houden vast aan de derdengeldrekening. Dit is hoe het nu ook werkt en dat werkt goed. Het zou de gemeente te veel werk opleveren om dit zelf te regelen.</t>
  </si>
  <si>
    <t>Ja, dit is uitgesloten. Nee, wij zijn niet bereid een alternatief prijsmodel te hanteren.</t>
  </si>
  <si>
    <t xml:space="preserve">Het aanvraagproces voor VvE's als entiteit worden afgehandeld via 1 contactpersoon, de aanvrager, en bevat in ieder geval:
A. een binnengekomen aanvraag op het platform vanuit het bestuur van de VvE met als onderdeel daarvan ten minste: 
1. basisgegevens van de VvE: naam VvE, adresgegevens, aantal en verdeling van woningen (eigenaar, particuliere huur, woningcorporatie), adres en contactgegevens penvoeder, bankrekeningnummer VvE, KvK-nummer VvE;
2. Een beschrijving van de activiteiten waarvoor subsidie wordt aangevraagd;
3. een verklaring vanuit de algemene ledenvergadering waaruit blijkt dat de VvE instemt met de uit te voeren activiteit en de financiele consequenties;
4. een gespecificeerde getekende offerte met daarin het aantal appartementen, te isoleren oppervlakte, isolatiewaarden en de kosten van de maatregelen;
5. bewijsstukken waaruit blijkt dat wordt voldaan aan verplichtingen van de omgevingswet (denk aan benodigde omgevingsvergunningen).
B. beoordeling door opdrachtnemer (deze aanvraag moet door opdrachtnemer worden verwerkt en beoordeeld op basis van de nog vast te stellen subsidieregeling, dit laatste gebeurt in overleg met opdrachtnemer)
Voor losse appartementeigenaren die subsidie aanvragen geldt dat dit alleen kan mits de splitsingsakte dit toelaat. In dit geval volgt de aanvraag het reguliere proces voor individuele eigenaar-bewoners met toevoeging van een verklaring dat deze maatregel volgens de splitsingsakte op individuele basis mag worden uitgevoerd. </t>
  </si>
  <si>
    <t>Voor losse appartementeigenaren die subsidie aanvragen geldt dat dit alleen kan mits de splitsingsakte dit toelaat. In dit geval volgt de aanvraag het reguliere proces voor individuele eigenaar-bewoners met toevoeging van een verklaring dat deze maatregel volgens de splitsingsakte op individuele basis mag worden uitgevoerd. De bewoners hoeven niet actief geworven te worden en het blijft beperkt tot het faciliteren van incidentele aanvragen. De werving van een VvE als entiteit wordt gedaan door de gemeente en lokale energiecoöperatie.</t>
  </si>
  <si>
    <t>Akkoord.</t>
  </si>
  <si>
    <t>In Bijlage A (PvE, eis 13) geeft de aanbestedende dienst aan dat een VvE-aanvraag wordt getoetst aan een getekende offerte, "eventueel een actueel energieadvies", het aanvraagformulier en een beschrijving van de maatregelen.
Het woord "eventueel" suggereert dat een energieadvies niet altijd verplicht is. Onduidelijk is wanneer een energieadvies wel vereist is, en wat de opdrachtnemer inhoudelijk moet controleren als het wordt overlegd.
De aanbestedende dienst wordt verzocht te verduidelijken in welke gevallen een energieadvies verplicht is bij een VvE-aanvraa+C11+C12</t>
  </si>
  <si>
    <t>In Bijlage A (PvE, eis 12) geeft de aanbestedende dienst aan dat een eigenaar-bewoner van een VvE-complex moet aantonen dat hij op basis van de splitsingsakte zelfstandig een subsidieaanvraag mag doen.
Onduidelijk is welk bewijsmiddel hiervoor volstaat. Een volledige splitsingsakte is een omvangrijk juridisch document dat voor bewoners lastig te overleggen is.
De aanbestedende dienst wordt verzocht te bevestigen of een uittreksel uit de splitsingsakte, of een schriftelijke bevestiging van de VvE-bestuurder, volstaat als bewijs voor eis 12.
Gaat u akkoord? Zo +C11+C12</t>
  </si>
  <si>
    <t xml:space="preserve">Akkoord, mits de selfservice statusomgeving binnen 4 maanden na de start van de uitvoering van de opdracht operationeel is. </t>
  </si>
  <si>
    <t>Er is geen sprake van een verplicht energieadvies.</t>
  </si>
  <si>
    <t>Niet akkoord. VvE's zijn verplicht eigen rekening te hebben.  Individuele eigenaar-bewoners die subsidie aanvragen doen dit via de reguliere procedure, mits de splitsingsakte toelaat dat zij op individuele basis de maatregel(en) mogen laten uitvoeren.</t>
  </si>
  <si>
    <t>Nee, want dit staat niet in onze subsidieverordening.</t>
  </si>
  <si>
    <t xml:space="preserve">n de gemeente Heemskerk zijn circa 185 VvE's in beeld. Er is geen specifieke data van hoe veel VvE's slecht geisoleerd, maar wel dat 41% van de VvE-woningen energielabel A of B heeft. Dit laat 59% over met een lager of onbekend energielabel. Voor Beverwijk gaat het om 280 vve's. In Velsen zijn er 475 VVE's. We weten niet precies welke daarvan een slecht isolatielabel hebben. </t>
  </si>
  <si>
    <t>Ja, dit volstaat.</t>
  </si>
  <si>
    <t>In de beoordelingscommissie zitten beleidsmedewerkers.</t>
  </si>
  <si>
    <t>Nee. Wij besteden per gemeente een overeenkomst aan. Dat betekent dat als één gemeente stopt met de opdracht, moet de data van alleen deze gemeente verwijderd worden.</t>
  </si>
  <si>
    <t>Nee, dit vinden wij een niet-proportionele eis voor deze opdracht.</t>
  </si>
  <si>
    <t>Niet akkoord. De kosten gemoeid met de inrichting van het platform en migratie van de aanvragen kunnen verdisconteerd worden als onderdeel van de kosten per aanvraag. De subsidie staat vanaf 2022 open, in die tussentijd zijn er al veel aanvragen gedaan (zie ook aanbestedingstekst). U kunt daaruit inschatten dat welke hoeveelheid subsidies afgenomen wordt. Wij zijn daarom van mening dat wij geen afnameplicht hoeven af te geven.</t>
  </si>
  <si>
    <t xml:space="preserve">Niet akkoord. We vragen slechts een subsidieafhandeling, niet een advies- en begeleidingstraject.  </t>
  </si>
  <si>
    <t xml:space="preserve">Opdrachtnemer hoeft niet vanuit eigen middelen voor te schieten, gemeente zal er alles aan doen binnen haar bereik om het saldo op de derdegeldenrekening op peil te houden. </t>
  </si>
  <si>
    <t>Niet akkoord. De gemeente heeft budget begroot per afgehandelde subsidieaanvraag. De kosten voor niet uitbetaalde aanvragen worden niet vergoed.</t>
  </si>
  <si>
    <t>Beverwijk: Subsidieregeling loopt door, subsidiebedrag blijft ongewijzigd op € 1.700,-
Heemskerk: Subsidieregeling loopt door, subsidiebedrag blijft ongewijzigd op € 1650,-
Velsen: Subsidieregeling wordt aangepast, het bedrag gaat naar ongeveer € 1.550,-</t>
  </si>
  <si>
    <t xml:space="preserve">De energie cooperaties zullen inwoners begeleiden die extra hulp nodig hebben. De samenwerking bestaat er voornamelijk uit dat de inschrijver de inwoners met extra hulpvraag (geautomatiseerd) doorverwijzen naar de energie cooperaties. De energie cooperaties zullen deze groep met inwoners verder helpen. </t>
  </si>
  <si>
    <t xml:space="preserve">Niet akkoord. K3 geeft aan wat hier minimaal in moet staan. Het zijn daarmee niet exclusief deze punten waarop beoordeeld wordt. </t>
  </si>
  <si>
    <t>Akkoord, zolang de uiterlijke datum dat alles operationeel is op 1 februari blijft staan.</t>
  </si>
  <si>
    <t>Ja, dit is akkoord.</t>
  </si>
  <si>
    <t>Dit is akkoord.</t>
  </si>
  <si>
    <t>Voorbeeldrapportage telt niet mee met de maximale hoeveelheid pagina's.</t>
  </si>
  <si>
    <t>De Gibit-voorwaarden zijn niet van toepassing.</t>
  </si>
  <si>
    <t xml:space="preserve">Nee, dit is geen onderdeel van de opdracht, maar als u hier risico's in ziet voor u zelf, bent u vrij om hier in mee te denken. </t>
  </si>
  <si>
    <t>Zie antwoord vraag 21.</t>
  </si>
  <si>
    <t xml:space="preserve">Er worden drie afzonderlijke contracten worden gesloten. </t>
  </si>
  <si>
    <t xml:space="preserve">Dit bevestigen wij. Een gecorrigeerde bijlage publiceren wij niet. Deze ontvangt de opdrachtnemer aan wie de opdracht gegund wordt bij de definitieve gunning. </t>
  </si>
  <si>
    <t>Nee, hier hebben wij op dit moment geen budget en mankracht voor. Wel willen we dit als optie uitvragen in de aanbesteding, waardoor we, op het moment dat we dit toch wensen, hiervan gebruik kunnen maken. Wij nemen een aparte regel voor deze vrijblijvende optie in het prijzenblad op. Wij publiceren hierbij ook een aangepast prijzenblad, waarin dit is opgenomen.</t>
  </si>
  <si>
    <t xml:space="preserve">Nota van Inlichtingen bij: </t>
  </si>
  <si>
    <t xml:space="preserve"> </t>
  </si>
  <si>
    <t xml:space="preserve">Gepubliceerd onder nummer: </t>
  </si>
  <si>
    <t xml:space="preserve">Datum: </t>
  </si>
  <si>
    <t>Uitvoering subsidieverwerking lokale aanpak isolatie 2027 – 2030</t>
  </si>
  <si>
    <t>GEZ BW HK VLS 202601 PRJ-2600052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</si>
</sst>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21" x14ac:knownFonts="1">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i/>
      <sz val="10"/>
      <color theme="1"/>
      <name val="Verdana"/>
      <family val="2"/>
    </font>
    <font>
      <sz val="10"/>
      <name val="Verdana"/>
      <family val="2"/>
    </font>
    <font>
      <b/>
      <sz val="1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14" fontId="0" fillId="0" borderId="10" xfId="0" applyNumberFormat="1" applyBorder="1" applyAlignment="1">
      <alignment horizontal="left" vertical="top" wrapText="1"/>
    </xf>
    <xf numFmtId="0" fontId="0" fillId="0" borderId="10" xfId="0" applyBorder="1" applyAlignment="1">
      <alignment vertical="top" wrapText="1"/>
    </xf>
    <xf numFmtId="0" fontId="19" fillId="0" borderId="0" xfId="0" applyFont="1" applyAlignment="1">
      <alignment horizontal="center" vertical="top"/>
    </xf>
    <xf numFmtId="0" fontId="19" fillId="0" borderId="0" xfId="0" applyFont="1" applyAlignment="1">
      <alignment horizontal="left" vertical="top"/>
    </xf>
    <xf numFmtId="0" fontId="20" fillId="0" borderId="0" xfId="0" applyFont="1" applyAlignment="1">
      <alignment horizontal="left" vertical="top"/>
    </xf>
    <xf numFmtId="164" fontId="19" fillId="0" borderId="0" xfId="0" applyNumberFormat="1" applyFont="1" applyAlignment="1">
      <alignment horizontal="left" vertical="top" wrapText="1"/>
    </xf>
    <xf numFmtId="0" fontId="19" fillId="0" borderId="0" xfId="0" applyFont="1" applyAlignment="1" applyProtection="1">
      <alignment vertical="top" wrapText="1"/>
      <protection locked="0"/>
    </xf>
    <xf numFmtId="3" fontId="19" fillId="0" borderId="0" xfId="0" applyNumberFormat="1" applyFont="1" applyAlignment="1" applyProtection="1">
      <alignment vertical="top" wrapText="1"/>
      <protection locked="0"/>
    </xf>
    <xf numFmtId="14" fontId="20" fillId="0" borderId="0" xfId="0" applyNumberFormat="1" applyFont="1" applyAlignment="1">
      <alignment horizontal="left" vertical="top"/>
    </xf>
    <xf numFmtId="0" fontId="19" fillId="0" borderId="0" xfId="0" applyFont="1" applyAlignment="1">
      <alignment vertical="top" wrapText="1"/>
    </xf>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3">
    <dxf>
      <font>
        <b/>
        <i val="0"/>
        <color theme="0"/>
      </font>
      <fill>
        <gradientFill>
          <stop position="0">
            <color rgb="FF002060"/>
          </stop>
          <stop position="1">
            <color rgb="FFC00000"/>
          </stop>
        </gradientFill>
      </fill>
    </dxf>
    <dxf>
      <fill>
        <patternFill>
          <bgColor indexed="13"/>
        </patternFill>
      </fill>
    </dxf>
    <dxf>
      <font>
        <b/>
        <i val="0"/>
        <color theme="0"/>
      </font>
      <fill>
        <gradientFill>
          <stop position="0">
            <color rgb="FF002060"/>
          </stop>
          <stop position="1">
            <color rgb="FFC00000"/>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xdr:colOff>
      <xdr:row>0</xdr:row>
      <xdr:rowOff>95251</xdr:rowOff>
    </xdr:from>
    <xdr:to>
      <xdr:col>1</xdr:col>
      <xdr:colOff>1514476</xdr:colOff>
      <xdr:row>0</xdr:row>
      <xdr:rowOff>723900</xdr:rowOff>
    </xdr:to>
    <xdr:pic>
      <xdr:nvPicPr>
        <xdr:cNvPr id="2" name="Picture 6">
          <a:extLst>
            <a:ext uri="{FF2B5EF4-FFF2-40B4-BE49-F238E27FC236}">
              <a16:creationId xmlns:a16="http://schemas.microsoft.com/office/drawing/2014/main" id="{1B4EFCE8-C273-4507-84A3-A0CD82F11B1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 y="95251"/>
          <a:ext cx="2076448" cy="62864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A84C2-F6B3-4B78-B271-A49AFEBFBD20}">
  <dimension ref="A1:E52"/>
  <sheetViews>
    <sheetView tabSelected="1" zoomScaleNormal="100" workbookViewId="0">
      <pane xSplit="2" ySplit="4" topLeftCell="C48" activePane="bottomRight" state="frozen"/>
      <selection pane="topRight" activeCell="C1" sqref="C1"/>
      <selection pane="bottomLeft" activeCell="A2" sqref="A2"/>
      <selection pane="bottomRight" activeCell="C52" sqref="C52"/>
    </sheetView>
  </sheetViews>
  <sheetFormatPr defaultColWidth="8.69140625" defaultRowHeight="13.5" x14ac:dyDescent="0.3"/>
  <cols>
    <col min="1" max="1" width="6.84375" style="1" bestFit="1" customWidth="1"/>
    <col min="2" max="2" width="24.23046875" style="1" customWidth="1"/>
    <col min="3" max="3" width="80.921875" style="1" customWidth="1"/>
    <col min="4" max="4" width="58.15234375" style="1" customWidth="1"/>
    <col min="5" max="16384" width="8.69140625" style="1"/>
  </cols>
  <sheetData>
    <row r="1" spans="1:5" s="6" customFormat="1" ht="71.5" customHeight="1" x14ac:dyDescent="0.3">
      <c r="A1" s="5"/>
      <c r="B1" s="5"/>
      <c r="C1" s="5"/>
      <c r="D1" s="5"/>
      <c r="E1" s="5"/>
    </row>
    <row r="2" spans="1:5" s="6" customFormat="1" x14ac:dyDescent="0.3">
      <c r="A2" s="7" t="s">
        <v>137</v>
      </c>
      <c r="C2" s="13" t="s">
        <v>141</v>
      </c>
      <c r="D2" s="8"/>
      <c r="E2" s="9" t="s">
        <v>138</v>
      </c>
    </row>
    <row r="3" spans="1:5" s="6" customFormat="1" x14ac:dyDescent="0.3">
      <c r="A3" s="7" t="s">
        <v>139</v>
      </c>
      <c r="C3" s="13" t="s">
        <v>142</v>
      </c>
      <c r="D3" s="8"/>
      <c r="E3" s="10" t="s">
        <v>138</v>
      </c>
    </row>
    <row r="4" spans="1:5" s="6" customFormat="1" x14ac:dyDescent="0.3">
      <c r="A4" s="7" t="s">
        <v>140</v>
      </c>
      <c r="C4" s="11">
        <v>46283</v>
      </c>
      <c r="D4" s="8"/>
      <c r="E4" s="12"/>
    </row>
    <row r="5" spans="1:5" s="6" customFormat="1" x14ac:dyDescent="0.3">
      <c r="A5" s="7"/>
      <c r="C5" s="11"/>
      <c r="D5" s="8"/>
      <c r="E5" s="12"/>
    </row>
    <row r="6" spans="1:5" ht="268.5" customHeight="1" x14ac:dyDescent="0.3">
      <c r="A6" s="2">
        <v>1</v>
      </c>
      <c r="B6" s="2" t="s">
        <v>0</v>
      </c>
      <c r="C6" s="2" t="s">
        <v>1</v>
      </c>
      <c r="D6" s="3" t="s">
        <v>104</v>
      </c>
    </row>
    <row r="7" spans="1:5" ht="254.5" customHeight="1" x14ac:dyDescent="0.3">
      <c r="A7" s="2">
        <f>A6+1</f>
        <v>2</v>
      </c>
      <c r="B7" s="2" t="s">
        <v>2</v>
      </c>
      <c r="C7" s="2" t="s">
        <v>3</v>
      </c>
      <c r="D7" s="3" t="s">
        <v>105</v>
      </c>
    </row>
    <row r="8" spans="1:5" ht="401.5" customHeight="1" x14ac:dyDescent="0.3">
      <c r="A8" s="2">
        <f t="shared" ref="A8:A52" si="0">A7+1</f>
        <v>3</v>
      </c>
      <c r="B8" s="2" t="s">
        <v>4</v>
      </c>
      <c r="C8" s="2" t="s">
        <v>5</v>
      </c>
      <c r="D8" s="2" t="s">
        <v>106</v>
      </c>
    </row>
    <row r="9" spans="1:5" ht="182.5" customHeight="1" x14ac:dyDescent="0.3">
      <c r="A9" s="2">
        <f t="shared" si="0"/>
        <v>4</v>
      </c>
      <c r="B9" s="2" t="s">
        <v>6</v>
      </c>
      <c r="C9" s="2" t="s">
        <v>7</v>
      </c>
      <c r="D9" s="2" t="s">
        <v>8</v>
      </c>
    </row>
    <row r="10" spans="1:5" ht="152.5" customHeight="1" x14ac:dyDescent="0.3">
      <c r="A10" s="2">
        <f t="shared" si="0"/>
        <v>5</v>
      </c>
      <c r="B10" s="2" t="s">
        <v>9</v>
      </c>
      <c r="C10" s="2" t="s">
        <v>10</v>
      </c>
      <c r="D10" s="3" t="s">
        <v>107</v>
      </c>
    </row>
    <row r="11" spans="1:5" ht="129" customHeight="1" x14ac:dyDescent="0.3">
      <c r="A11" s="2">
        <f t="shared" si="0"/>
        <v>6</v>
      </c>
      <c r="B11" s="2" t="s">
        <v>11</v>
      </c>
      <c r="C11" s="2" t="s">
        <v>12</v>
      </c>
      <c r="D11" s="3" t="s">
        <v>108</v>
      </c>
    </row>
    <row r="12" spans="1:5" ht="183" customHeight="1" x14ac:dyDescent="0.3">
      <c r="A12" s="2">
        <f t="shared" si="0"/>
        <v>7</v>
      </c>
      <c r="B12" s="2" t="s">
        <v>13</v>
      </c>
      <c r="C12" s="2" t="s">
        <v>14</v>
      </c>
      <c r="D12" s="3" t="s">
        <v>31</v>
      </c>
    </row>
    <row r="13" spans="1:5" ht="167.5" customHeight="1" x14ac:dyDescent="0.3">
      <c r="A13" s="2">
        <f t="shared" si="0"/>
        <v>8</v>
      </c>
      <c r="B13" s="2" t="s">
        <v>15</v>
      </c>
      <c r="C13" s="2" t="s">
        <v>16</v>
      </c>
      <c r="D13" s="2" t="s">
        <v>17</v>
      </c>
    </row>
    <row r="14" spans="1:5" ht="155.5" customHeight="1" x14ac:dyDescent="0.3">
      <c r="A14" s="2">
        <f t="shared" si="0"/>
        <v>9</v>
      </c>
      <c r="B14" s="2" t="s">
        <v>18</v>
      </c>
      <c r="C14" s="2" t="s">
        <v>19</v>
      </c>
      <c r="D14" s="2" t="s">
        <v>111</v>
      </c>
    </row>
    <row r="15" spans="1:5" ht="127.5" customHeight="1" x14ac:dyDescent="0.3">
      <c r="A15" s="2">
        <f t="shared" si="0"/>
        <v>10</v>
      </c>
      <c r="B15" s="2" t="s">
        <v>20</v>
      </c>
      <c r="C15" s="2" t="s">
        <v>110</v>
      </c>
      <c r="D15" s="2" t="s">
        <v>21</v>
      </c>
    </row>
    <row r="16" spans="1:5" ht="133.5" customHeight="1" x14ac:dyDescent="0.3">
      <c r="A16" s="2">
        <f t="shared" si="0"/>
        <v>11</v>
      </c>
      <c r="B16" s="2" t="s">
        <v>22</v>
      </c>
      <c r="C16" s="2" t="s">
        <v>109</v>
      </c>
      <c r="D16" s="3" t="s">
        <v>112</v>
      </c>
    </row>
    <row r="17" spans="1:4" ht="182.5" customHeight="1" x14ac:dyDescent="0.3">
      <c r="A17" s="2">
        <f t="shared" si="0"/>
        <v>12</v>
      </c>
      <c r="B17" s="2" t="s">
        <v>23</v>
      </c>
      <c r="C17" s="2" t="s">
        <v>24</v>
      </c>
      <c r="D17" s="3" t="s">
        <v>113</v>
      </c>
    </row>
    <row r="18" spans="1:4" ht="107.5" customHeight="1" x14ac:dyDescent="0.3">
      <c r="A18" s="2">
        <f t="shared" si="0"/>
        <v>13</v>
      </c>
      <c r="B18" s="2" t="s">
        <v>25</v>
      </c>
      <c r="C18" s="2" t="s">
        <v>26</v>
      </c>
      <c r="D18" s="3" t="s">
        <v>114</v>
      </c>
    </row>
    <row r="19" spans="1:4" ht="91.5" customHeight="1" x14ac:dyDescent="0.3">
      <c r="A19" s="2">
        <f t="shared" si="0"/>
        <v>14</v>
      </c>
      <c r="B19" s="2" t="s">
        <v>27</v>
      </c>
      <c r="C19" s="2" t="s">
        <v>28</v>
      </c>
      <c r="D19" s="3" t="s">
        <v>115</v>
      </c>
    </row>
    <row r="20" spans="1:4" ht="46" customHeight="1" x14ac:dyDescent="0.3">
      <c r="A20" s="2">
        <f t="shared" si="0"/>
        <v>15</v>
      </c>
      <c r="B20" s="2" t="s">
        <v>29</v>
      </c>
      <c r="C20" s="2" t="s">
        <v>30</v>
      </c>
      <c r="D20" s="3" t="s">
        <v>116</v>
      </c>
    </row>
    <row r="21" spans="1:4" ht="31.5" customHeight="1" x14ac:dyDescent="0.3">
      <c r="A21" s="2">
        <f t="shared" si="0"/>
        <v>16</v>
      </c>
      <c r="B21" s="2" t="s">
        <v>32</v>
      </c>
      <c r="C21" s="2" t="s">
        <v>33</v>
      </c>
      <c r="D21" s="3" t="s">
        <v>117</v>
      </c>
    </row>
    <row r="22" spans="1:4" ht="116.5" customHeight="1" x14ac:dyDescent="0.3">
      <c r="A22" s="2">
        <f t="shared" si="0"/>
        <v>17</v>
      </c>
      <c r="B22" s="2" t="s">
        <v>34</v>
      </c>
      <c r="C22" s="2" t="s">
        <v>35</v>
      </c>
      <c r="D22" s="4" t="s">
        <v>36</v>
      </c>
    </row>
    <row r="23" spans="1:4" ht="155.5" customHeight="1" x14ac:dyDescent="0.3">
      <c r="A23" s="2">
        <f t="shared" si="0"/>
        <v>18</v>
      </c>
      <c r="B23" s="2" t="s">
        <v>37</v>
      </c>
      <c r="C23" s="2" t="s">
        <v>38</v>
      </c>
      <c r="D23" s="3" t="s">
        <v>118</v>
      </c>
    </row>
    <row r="24" spans="1:4" ht="61" customHeight="1" x14ac:dyDescent="0.3">
      <c r="A24" s="2">
        <f t="shared" si="0"/>
        <v>19</v>
      </c>
      <c r="B24" s="2" t="s">
        <v>39</v>
      </c>
      <c r="C24" s="2" t="s">
        <v>40</v>
      </c>
      <c r="D24" s="3" t="s">
        <v>119</v>
      </c>
    </row>
    <row r="25" spans="1:4" ht="206.5" customHeight="1" x14ac:dyDescent="0.3">
      <c r="A25" s="2">
        <f t="shared" si="0"/>
        <v>20</v>
      </c>
      <c r="B25" s="2" t="s">
        <v>41</v>
      </c>
      <c r="C25" s="2" t="s">
        <v>42</v>
      </c>
      <c r="D25" s="2" t="s">
        <v>43</v>
      </c>
    </row>
    <row r="26" spans="1:4" ht="185.5" customHeight="1" x14ac:dyDescent="0.3">
      <c r="A26" s="2">
        <f t="shared" si="0"/>
        <v>21</v>
      </c>
      <c r="B26" s="2" t="s">
        <v>44</v>
      </c>
      <c r="C26" s="2" t="s">
        <v>45</v>
      </c>
      <c r="D26" s="3" t="s">
        <v>120</v>
      </c>
    </row>
    <row r="27" spans="1:4" ht="139.5" customHeight="1" x14ac:dyDescent="0.3">
      <c r="A27" s="2">
        <f t="shared" si="0"/>
        <v>22</v>
      </c>
      <c r="B27" s="2" t="s">
        <v>46</v>
      </c>
      <c r="C27" s="2" t="s">
        <v>47</v>
      </c>
      <c r="D27" s="3" t="s">
        <v>136</v>
      </c>
    </row>
    <row r="28" spans="1:4" ht="131.5" customHeight="1" x14ac:dyDescent="0.3">
      <c r="A28" s="2">
        <f t="shared" si="0"/>
        <v>23</v>
      </c>
      <c r="B28" s="2" t="s">
        <v>48</v>
      </c>
      <c r="C28" s="2" t="s">
        <v>49</v>
      </c>
      <c r="D28" s="3" t="s">
        <v>121</v>
      </c>
    </row>
    <row r="29" spans="1:4" ht="180" customHeight="1" x14ac:dyDescent="0.3">
      <c r="A29" s="2">
        <f t="shared" si="0"/>
        <v>24</v>
      </c>
      <c r="B29" s="2" t="s">
        <v>50</v>
      </c>
      <c r="C29" s="2" t="s">
        <v>51</v>
      </c>
      <c r="D29" s="3" t="s">
        <v>123</v>
      </c>
    </row>
    <row r="30" spans="1:4" ht="196.5" customHeight="1" x14ac:dyDescent="0.3">
      <c r="A30" s="2">
        <f t="shared" si="0"/>
        <v>25</v>
      </c>
      <c r="B30" s="2" t="s">
        <v>52</v>
      </c>
      <c r="C30" s="2" t="s">
        <v>53</v>
      </c>
      <c r="D30" s="3" t="s">
        <v>122</v>
      </c>
    </row>
    <row r="31" spans="1:4" ht="94.5" customHeight="1" x14ac:dyDescent="0.3">
      <c r="A31" s="2">
        <f t="shared" si="0"/>
        <v>26</v>
      </c>
      <c r="B31" s="2" t="s">
        <v>54</v>
      </c>
      <c r="C31" s="2" t="s">
        <v>55</v>
      </c>
      <c r="D31" s="2" t="s">
        <v>56</v>
      </c>
    </row>
    <row r="32" spans="1:4" ht="232.5" customHeight="1" x14ac:dyDescent="0.3">
      <c r="A32" s="2">
        <f t="shared" si="0"/>
        <v>27</v>
      </c>
      <c r="B32" s="2" t="s">
        <v>57</v>
      </c>
      <c r="C32" s="2" t="s">
        <v>58</v>
      </c>
      <c r="D32" s="2" t="s">
        <v>124</v>
      </c>
    </row>
    <row r="33" spans="1:4" ht="85" customHeight="1" x14ac:dyDescent="0.3">
      <c r="A33" s="2">
        <f t="shared" si="0"/>
        <v>28</v>
      </c>
      <c r="B33" s="2" t="s">
        <v>59</v>
      </c>
      <c r="C33" s="2" t="s">
        <v>60</v>
      </c>
      <c r="D33" s="3" t="s">
        <v>125</v>
      </c>
    </row>
    <row r="34" spans="1:4" ht="74.5" customHeight="1" x14ac:dyDescent="0.3">
      <c r="A34" s="2">
        <f t="shared" si="0"/>
        <v>29</v>
      </c>
      <c r="B34" s="2" t="s">
        <v>61</v>
      </c>
      <c r="C34" s="2" t="s">
        <v>62</v>
      </c>
      <c r="D34" s="3" t="s">
        <v>126</v>
      </c>
    </row>
    <row r="35" spans="1:4" ht="112" customHeight="1" x14ac:dyDescent="0.3">
      <c r="A35" s="2">
        <f t="shared" si="0"/>
        <v>30</v>
      </c>
      <c r="B35" s="2" t="s">
        <v>63</v>
      </c>
      <c r="C35" s="2" t="s">
        <v>64</v>
      </c>
      <c r="D35" s="2" t="s">
        <v>43</v>
      </c>
    </row>
    <row r="36" spans="1:4" ht="111" customHeight="1" x14ac:dyDescent="0.3">
      <c r="A36" s="2">
        <f t="shared" si="0"/>
        <v>31</v>
      </c>
      <c r="B36" s="2" t="s">
        <v>65</v>
      </c>
      <c r="C36" s="2" t="s">
        <v>66</v>
      </c>
      <c r="D36" s="4" t="s">
        <v>36</v>
      </c>
    </row>
    <row r="37" spans="1:4" ht="118" customHeight="1" x14ac:dyDescent="0.3">
      <c r="A37" s="2">
        <f t="shared" si="0"/>
        <v>32</v>
      </c>
      <c r="B37" s="2" t="s">
        <v>67</v>
      </c>
      <c r="C37" s="2" t="s">
        <v>68</v>
      </c>
      <c r="D37" s="3" t="s">
        <v>127</v>
      </c>
    </row>
    <row r="38" spans="1:4" ht="103.5" customHeight="1" x14ac:dyDescent="0.3">
      <c r="A38" s="2">
        <f t="shared" si="0"/>
        <v>33</v>
      </c>
      <c r="B38" s="2" t="s">
        <v>69</v>
      </c>
      <c r="C38" s="2" t="s">
        <v>70</v>
      </c>
      <c r="D38" s="3" t="s">
        <v>128</v>
      </c>
    </row>
    <row r="39" spans="1:4" ht="73" customHeight="1" x14ac:dyDescent="0.3">
      <c r="A39" s="2">
        <f t="shared" si="0"/>
        <v>34</v>
      </c>
      <c r="B39" s="2" t="s">
        <v>71</v>
      </c>
      <c r="C39" s="2" t="s">
        <v>72</v>
      </c>
      <c r="D39" s="2" t="s">
        <v>73</v>
      </c>
    </row>
    <row r="40" spans="1:4" ht="109" customHeight="1" x14ac:dyDescent="0.3">
      <c r="A40" s="2">
        <f t="shared" si="0"/>
        <v>35</v>
      </c>
      <c r="B40" s="2" t="s">
        <v>74</v>
      </c>
      <c r="C40" s="2" t="s">
        <v>75</v>
      </c>
      <c r="D40" s="3" t="s">
        <v>76</v>
      </c>
    </row>
    <row r="41" spans="1:4" ht="107.5" customHeight="1" x14ac:dyDescent="0.3">
      <c r="A41" s="2">
        <f t="shared" si="0"/>
        <v>36</v>
      </c>
      <c r="B41" s="2" t="s">
        <v>77</v>
      </c>
      <c r="C41" s="2" t="s">
        <v>78</v>
      </c>
      <c r="D41" s="3" t="s">
        <v>79</v>
      </c>
    </row>
    <row r="42" spans="1:4" ht="141" customHeight="1" x14ac:dyDescent="0.3">
      <c r="A42" s="2">
        <f t="shared" si="0"/>
        <v>37</v>
      </c>
      <c r="B42" s="2" t="s">
        <v>80</v>
      </c>
      <c r="C42" s="2" t="s">
        <v>81</v>
      </c>
      <c r="D42" s="3" t="s">
        <v>129</v>
      </c>
    </row>
    <row r="43" spans="1:4" ht="90" customHeight="1" x14ac:dyDescent="0.3">
      <c r="A43" s="2">
        <f t="shared" si="0"/>
        <v>38</v>
      </c>
      <c r="B43" s="2" t="s">
        <v>82</v>
      </c>
      <c r="C43" s="2" t="s">
        <v>83</v>
      </c>
      <c r="D43" s="2" t="s">
        <v>130</v>
      </c>
    </row>
    <row r="44" spans="1:4" ht="115.5" customHeight="1" x14ac:dyDescent="0.3">
      <c r="A44" s="2">
        <f t="shared" si="0"/>
        <v>39</v>
      </c>
      <c r="B44" s="2" t="s">
        <v>84</v>
      </c>
      <c r="C44" s="2" t="s">
        <v>85</v>
      </c>
      <c r="D44" s="3" t="s">
        <v>86</v>
      </c>
    </row>
    <row r="45" spans="1:4" ht="119.5" customHeight="1" x14ac:dyDescent="0.3">
      <c r="A45" s="2">
        <f t="shared" si="0"/>
        <v>40</v>
      </c>
      <c r="B45" s="2" t="s">
        <v>87</v>
      </c>
      <c r="C45" s="2" t="s">
        <v>88</v>
      </c>
      <c r="D45" s="2" t="s">
        <v>131</v>
      </c>
    </row>
    <row r="46" spans="1:4" ht="112" customHeight="1" x14ac:dyDescent="0.3">
      <c r="A46" s="2">
        <f t="shared" si="0"/>
        <v>41</v>
      </c>
      <c r="B46" s="2" t="s">
        <v>89</v>
      </c>
      <c r="C46" s="2" t="s">
        <v>90</v>
      </c>
      <c r="D46" s="3" t="s">
        <v>132</v>
      </c>
    </row>
    <row r="47" spans="1:4" ht="110.5" customHeight="1" x14ac:dyDescent="0.3">
      <c r="A47" s="2">
        <f t="shared" si="0"/>
        <v>42</v>
      </c>
      <c r="B47" s="2" t="s">
        <v>91</v>
      </c>
      <c r="C47" s="2" t="s">
        <v>92</v>
      </c>
      <c r="D47" s="3" t="s">
        <v>103</v>
      </c>
    </row>
    <row r="48" spans="1:4" ht="73.5" customHeight="1" x14ac:dyDescent="0.3">
      <c r="A48" s="2">
        <f t="shared" si="0"/>
        <v>43</v>
      </c>
      <c r="B48" s="2" t="s">
        <v>93</v>
      </c>
      <c r="C48" s="2" t="s">
        <v>94</v>
      </c>
      <c r="D48" s="3" t="s">
        <v>103</v>
      </c>
    </row>
    <row r="49" spans="1:4" ht="73.5" customHeight="1" x14ac:dyDescent="0.3">
      <c r="A49" s="2">
        <f t="shared" si="0"/>
        <v>44</v>
      </c>
      <c r="B49" s="2" t="s">
        <v>95</v>
      </c>
      <c r="C49" s="2" t="s">
        <v>96</v>
      </c>
      <c r="D49" s="2" t="s">
        <v>133</v>
      </c>
    </row>
    <row r="50" spans="1:4" ht="102" customHeight="1" x14ac:dyDescent="0.3">
      <c r="A50" s="2">
        <f t="shared" si="0"/>
        <v>45</v>
      </c>
      <c r="B50" s="2" t="s">
        <v>97</v>
      </c>
      <c r="C50" s="2" t="s">
        <v>98</v>
      </c>
      <c r="D50" s="3" t="s">
        <v>135</v>
      </c>
    </row>
    <row r="51" spans="1:4" ht="141" customHeight="1" x14ac:dyDescent="0.3">
      <c r="A51" s="2">
        <f t="shared" si="0"/>
        <v>46</v>
      </c>
      <c r="B51" s="2" t="s">
        <v>99</v>
      </c>
      <c r="C51" s="2" t="s">
        <v>100</v>
      </c>
      <c r="D51" s="3" t="s">
        <v>134</v>
      </c>
    </row>
    <row r="52" spans="1:4" ht="91" customHeight="1" x14ac:dyDescent="0.3">
      <c r="A52" s="2">
        <f t="shared" si="0"/>
        <v>47</v>
      </c>
      <c r="B52" s="2" t="s">
        <v>101</v>
      </c>
      <c r="C52" s="2" t="s">
        <v>102</v>
      </c>
      <c r="D52" s="3" t="s">
        <v>103</v>
      </c>
    </row>
  </sheetData>
  <sortState xmlns:xlrd2="http://schemas.microsoft.com/office/spreadsheetml/2017/richdata2" ref="A12:D17">
    <sortCondition descending="1" ref="A12:A17"/>
  </sortState>
  <mergeCells count="1">
    <mergeCell ref="A1:E1"/>
  </mergeCells>
  <conditionalFormatting sqref="D2:D5">
    <cfRule type="cellIs" dxfId="2" priority="1" stopIfTrue="1" operator="equal">
      <formula>"grontmij"</formula>
    </cfRule>
  </conditionalFormatting>
  <conditionalFormatting sqref="E2:E3">
    <cfRule type="cellIs" dxfId="1" priority="3" stopIfTrue="1" operator="equal">
      <formula>0</formula>
    </cfRule>
  </conditionalFormatting>
  <conditionalFormatting sqref="E4:E5">
    <cfRule type="cellIs" dxfId="0" priority="2" stopIfTrue="1" operator="equal">
      <formula>"grontmij"</formula>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B67A5ECEBC754381FBE50EE88D2C4F" ma:contentTypeVersion="3" ma:contentTypeDescription="Een nieuw document maken." ma:contentTypeScope="" ma:versionID="c9b1241ca0b4491750ddd863edaf26b5">
  <xsd:schema xmlns:xsd="http://www.w3.org/2001/XMLSchema" xmlns:xs="http://www.w3.org/2001/XMLSchema" xmlns:p="http://schemas.microsoft.com/office/2006/metadata/properties" xmlns:ns2="4d6e4599-8e41-46e3-a1df-2e1ef645b517" targetNamespace="http://schemas.microsoft.com/office/2006/metadata/properties" ma:root="true" ma:fieldsID="b710cd68e32b5ddf52f475dc373fe9c3" ns2:_="">
    <xsd:import namespace="4d6e4599-8e41-46e3-a1df-2e1ef645b51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6e4599-8e41-46e3-a1df-2e1ef645b5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941D7F-D0B8-43DD-9312-1E0D650612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6e4599-8e41-46e3-a1df-2e1ef645b5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DFC157-3694-48F0-9C2C-2B13EC0903CD}">
  <ds:schemaRefs>
    <ds:schemaRef ds:uri="http://schemas.microsoft.com/office/2006/metadata/properties"/>
    <ds:schemaRef ds:uri="http://purl.org/dc/terms/"/>
    <ds:schemaRef ds:uri="http://www.w3.org/XML/1998/namespace"/>
    <ds:schemaRef ds:uri="http://schemas.openxmlformats.org/package/2006/metadata/core-properties"/>
    <ds:schemaRef ds:uri="http://schemas.microsoft.com/office/2006/documentManagement/types"/>
    <ds:schemaRef ds:uri="http://purl.org/dc/elements/1.1/"/>
    <ds:schemaRef ds:uri="http://purl.org/dc/dcmitype/"/>
    <ds:schemaRef ds:uri="http://schemas.microsoft.com/office/infopath/2007/PartnerControls"/>
    <ds:schemaRef ds:uri="4d6e4599-8e41-46e3-a1df-2e1ef645b517"/>
  </ds:schemaRefs>
</ds:datastoreItem>
</file>

<file path=customXml/itemProps3.xml><?xml version="1.0" encoding="utf-8"?>
<ds:datastoreItem xmlns:ds="http://schemas.openxmlformats.org/officeDocument/2006/customXml" ds:itemID="{47BEEC4F-8438-4284-8039-E29648E9D5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Verdonk</dc:creator>
  <cp:keywords/>
  <dc:description/>
  <cp:lastModifiedBy>Edwin Verdonk</cp:lastModifiedBy>
  <cp:revision/>
  <dcterms:created xsi:type="dcterms:W3CDTF">2026-09-14T07:06:04Z</dcterms:created>
  <dcterms:modified xsi:type="dcterms:W3CDTF">2026-09-17T14:51:38Z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0x0101001DB67A5ECEBC754381FBE50EE88D2C4F</vt:lpwstr>
  </property>
</Properties>
</file>