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mc:AlternateContent xmlns:mc="http://schemas.openxmlformats.org/markup-compatibility/2006">
    <mc:Choice Requires="x15">
      <x15ac:absPath xmlns:x15ac="http://schemas.microsoft.com/office/spreadsheetml/2010/11/ac" url="https://d.docs.live.net/9f3a6b592f5cf825/OCW/MDT Communicatie/Publicatie/PDF/"/>
    </mc:Choice>
  </mc:AlternateContent>
  <xr:revisionPtr revIDLastSave="0" documentId="14_{4E5105E2-19D3-D94E-8E52-560C14535735}" xr6:coauthVersionLast="47" xr6:coauthVersionMax="47" xr10:uidLastSave="{00000000-0000-0000-0000-000000000000}"/>
  <bookViews>
    <workbookView xWindow="0" yWindow="680" windowWidth="29400" windowHeight="17140" xr2:uid="{00000000-000D-0000-FFFF-FFFF00000000}"/>
  </bookViews>
  <sheets>
    <sheet name="Prijzenblad"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 l="1"/>
  <c r="F13" i="1"/>
  <c r="F12" i="1"/>
  <c r="F11" i="1"/>
  <c r="F9" i="1"/>
  <c r="F7" i="1"/>
  <c r="F6" i="1"/>
  <c r="F5" i="1"/>
</calcChain>
</file>

<file path=xl/sharedStrings.xml><?xml version="1.0" encoding="utf-8"?>
<sst xmlns="http://schemas.openxmlformats.org/spreadsheetml/2006/main" count="41" uniqueCount="38">
  <si>
    <t>Onderdeel</t>
  </si>
  <si>
    <t>Toelichting</t>
  </si>
  <si>
    <t>Eenheid</t>
  </si>
  <si>
    <t>Fictief aantal</t>
  </si>
  <si>
    <t>Bedrag</t>
  </si>
  <si>
    <t>Uurtarief</t>
  </si>
  <si>
    <t>Vast bedrag per jaar</t>
  </si>
  <si>
    <t>jaarlijks</t>
  </si>
  <si>
    <t>Prijs per 1.000 e-mails</t>
  </si>
  <si>
    <t>Prijs per bericht</t>
  </si>
  <si>
    <t>Toelichting fictieve hoeveelheden</t>
  </si>
  <si>
    <t>De fictieve hoeveelheden zijn uitsluitend bedoeld voor de beoordeling en vergelijking van de inschrijvingen. Aan deze hoeveelheden kunnen geen rechten worden ontleend en zij vormen geen garantie voor de daadwerkelijke afname gedurende de looptijd van de overeenkomst.</t>
  </si>
  <si>
    <t xml:space="preserve">De fictieve urenverdeling is gebaseerd op de aard en verwachte omvang van de opdracht, in combinatie met de huidige uitvoering van de werkzaamheden binnen de programmadirectie MDT van OCW. Daarbij vormt de dienstverlening op het gebied van communicatie, onderzoek en interactie de kern van de opdracht. </t>
  </si>
  <si>
    <t>Accountmanagement, strategisch advies, afstemming met programmadirectie MDT van OCW en andere betrokkenen, deelname aan overleggen, planning, voortgangs- en kwaliteitsbewaking en coördinatie van de dienstverlening.</t>
  </si>
  <si>
    <t>Ontwikkeling, uitvoering en optimalisatie van communicatie- en onderzoeksactiviteiten, waaronder mailings, journeys, formulieren, landingspagina's, flitspeilingen, evaluaties, kleinschalig onderzoek en bijbehorende analyses en rapportages.</t>
  </si>
  <si>
    <t>Specialistische werkzaamheden voor gegevensbeheer, datakwaliteit, profielverrijking, segmentatie, gegevensuitwisseling, functioneel beheer, optimalisatie en doorontwikkeling van de database, het CDP en de onderzoekstooling.</t>
  </si>
  <si>
    <t>Kosten voor het beschikbaar stellen en technisch in stand houden van de benodigde tools, inclusief licenties, hosting, technisch onderhoud, updates, beveiliging, back-ups en technische ondersteuning.</t>
  </si>
  <si>
    <t>uurtarief</t>
  </si>
  <si>
    <t>Accountmanagement en strategisch advies</t>
  </si>
  <si>
    <t>Dienstverlening communicatie, onderzoek en interactie</t>
  </si>
  <si>
    <t>Specialistische data-, CDP- en onderzoekstooling-expertise</t>
  </si>
  <si>
    <t>Database, CDP en onderzoekstooling</t>
  </si>
  <si>
    <t>E-mailverzending</t>
  </si>
  <si>
    <t>SMS-verzending</t>
  </si>
  <si>
    <t>WhatsApp-verzending</t>
  </si>
  <si>
    <t>vast bedrag per jaar</t>
  </si>
  <si>
    <t>prijs per eenheid</t>
  </si>
  <si>
    <t>Alle opgegeven prijzen zijn in euro's en exclusief btw.</t>
  </si>
  <si>
    <t>in deze velden vult u een uurtarief in</t>
  </si>
  <si>
    <t>in dit veld vult u een totaalbedrag per jaar in</t>
  </si>
  <si>
    <t>Variabele kosten voor het verzenden van e-mails.</t>
  </si>
  <si>
    <t>Variabele kosten voor het verzenden van sms-berichten.</t>
  </si>
  <si>
    <t>Variabele kosten voor het verzenden van WhatsApp-berichten.</t>
  </si>
  <si>
    <t>in dit veld vult u een stuksprijs in</t>
  </si>
  <si>
    <t>EA Dienstverlening digitale communicatie en onderzoek voor MDT</t>
  </si>
  <si>
    <t>Invulformulier III Prijzenblad</t>
  </si>
  <si>
    <t>TOTAAL</t>
  </si>
  <si>
    <t>in dit veld vult u een prijs in per 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</si>
</sst>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_(&quot;€&quot;\ * \(#,##0.00\);_(&quot;€&quot;\ * &quot;-&quot;??_);_(@_)"/>
    <numFmt numFmtId="164" formatCode="&quot;€&quot;\ #,##0.00"/>
  </numFmts>
  <fonts count="5" x14ac:knownFonts="1">
    <font>
      <sz val="11"/>
      <color theme="1"/>
      <name val="Calibri"/>
      <family val="2"/>
      <scheme val="minor"/>
    </font>
    <font>
      <b/>
      <sz val="1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0">
    <xf numFmtId="0" fontId="0" fillId="0" borderId="0" xfId="0"/>
    <xf numFmtId="0" fontId="2" fillId="0" borderId="0" xfId="0" applyFont="1"/>
    <xf numFmtId="0" fontId="2" fillId="0" borderId="0" xfId="0" applyFont="1" applyAlignment="1">
      <alignment wrapText="1"/>
    </xf>
    <xf numFmtId="0" fontId="1" fillId="0" borderId="1" xfId="0" applyFont="1" applyBorder="1"/>
    <xf numFmtId="0" fontId="1" fillId="0" borderId="1" xfId="0" applyFont="1" applyBorder="1" applyAlignment="1">
      <alignment wrapText="1"/>
    </xf>
    <xf numFmtId="0" fontId="2" fillId="0" borderId="1" xfId="0" applyFont="1" applyBorder="1"/>
    <xf numFmtId="0" fontId="2" fillId="0" borderId="1" xfId="0" applyFont="1" applyBorder="1" applyAlignment="1">
      <alignment wrapText="1"/>
    </xf>
    <xf numFmtId="0" fontId="3" fillId="0" borderId="2" xfId="0" applyFont="1" applyBorder="1" applyAlignment="1">
      <alignment vertical="center"/>
    </xf>
    <xf numFmtId="0" fontId="2" fillId="0" borderId="3" xfId="0" applyFont="1" applyBorder="1" applyAlignment="1">
      <alignment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wrapText="1"/>
    </xf>
    <xf numFmtId="0" fontId="2" fillId="0" borderId="1" xfId="0" applyFont="1" applyBorder="1" applyAlignment="1">
      <alignment vertical="top" wrapText="1"/>
    </xf>
    <xf numFmtId="0" fontId="2" fillId="0" borderId="1" xfId="0" applyFont="1" applyBorder="1" applyAlignment="1">
      <alignment vertical="top"/>
    </xf>
    <xf numFmtId="0" fontId="2" fillId="0" borderId="0" xfId="0" applyFont="1" applyAlignment="1">
      <alignment vertical="top" wrapText="1"/>
    </xf>
    <xf numFmtId="0" fontId="1" fillId="0" borderId="8" xfId="0" applyFont="1" applyBorder="1"/>
    <xf numFmtId="0" fontId="2" fillId="0" borderId="8" xfId="0" applyFont="1" applyBorder="1" applyAlignment="1">
      <alignment vertical="top"/>
    </xf>
    <xf numFmtId="0" fontId="3" fillId="0" borderId="1" xfId="0" applyFont="1" applyBorder="1"/>
    <xf numFmtId="164" fontId="2" fillId="3" borderId="1" xfId="0" applyNumberFormat="1" applyFont="1" applyFill="1" applyBorder="1" applyAlignment="1">
      <alignment vertical="top"/>
    </xf>
    <xf numFmtId="0" fontId="2" fillId="0" borderId="9" xfId="0" applyFont="1" applyBorder="1" applyAlignment="1">
      <alignment vertical="top" wrapText="1"/>
    </xf>
    <xf numFmtId="0" fontId="2" fillId="0" borderId="9" xfId="0" applyFont="1" applyBorder="1" applyAlignment="1">
      <alignment vertical="top"/>
    </xf>
    <xf numFmtId="0" fontId="2" fillId="0" borderId="10" xfId="0" applyFont="1" applyBorder="1" applyAlignment="1">
      <alignment vertical="top" wrapText="1"/>
    </xf>
    <xf numFmtId="164" fontId="2" fillId="0" borderId="9" xfId="0" applyNumberFormat="1" applyFont="1" applyBorder="1" applyAlignment="1">
      <alignment vertical="top"/>
    </xf>
    <xf numFmtId="0" fontId="3" fillId="3" borderId="1" xfId="0" applyFont="1" applyFill="1" applyBorder="1" applyAlignment="1">
      <alignment vertical="top"/>
    </xf>
    <xf numFmtId="0" fontId="2" fillId="0" borderId="10" xfId="0" applyFont="1" applyBorder="1" applyAlignment="1">
      <alignment vertical="top"/>
    </xf>
    <xf numFmtId="164" fontId="2" fillId="3" borderId="9" xfId="0" applyNumberFormat="1" applyFont="1" applyFill="1" applyBorder="1" applyAlignment="1">
      <alignment vertical="top"/>
    </xf>
    <xf numFmtId="0" fontId="3" fillId="3" borderId="9" xfId="0" applyFont="1" applyFill="1" applyBorder="1" applyAlignment="1">
      <alignment vertical="top"/>
    </xf>
    <xf numFmtId="0" fontId="2" fillId="0" borderId="8" xfId="0" applyFont="1" applyBorder="1" applyAlignment="1">
      <alignment horizontal="center" vertical="center"/>
    </xf>
    <xf numFmtId="44" fontId="2" fillId="2" borderId="1" xfId="0" applyNumberFormat="1" applyFont="1" applyFill="1" applyBorder="1" applyAlignment="1">
      <alignment vertical="top"/>
    </xf>
    <xf numFmtId="44" fontId="2" fillId="4" borderId="1" xfId="0" applyNumberFormat="1" applyFont="1" applyFill="1" applyBorder="1" applyAlignment="1">
      <alignment vertical="top"/>
    </xf>
    <xf numFmtId="0" fontId="2" fillId="5" borderId="1" xfId="0" applyFont="1" applyFill="1" applyBorder="1" applyAlignment="1">
      <alignment vertical="top"/>
    </xf>
    <xf numFmtId="0" fontId="2" fillId="6" borderId="1" xfId="0" applyFont="1" applyFill="1" applyBorder="1" applyAlignment="1">
      <alignment vertical="top"/>
    </xf>
    <xf numFmtId="0" fontId="4" fillId="0" borderId="0" xfId="0" applyFont="1"/>
    <xf numFmtId="0" fontId="2" fillId="0" borderId="0" xfId="0" applyFont="1" applyAlignment="1">
      <alignment vertical="top"/>
    </xf>
    <xf numFmtId="0" fontId="2" fillId="2" borderId="0" xfId="0" applyFont="1" applyFill="1"/>
    <xf numFmtId="0" fontId="2" fillId="5" borderId="0" xfId="0" applyFont="1" applyFill="1"/>
    <xf numFmtId="0" fontId="2" fillId="7" borderId="0" xfId="0" applyFont="1" applyFill="1"/>
    <xf numFmtId="0" fontId="2" fillId="4" borderId="0" xfId="0" applyFont="1" applyFill="1"/>
    <xf numFmtId="164" fontId="2" fillId="0" borderId="11" xfId="0" applyNumberFormat="1" applyFont="1" applyBorder="1" applyAlignment="1">
      <alignment vertical="top"/>
    </xf>
  </cellXfs>
  <cellStyles count="1">
    <cellStyle name="Standa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0"/>
  <sheetViews>
    <sheetView tabSelected="1" zoomScale="120" zoomScaleNormal="120" workbookViewId="0">
      <selection activeCell="D20" sqref="D20"/>
    </sheetView>
  </sheetViews>
  <sheetFormatPr baseColWidth="10" defaultColWidth="8.6640625" defaultRowHeight="14" x14ac:dyDescent="0.2"/>
  <cols>
    <col min="1" max="1" width="33" style="1" customWidth="1"/>
    <col min="2" max="2" width="55.1640625" style="2" customWidth="1"/>
    <col min="3" max="4" width="19.1640625" style="1" customWidth="1"/>
    <col min="5" max="5" width="18.83203125" style="1" customWidth="1"/>
    <col min="6" max="6" width="18" style="1" customWidth="1"/>
    <col min="7" max="7" width="17.5" style="1" customWidth="1"/>
    <col min="8" max="16384" width="8.6640625" style="1"/>
  </cols>
  <sheetData>
    <row r="1" spans="1:6" ht="16" x14ac:dyDescent="0.2">
      <c r="A1" s="33" t="s">
        <v>34</v>
      </c>
    </row>
    <row r="2" spans="1:6" ht="16" x14ac:dyDescent="0.2">
      <c r="A2" s="33" t="s">
        <v>35</v>
      </c>
    </row>
    <row r="3" spans="1:6" x14ac:dyDescent="0.2">
      <c r="F3" s="18"/>
    </row>
    <row r="4" spans="1:6" ht="15" x14ac:dyDescent="0.2">
      <c r="A4" s="3" t="s">
        <v>0</v>
      </c>
      <c r="B4" s="4" t="s">
        <v>1</v>
      </c>
      <c r="C4" s="3" t="s">
        <v>2</v>
      </c>
      <c r="D4" s="3" t="s">
        <v>17</v>
      </c>
      <c r="E4" s="16" t="s">
        <v>3</v>
      </c>
      <c r="F4" s="18" t="s">
        <v>4</v>
      </c>
    </row>
    <row r="5" spans="1:6" ht="62" customHeight="1" x14ac:dyDescent="0.2">
      <c r="A5" s="13" t="s">
        <v>18</v>
      </c>
      <c r="B5" s="13" t="s">
        <v>13</v>
      </c>
      <c r="C5" s="14" t="s">
        <v>5</v>
      </c>
      <c r="D5" s="29"/>
      <c r="E5" s="28">
        <v>350</v>
      </c>
      <c r="F5" s="19">
        <f>D5*E5</f>
        <v>0</v>
      </c>
    </row>
    <row r="6" spans="1:6" ht="60" x14ac:dyDescent="0.2">
      <c r="A6" s="13" t="s">
        <v>19</v>
      </c>
      <c r="B6" s="13" t="s">
        <v>14</v>
      </c>
      <c r="C6" s="14" t="s">
        <v>5</v>
      </c>
      <c r="D6" s="29"/>
      <c r="E6" s="28">
        <v>800</v>
      </c>
      <c r="F6" s="19">
        <f t="shared" ref="F6:F7" si="0">D6*E6</f>
        <v>0</v>
      </c>
    </row>
    <row r="7" spans="1:6" ht="60" x14ac:dyDescent="0.2">
      <c r="A7" s="13" t="s">
        <v>20</v>
      </c>
      <c r="B7" s="13" t="s">
        <v>15</v>
      </c>
      <c r="C7" s="14" t="s">
        <v>5</v>
      </c>
      <c r="D7" s="29"/>
      <c r="E7" s="28">
        <v>150</v>
      </c>
      <c r="F7" s="19">
        <f t="shared" si="0"/>
        <v>0</v>
      </c>
    </row>
    <row r="8" spans="1:6" x14ac:dyDescent="0.2">
      <c r="A8" s="13"/>
      <c r="B8" s="13"/>
      <c r="C8" s="14"/>
      <c r="D8" s="24" t="s">
        <v>25</v>
      </c>
      <c r="E8" s="17"/>
      <c r="F8" s="19"/>
    </row>
    <row r="9" spans="1:6" ht="45" x14ac:dyDescent="0.2">
      <c r="A9" s="13" t="s">
        <v>21</v>
      </c>
      <c r="B9" s="13" t="s">
        <v>16</v>
      </c>
      <c r="C9" s="14" t="s">
        <v>6</v>
      </c>
      <c r="D9" s="30"/>
      <c r="E9" s="17" t="s">
        <v>7</v>
      </c>
      <c r="F9" s="19">
        <f>D9</f>
        <v>0</v>
      </c>
    </row>
    <row r="10" spans="1:6" x14ac:dyDescent="0.2">
      <c r="A10" s="13"/>
      <c r="B10" s="13"/>
      <c r="C10" s="14"/>
      <c r="D10" s="24" t="s">
        <v>26</v>
      </c>
      <c r="E10" s="17"/>
      <c r="F10" s="19"/>
    </row>
    <row r="11" spans="1:6" ht="15" x14ac:dyDescent="0.2">
      <c r="A11" s="13" t="s">
        <v>22</v>
      </c>
      <c r="B11" s="13" t="s">
        <v>30</v>
      </c>
      <c r="C11" s="14" t="s">
        <v>8</v>
      </c>
      <c r="D11" s="31"/>
      <c r="E11" s="17"/>
      <c r="F11" s="19">
        <f t="shared" ref="F11:F13" si="1">D11</f>
        <v>0</v>
      </c>
    </row>
    <row r="12" spans="1:6" ht="15" x14ac:dyDescent="0.2">
      <c r="A12" s="13" t="s">
        <v>23</v>
      </c>
      <c r="B12" s="13" t="s">
        <v>31</v>
      </c>
      <c r="C12" s="14" t="s">
        <v>9</v>
      </c>
      <c r="D12" s="32"/>
      <c r="E12" s="17"/>
      <c r="F12" s="19">
        <f t="shared" si="1"/>
        <v>0</v>
      </c>
    </row>
    <row r="13" spans="1:6" ht="15" x14ac:dyDescent="0.2">
      <c r="A13" s="13" t="s">
        <v>24</v>
      </c>
      <c r="B13" s="13" t="s">
        <v>32</v>
      </c>
      <c r="C13" s="14" t="s">
        <v>9</v>
      </c>
      <c r="D13" s="32"/>
      <c r="E13" s="17"/>
      <c r="F13" s="19">
        <f t="shared" si="1"/>
        <v>0</v>
      </c>
    </row>
    <row r="14" spans="1:6" x14ac:dyDescent="0.2">
      <c r="A14" s="20"/>
      <c r="B14" s="15"/>
      <c r="C14" s="21"/>
      <c r="D14" s="27"/>
      <c r="E14" s="25"/>
      <c r="F14" s="26"/>
    </row>
    <row r="15" spans="1:6" ht="15" thickBot="1" x14ac:dyDescent="0.25">
      <c r="A15" s="20"/>
      <c r="B15" s="15"/>
      <c r="C15" s="21"/>
      <c r="D15" s="21"/>
      <c r="E15" s="22"/>
      <c r="F15" s="23"/>
    </row>
    <row r="16" spans="1:6" ht="15" thickBot="1" x14ac:dyDescent="0.25">
      <c r="A16" s="18" t="s">
        <v>36</v>
      </c>
      <c r="B16" s="6"/>
      <c r="C16" s="14"/>
      <c r="D16" s="14"/>
      <c r="E16" s="17"/>
      <c r="F16" s="39">
        <f>SUM(F5:F15)</f>
        <v>0</v>
      </c>
    </row>
    <row r="17" spans="1:6" x14ac:dyDescent="0.2">
      <c r="C17" s="34"/>
      <c r="D17" s="34"/>
      <c r="E17" s="34"/>
      <c r="F17" s="34"/>
    </row>
    <row r="18" spans="1:6" x14ac:dyDescent="0.2">
      <c r="C18" s="34"/>
      <c r="D18" s="34"/>
      <c r="E18" s="34"/>
      <c r="F18" s="34"/>
    </row>
    <row r="19" spans="1:6" ht="15" thickBot="1" x14ac:dyDescent="0.25"/>
    <row r="20" spans="1:6" x14ac:dyDescent="0.2">
      <c r="A20" s="7" t="s">
        <v>10</v>
      </c>
      <c r="B20" s="8"/>
    </row>
    <row r="21" spans="1:6" s="2" customFormat="1" ht="60" x14ac:dyDescent="0.2">
      <c r="A21" s="9"/>
      <c r="B21" s="10" t="s">
        <v>11</v>
      </c>
    </row>
    <row r="22" spans="1:6" s="2" customFormat="1" ht="76" thickBot="1" x14ac:dyDescent="0.25">
      <c r="A22" s="11"/>
      <c r="B22" s="12" t="s">
        <v>12</v>
      </c>
    </row>
    <row r="24" spans="1:6" x14ac:dyDescent="0.2">
      <c r="A24" s="1" t="s">
        <v>27</v>
      </c>
    </row>
    <row r="27" spans="1:6" x14ac:dyDescent="0.2">
      <c r="A27" s="35"/>
      <c r="B27" s="5" t="s">
        <v>28</v>
      </c>
    </row>
    <row r="28" spans="1:6" x14ac:dyDescent="0.2">
      <c r="A28" s="38"/>
      <c r="B28" s="5" t="s">
        <v>29</v>
      </c>
    </row>
    <row r="29" spans="1:6" x14ac:dyDescent="0.2">
      <c r="A29" s="36"/>
      <c r="B29" s="5" t="s">
        <v>37</v>
      </c>
    </row>
    <row r="30" spans="1:6" x14ac:dyDescent="0.2">
      <c r="A30" s="37"/>
      <c r="B30" s="5" t="s">
        <v>33</v>
      </c>
    </row>
  </sheetData>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CAE2DBDC5473549B45C30BF8F9A13F8" ma:contentTypeVersion="2" ma:contentTypeDescription="Een nieuw document maken." ma:contentTypeScope="" ma:versionID="f36aec0e216838db09e3bf147c90f1bf">
  <xsd:schema xmlns:xsd="http://www.w3.org/2001/XMLSchema" xmlns:xs="http://www.w3.org/2001/XMLSchema" xmlns:p="http://schemas.microsoft.com/office/2006/metadata/properties" xmlns:ns2="c7bfd66c-bb7b-444b-a367-99f468f7e0d6" targetNamespace="http://schemas.microsoft.com/office/2006/metadata/properties" ma:root="true" ma:fieldsID="3667340d90747fb6af509f2b20d912e2" ns2:_="">
    <xsd:import namespace="c7bfd66c-bb7b-444b-a367-99f468f7e0d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bfd66c-bb7b-444b-a367-99f468f7e0d6" elementFormDefault="qualified">
    <xsd:import namespace="http://schemas.microsoft.com/office/2006/documentManagement/types"/>
    <xsd:import namespace="http://schemas.microsoft.com/office/infopath/2007/PartnerControls"/>
    <xsd:element name="SharedWithUsers" ma:index="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755924-6D2A-4A8B-BCA4-81D180CE6F50}">
  <ds:schemaRefs>
    <ds:schemaRef ds:uri="http://schemas.microsoft.com/sharepoint/v3/contenttype/forms"/>
  </ds:schemaRefs>
</ds:datastoreItem>
</file>

<file path=customXml/itemProps2.xml><?xml version="1.0" encoding="utf-8"?>
<ds:datastoreItem xmlns:ds="http://schemas.openxmlformats.org/officeDocument/2006/customXml" ds:itemID="{AD0F422D-D286-4BA9-ABFE-2EC37968ABE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049841F-E107-431F-B4CB-2F3530D824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bfd66c-bb7b-444b-a367-99f468f7e0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1</vt:i4>
      </vt:variant>
    </vt:vector>
  </HeadingPairs>
  <TitlesOfParts>
    <vt:vector size="1" baseType="lpstr">
      <vt:lpstr>Prijzenblad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Patricia van Kampen</cp:lastModifiedBy>
  <cp:revision/>
  <dcterms:created xsi:type="dcterms:W3CDTF">2026-06-08T13:08:05Z</dcterms:created>
  <dcterms:modified xsi:type="dcterms:W3CDTF">2026-11-05T19:14:47Z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0x0101008CAE2DBDC5473549B45C30BF8F9A13F8</vt:lpwstr>
  </property>
</Properties>
</file>