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22691302-my.sharepoint.com/personal/info_pbinkoopadvies_nl/Documents/PB Inkoopadvies/Amsterdam Museum/Technisch beheer en onderhoud W&amp;E/Aanbestedingsdocumenten/"/>
    </mc:Choice>
  </mc:AlternateContent>
  <xr:revisionPtr revIDLastSave="0" documentId="8_{C5720DB0-9210-4B11-AE9C-20E683AB69BE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Onderhoud E&amp;W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2" l="1"/>
  <c r="C56" i="2"/>
  <c r="F49" i="2"/>
  <c r="F48" i="2"/>
  <c r="F47" i="2"/>
  <c r="F46" i="2"/>
  <c r="G42" i="2"/>
  <c r="G37" i="2"/>
  <c r="F50" i="2" l="1"/>
  <c r="G33" i="2"/>
  <c r="G34" i="2"/>
  <c r="G35" i="2"/>
  <c r="G36" i="2"/>
  <c r="G38" i="2"/>
  <c r="G39" i="2"/>
  <c r="G40" i="2"/>
  <c r="G41" i="2"/>
  <c r="G32" i="2"/>
  <c r="E27" i="2" l="1"/>
  <c r="E13" i="2"/>
  <c r="E14" i="2" l="1"/>
  <c r="E15" i="2"/>
  <c r="E16" i="2"/>
  <c r="E17" i="2"/>
  <c r="E18" i="2"/>
  <c r="E19" i="2"/>
  <c r="E20" i="2"/>
  <c r="E21" i="2"/>
  <c r="E22" i="2"/>
  <c r="E23" i="2"/>
  <c r="E24" i="2"/>
  <c r="E25" i="2"/>
  <c r="E26" i="2"/>
  <c r="E28" i="2" l="1"/>
  <c r="C54" i="2" s="1"/>
  <c r="C55" i="2"/>
</calcChain>
</file>

<file path=xl/sharedStrings.xml><?xml version="1.0" encoding="utf-8"?>
<sst xmlns="http://schemas.openxmlformats.org/spreadsheetml/2006/main" count="84" uniqueCount="78">
  <si>
    <t xml:space="preserve">Bijlage 4C Prijsformulier </t>
  </si>
  <si>
    <t>Inschrijver dient alleen de geel gemarkeerde cellen van het prijsblad in te vullen</t>
  </si>
  <si>
    <t>Projectnaam</t>
  </si>
  <si>
    <t>Onderhoud E&amp;W-installaties</t>
  </si>
  <si>
    <t>Locatie</t>
  </si>
  <si>
    <t>Collectie Centrum Amsterdam Museum</t>
  </si>
  <si>
    <t>1.  Preventief onderhoud</t>
  </si>
  <si>
    <t>Omschrijving</t>
  </si>
  <si>
    <t>Freq./jaar</t>
  </si>
  <si>
    <t>Prijs/freq. (excl. btw)</t>
  </si>
  <si>
    <t>Kosten/jaar (excl. btw)</t>
  </si>
  <si>
    <t>Warmteopwekking</t>
  </si>
  <si>
    <t>Water</t>
  </si>
  <si>
    <t>Gassen</t>
  </si>
  <si>
    <t>Koudeopwekking</t>
  </si>
  <si>
    <t>Warmtedistributie</t>
  </si>
  <si>
    <t>Luchtbehandeling</t>
  </si>
  <si>
    <t>Regeling Klimaat en Sanitair</t>
  </si>
  <si>
    <t>Centrale elektrotechnische voorzieningen</t>
  </si>
  <si>
    <t>Verlichting</t>
  </si>
  <si>
    <t>Communicatie</t>
  </si>
  <si>
    <t>Brandbeveiliging (incl. BMI)</t>
  </si>
  <si>
    <t>Gebouwbeheersvoorzieningen (GBS)</t>
  </si>
  <si>
    <t>Vaste sanitairvoorzieningen</t>
  </si>
  <si>
    <t xml:space="preserve">Vaste opslagvoorzieningen </t>
  </si>
  <si>
    <t>Noodstroom / No-Break installaties</t>
  </si>
  <si>
    <t>2.  Correctief onderhoud</t>
  </si>
  <si>
    <t>Functie</t>
  </si>
  <si>
    <t>Minimaal uurtarief (excl. btw)</t>
  </si>
  <si>
    <t>Maximaal uurtarief (excl. btw)</t>
  </si>
  <si>
    <t>Uurtarief (excl. btw)</t>
  </si>
  <si>
    <t>Fictief aantal uren per jaar</t>
  </si>
  <si>
    <t>Projectmanager</t>
  </si>
  <si>
    <t>Projectleider</t>
  </si>
  <si>
    <t>Calculator</t>
  </si>
  <si>
    <t>Werkvoorbereider</t>
  </si>
  <si>
    <t>Uitvoerder</t>
  </si>
  <si>
    <t>Ontwerper / tekenaar</t>
  </si>
  <si>
    <t>BIM-modelleur</t>
  </si>
  <si>
    <t>Engineer</t>
  </si>
  <si>
    <t>Service Monteur</t>
  </si>
  <si>
    <t>Service Technicus</t>
  </si>
  <si>
    <t>Inschrijfprijs Correctief onderhoud (fictief per jaar en geen garantie voor uitvoeren)</t>
  </si>
  <si>
    <t>3.  Opslagpercentages correctief onderhoud</t>
  </si>
  <si>
    <t>Soort</t>
  </si>
  <si>
    <t>Minimaal opslagperc.</t>
  </si>
  <si>
    <t>Maximaal opslagperc.</t>
  </si>
  <si>
    <t>Opslagpercentage voor algemene kosten</t>
  </si>
  <si>
    <t>Opslagpercentage voor verzekeringen</t>
  </si>
  <si>
    <t>Opslagpercentage voor winst</t>
  </si>
  <si>
    <t>Opslagpercentage voor risico</t>
  </si>
  <si>
    <t xml:space="preserve">4.  Inschrijfprijs </t>
  </si>
  <si>
    <t>Kosten per jaar</t>
  </si>
  <si>
    <t>Totaal preventief onderhoud</t>
  </si>
  <si>
    <t>Totaal correctieve onderhoud</t>
  </si>
  <si>
    <t>Opslag correctief onderhoud</t>
  </si>
  <si>
    <t>Totale inschrijfprijs excl. btw</t>
  </si>
  <si>
    <t>5. Optioneel uurtarief</t>
  </si>
  <si>
    <t>Uurtarief</t>
  </si>
  <si>
    <t>O-Meting/opnamestaat/advieswerkzaamheden</t>
  </si>
  <si>
    <t>Inspectiewerkzaamheden</t>
  </si>
  <si>
    <t>Opmerkingen en voorwaarden</t>
  </si>
  <si>
    <r>
      <rPr>
        <sz val="9.5"/>
        <rFont val="Wingdings 3"/>
        <family val="1"/>
        <charset val="2"/>
      </rPr>
      <t xml:space="preserve"> </t>
    </r>
    <r>
      <rPr>
        <sz val="9.5"/>
        <rFont val="Arial"/>
        <family val="2"/>
      </rPr>
      <t>Alle bedragen zijn excl. btw</t>
    </r>
  </si>
  <si>
    <r>
      <rPr>
        <sz val="9.5"/>
        <rFont val="Wingdings 3"/>
        <family val="1"/>
        <charset val="2"/>
      </rPr>
      <t xml:space="preserve"> </t>
    </r>
    <r>
      <rPr>
        <sz val="9.5"/>
        <rFont val="Arial"/>
        <family val="2"/>
      </rPr>
      <t>Dit Prijsformulier voldoet aan de eisen zoals vermeld in paragraaf 5.3.3. van de offerteaanvraag</t>
    </r>
  </si>
  <si>
    <r>
      <rPr>
        <sz val="9.5"/>
        <rFont val="Wingdings 3"/>
        <family val="1"/>
        <charset val="2"/>
      </rPr>
      <t xml:space="preserve"> </t>
    </r>
    <r>
      <rPr>
        <sz val="9.5"/>
        <rFont val="Arial"/>
        <family val="2"/>
      </rPr>
      <t>Fictieve aantallen zijn geen garantie voor af te nemen volumes</t>
    </r>
  </si>
  <si>
    <t>Ondertekening</t>
  </si>
  <si>
    <t>Organisatie</t>
  </si>
  <si>
    <t>Naam</t>
  </si>
  <si>
    <t>Datum</t>
  </si>
  <si>
    <t>Handtekening</t>
  </si>
  <si>
    <t xml:space="preserve">
</t>
  </si>
  <si>
    <t>Opslagpercentage</t>
  </si>
  <si>
    <t xml:space="preserve"> </t>
  </si>
  <si>
    <t>Opslagkosten/jaar excl. btw</t>
  </si>
  <si>
    <t>Opslagkosten per jaar, gebaseerd op de inschrijfprijs Correctief onderhoud (fictief)</t>
  </si>
  <si>
    <t>LET OP:Plafondbedrag is € 140.000 excl. btw, zie paragraaf 5.3.3 van de offerteaanvraag</t>
  </si>
  <si>
    <t>Inschrijfprijs Preventief onderhoud (vast jaarbedrag)</t>
  </si>
  <si>
    <t>Europese aanbesteding Beheer en onderhoud E&amp;W-installaties Amsterdam 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</si>
</sst>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\€#,##0.00"/>
    <numFmt numFmtId="165" formatCode="0.0%"/>
    <numFmt numFmtId="166" formatCode="0.000"/>
  </numFmts>
  <fonts count="3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0"/>
      <color rgb="FF0000FF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4"/>
      <name val="Arial"/>
      <family val="2"/>
    </font>
    <font>
      <b/>
      <sz val="9.5"/>
      <color theme="0"/>
      <name val="Arial"/>
      <family val="2"/>
    </font>
    <font>
      <sz val="9.5"/>
      <name val="Arial"/>
      <family val="2"/>
    </font>
    <font>
      <sz val="9.5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9.5"/>
      <color rgb="FF0000FF"/>
      <name val="Arial"/>
      <family val="2"/>
    </font>
    <font>
      <b/>
      <sz val="9.5"/>
      <name val="Arial"/>
      <family val="2"/>
    </font>
    <font>
      <b/>
      <sz val="9.5"/>
      <color theme="1"/>
      <name val="Arial"/>
      <family val="2"/>
    </font>
    <font>
      <b/>
      <sz val="10"/>
      <name val="Arial"/>
      <family val="2"/>
    </font>
    <font>
      <sz val="9.5"/>
      <name val="Arial"/>
      <family val="1"/>
      <charset val="2"/>
    </font>
    <font>
      <sz val="11"/>
      <color theme="1"/>
      <name val="Calibri"/>
      <family val="2"/>
      <charset val="1"/>
    </font>
    <font>
      <b/>
      <sz val="10"/>
      <color rgb="FF3A3A3A"/>
      <name val="Arial"/>
      <family val="2"/>
    </font>
    <font>
      <i/>
      <sz val="10"/>
      <color rgb="FF666666"/>
      <name val="Arial"/>
      <family val="2"/>
    </font>
    <font>
      <sz val="10"/>
      <color rgb="FF3A3A3A"/>
      <name val="Arial"/>
      <family val="2"/>
    </font>
    <font>
      <sz val="9.5"/>
      <name val="Wingdings 3"/>
      <family val="1"/>
      <charset val="2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.5"/>
      <color rgb="FFFF0000"/>
      <name val="Arial"/>
      <family val="2"/>
    </font>
    <font>
      <sz val="11"/>
      <color rgb="FFFF0000"/>
      <name val="Calibri"/>
      <family val="2"/>
      <scheme val="minor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18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4" fontId="12" fillId="0" borderId="0" xfId="1" applyFont="1" applyBorder="1" applyAlignment="1" applyProtection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4" fontId="15" fillId="0" borderId="0" xfId="1" applyFont="1" applyBorder="1" applyAlignment="1" applyProtection="1">
      <alignment horizontal="left" vertical="center" wrapText="1"/>
    </xf>
    <xf numFmtId="0" fontId="7" fillId="0" borderId="0" xfId="0" applyFont="1"/>
    <xf numFmtId="0" fontId="10" fillId="0" borderId="0" xfId="0" applyFont="1"/>
    <xf numFmtId="0" fontId="9" fillId="2" borderId="1" xfId="0" applyFont="1" applyFill="1" applyBorder="1" applyAlignment="1">
      <alignment horizontal="left"/>
    </xf>
    <xf numFmtId="0" fontId="19" fillId="0" borderId="1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19" fillId="0" borderId="2" xfId="2" applyFont="1" applyBorder="1" applyAlignment="1">
      <alignment horizontal="left" vertical="center"/>
    </xf>
    <xf numFmtId="0" fontId="19" fillId="0" borderId="6" xfId="2" applyFont="1" applyBorder="1" applyAlignment="1">
      <alignment horizontal="left" vertical="center"/>
    </xf>
    <xf numFmtId="0" fontId="21" fillId="0" borderId="1" xfId="2" applyFont="1" applyBorder="1" applyAlignment="1">
      <alignment horizontal="left" vertical="center"/>
    </xf>
    <xf numFmtId="0" fontId="20" fillId="0" borderId="0" xfId="2" applyFont="1" applyAlignment="1">
      <alignment vertical="center"/>
    </xf>
    <xf numFmtId="0" fontId="20" fillId="0" borderId="1" xfId="2" applyFont="1" applyBorder="1" applyAlignment="1">
      <alignment vertical="center"/>
    </xf>
    <xf numFmtId="0" fontId="16" fillId="0" borderId="4" xfId="2" applyFont="1" applyBorder="1" applyAlignment="1">
      <alignment vertical="center"/>
    </xf>
    <xf numFmtId="0" fontId="17" fillId="0" borderId="4" xfId="0" applyFont="1" applyBorder="1"/>
    <xf numFmtId="0" fontId="8" fillId="3" borderId="1" xfId="0" applyFont="1" applyFill="1" applyBorder="1"/>
    <xf numFmtId="0" fontId="8" fillId="3" borderId="0" xfId="0" applyFont="1" applyFill="1" applyAlignment="1">
      <alignment vertical="center" wrapText="1"/>
    </xf>
    <xf numFmtId="0" fontId="4" fillId="0" borderId="0" xfId="0" quotePrefix="1" applyFont="1"/>
    <xf numFmtId="0" fontId="10" fillId="0" borderId="10" xfId="0" applyFont="1" applyBorder="1" applyAlignment="1">
      <alignment horizontal="left" vertical="center" wrapText="1"/>
    </xf>
    <xf numFmtId="44" fontId="9" fillId="0" borderId="3" xfId="0" applyNumberFormat="1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165" fontId="23" fillId="0" borderId="1" xfId="3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left" vertical="center" wrapText="1"/>
    </xf>
    <xf numFmtId="44" fontId="10" fillId="0" borderId="0" xfId="1" applyFont="1" applyFill="1" applyBorder="1" applyAlignment="1" applyProtection="1">
      <alignment horizontal="left" vertical="center" wrapText="1"/>
      <protection locked="0"/>
    </xf>
    <xf numFmtId="0" fontId="15" fillId="4" borderId="13" xfId="0" applyFont="1" applyFill="1" applyBorder="1" applyAlignment="1">
      <alignment horizontal="left" vertical="top" wrapText="1"/>
    </xf>
    <xf numFmtId="44" fontId="9" fillId="0" borderId="1" xfId="4" applyFont="1" applyFill="1" applyBorder="1" applyAlignment="1">
      <alignment horizontal="left"/>
    </xf>
    <xf numFmtId="1" fontId="10" fillId="0" borderId="1" xfId="0" applyNumberFormat="1" applyFont="1" applyBorder="1" applyAlignment="1">
      <alignment horizontal="left"/>
    </xf>
    <xf numFmtId="0" fontId="15" fillId="0" borderId="0" xfId="0" applyFont="1" applyAlignment="1">
      <alignment horizontal="left" vertical="center" wrapText="1"/>
    </xf>
    <xf numFmtId="44" fontId="15" fillId="0" borderId="0" xfId="0" applyNumberFormat="1" applyFont="1" applyAlignment="1">
      <alignment horizontal="left" vertical="center" wrapText="1"/>
    </xf>
    <xf numFmtId="44" fontId="0" fillId="0" borderId="0" xfId="0" applyNumberFormat="1"/>
    <xf numFmtId="166" fontId="0" fillId="0" borderId="0" xfId="0" applyNumberFormat="1"/>
    <xf numFmtId="0" fontId="1" fillId="0" borderId="4" xfId="2" applyFont="1" applyBorder="1" applyAlignment="1">
      <alignment vertical="center"/>
    </xf>
    <xf numFmtId="3" fontId="0" fillId="0" borderId="0" xfId="0" applyNumberFormat="1"/>
    <xf numFmtId="0" fontId="25" fillId="0" borderId="0" xfId="0" applyFont="1"/>
    <xf numFmtId="0" fontId="26" fillId="0" borderId="0" xfId="0" applyFont="1"/>
    <xf numFmtId="0" fontId="0" fillId="2" borderId="0" xfId="0" applyFill="1"/>
    <xf numFmtId="0" fontId="24" fillId="2" borderId="0" xfId="0" applyFont="1" applyFill="1"/>
    <xf numFmtId="44" fontId="13" fillId="6" borderId="1" xfId="0" applyNumberFormat="1" applyFont="1" applyFill="1" applyBorder="1" applyAlignment="1">
      <alignment horizontal="left" vertical="center" wrapText="1"/>
    </xf>
    <xf numFmtId="44" fontId="9" fillId="0" borderId="0" xfId="1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5" fillId="4" borderId="22" xfId="0" applyFont="1" applyFill="1" applyBorder="1" applyAlignment="1">
      <alignment horizontal="left" vertical="top" wrapText="1"/>
    </xf>
    <xf numFmtId="0" fontId="15" fillId="4" borderId="23" xfId="0" applyFont="1" applyFill="1" applyBorder="1" applyAlignment="1">
      <alignment horizontal="left" vertical="top" wrapText="1"/>
    </xf>
    <xf numFmtId="0" fontId="9" fillId="0" borderId="16" xfId="0" applyFont="1" applyBorder="1" applyAlignment="1">
      <alignment horizontal="left" vertical="center" wrapText="1"/>
    </xf>
    <xf numFmtId="44" fontId="9" fillId="0" borderId="3" xfId="1" applyFont="1" applyFill="1" applyBorder="1" applyAlignment="1">
      <alignment horizontal="left" vertical="center" wrapText="1"/>
    </xf>
    <xf numFmtId="0" fontId="14" fillId="5" borderId="24" xfId="0" applyFont="1" applyFill="1" applyBorder="1" applyAlignment="1">
      <alignment vertical="center" wrapText="1"/>
    </xf>
    <xf numFmtId="44" fontId="14" fillId="5" borderId="17" xfId="1" applyFont="1" applyFill="1" applyBorder="1" applyAlignment="1">
      <alignment horizontal="left" vertical="center" wrapText="1"/>
    </xf>
    <xf numFmtId="44" fontId="9" fillId="0" borderId="25" xfId="1" applyFont="1" applyFill="1" applyBorder="1" applyAlignment="1">
      <alignment horizontal="left" vertical="center" wrapText="1"/>
    </xf>
    <xf numFmtId="44" fontId="14" fillId="5" borderId="15" xfId="1" applyFont="1" applyFill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44" fontId="13" fillId="6" borderId="14" xfId="0" applyNumberFormat="1" applyFont="1" applyFill="1" applyBorder="1" applyAlignment="1">
      <alignment horizontal="left" vertical="center" wrapText="1"/>
    </xf>
    <xf numFmtId="0" fontId="14" fillId="5" borderId="27" xfId="0" applyFont="1" applyFill="1" applyBorder="1" applyAlignment="1">
      <alignment vertical="center" wrapText="1"/>
    </xf>
    <xf numFmtId="0" fontId="14" fillId="5" borderId="21" xfId="0" applyFont="1" applyFill="1" applyBorder="1" applyAlignment="1">
      <alignment vertical="center"/>
    </xf>
    <xf numFmtId="0" fontId="0" fillId="5" borderId="27" xfId="0" applyFill="1" applyBorder="1" applyAlignment="1">
      <alignment vertical="center" wrapText="1"/>
    </xf>
    <xf numFmtId="0" fontId="9" fillId="0" borderId="16" xfId="0" applyFont="1" applyBorder="1" applyAlignment="1">
      <alignment horizontal="left"/>
    </xf>
    <xf numFmtId="44" fontId="10" fillId="0" borderId="3" xfId="4" applyFont="1" applyFill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14" fillId="5" borderId="20" xfId="0" applyFont="1" applyFill="1" applyBorder="1" applyAlignment="1">
      <alignment vertical="center"/>
    </xf>
    <xf numFmtId="44" fontId="9" fillId="5" borderId="24" xfId="0" applyNumberFormat="1" applyFont="1" applyFill="1" applyBorder="1" applyAlignment="1">
      <alignment vertical="center" wrapText="1"/>
    </xf>
    <xf numFmtId="0" fontId="14" fillId="5" borderId="19" xfId="0" applyFont="1" applyFill="1" applyBorder="1" applyAlignment="1">
      <alignment vertical="center" wrapText="1"/>
    </xf>
    <xf numFmtId="0" fontId="10" fillId="0" borderId="18" xfId="0" applyFont="1" applyBorder="1" applyAlignment="1">
      <alignment horizontal="left" vertical="center" wrapText="1"/>
    </xf>
    <xf numFmtId="44" fontId="9" fillId="0" borderId="28" xfId="0" applyNumberFormat="1" applyFont="1" applyBorder="1" applyAlignment="1">
      <alignment horizontal="left" vertical="center" wrapText="1"/>
    </xf>
    <xf numFmtId="2" fontId="1" fillId="0" borderId="0" xfId="3" applyNumberFormat="1" applyFont="1" applyFill="1" applyBorder="1" applyAlignment="1">
      <alignment horizontal="center"/>
    </xf>
    <xf numFmtId="0" fontId="19" fillId="0" borderId="0" xfId="2" applyFont="1" applyAlignment="1">
      <alignment horizontal="left" vertical="center"/>
    </xf>
    <xf numFmtId="0" fontId="10" fillId="0" borderId="16" xfId="0" applyFont="1" applyBorder="1" applyAlignment="1">
      <alignment horizontal="left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0" xfId="0" applyFont="1" applyFill="1"/>
    <xf numFmtId="0" fontId="6" fillId="3" borderId="1" xfId="0" applyFont="1" applyFill="1" applyBorder="1" applyAlignment="1" applyProtection="1">
      <alignment horizontal="left"/>
      <protection locked="0"/>
    </xf>
    <xf numFmtId="0" fontId="15" fillId="4" borderId="13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9" fontId="9" fillId="0" borderId="0" xfId="0" applyNumberFormat="1" applyFont="1" applyAlignment="1">
      <alignment horizontal="center" vertical="center" wrapText="1"/>
    </xf>
    <xf numFmtId="0" fontId="10" fillId="0" borderId="5" xfId="0" applyFont="1" applyBorder="1"/>
    <xf numFmtId="0" fontId="10" fillId="0" borderId="7" xfId="0" applyFont="1" applyBorder="1"/>
    <xf numFmtId="0" fontId="10" fillId="0" borderId="4" xfId="0" applyFont="1" applyBorder="1"/>
    <xf numFmtId="0" fontId="1" fillId="0" borderId="7" xfId="2" applyFont="1" applyBorder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0" applyFont="1" applyAlignment="1">
      <alignment horizontal="left" vertical="center" wrapText="1"/>
    </xf>
    <xf numFmtId="9" fontId="25" fillId="0" borderId="0" xfId="0" applyNumberFormat="1" applyFont="1"/>
    <xf numFmtId="0" fontId="15" fillId="4" borderId="30" xfId="0" applyFont="1" applyFill="1" applyBorder="1" applyAlignment="1">
      <alignment horizontal="left" vertical="top" wrapText="1"/>
    </xf>
    <xf numFmtId="165" fontId="13" fillId="6" borderId="4" xfId="0" applyNumberFormat="1" applyFont="1" applyFill="1" applyBorder="1" applyAlignment="1">
      <alignment horizontal="center" vertical="center" wrapText="1"/>
    </xf>
    <xf numFmtId="0" fontId="14" fillId="7" borderId="24" xfId="0" applyFont="1" applyFill="1" applyBorder="1" applyAlignment="1">
      <alignment vertical="center" wrapText="1"/>
    </xf>
    <xf numFmtId="0" fontId="0" fillId="7" borderId="24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5" fillId="0" borderId="0" xfId="0" applyFont="1" applyAlignment="1">
      <alignment horizontal="left" vertical="top" wrapText="1"/>
    </xf>
    <xf numFmtId="44" fontId="9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/>
    </xf>
    <xf numFmtId="0" fontId="27" fillId="0" borderId="0" xfId="0" applyFont="1" applyAlignment="1">
      <alignment horizontal="left" wrapText="1"/>
    </xf>
    <xf numFmtId="0" fontId="15" fillId="4" borderId="31" xfId="0" applyFont="1" applyFill="1" applyBorder="1" applyAlignment="1">
      <alignment horizontal="left" vertical="top" wrapText="1"/>
    </xf>
    <xf numFmtId="44" fontId="1" fillId="0" borderId="3" xfId="3" applyNumberFormat="1" applyFont="1" applyFill="1" applyBorder="1" applyAlignment="1">
      <alignment horizontal="center"/>
    </xf>
    <xf numFmtId="44" fontId="20" fillId="0" borderId="0" xfId="2" applyNumberFormat="1" applyFont="1" applyAlignment="1">
      <alignment horizontal="left" vertical="center"/>
    </xf>
    <xf numFmtId="44" fontId="27" fillId="2" borderId="0" xfId="1" applyFont="1" applyFill="1" applyBorder="1" applyAlignment="1">
      <alignment horizontal="left" vertical="center"/>
    </xf>
    <xf numFmtId="0" fontId="28" fillId="0" borderId="0" xfId="0" applyFont="1"/>
    <xf numFmtId="0" fontId="29" fillId="6" borderId="0" xfId="0" applyFont="1" applyFill="1"/>
    <xf numFmtId="0" fontId="25" fillId="6" borderId="0" xfId="0" applyFont="1" applyFill="1"/>
    <xf numFmtId="0" fontId="15" fillId="8" borderId="11" xfId="0" applyFont="1" applyFill="1" applyBorder="1" applyAlignment="1">
      <alignment horizontal="left" vertical="center" wrapText="1"/>
    </xf>
    <xf numFmtId="44" fontId="15" fillId="8" borderId="12" xfId="0" applyNumberFormat="1" applyFont="1" applyFill="1" applyBorder="1" applyAlignment="1">
      <alignment horizontal="left" vertical="center" wrapText="1"/>
    </xf>
    <xf numFmtId="0" fontId="8" fillId="3" borderId="29" xfId="0" applyFont="1" applyFill="1" applyBorder="1" applyAlignment="1">
      <alignment vertical="center"/>
    </xf>
    <xf numFmtId="0" fontId="0" fillId="0" borderId="24" xfId="0" applyBorder="1"/>
    <xf numFmtId="0" fontId="9" fillId="6" borderId="4" xfId="0" applyFont="1" applyFill="1" applyBorder="1" applyAlignment="1" applyProtection="1">
      <alignment horizontal="left"/>
      <protection locked="0"/>
    </xf>
    <xf numFmtId="0" fontId="9" fillId="6" borderId="7" xfId="0" applyFont="1" applyFill="1" applyBorder="1" applyAlignment="1" applyProtection="1">
      <alignment horizontal="left"/>
      <protection locked="0"/>
    </xf>
    <xf numFmtId="0" fontId="9" fillId="6" borderId="4" xfId="0" applyFont="1" applyFill="1" applyBorder="1" applyAlignment="1" applyProtection="1">
      <alignment horizontal="left" wrapText="1"/>
      <protection locked="0"/>
    </xf>
    <xf numFmtId="0" fontId="9" fillId="6" borderId="7" xfId="0" applyFont="1" applyFill="1" applyBorder="1" applyAlignment="1" applyProtection="1">
      <alignment horizontal="left" wrapText="1"/>
      <protection locked="0"/>
    </xf>
    <xf numFmtId="0" fontId="11" fillId="3" borderId="4" xfId="0" applyFont="1" applyFill="1" applyBorder="1" applyAlignment="1" applyProtection="1">
      <alignment horizontal="left"/>
      <protection locked="0"/>
    </xf>
    <xf numFmtId="0" fontId="11" fillId="3" borderId="7" xfId="0" applyFont="1" applyFill="1" applyBorder="1" applyAlignment="1" applyProtection="1">
      <alignment horizontal="left"/>
      <protection locked="0"/>
    </xf>
  </cellXfs>
  <cellStyles count="6">
    <cellStyle name="Procent" xfId="3" builtinId="5"/>
    <cellStyle name="Standaard" xfId="0" builtinId="0"/>
    <cellStyle name="Standaard 2" xfId="2" xr:uid="{2693EC02-9A3F-4D70-9C79-28F85D390535}"/>
    <cellStyle name="Valuta" xfId="1" builtinId="4"/>
    <cellStyle name="Valuta 2" xfId="4" xr:uid="{96FA1626-5AF6-46AF-A0C5-6FF8ED47EFDA}"/>
    <cellStyle name="Valuta 3" xfId="5" xr:uid="{1307C57D-4AE7-4E24-AD52-54EB50323235}"/>
  </cellStyles>
  <dxfs count="0"/>
  <tableStyles count="0" defaultTableStyle="TableStyleMedium9" defaultPivotStyle="PivotStyleLight16"/>
  <colors>
    <mruColors>
      <color rgb="FF00FF00"/>
      <color rgb="FF00CC66"/>
      <color rgb="FF008000"/>
      <color rgb="FFC6EFCE"/>
      <color rgb="FF2C4D33"/>
      <color rgb="FFEEEC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B7D6-94BA-46B2-B841-03C7B14B9CAC}">
  <dimension ref="B1:O81"/>
  <sheetViews>
    <sheetView tabSelected="1" topLeftCell="B1" zoomScale="110" zoomScaleNormal="110" workbookViewId="0">
      <selection activeCell="I10" sqref="I10"/>
    </sheetView>
  </sheetViews>
  <sheetFormatPr defaultRowHeight="15"/>
  <cols>
    <col min="1" max="1" width="1.85546875" customWidth="1"/>
    <col min="2" max="2" width="39.85546875" customWidth="1"/>
    <col min="3" max="3" width="16.5703125" customWidth="1"/>
    <col min="4" max="4" width="17.5703125" customWidth="1"/>
    <col min="5" max="5" width="19.140625" customWidth="1"/>
    <col min="6" max="6" width="17.5703125" customWidth="1"/>
    <col min="7" max="7" width="17.7109375" customWidth="1"/>
    <col min="8" max="8" width="13.42578125" customWidth="1"/>
  </cols>
  <sheetData>
    <row r="1" spans="2:15" ht="18">
      <c r="B1" s="7" t="s">
        <v>0</v>
      </c>
    </row>
    <row r="2" spans="2:15" ht="18.75">
      <c r="B2" s="38" t="s">
        <v>77</v>
      </c>
    </row>
    <row r="3" spans="2:15">
      <c r="B3" s="1"/>
    </row>
    <row r="4" spans="2:15">
      <c r="B4" s="101" t="s">
        <v>1</v>
      </c>
      <c r="C4" s="102"/>
      <c r="D4" s="102"/>
    </row>
    <row r="5" spans="2:15">
      <c r="B5" s="1"/>
    </row>
    <row r="6" spans="2:15">
      <c r="B6" s="1"/>
    </row>
    <row r="7" spans="2:15">
      <c r="B7" s="10" t="s">
        <v>2</v>
      </c>
      <c r="C7" s="17" t="s">
        <v>3</v>
      </c>
      <c r="D7" s="16"/>
      <c r="E7" s="15"/>
      <c r="F7" s="15"/>
      <c r="G7" s="15"/>
    </row>
    <row r="8" spans="2:15">
      <c r="B8" s="14" t="s">
        <v>4</v>
      </c>
      <c r="C8" s="35" t="s">
        <v>5</v>
      </c>
      <c r="D8" s="83"/>
      <c r="E8" s="84"/>
      <c r="F8" s="15"/>
      <c r="G8" s="15"/>
    </row>
    <row r="9" spans="2:15">
      <c r="B9" s="12"/>
      <c r="C9" s="11"/>
      <c r="D9" s="11"/>
      <c r="E9" s="11"/>
      <c r="F9" s="11"/>
      <c r="G9" s="11"/>
    </row>
    <row r="10" spans="2:15">
      <c r="B10" s="13"/>
      <c r="C10" s="11"/>
      <c r="D10" s="11"/>
      <c r="E10" s="11"/>
      <c r="F10" s="11"/>
    </row>
    <row r="11" spans="2:15" ht="32.25" customHeight="1" thickBot="1">
      <c r="B11" s="19" t="s">
        <v>6</v>
      </c>
      <c r="E11" s="39"/>
    </row>
    <row r="12" spans="2:15" ht="43.15" customHeight="1">
      <c r="B12" s="47" t="s">
        <v>7</v>
      </c>
      <c r="C12" s="75" t="s">
        <v>8</v>
      </c>
      <c r="D12" s="75" t="s">
        <v>9</v>
      </c>
      <c r="E12" s="48" t="s">
        <v>10</v>
      </c>
      <c r="F12" s="43"/>
      <c r="H12" s="40"/>
      <c r="I12" s="39"/>
      <c r="J12" s="39"/>
      <c r="K12" s="39"/>
      <c r="L12" s="39"/>
      <c r="M12" s="39"/>
      <c r="N12" s="39"/>
      <c r="O12" s="39"/>
    </row>
    <row r="13" spans="2:15">
      <c r="B13" s="49" t="s">
        <v>11</v>
      </c>
      <c r="C13" s="76">
        <v>1</v>
      </c>
      <c r="D13" s="41"/>
      <c r="E13" s="50">
        <f t="shared" ref="E13:E27" si="0">C13*D13</f>
        <v>0</v>
      </c>
      <c r="F13" s="42"/>
    </row>
    <row r="14" spans="2:15">
      <c r="B14" s="49" t="s">
        <v>12</v>
      </c>
      <c r="C14" s="76">
        <v>1</v>
      </c>
      <c r="D14" s="41"/>
      <c r="E14" s="50">
        <f t="shared" si="0"/>
        <v>0</v>
      </c>
      <c r="F14" s="42"/>
    </row>
    <row r="15" spans="2:15">
      <c r="B15" s="49" t="s">
        <v>13</v>
      </c>
      <c r="C15" s="76">
        <v>1</v>
      </c>
      <c r="D15" s="41"/>
      <c r="E15" s="50">
        <f t="shared" si="0"/>
        <v>0</v>
      </c>
      <c r="F15" s="42"/>
    </row>
    <row r="16" spans="2:15">
      <c r="B16" s="49" t="s">
        <v>14</v>
      </c>
      <c r="C16" s="76">
        <v>1</v>
      </c>
      <c r="D16" s="41"/>
      <c r="E16" s="50">
        <f t="shared" si="0"/>
        <v>0</v>
      </c>
      <c r="F16" s="42"/>
    </row>
    <row r="17" spans="2:14">
      <c r="B17" s="49" t="s">
        <v>15</v>
      </c>
      <c r="C17" s="76">
        <v>1</v>
      </c>
      <c r="D17" s="41"/>
      <c r="E17" s="50">
        <f t="shared" si="0"/>
        <v>0</v>
      </c>
      <c r="F17" s="42"/>
    </row>
    <row r="18" spans="2:14">
      <c r="B18" s="49" t="s">
        <v>16</v>
      </c>
      <c r="C18" s="76">
        <v>1</v>
      </c>
      <c r="D18" s="41"/>
      <c r="E18" s="50">
        <f t="shared" si="0"/>
        <v>0</v>
      </c>
      <c r="F18" s="42"/>
    </row>
    <row r="19" spans="2:14">
      <c r="B19" s="49" t="s">
        <v>17</v>
      </c>
      <c r="C19" s="76">
        <v>1</v>
      </c>
      <c r="D19" s="41"/>
      <c r="E19" s="50">
        <f t="shared" si="0"/>
        <v>0</v>
      </c>
      <c r="F19" s="42"/>
    </row>
    <row r="20" spans="2:14">
      <c r="B20" s="49" t="s">
        <v>18</v>
      </c>
      <c r="C20" s="76">
        <v>1</v>
      </c>
      <c r="D20" s="41"/>
      <c r="E20" s="50">
        <f t="shared" si="0"/>
        <v>0</v>
      </c>
      <c r="F20" s="42"/>
    </row>
    <row r="21" spans="2:14">
      <c r="B21" s="49" t="s">
        <v>19</v>
      </c>
      <c r="C21" s="76">
        <v>1</v>
      </c>
      <c r="D21" s="41"/>
      <c r="E21" s="50">
        <f t="shared" si="0"/>
        <v>0</v>
      </c>
      <c r="F21" s="42"/>
    </row>
    <row r="22" spans="2:14">
      <c r="B22" s="49" t="s">
        <v>20</v>
      </c>
      <c r="C22" s="76">
        <v>1</v>
      </c>
      <c r="D22" s="41"/>
      <c r="E22" s="50">
        <f t="shared" si="0"/>
        <v>0</v>
      </c>
      <c r="F22" s="42"/>
    </row>
    <row r="23" spans="2:14">
      <c r="B23" s="49" t="s">
        <v>21</v>
      </c>
      <c r="C23" s="76">
        <v>12</v>
      </c>
      <c r="D23" s="41"/>
      <c r="E23" s="50">
        <f t="shared" si="0"/>
        <v>0</v>
      </c>
      <c r="F23" s="42"/>
    </row>
    <row r="24" spans="2:14">
      <c r="B24" s="49" t="s">
        <v>22</v>
      </c>
      <c r="C24" s="76">
        <v>1</v>
      </c>
      <c r="D24" s="41"/>
      <c r="E24" s="50">
        <f t="shared" si="0"/>
        <v>0</v>
      </c>
      <c r="F24" s="42"/>
    </row>
    <row r="25" spans="2:14">
      <c r="B25" s="49" t="s">
        <v>23</v>
      </c>
      <c r="C25" s="76">
        <v>1</v>
      </c>
      <c r="D25" s="41"/>
      <c r="E25" s="50">
        <f t="shared" si="0"/>
        <v>0</v>
      </c>
      <c r="F25" s="42"/>
    </row>
    <row r="26" spans="2:14">
      <c r="B26" s="49" t="s">
        <v>24</v>
      </c>
      <c r="C26" s="76">
        <v>1</v>
      </c>
      <c r="D26" s="41"/>
      <c r="E26" s="50">
        <f t="shared" si="0"/>
        <v>0</v>
      </c>
      <c r="F26" s="42"/>
    </row>
    <row r="27" spans="2:14">
      <c r="B27" s="55" t="s">
        <v>25</v>
      </c>
      <c r="C27" s="77">
        <v>1</v>
      </c>
      <c r="D27" s="56"/>
      <c r="E27" s="53">
        <f t="shared" si="0"/>
        <v>0</v>
      </c>
      <c r="F27" s="42"/>
      <c r="N27" s="37"/>
    </row>
    <row r="28" spans="2:14" ht="15.75" customHeight="1" thickBot="1">
      <c r="B28" s="58" t="s">
        <v>76</v>
      </c>
      <c r="C28" s="59"/>
      <c r="D28" s="57"/>
      <c r="E28" s="54">
        <f>SUM(E13:E27)</f>
        <v>0</v>
      </c>
      <c r="F28" s="99" t="s">
        <v>75</v>
      </c>
      <c r="H28" s="36"/>
      <c r="N28" s="86"/>
    </row>
    <row r="29" spans="2:14">
      <c r="B29" s="85"/>
      <c r="C29" s="44"/>
      <c r="D29" s="45"/>
      <c r="E29" s="46"/>
      <c r="F29" s="46"/>
      <c r="N29" s="37"/>
    </row>
    <row r="30" spans="2:14" ht="14.45" customHeight="1" thickBot="1">
      <c r="B30" s="20" t="s">
        <v>26</v>
      </c>
      <c r="C30" s="26"/>
      <c r="D30" s="26"/>
      <c r="E30" s="27"/>
      <c r="F30" s="27"/>
      <c r="H30" s="4"/>
      <c r="N30" s="37"/>
    </row>
    <row r="31" spans="2:14" ht="28.9" customHeight="1">
      <c r="B31" s="47" t="s">
        <v>27</v>
      </c>
      <c r="C31" s="28" t="s">
        <v>28</v>
      </c>
      <c r="D31" s="28" t="s">
        <v>29</v>
      </c>
      <c r="E31" s="28" t="s">
        <v>30</v>
      </c>
      <c r="F31" s="28" t="s">
        <v>31</v>
      </c>
      <c r="G31" s="48" t="s">
        <v>10</v>
      </c>
      <c r="H31" s="40"/>
      <c r="I31" s="39"/>
      <c r="J31" s="39"/>
      <c r="K31" s="39"/>
      <c r="L31" s="39"/>
      <c r="M31" s="39"/>
      <c r="N31" s="86"/>
    </row>
    <row r="32" spans="2:14">
      <c r="B32" s="60" t="s">
        <v>32</v>
      </c>
      <c r="C32" s="29">
        <v>100</v>
      </c>
      <c r="D32" s="29">
        <v>130</v>
      </c>
      <c r="E32" s="41"/>
      <c r="F32" s="30">
        <v>75</v>
      </c>
      <c r="G32" s="61">
        <f>(E32*F32)</f>
        <v>0</v>
      </c>
      <c r="N32" s="37"/>
    </row>
    <row r="33" spans="2:14">
      <c r="B33" s="60" t="s">
        <v>33</v>
      </c>
      <c r="C33" s="29">
        <v>90</v>
      </c>
      <c r="D33" s="29">
        <v>120</v>
      </c>
      <c r="E33" s="41"/>
      <c r="F33" s="30">
        <v>150</v>
      </c>
      <c r="G33" s="61">
        <f t="shared" ref="G33:G41" si="1">(E33*F33)</f>
        <v>0</v>
      </c>
      <c r="N33" s="37"/>
    </row>
    <row r="34" spans="2:14">
      <c r="B34" s="60" t="s">
        <v>34</v>
      </c>
      <c r="C34" s="29">
        <v>70</v>
      </c>
      <c r="D34" s="29">
        <v>100</v>
      </c>
      <c r="E34" s="41"/>
      <c r="F34" s="30">
        <v>100</v>
      </c>
      <c r="G34" s="61">
        <f t="shared" si="1"/>
        <v>0</v>
      </c>
      <c r="N34" s="37"/>
    </row>
    <row r="35" spans="2:14">
      <c r="B35" s="60" t="s">
        <v>35</v>
      </c>
      <c r="C35" s="29">
        <v>70</v>
      </c>
      <c r="D35" s="29">
        <v>100</v>
      </c>
      <c r="E35" s="41"/>
      <c r="F35" s="30">
        <v>150</v>
      </c>
      <c r="G35" s="61">
        <f t="shared" si="1"/>
        <v>0</v>
      </c>
      <c r="N35" s="37"/>
    </row>
    <row r="36" spans="2:14">
      <c r="B36" s="60" t="s">
        <v>36</v>
      </c>
      <c r="C36" s="29">
        <v>70</v>
      </c>
      <c r="D36" s="29">
        <v>100</v>
      </c>
      <c r="E36" s="41"/>
      <c r="F36" s="30">
        <v>200</v>
      </c>
      <c r="G36" s="61">
        <f t="shared" si="1"/>
        <v>0</v>
      </c>
      <c r="N36" s="37"/>
    </row>
    <row r="37" spans="2:14">
      <c r="B37" s="60" t="s">
        <v>37</v>
      </c>
      <c r="C37" s="29">
        <v>70</v>
      </c>
      <c r="D37" s="29">
        <v>110</v>
      </c>
      <c r="E37" s="41"/>
      <c r="F37" s="30">
        <v>100</v>
      </c>
      <c r="G37" s="61">
        <f>(E37*F37)</f>
        <v>0</v>
      </c>
      <c r="N37" s="37"/>
    </row>
    <row r="38" spans="2:14">
      <c r="B38" s="62" t="s">
        <v>38</v>
      </c>
      <c r="C38" s="29">
        <v>90</v>
      </c>
      <c r="D38" s="29">
        <v>120</v>
      </c>
      <c r="E38" s="41"/>
      <c r="F38" s="30">
        <v>20</v>
      </c>
      <c r="G38" s="61">
        <f t="shared" si="1"/>
        <v>0</v>
      </c>
      <c r="N38" s="37"/>
    </row>
    <row r="39" spans="2:14">
      <c r="B39" s="62" t="s">
        <v>39</v>
      </c>
      <c r="C39" s="29">
        <v>90</v>
      </c>
      <c r="D39" s="29">
        <v>120</v>
      </c>
      <c r="E39" s="41"/>
      <c r="F39" s="30">
        <v>50</v>
      </c>
      <c r="G39" s="61">
        <f t="shared" si="1"/>
        <v>0</v>
      </c>
      <c r="N39" s="37"/>
    </row>
    <row r="40" spans="2:14">
      <c r="B40" s="62" t="s">
        <v>40</v>
      </c>
      <c r="C40" s="29">
        <v>70</v>
      </c>
      <c r="D40" s="29">
        <v>110</v>
      </c>
      <c r="E40" s="41"/>
      <c r="F40" s="30">
        <v>150</v>
      </c>
      <c r="G40" s="61">
        <f t="shared" si="1"/>
        <v>0</v>
      </c>
      <c r="N40" s="37"/>
    </row>
    <row r="41" spans="2:14">
      <c r="B41" s="62" t="s">
        <v>41</v>
      </c>
      <c r="C41" s="29">
        <v>70</v>
      </c>
      <c r="D41" s="29">
        <v>110</v>
      </c>
      <c r="E41" s="41"/>
      <c r="F41" s="30">
        <v>50</v>
      </c>
      <c r="G41" s="61">
        <f t="shared" si="1"/>
        <v>0</v>
      </c>
      <c r="N41" s="37"/>
    </row>
    <row r="42" spans="2:14" ht="15.75" thickBot="1">
      <c r="B42" s="63" t="s">
        <v>42</v>
      </c>
      <c r="C42" s="51"/>
      <c r="D42" s="51"/>
      <c r="E42" s="64"/>
      <c r="F42" s="65"/>
      <c r="G42" s="52">
        <f>SUM(G32:G41)</f>
        <v>0</v>
      </c>
      <c r="N42" s="37"/>
    </row>
    <row r="43" spans="2:14">
      <c r="B43" s="24"/>
      <c r="C43" s="5"/>
      <c r="D43" s="5"/>
      <c r="E43" s="93"/>
      <c r="F43" s="6"/>
      <c r="G43" s="33"/>
      <c r="N43" s="37"/>
    </row>
    <row r="44" spans="2:14" ht="15.75" thickBot="1">
      <c r="B44" s="105" t="s">
        <v>43</v>
      </c>
      <c r="C44" s="106"/>
      <c r="D44" s="94"/>
      <c r="E44" s="94"/>
      <c r="F44" s="95"/>
      <c r="N44" s="37"/>
    </row>
    <row r="45" spans="2:14" ht="27.6" customHeight="1">
      <c r="B45" s="47" t="s">
        <v>44</v>
      </c>
      <c r="C45" s="28" t="s">
        <v>45</v>
      </c>
      <c r="D45" s="28" t="s">
        <v>46</v>
      </c>
      <c r="E45" s="87" t="s">
        <v>71</v>
      </c>
      <c r="F45" s="96" t="s">
        <v>73</v>
      </c>
      <c r="G45" s="92"/>
      <c r="N45" s="86"/>
    </row>
    <row r="46" spans="2:14">
      <c r="B46" s="70" t="s">
        <v>47</v>
      </c>
      <c r="C46" s="25">
        <v>0.08</v>
      </c>
      <c r="D46" s="25">
        <v>0.12</v>
      </c>
      <c r="E46" s="88"/>
      <c r="F46" s="97">
        <f>G42*E46</f>
        <v>0</v>
      </c>
      <c r="G46" s="68"/>
      <c r="N46" s="37"/>
    </row>
    <row r="47" spans="2:14">
      <c r="B47" s="70" t="s">
        <v>48</v>
      </c>
      <c r="C47" s="25">
        <v>1E-3</v>
      </c>
      <c r="D47" s="25">
        <v>1.4999999999999999E-2</v>
      </c>
      <c r="E47" s="88"/>
      <c r="F47" s="97">
        <f>G42*E47</f>
        <v>0</v>
      </c>
      <c r="G47" s="68"/>
      <c r="K47" t="s">
        <v>72</v>
      </c>
    </row>
    <row r="48" spans="2:14">
      <c r="B48" s="70" t="s">
        <v>49</v>
      </c>
      <c r="C48" s="25">
        <v>0.03</v>
      </c>
      <c r="D48" s="25">
        <v>0.05</v>
      </c>
      <c r="E48" s="88"/>
      <c r="F48" s="97">
        <f>G42*E48</f>
        <v>0</v>
      </c>
      <c r="G48" s="68"/>
    </row>
    <row r="49" spans="2:8">
      <c r="B49" s="70" t="s">
        <v>50</v>
      </c>
      <c r="C49" s="25">
        <v>0</v>
      </c>
      <c r="D49" s="25">
        <v>0.02</v>
      </c>
      <c r="E49" s="88"/>
      <c r="F49" s="97">
        <f>G42*E49</f>
        <v>0</v>
      </c>
      <c r="G49" s="68"/>
    </row>
    <row r="50" spans="2:8" ht="15.75" thickBot="1">
      <c r="B50" s="63" t="s">
        <v>74</v>
      </c>
      <c r="C50" s="51"/>
      <c r="D50" s="89"/>
      <c r="E50" s="90"/>
      <c r="F50" s="52">
        <f>SUM(F46:F49)</f>
        <v>0</v>
      </c>
      <c r="G50" s="91"/>
    </row>
    <row r="51" spans="2:8" ht="15.75" thickBot="1">
      <c r="B51" s="69"/>
      <c r="C51" s="11"/>
      <c r="D51" s="11"/>
      <c r="E51" s="11"/>
      <c r="F51" s="98"/>
    </row>
    <row r="52" spans="2:8" ht="15.75" thickBot="1">
      <c r="B52" s="71" t="s">
        <v>51</v>
      </c>
      <c r="C52" s="72"/>
      <c r="F52" s="34"/>
      <c r="H52" t="s">
        <v>72</v>
      </c>
    </row>
    <row r="53" spans="2:8">
      <c r="B53" s="47" t="s">
        <v>7</v>
      </c>
      <c r="C53" s="48" t="s">
        <v>52</v>
      </c>
      <c r="D53" s="78"/>
      <c r="E53" s="78"/>
    </row>
    <row r="54" spans="2:8">
      <c r="B54" s="22" t="s">
        <v>53</v>
      </c>
      <c r="C54" s="23">
        <f>E28</f>
        <v>0</v>
      </c>
      <c r="D54" s="99" t="s">
        <v>75</v>
      </c>
      <c r="E54" s="100"/>
      <c r="F54" s="100"/>
      <c r="G54" s="100"/>
    </row>
    <row r="55" spans="2:8">
      <c r="B55" s="22" t="s">
        <v>54</v>
      </c>
      <c r="C55" s="23">
        <f>G42</f>
        <v>0</v>
      </c>
      <c r="D55" s="79"/>
      <c r="E55" s="79"/>
    </row>
    <row r="56" spans="2:8" ht="15.75" thickBot="1">
      <c r="B56" s="66" t="s">
        <v>55</v>
      </c>
      <c r="C56" s="67">
        <f>F50</f>
        <v>0</v>
      </c>
      <c r="D56" s="79"/>
      <c r="E56" s="79"/>
    </row>
    <row r="57" spans="2:8" ht="16.5" thickTop="1" thickBot="1">
      <c r="B57" s="103" t="s">
        <v>56</v>
      </c>
      <c r="C57" s="104">
        <f>SUM(C54:C56)</f>
        <v>0</v>
      </c>
      <c r="D57" s="32"/>
      <c r="E57" s="32"/>
    </row>
    <row r="58" spans="2:8" ht="15.75" thickBot="1">
      <c r="B58" s="31"/>
      <c r="C58" s="32"/>
    </row>
    <row r="59" spans="2:8" ht="15.75" thickBot="1">
      <c r="B59" s="71" t="s">
        <v>57</v>
      </c>
      <c r="C59" s="72"/>
    </row>
    <row r="60" spans="2:8">
      <c r="B60" s="28" t="s">
        <v>7</v>
      </c>
      <c r="C60" s="28" t="s">
        <v>58</v>
      </c>
    </row>
    <row r="61" spans="2:8" ht="15" customHeight="1">
      <c r="B61" s="22" t="s">
        <v>59</v>
      </c>
      <c r="C61" s="23">
        <v>0</v>
      </c>
    </row>
    <row r="62" spans="2:8" ht="15" customHeight="1">
      <c r="B62" s="22" t="s">
        <v>60</v>
      </c>
      <c r="C62" s="23">
        <v>0</v>
      </c>
    </row>
    <row r="63" spans="2:8">
      <c r="B63" s="5"/>
      <c r="C63" s="5"/>
      <c r="D63" s="5"/>
      <c r="E63" s="5"/>
      <c r="F63" s="6"/>
    </row>
    <row r="64" spans="2:8">
      <c r="B64" s="73" t="s">
        <v>61</v>
      </c>
      <c r="C64" s="8"/>
      <c r="D64" s="8"/>
      <c r="E64" s="8"/>
      <c r="F64" s="6"/>
    </row>
    <row r="65" spans="2:6">
      <c r="B65" s="18" t="s">
        <v>62</v>
      </c>
      <c r="C65" s="80"/>
      <c r="D65" s="80"/>
      <c r="E65" s="81"/>
      <c r="F65" s="6"/>
    </row>
    <row r="66" spans="2:6">
      <c r="B66" s="18" t="s">
        <v>63</v>
      </c>
      <c r="C66" s="80"/>
      <c r="D66" s="81"/>
      <c r="E66" s="81"/>
      <c r="F66" s="6"/>
    </row>
    <row r="67" spans="2:6">
      <c r="B67" s="18" t="s">
        <v>64</v>
      </c>
      <c r="C67" s="82"/>
      <c r="D67" s="80"/>
      <c r="E67" s="81"/>
      <c r="F67" s="6"/>
    </row>
    <row r="68" spans="2:6">
      <c r="B68" s="3"/>
    </row>
    <row r="69" spans="2:6">
      <c r="B69" s="74" t="s">
        <v>65</v>
      </c>
      <c r="C69" s="111"/>
      <c r="D69" s="112"/>
      <c r="E69" s="2"/>
    </row>
    <row r="70" spans="2:6">
      <c r="B70" s="9" t="s">
        <v>66</v>
      </c>
      <c r="C70" s="107"/>
      <c r="D70" s="108"/>
      <c r="E70" s="2"/>
    </row>
    <row r="71" spans="2:6">
      <c r="B71" s="9" t="s">
        <v>67</v>
      </c>
      <c r="C71" s="107"/>
      <c r="D71" s="108"/>
      <c r="E71" s="2"/>
    </row>
    <row r="72" spans="2:6">
      <c r="B72" s="9" t="s">
        <v>27</v>
      </c>
      <c r="C72" s="107"/>
      <c r="D72" s="108"/>
      <c r="E72" s="2"/>
    </row>
    <row r="73" spans="2:6">
      <c r="B73" s="9" t="s">
        <v>68</v>
      </c>
      <c r="C73" s="107"/>
      <c r="D73" s="108"/>
      <c r="E73" s="2"/>
    </row>
    <row r="74" spans="2:6">
      <c r="B74" s="9" t="s">
        <v>69</v>
      </c>
      <c r="C74" s="109" t="s">
        <v>70</v>
      </c>
      <c r="D74" s="110"/>
    </row>
    <row r="75" spans="2:6">
      <c r="B75" s="3"/>
    </row>
    <row r="76" spans="2:6">
      <c r="B76" s="3"/>
    </row>
    <row r="77" spans="2:6">
      <c r="B77" s="21"/>
    </row>
    <row r="78" spans="2:6">
      <c r="B78" s="3"/>
    </row>
    <row r="79" spans="2:6">
      <c r="B79" s="3"/>
    </row>
    <row r="80" spans="2:6">
      <c r="B80" s="3"/>
    </row>
    <row r="81" spans="2:2">
      <c r="B81" s="3"/>
    </row>
  </sheetData>
  <mergeCells count="7">
    <mergeCell ref="B44:C44"/>
    <mergeCell ref="C72:D72"/>
    <mergeCell ref="C73:D73"/>
    <mergeCell ref="C74:D74"/>
    <mergeCell ref="C69:D69"/>
    <mergeCell ref="C70:D70"/>
    <mergeCell ref="C71:D7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8ea62b-32ff-4f17-86f9-3c46e5b79e26" xsi:nil="true"/>
    <lcf76f155ced4ddcb4097134ff3c332f xmlns="e134b1b4-4d98-4759-9ea9-df6ef9dcfd9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A26EE1E6C3DF488B3B76B0D5FAFE07" ma:contentTypeVersion="16" ma:contentTypeDescription="Een nieuw document maken." ma:contentTypeScope="" ma:versionID="c4199bce82cfd35fcc2f155f24fd3555">
  <xsd:schema xmlns:xsd="http://www.w3.org/2001/XMLSchema" xmlns:xs="http://www.w3.org/2001/XMLSchema" xmlns:p="http://schemas.microsoft.com/office/2006/metadata/properties" xmlns:ns2="e134b1b4-4d98-4759-9ea9-df6ef9dcfd9d" xmlns:ns3="0e8ea62b-32ff-4f17-86f9-3c46e5b79e26" targetNamespace="http://schemas.microsoft.com/office/2006/metadata/properties" ma:root="true" ma:fieldsID="944b4a82b9f0435fa3813e436738edda" ns2:_="" ns3:_="">
    <xsd:import namespace="e134b1b4-4d98-4759-9ea9-df6ef9dcfd9d"/>
    <xsd:import namespace="0e8ea62b-32ff-4f17-86f9-3c46e5b79e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4b1b4-4d98-4759-9ea9-df6ef9dcf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f8d84eb-2616-494d-bacc-f9b7bbf94f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ea62b-32ff-4f17-86f9-3c46e5b79e2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4d72d36-b013-47b4-823f-91f7bd9de60a}" ma:internalName="TaxCatchAll" ma:showField="CatchAllData" ma:web="0e8ea62b-32ff-4f17-86f9-3c46e5b79e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15CFF9-BB17-4FD8-A20C-F0BA53DE0C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8FD0E2-035F-472A-BCEE-AFCFE1DF7A8C}">
  <ds:schemaRefs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0e8ea62b-32ff-4f17-86f9-3c46e5b79e26"/>
    <ds:schemaRef ds:uri="http://schemas.openxmlformats.org/package/2006/metadata/core-properties"/>
    <ds:schemaRef ds:uri="http://schemas.microsoft.com/office/infopath/2007/PartnerControls"/>
    <ds:schemaRef ds:uri="e134b1b4-4d98-4759-9ea9-df6ef9dcfd9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4FE1D2-9A9B-4C73-8D7C-D85A44347D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34b1b4-4d98-4759-9ea9-df6ef9dcfd9d"/>
    <ds:schemaRef ds:uri="0e8ea62b-32ff-4f17-86f9-3c46e5b79e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Onderhoud E&amp;W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Pedro Blom</cp:lastModifiedBy>
  <cp:revision/>
  <dcterms:created xsi:type="dcterms:W3CDTF">2026-02-10T14:26:21Z</dcterms:created>
  <dcterms:modified xsi:type="dcterms:W3CDTF">2026-10-07T10:40:15Z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0x010100D3A26EE1E6C3DF488B3B76B0D5FAFE07</vt:lpwstr>
  </property>
  <property fmtid="{D5CDD505-2E9C-101B-9397-08002B2CF9AE}" pid="3" name="MediaServiceImageTags">
    <vt:lpwstr/>
  </property>
</Properties>
</file>