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mc:AlternateContent xmlns:mc="http://schemas.openxmlformats.org/markup-compatibility/2006">
    <mc:Choice Requires="x15">
      <x15ac:absPath xmlns:x15ac="http://schemas.microsoft.com/office/spreadsheetml/2010/11/ac" url="https://gennepnl-my.sharepoint.com/personal/j_berns_gennep_nl/Documents/Bureaublad/"/>
    </mc:Choice>
  </mc:AlternateContent>
  <xr:revisionPtr revIDLastSave="18" documentId="8_{BDD02128-68D0-46F0-A4C9-104A8B416570}" xr6:coauthVersionLast="47" xr6:coauthVersionMax="47" xr10:uidLastSave="{2DB68DCF-E016-47CB-92B5-3E52D55070C9}"/>
  <bookViews>
    <workbookView minimized="1" xWindow="732" yWindow="732" windowWidth="17280" windowHeight="8880" xr2:uid="{BB59C3CC-FF74-42D1-98B2-2CA6AE173569}"/>
  </bookViews>
  <sheets>
    <sheet name="Categorie 1" sheetId="1" r:id="rId1"/>
    <sheet name="Categorie 2" sheetId="2" r:id="rId2"/>
    <sheet name="Uurtarief" sheetId="3" r:id="rId3"/>
  </sheets>
  <externalReferences>
    <externalReference r:id="rId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E17" i="3"/>
  <c r="E11" i="3"/>
  <c r="F8" i="3"/>
  <c r="E17" i="2"/>
  <c r="E11" i="2"/>
  <c r="F8" i="2"/>
  <c r="E11" i="1"/>
  <c r="F8" i="1"/>
</calcChain>
</file>

<file path=xl/sharedStrings.xml><?xml version="1.0" encoding="utf-8"?>
<sst xmlns="http://schemas.openxmlformats.org/spreadsheetml/2006/main" count="24" uniqueCount="14">
  <si>
    <t>Lineaire scoremethode prijs onderdeel 1: Categorie 1</t>
  </si>
  <si>
    <t>Opslagpercentage</t>
  </si>
  <si>
    <t>Punten</t>
  </si>
  <si>
    <r>
      <t xml:space="preserve">Opslagpercentage bij </t>
    </r>
    <r>
      <rPr>
        <u/>
        <sz val="10"/>
        <rFont val="Aptos Narrow"/>
        <family val="2"/>
        <scheme val="minor"/>
      </rPr>
      <t>minimum</t>
    </r>
    <r>
      <rPr>
        <sz val="10"/>
        <rFont val="Aptos Narrow"/>
        <family val="2"/>
        <scheme val="minor"/>
      </rPr>
      <t xml:space="preserve"> aantal te behalen punten</t>
    </r>
  </si>
  <si>
    <r>
      <t xml:space="preserve">Opslagpercentage bij </t>
    </r>
    <r>
      <rPr>
        <u/>
        <sz val="10"/>
        <rFont val="Aptos Narrow"/>
        <family val="2"/>
        <scheme val="minor"/>
      </rPr>
      <t>maximum</t>
    </r>
    <r>
      <rPr>
        <sz val="10"/>
        <rFont val="Aptos Narrow"/>
        <family val="2"/>
        <scheme val="minor"/>
      </rPr>
      <t xml:space="preserve"> aantal te behalen punten</t>
    </r>
  </si>
  <si>
    <t xml:space="preserve">Score voor waarde van inschrijver </t>
  </si>
  <si>
    <t>Wit gearceerd veld kan door inschrijver worden ingevuld om te zien hoeveel punten hij behaalt bij het ingevulde opslagpercentage.</t>
  </si>
  <si>
    <t>De formule rekent het onderstaande uit:</t>
  </si>
  <si>
    <t>Lineaire scoremethode prijs onderdeel 1: Categorie 2</t>
  </si>
  <si>
    <t>Lineaire scoremethode prijs onderdeel 2: Uurtarief</t>
  </si>
  <si>
    <t>Uurtarief</t>
  </si>
  <si>
    <r>
      <t xml:space="preserve">Uurtarief bij </t>
    </r>
    <r>
      <rPr>
        <u/>
        <sz val="10"/>
        <rFont val="Aptos Narrow"/>
        <family val="2"/>
        <scheme val="minor"/>
      </rPr>
      <t>minimum</t>
    </r>
    <r>
      <rPr>
        <sz val="10"/>
        <rFont val="Aptos Narrow"/>
        <family val="2"/>
        <scheme val="minor"/>
      </rPr>
      <t xml:space="preserve"> aantal te behalen punten</t>
    </r>
  </si>
  <si>
    <r>
      <t xml:space="preserve">Uurtarief bij </t>
    </r>
    <r>
      <rPr>
        <u/>
        <sz val="10"/>
        <rFont val="Aptos Narrow"/>
        <family val="2"/>
        <scheme val="minor"/>
      </rPr>
      <t>maximum</t>
    </r>
    <r>
      <rPr>
        <sz val="10"/>
        <rFont val="Aptos Narrow"/>
        <family val="2"/>
        <scheme val="minor"/>
      </rPr>
      <t xml:space="preserve"> aantal te behalen punten</t>
    </r>
  </si>
  <si>
    <t>Wit gearceerd veld kan door inschrijver worden ingevuld om te zien hoeveel punten hij behaalt bij het ingevulde uurtarief.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</si>
</sst>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€&quot;\ * #,##0.00_ ;_ &quot;€&quot;\ * \-#,##0.00_ ;_ &quot;€&quot;\ * &quot;-&quot;??_ ;_ @_ "/>
    <numFmt numFmtId="165" formatCode="#,##0.0"/>
    <numFmt numFmtId="166" formatCode="&quot;€&quot;\ #,##0.00"/>
  </numFmts>
  <fonts count="2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rial"/>
      <family val="2"/>
    </font>
    <font>
      <sz val="9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12"/>
      <color theme="0"/>
      <name val="Aptos Narrow"/>
      <family val="2"/>
      <scheme val="minor"/>
    </font>
    <font>
      <b/>
      <sz val="16"/>
      <color theme="0"/>
      <name val="Arial"/>
      <family val="2"/>
    </font>
    <font>
      <sz val="9"/>
      <color theme="0"/>
      <name val="Arial"/>
      <family val="2"/>
    </font>
    <font>
      <sz val="9"/>
      <color indexed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u/>
      <sz val="10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0" tint="-4.9989318521683403E-2"/>
      <name val="Arial"/>
      <family val="2"/>
    </font>
    <font>
      <b/>
      <sz val="16"/>
      <color theme="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F7C7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16">
    <border>
      <left/>
      <right/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rgb="FF128292"/>
      </left>
      <right style="thin">
        <color rgb="FF128292"/>
      </right>
      <top style="thin">
        <color rgb="FF128292"/>
      </top>
      <bottom style="thin">
        <color rgb="FF128292"/>
      </bottom>
      <diagonal/>
    </border>
    <border>
      <left style="thin">
        <color rgb="FF128292"/>
      </left>
      <right/>
      <top style="thin">
        <color rgb="FF128292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rgb="FF128292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rgb="FF128292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rgb="FF128292"/>
      </right>
      <top style="thin">
        <color rgb="FF128292"/>
      </top>
      <bottom style="thin">
        <color theme="9" tint="-0.249977111117893"/>
      </bottom>
      <diagonal/>
    </border>
    <border>
      <left style="thin">
        <color rgb="FF128292"/>
      </left>
      <right style="thin">
        <color rgb="FF128292"/>
      </right>
      <top style="thin">
        <color theme="9" tint="-0.249977111117893"/>
      </top>
      <bottom style="thin">
        <color rgb="FF12829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2" fillId="2" borderId="0" xfId="0" applyFont="1" applyFill="1"/>
    <xf numFmtId="2" fontId="2" fillId="2" borderId="0" xfId="0" applyNumberFormat="1" applyFont="1" applyFill="1"/>
    <xf numFmtId="0" fontId="4" fillId="2" borderId="0" xfId="2" applyFont="1" applyFill="1"/>
    <xf numFmtId="0" fontId="4" fillId="0" borderId="0" xfId="2" applyFont="1"/>
    <xf numFmtId="49" fontId="2" fillId="4" borderId="2" xfId="0" applyNumberFormat="1" applyFont="1" applyFill="1" applyBorder="1"/>
    <xf numFmtId="49" fontId="8" fillId="4" borderId="2" xfId="0" applyNumberFormat="1" applyFont="1" applyFill="1" applyBorder="1"/>
    <xf numFmtId="49" fontId="2" fillId="4" borderId="3" xfId="0" applyNumberFormat="1" applyFont="1" applyFill="1" applyBorder="1"/>
    <xf numFmtId="0" fontId="11" fillId="4" borderId="0" xfId="0" applyFont="1" applyFill="1" applyAlignment="1">
      <alignment vertical="center" wrapText="1"/>
    </xf>
    <xf numFmtId="0" fontId="12" fillId="4" borderId="0" xfId="0" applyFont="1" applyFill="1"/>
    <xf numFmtId="0" fontId="12" fillId="4" borderId="5" xfId="0" applyFont="1" applyFill="1" applyBorder="1"/>
    <xf numFmtId="0" fontId="13" fillId="2" borderId="0" xfId="0" applyFont="1" applyFill="1"/>
    <xf numFmtId="49" fontId="2" fillId="4" borderId="7" xfId="0" applyNumberFormat="1" applyFont="1" applyFill="1" applyBorder="1"/>
    <xf numFmtId="49" fontId="8" fillId="4" borderId="7" xfId="0" applyNumberFormat="1" applyFont="1" applyFill="1" applyBorder="1"/>
    <xf numFmtId="49" fontId="2" fillId="4" borderId="8" xfId="0" applyNumberFormat="1" applyFont="1" applyFill="1" applyBorder="1"/>
    <xf numFmtId="0" fontId="2" fillId="2" borderId="9" xfId="0" applyFont="1" applyFill="1" applyBorder="1" applyAlignment="1">
      <alignment wrapText="1"/>
    </xf>
    <xf numFmtId="49" fontId="15" fillId="2" borderId="0" xfId="0" applyNumberFormat="1" applyFont="1" applyFill="1" applyAlignment="1">
      <alignment horizontal="left" vertical="center" wrapText="1"/>
    </xf>
    <xf numFmtId="0" fontId="18" fillId="2" borderId="0" xfId="2" applyFont="1" applyFill="1"/>
    <xf numFmtId="165" fontId="21" fillId="5" borderId="10" xfId="1" applyNumberFormat="1" applyFont="1" applyFill="1" applyBorder="1" applyAlignment="1" applyProtection="1">
      <alignment horizontal="center" vertical="center"/>
      <protection locked="0"/>
    </xf>
    <xf numFmtId="0" fontId="21" fillId="5" borderId="10" xfId="0" applyFont="1" applyFill="1" applyBorder="1" applyAlignment="1" applyProtection="1">
      <alignment horizontal="center" vertical="center"/>
      <protection locked="0"/>
    </xf>
    <xf numFmtId="0" fontId="22" fillId="2" borderId="0" xfId="2" applyFont="1" applyFill="1"/>
    <xf numFmtId="166" fontId="18" fillId="2" borderId="0" xfId="2" applyNumberFormat="1" applyFont="1" applyFill="1"/>
    <xf numFmtId="0" fontId="18" fillId="2" borderId="0" xfId="2" applyFont="1" applyFill="1" applyAlignment="1">
      <alignment horizontal="center"/>
    </xf>
    <xf numFmtId="165" fontId="19" fillId="6" borderId="10" xfId="1" applyNumberFormat="1" applyFont="1" applyFill="1" applyBorder="1" applyAlignment="1" applyProtection="1">
      <alignment horizontal="center" vertical="center"/>
    </xf>
    <xf numFmtId="2" fontId="23" fillId="5" borderId="10" xfId="0" applyNumberFormat="1" applyFont="1" applyFill="1" applyBorder="1" applyAlignment="1">
      <alignment horizontal="center" vertical="center"/>
    </xf>
    <xf numFmtId="0" fontId="24" fillId="2" borderId="0" xfId="2" applyFont="1" applyFill="1"/>
    <xf numFmtId="0" fontId="19" fillId="2" borderId="0" xfId="2" applyFont="1" applyFill="1"/>
    <xf numFmtId="0" fontId="23" fillId="2" borderId="0" xfId="2" applyFont="1" applyFill="1" applyAlignment="1">
      <alignment vertical="top"/>
    </xf>
    <xf numFmtId="0" fontId="24" fillId="2" borderId="0" xfId="2" applyFont="1" applyFill="1" applyAlignment="1">
      <alignment vertical="center"/>
    </xf>
    <xf numFmtId="0" fontId="18" fillId="2" borderId="0" xfId="2" applyFont="1" applyFill="1" applyAlignment="1">
      <alignment vertical="center"/>
    </xf>
    <xf numFmtId="0" fontId="2" fillId="2" borderId="0" xfId="2" applyFont="1" applyFill="1"/>
    <xf numFmtId="0" fontId="25" fillId="2" borderId="0" xfId="2" applyFont="1" applyFill="1"/>
    <xf numFmtId="0" fontId="27" fillId="0" borderId="0" xfId="2" applyFont="1"/>
    <xf numFmtId="0" fontId="4" fillId="6" borderId="0" xfId="2" applyFont="1" applyFill="1"/>
    <xf numFmtId="49" fontId="2" fillId="3" borderId="2" xfId="0" applyNumberFormat="1" applyFont="1" applyFill="1" applyBorder="1"/>
    <xf numFmtId="49" fontId="8" fillId="3" borderId="2" xfId="0" applyNumberFormat="1" applyFont="1" applyFill="1" applyBorder="1"/>
    <xf numFmtId="49" fontId="2" fillId="3" borderId="3" xfId="0" applyNumberFormat="1" applyFont="1" applyFill="1" applyBorder="1"/>
    <xf numFmtId="0" fontId="4" fillId="3" borderId="0" xfId="2" applyFont="1" applyFill="1"/>
    <xf numFmtId="0" fontId="11" fillId="3" borderId="0" xfId="0" applyFont="1" applyFill="1" applyAlignment="1">
      <alignment vertical="center" wrapText="1"/>
    </xf>
    <xf numFmtId="0" fontId="12" fillId="3" borderId="0" xfId="0" applyFont="1" applyFill="1"/>
    <xf numFmtId="0" fontId="12" fillId="3" borderId="5" xfId="0" applyFont="1" applyFill="1" applyBorder="1"/>
    <xf numFmtId="49" fontId="2" fillId="3" borderId="7" xfId="0" applyNumberFormat="1" applyFont="1" applyFill="1" applyBorder="1"/>
    <xf numFmtId="49" fontId="8" fillId="3" borderId="7" xfId="0" applyNumberFormat="1" applyFont="1" applyFill="1" applyBorder="1"/>
    <xf numFmtId="49" fontId="2" fillId="3" borderId="8" xfId="0" applyNumberFormat="1" applyFont="1" applyFill="1" applyBorder="1"/>
    <xf numFmtId="164" fontId="21" fillId="5" borderId="15" xfId="1" applyFont="1" applyFill="1" applyBorder="1" applyAlignment="1" applyProtection="1">
      <alignment horizontal="left" vertical="center"/>
      <protection locked="0"/>
    </xf>
    <xf numFmtId="0" fontId="21" fillId="5" borderId="15" xfId="0" applyFont="1" applyFill="1" applyBorder="1" applyAlignment="1" applyProtection="1">
      <alignment horizontal="center" vertical="center"/>
      <protection locked="0"/>
    </xf>
    <xf numFmtId="164" fontId="21" fillId="5" borderId="10" xfId="1" applyFont="1" applyFill="1" applyBorder="1" applyAlignment="1" applyProtection="1">
      <alignment horizontal="left" vertical="center"/>
      <protection locked="0"/>
    </xf>
    <xf numFmtId="164" fontId="19" fillId="6" borderId="10" xfId="1" applyFont="1" applyFill="1" applyBorder="1" applyAlignment="1" applyProtection="1">
      <alignment horizontal="left" vertical="center"/>
    </xf>
    <xf numFmtId="2" fontId="23" fillId="5" borderId="10" xfId="0" applyNumberFormat="1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49" fontId="7" fillId="7" borderId="2" xfId="0" applyNumberFormat="1" applyFont="1" applyFill="1" applyBorder="1"/>
    <xf numFmtId="49" fontId="7" fillId="7" borderId="2" xfId="0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vertical="center" wrapText="1"/>
    </xf>
    <xf numFmtId="49" fontId="14" fillId="7" borderId="6" xfId="0" applyNumberFormat="1" applyFont="1" applyFill="1" applyBorder="1" applyAlignment="1">
      <alignment horizontal="left" vertical="center"/>
    </xf>
    <xf numFmtId="49" fontId="11" fillId="7" borderId="7" xfId="0" applyNumberFormat="1" applyFont="1" applyFill="1" applyBorder="1" applyAlignment="1">
      <alignment vertical="center"/>
    </xf>
    <xf numFmtId="0" fontId="16" fillId="7" borderId="10" xfId="2" applyFont="1" applyFill="1" applyBorder="1" applyAlignment="1">
      <alignment vertical="center"/>
    </xf>
    <xf numFmtId="0" fontId="17" fillId="7" borderId="10" xfId="2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vertical="center"/>
    </xf>
    <xf numFmtId="49" fontId="9" fillId="7" borderId="6" xfId="0" applyNumberFormat="1" applyFont="1" applyFill="1" applyBorder="1" applyAlignment="1">
      <alignment horizontal="left" vertical="center"/>
    </xf>
    <xf numFmtId="49" fontId="10" fillId="7" borderId="7" xfId="0" applyNumberFormat="1" applyFont="1" applyFill="1" applyBorder="1" applyAlignment="1">
      <alignment vertical="center"/>
    </xf>
    <xf numFmtId="0" fontId="16" fillId="7" borderId="11" xfId="2" applyFont="1" applyFill="1" applyBorder="1" applyAlignment="1">
      <alignment vertical="center"/>
    </xf>
    <xf numFmtId="0" fontId="16" fillId="7" borderId="12" xfId="2" applyFont="1" applyFill="1" applyBorder="1" applyAlignment="1">
      <alignment vertical="center"/>
    </xf>
    <xf numFmtId="0" fontId="17" fillId="7" borderId="13" xfId="2" applyFont="1" applyFill="1" applyBorder="1" applyAlignment="1">
      <alignment horizontal="center" vertical="center"/>
    </xf>
    <xf numFmtId="0" fontId="17" fillId="7" borderId="14" xfId="2" applyFont="1" applyFill="1" applyBorder="1" applyAlignment="1">
      <alignment horizontal="center" vertical="center"/>
    </xf>
    <xf numFmtId="49" fontId="19" fillId="2" borderId="10" xfId="0" applyNumberFormat="1" applyFont="1" applyFill="1" applyBorder="1" applyAlignment="1">
      <alignment horizontal="left" vertical="center"/>
    </xf>
    <xf numFmtId="0" fontId="26" fillId="2" borderId="0" xfId="2" applyFont="1" applyFill="1" applyAlignment="1">
      <alignment horizontal="left" vertical="top" wrapText="1"/>
    </xf>
    <xf numFmtId="49" fontId="19" fillId="2" borderId="15" xfId="0" applyNumberFormat="1" applyFont="1" applyFill="1" applyBorder="1" applyAlignment="1">
      <alignment horizontal="left" vertical="center"/>
    </xf>
  </cellXfs>
  <cellStyles count="3">
    <cellStyle name="Standaard" xfId="0" builtinId="0"/>
    <cellStyle name="Standaard 3" xfId="2" xr:uid="{9783FE4C-E0A8-4F3B-A212-3188CB20E102}"/>
    <cellStyle name="Valuta" xfId="1" builtinId="4"/>
  </cellStyles>
  <dxfs count="6"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1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381255496365503"/>
          <c:y val="6.366403348608092E-2"/>
          <c:w val="0.74817563250629693"/>
          <c:h val="0.73573484651713694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'[1]Categorie 1'!$D$8:$D$9</c:f>
              <c:strCache>
                <c:ptCount val="2"/>
                <c:pt idx="0">
                  <c:v>5</c:v>
                </c:pt>
                <c:pt idx="1">
                  <c:v>2</c:v>
                </c:pt>
              </c:strCache>
            </c:strRef>
          </c:xVal>
          <c:yVal>
            <c:numRef>
              <c:f>'[1]Categorie 1'!$E$8:$E$9</c:f>
              <c:numCache>
                <c:formatCode>General</c:formatCode>
                <c:ptCount val="2"/>
                <c:pt idx="0">
                  <c:v>0</c:v>
                </c:pt>
                <c:pt idx="1">
                  <c:v>195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F1-40E5-AA17-2CDC71FF79BE}"/>
            </c:ext>
          </c:extLst>
        </c:ser>
        <c:ser>
          <c:idx val="1"/>
          <c:order val="1"/>
          <c:tx>
            <c:strRef>
              <c:f>'[1]Categorie 1'!$B$11:$C$11</c:f>
              <c:strCache>
                <c:ptCount val="2"/>
                <c:pt idx="0">
                  <c:v>Score voor waarde van inschrijver </c:v>
                </c:pt>
              </c:strCache>
            </c:strRef>
          </c:tx>
          <c:marker>
            <c:symbol val="triangle"/>
            <c:size val="7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'[1]Categorie 1'!$D$11</c:f>
              <c:strCache>
                <c:ptCount val="1"/>
                <c:pt idx="0">
                  <c:v>3</c:v>
                </c:pt>
              </c:strCache>
            </c:strRef>
          </c:xVal>
          <c:yVal>
            <c:numRef>
              <c:f>'[1]Categorie 1'!$E$11</c:f>
              <c:numCache>
                <c:formatCode>General</c:formatCode>
                <c:ptCount val="1"/>
                <c:pt idx="0">
                  <c:v>130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F1-40E5-AA17-2CDC71FF79B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03076655"/>
        <c:axId val="1"/>
      </c:scatterChart>
      <c:valAx>
        <c:axId val="1003076655"/>
        <c:scaling>
          <c:orientation val="minMax"/>
          <c:max val="5"/>
          <c:min val="2"/>
        </c:scaling>
        <c:delete val="0"/>
        <c:axPos val="b"/>
        <c:majorGridlines/>
        <c:title>
          <c:tx>
            <c:rich>
              <a:bodyPr/>
              <a:lstStyle/>
              <a:p>
                <a:pPr algn="ctr" rtl="0">
                  <a:defRPr lang="nl-NL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defRPr>
                </a:pPr>
                <a:r>
                  <a:rPr lang="en-US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rPr>
                  <a:t>Bandbreedte opslagpercentage</a:t>
                </a:r>
              </a:p>
            </c:rich>
          </c:tx>
          <c:layout>
            <c:manualLayout>
              <c:xMode val="edge"/>
              <c:yMode val="edge"/>
              <c:x val="0.48437523087391859"/>
              <c:y val="0.89563241841733343"/>
            </c:manualLayout>
          </c:layout>
          <c:overlay val="0"/>
        </c:title>
        <c:numFmt formatCode="0.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"/>
        <c:crossesAt val="0"/>
        <c:crossBetween val="midCat"/>
      </c:valAx>
      <c:valAx>
        <c:axId val="1"/>
        <c:scaling>
          <c:orientation val="minMax"/>
          <c:max val="20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9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nl-NL" sz="900" b="1">
                    <a:latin typeface="Arial" panose="020B0604020202020204" pitchFamily="34" charset="0"/>
                    <a:cs typeface="Arial" panose="020B0604020202020204" pitchFamily="34" charset="0"/>
                  </a:rPr>
                  <a:t>Punten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003076655"/>
        <c:crosses val="autoZero"/>
        <c:crossBetween val="midCat"/>
        <c:majorUnit val="20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rgbClr val="128292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nl-NL"/>
    </a:p>
  </c:txPr>
  <c:printSettings>
    <c:headerFooter/>
    <c:pageMargins b="0.75000000000000955" l="0.70000000000000062" r="0.70000000000000062" t="0.7500000000000095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1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381255496365503"/>
          <c:y val="6.366403348608092E-2"/>
          <c:w val="0.74817563250629693"/>
          <c:h val="0.73573484651713694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'[1]Categorie 2 '!$D$8:$D$9</c:f>
              <c:strCache>
                <c:ptCount val="2"/>
                <c:pt idx="0">
                  <c:v>3</c:v>
                </c:pt>
                <c:pt idx="1">
                  <c:v>1</c:v>
                </c:pt>
              </c:strCache>
            </c:strRef>
          </c:xVal>
          <c:yVal>
            <c:numRef>
              <c:f>'[1]Categorie 2 '!$E$8:$E$9</c:f>
              <c:numCache>
                <c:formatCode>General</c:formatCode>
                <c:ptCount val="2"/>
                <c:pt idx="0">
                  <c:v>0</c:v>
                </c:pt>
                <c:pt idx="1">
                  <c:v>195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A-4F4A-8476-1A7E09278F85}"/>
            </c:ext>
          </c:extLst>
        </c:ser>
        <c:ser>
          <c:idx val="1"/>
          <c:order val="1"/>
          <c:tx>
            <c:strRef>
              <c:f>'[1]Categorie 2 '!$B$11:$C$11</c:f>
              <c:strCache>
                <c:ptCount val="2"/>
                <c:pt idx="0">
                  <c:v>Score voor waarde van inschrijver </c:v>
                </c:pt>
              </c:strCache>
            </c:strRef>
          </c:tx>
          <c:marker>
            <c:symbol val="triangle"/>
            <c:size val="7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'[1]Categorie 2 '!$D$11</c:f>
              <c:strCache>
                <c:ptCount val="1"/>
                <c:pt idx="0">
                  <c:v>2</c:v>
                </c:pt>
              </c:strCache>
            </c:strRef>
          </c:xVal>
          <c:yVal>
            <c:numRef>
              <c:f>'[1]Categorie 2 '!$E$11</c:f>
              <c:numCache>
                <c:formatCode>General</c:formatCode>
                <c:ptCount val="1"/>
                <c:pt idx="0">
                  <c:v>97.5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D5A-4F4A-8476-1A7E09278F8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03076655"/>
        <c:axId val="1"/>
      </c:scatterChart>
      <c:valAx>
        <c:axId val="1003076655"/>
        <c:scaling>
          <c:orientation val="minMax"/>
          <c:max val="3"/>
          <c:min val="1"/>
        </c:scaling>
        <c:delete val="0"/>
        <c:axPos val="b"/>
        <c:majorGridlines/>
        <c:title>
          <c:tx>
            <c:rich>
              <a:bodyPr/>
              <a:lstStyle/>
              <a:p>
                <a:pPr algn="ctr" rtl="0">
                  <a:defRPr lang="nl-NL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defRPr>
                </a:pPr>
                <a:r>
                  <a:rPr lang="en-US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rPr>
                  <a:t>Bandbreedte opslagpercentage</a:t>
                </a:r>
              </a:p>
            </c:rich>
          </c:tx>
          <c:layout>
            <c:manualLayout>
              <c:xMode val="edge"/>
              <c:yMode val="edge"/>
              <c:x val="0.48437523087391859"/>
              <c:y val="0.89563241841733343"/>
            </c:manualLayout>
          </c:layout>
          <c:overlay val="0"/>
        </c:title>
        <c:numFmt formatCode="0.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"/>
        <c:crossesAt val="0"/>
        <c:crossBetween val="midCat"/>
      </c:valAx>
      <c:valAx>
        <c:axId val="1"/>
        <c:scaling>
          <c:orientation val="minMax"/>
          <c:max val="2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9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nl-NL" sz="900" b="1">
                    <a:latin typeface="Arial" panose="020B0604020202020204" pitchFamily="34" charset="0"/>
                    <a:cs typeface="Arial" panose="020B0604020202020204" pitchFamily="34" charset="0"/>
                  </a:rPr>
                  <a:t>Punten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003076655"/>
        <c:crosses val="autoZero"/>
        <c:crossBetween val="midCat"/>
        <c:majorUnit val="20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rgbClr val="128292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nl-NL"/>
    </a:p>
  </c:txPr>
  <c:printSettings>
    <c:headerFooter/>
    <c:pageMargins b="0.75000000000000955" l="0.70000000000000062" r="0.70000000000000062" t="0.75000000000000955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1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381255496365503"/>
          <c:y val="6.366403348608092E-2"/>
          <c:w val="0.74817563250629693"/>
          <c:h val="0.73573484651713694"/>
        </c:manualLayout>
      </c:layout>
      <c:scatterChart>
        <c:scatterStyle val="smooth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[1]Uurtarief!$D$8:$D$9</c:f>
              <c:strCache>
                <c:ptCount val="2"/>
                <c:pt idx="0">
                  <c:v>150</c:v>
                </c:pt>
                <c:pt idx="1">
                  <c:v>110</c:v>
                </c:pt>
              </c:strCache>
            </c:strRef>
          </c:xVal>
          <c:yVal>
            <c:numRef>
              <c:f>[1]Uurtarief!$E$8:$E$9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78-4490-A2AA-240BF9EB44F4}"/>
            </c:ext>
          </c:extLst>
        </c:ser>
        <c:ser>
          <c:idx val="1"/>
          <c:order val="1"/>
          <c:tx>
            <c:strRef>
              <c:f>[1]Uurtarief!$B$11:$C$11</c:f>
              <c:strCache>
                <c:ptCount val="2"/>
                <c:pt idx="0">
                  <c:v>Score voor waarde van inschrijver </c:v>
                </c:pt>
              </c:strCache>
            </c:strRef>
          </c:tx>
          <c:marker>
            <c:symbol val="triangle"/>
            <c:size val="7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strRef>
              <c:f>[1]Uurtarief!$D$11</c:f>
              <c:strCache>
                <c:ptCount val="1"/>
                <c:pt idx="0">
                  <c:v>125</c:v>
                </c:pt>
              </c:strCache>
            </c:strRef>
          </c:xVal>
          <c:yVal>
            <c:numRef>
              <c:f>[1]Uurtarief!$E$11</c:f>
              <c:numCache>
                <c:formatCode>General</c:formatCode>
                <c:ptCount val="1"/>
                <c:pt idx="0">
                  <c:v>6.25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78-4490-A2AA-240BF9EB44F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03076655"/>
        <c:axId val="1"/>
      </c:scatterChart>
      <c:valAx>
        <c:axId val="1003076655"/>
        <c:scaling>
          <c:orientation val="minMax"/>
          <c:max val="140"/>
          <c:min val="100"/>
        </c:scaling>
        <c:delete val="0"/>
        <c:axPos val="b"/>
        <c:majorGridlines/>
        <c:title>
          <c:tx>
            <c:rich>
              <a:bodyPr/>
              <a:lstStyle/>
              <a:p>
                <a:pPr algn="ctr" rtl="0">
                  <a:defRPr lang="nl-NL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defRPr>
                </a:pPr>
                <a:r>
                  <a:rPr lang="en-US" sz="900" b="1" i="0" u="none" strike="noStrike" kern="1200" baseline="0">
                    <a:solidFill>
                      <a:srgbClr val="000000"/>
                    </a:solidFill>
                    <a:latin typeface="Arial" panose="020B0604020202020204" pitchFamily="34" charset="0"/>
                    <a:ea typeface="Calibri"/>
                    <a:cs typeface="Arial" panose="020B0604020202020204" pitchFamily="34" charset="0"/>
                  </a:rPr>
                  <a:t>Uurtarief</a:t>
                </a:r>
              </a:p>
            </c:rich>
          </c:tx>
          <c:layout>
            <c:manualLayout>
              <c:xMode val="edge"/>
              <c:yMode val="edge"/>
              <c:x val="0.48437523087391859"/>
              <c:y val="0.89563241841733343"/>
            </c:manualLayout>
          </c:layout>
          <c:overlay val="0"/>
        </c:title>
        <c:numFmt formatCode="_(&quot;€&quot;* #,##0.00_);_(&quot;€&quot;* \(#,##0.00\);_(&quot;€&quot;* &quot;-&quot;??_);_(@_)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"/>
        <c:crossesAt val="0"/>
        <c:crossBetween val="midCat"/>
      </c:valAx>
      <c:valAx>
        <c:axId val="1"/>
        <c:scaling>
          <c:orientation val="minMax"/>
          <c:max val="1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9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nl-NL" sz="900" b="1">
                    <a:latin typeface="Arial" panose="020B0604020202020204" pitchFamily="34" charset="0"/>
                    <a:cs typeface="Arial" panose="020B0604020202020204" pitchFamily="34" charset="0"/>
                  </a:rPr>
                  <a:t>Punten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Arial" panose="020B0604020202020204" pitchFamily="34" charset="0"/>
              </a:defRPr>
            </a:pPr>
            <a:endParaRPr lang="nl-NL"/>
          </a:p>
        </c:txPr>
        <c:crossAx val="1003076655"/>
        <c:crosses val="autoZero"/>
        <c:crossBetween val="midCat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rgbClr val="128292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nl-NL"/>
    </a:p>
  </c:txPr>
  <c:printSettings>
    <c:headerFooter/>
    <c:pageMargins b="0.75000000000000955" l="0.70000000000000062" r="0.70000000000000062" t="0.75000000000000955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133350</xdr:rowOff>
    </xdr:from>
    <xdr:to>
      <xdr:col>1</xdr:col>
      <xdr:colOff>0</xdr:colOff>
      <xdr:row>26</xdr:row>
      <xdr:rowOff>100966</xdr:rowOff>
    </xdr:to>
    <xdr:graphicFrame macro="">
      <xdr:nvGraphicFramePr>
        <xdr:cNvPr id="3" name="Grafiek 13">
          <a:extLst>
            <a:ext uri="{FF2B5EF4-FFF2-40B4-BE49-F238E27FC236}">
              <a16:creationId xmlns:a16="http://schemas.microsoft.com/office/drawing/2014/main" id="{45B2200A-975D-4B35-8E0D-F4CD6A8B86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133350</xdr:rowOff>
    </xdr:from>
    <xdr:to>
      <xdr:col>1</xdr:col>
      <xdr:colOff>0</xdr:colOff>
      <xdr:row>26</xdr:row>
      <xdr:rowOff>100965</xdr:rowOff>
    </xdr:to>
    <xdr:graphicFrame macro="">
      <xdr:nvGraphicFramePr>
        <xdr:cNvPr id="2" name="Grafiek 13">
          <a:extLst>
            <a:ext uri="{FF2B5EF4-FFF2-40B4-BE49-F238E27FC236}">
              <a16:creationId xmlns:a16="http://schemas.microsoft.com/office/drawing/2014/main" id="{9FDEA74B-2D1C-46BE-BE52-518D524CEF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133350</xdr:rowOff>
    </xdr:from>
    <xdr:to>
      <xdr:col>1</xdr:col>
      <xdr:colOff>0</xdr:colOff>
      <xdr:row>26</xdr:row>
      <xdr:rowOff>100966</xdr:rowOff>
    </xdr:to>
    <xdr:graphicFrame macro="">
      <xdr:nvGraphicFramePr>
        <xdr:cNvPr id="2" name="Grafiek 13">
          <a:extLst>
            <a:ext uri="{FF2B5EF4-FFF2-40B4-BE49-F238E27FC236}">
              <a16:creationId xmlns:a16="http://schemas.microsoft.com/office/drawing/2014/main" id="{B8DCB0C1-42A1-4139-861B-EF124858AD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.berns\AppData\Local\Temp\MicrosoftEdgeDownloads\aa18bc80-dc1e-4b92-8965-cb4a360a7485\Bijlage%201A-%20Scoregrafiek%20onderdeel%20Prijs%20V2.xlsx" TargetMode="External"/><Relationship Id="rId1" Type="http://schemas.openxmlformats.org/officeDocument/2006/relationships/externalLinkPath" Target="file:///C:\Users\j.berns\AppData\Local\Temp\MicrosoftEdgeDownloads\aa18bc80-dc1e-4b92-8965-cb4a360a7485\Bijlage%201A-%20Scoregrafiek%20onderdeel%20Prij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tegorie 1"/>
      <sheetName val="Categorie 2 "/>
      <sheetName val="Uurtarief"/>
    </sheetNames>
    <sheetDataSet>
      <sheetData sheetId="0">
        <row r="8">
          <cell r="D8">
            <v>5</v>
          </cell>
          <cell r="E8">
            <v>0</v>
          </cell>
        </row>
        <row r="9">
          <cell r="D9">
            <v>2</v>
          </cell>
          <cell r="E9">
            <v>195</v>
          </cell>
        </row>
        <row r="11">
          <cell r="B11" t="str">
            <v xml:space="preserve">Score voor waarde van inschrijver </v>
          </cell>
          <cell r="D11">
            <v>3</v>
          </cell>
          <cell r="E11">
            <v>130</v>
          </cell>
        </row>
      </sheetData>
      <sheetData sheetId="1">
        <row r="8">
          <cell r="D8">
            <v>3</v>
          </cell>
          <cell r="E8">
            <v>0</v>
          </cell>
        </row>
        <row r="9">
          <cell r="D9">
            <v>1</v>
          </cell>
          <cell r="E9">
            <v>195</v>
          </cell>
        </row>
        <row r="11">
          <cell r="B11" t="str">
            <v xml:space="preserve">Score voor waarde van inschrijver </v>
          </cell>
          <cell r="D11">
            <v>2</v>
          </cell>
          <cell r="E11">
            <v>97.5</v>
          </cell>
        </row>
      </sheetData>
      <sheetData sheetId="2">
        <row r="8">
          <cell r="D8">
            <v>150</v>
          </cell>
          <cell r="E8">
            <v>0</v>
          </cell>
        </row>
        <row r="9">
          <cell r="D9">
            <v>110</v>
          </cell>
          <cell r="E9">
            <v>10</v>
          </cell>
        </row>
        <row r="11">
          <cell r="B11" t="str">
            <v xml:space="preserve">Score voor waarde van inschrijver </v>
          </cell>
          <cell r="D11">
            <v>125</v>
          </cell>
          <cell r="E11">
            <v>6.25</v>
          </cell>
        </row>
      </sheetData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D289-C111-473D-ADCD-4693E7AADAC8}">
  <dimension ref="A1:BF181"/>
  <sheetViews>
    <sheetView tabSelected="1" workbookViewId="0"/>
  </sheetViews>
  <sheetFormatPr defaultColWidth="0" defaultRowHeight="12" customHeight="1" zeroHeight="1"/>
  <cols>
    <col min="1" max="1" width="2.140625" style="33" customWidth="1"/>
    <col min="2" max="2" width="21.5703125" style="4" customWidth="1"/>
    <col min="3" max="3" width="46.42578125" style="4" customWidth="1"/>
    <col min="4" max="4" width="17.42578125" style="4" customWidth="1"/>
    <col min="5" max="5" width="12.140625" style="4" customWidth="1"/>
    <col min="6" max="6" width="11" style="4" bestFit="1" customWidth="1"/>
    <col min="7" max="8" width="11" style="4" customWidth="1"/>
    <col min="9" max="9" width="10" style="4" bestFit="1" customWidth="1"/>
    <col min="10" max="10" width="3.5703125" style="4" customWidth="1"/>
    <col min="11" max="11" width="8.85546875" style="4" customWidth="1"/>
    <col min="12" max="12" width="21.5703125" style="4" hidden="1" customWidth="1"/>
    <col min="13" max="13" width="12.5703125" style="4" hidden="1" customWidth="1"/>
    <col min="14" max="14" width="10.140625" style="4" hidden="1" customWidth="1"/>
    <col min="15" max="15" width="16.5703125" style="4" hidden="1" customWidth="1"/>
    <col min="16" max="16" width="4.85546875" style="4" hidden="1" customWidth="1"/>
    <col min="17" max="17" width="6.5703125" style="4" hidden="1" customWidth="1"/>
    <col min="18" max="18" width="13.42578125" style="4" hidden="1" customWidth="1"/>
    <col min="19" max="19" width="12.42578125" style="4" hidden="1" customWidth="1"/>
    <col min="20" max="20" width="22.5703125" style="4" hidden="1" customWidth="1"/>
    <col min="21" max="21" width="1.42578125" style="4" hidden="1" customWidth="1"/>
    <col min="22" max="22" width="26.42578125" style="4" hidden="1" customWidth="1"/>
    <col min="23" max="23" width="12.5703125" style="4" hidden="1" customWidth="1"/>
    <col min="24" max="24" width="8.85546875" style="4" hidden="1" customWidth="1"/>
    <col min="25" max="25" width="2.42578125" style="4" hidden="1" customWidth="1"/>
    <col min="26" max="26" width="8.85546875" style="4" hidden="1" customWidth="1"/>
    <col min="27" max="27" width="27.85546875" style="4" hidden="1" customWidth="1"/>
    <col min="28" max="28" width="12.5703125" style="4" hidden="1" customWidth="1"/>
    <col min="29" max="29" width="8.85546875" style="4" hidden="1" customWidth="1"/>
    <col min="30" max="30" width="2.5703125" style="4" hidden="1" customWidth="1"/>
    <col min="31" max="31" width="8.85546875" style="4" hidden="1" customWidth="1"/>
    <col min="32" max="32" width="25.5703125" style="4" hidden="1" customWidth="1"/>
    <col min="33" max="33" width="12.5703125" style="4" hidden="1" customWidth="1"/>
    <col min="34" max="34" width="8.85546875" style="4" hidden="1" customWidth="1"/>
    <col min="35" max="35" width="2" style="4" hidden="1" customWidth="1"/>
    <col min="36" max="36" width="8.85546875" style="4" hidden="1" customWidth="1"/>
    <col min="37" max="37" width="26.85546875" style="4" hidden="1" customWidth="1"/>
    <col min="38" max="38" width="12.5703125" style="4" hidden="1" customWidth="1"/>
    <col min="39" max="41" width="8.85546875" style="4" hidden="1" customWidth="1"/>
    <col min="42" max="42" width="26.140625" style="4" hidden="1" customWidth="1"/>
    <col min="43" max="43" width="12.5703125" style="4" hidden="1" customWidth="1"/>
    <col min="44" max="44" width="8.85546875" style="4" hidden="1" customWidth="1"/>
    <col min="45" max="45" width="2.42578125" style="4" hidden="1" customWidth="1"/>
    <col min="46" max="46" width="8.85546875" style="4" hidden="1" customWidth="1"/>
    <col min="47" max="47" width="26.5703125" style="4" hidden="1" customWidth="1"/>
    <col min="48" max="48" width="12.5703125" style="4" hidden="1" customWidth="1"/>
    <col min="49" max="49" width="8.85546875" style="4" hidden="1" customWidth="1"/>
    <col min="50" max="50" width="1.85546875" style="4" hidden="1" customWidth="1"/>
    <col min="51" max="51" width="20" style="4" hidden="1" customWidth="1"/>
    <col min="52" max="52" width="16.5703125" style="4" hidden="1" customWidth="1"/>
    <col min="53" max="53" width="12.5703125" style="4" hidden="1" customWidth="1"/>
    <col min="54" max="54" width="8.85546875" style="4" hidden="1" customWidth="1"/>
    <col min="55" max="55" width="1.5703125" style="4" hidden="1" customWidth="1"/>
    <col min="56" max="56" width="13" style="4" hidden="1" customWidth="1"/>
    <col min="57" max="57" width="21.85546875" style="4" hidden="1" customWidth="1"/>
    <col min="58" max="58" width="12.5703125" style="4" hidden="1" customWidth="1"/>
    <col min="59" max="16384" width="8.85546875" style="4" hidden="1"/>
  </cols>
  <sheetData>
    <row r="1" spans="1:21" ht="11.4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  <c r="R1" s="3"/>
      <c r="S1" s="3"/>
      <c r="T1" s="3"/>
      <c r="U1" s="3"/>
    </row>
    <row r="2" spans="1:21" ht="21">
      <c r="A2" s="1"/>
      <c r="B2" s="49" t="s">
        <v>0</v>
      </c>
      <c r="C2" s="50"/>
      <c r="D2" s="51"/>
      <c r="E2" s="52"/>
      <c r="F2" s="51"/>
      <c r="G2" s="51"/>
      <c r="H2" s="51"/>
      <c r="I2" s="51"/>
      <c r="J2" s="51"/>
      <c r="K2" s="51"/>
      <c r="L2" s="5"/>
      <c r="M2" s="5"/>
      <c r="N2" s="5"/>
      <c r="O2" s="6"/>
      <c r="P2" s="5"/>
      <c r="Q2" s="5"/>
      <c r="R2" s="5"/>
      <c r="S2" s="5"/>
      <c r="T2" s="7"/>
      <c r="U2" s="3"/>
    </row>
    <row r="3" spans="1:21" ht="15" customHeight="1">
      <c r="A3" s="1"/>
      <c r="B3" s="53"/>
      <c r="C3" s="54"/>
      <c r="D3" s="54"/>
      <c r="E3" s="54"/>
      <c r="F3" s="54"/>
      <c r="G3" s="54"/>
      <c r="H3" s="54"/>
      <c r="I3" s="54"/>
      <c r="J3" s="54"/>
      <c r="K3" s="54"/>
      <c r="L3" s="8"/>
      <c r="M3" s="8"/>
      <c r="N3" s="8"/>
      <c r="O3" s="8"/>
      <c r="P3" s="8"/>
      <c r="Q3" s="9"/>
      <c r="R3" s="9"/>
      <c r="S3" s="9"/>
      <c r="T3" s="10"/>
      <c r="U3" s="3"/>
    </row>
    <row r="4" spans="1:21" ht="13.15">
      <c r="A4" s="11"/>
      <c r="B4" s="55"/>
      <c r="C4" s="56"/>
      <c r="D4" s="56"/>
      <c r="E4" s="56"/>
      <c r="F4" s="56"/>
      <c r="G4" s="56"/>
      <c r="H4" s="56"/>
      <c r="I4" s="56"/>
      <c r="J4" s="56"/>
      <c r="K4" s="56"/>
      <c r="L4" s="12"/>
      <c r="M4" s="12"/>
      <c r="N4" s="12"/>
      <c r="O4" s="13"/>
      <c r="P4" s="12"/>
      <c r="Q4" s="12"/>
      <c r="R4" s="12"/>
      <c r="S4" s="12"/>
      <c r="T4" s="14"/>
      <c r="U4" s="3"/>
    </row>
    <row r="5" spans="1:21" ht="13.35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ht="12.9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2.95" customHeight="1">
      <c r="A7" s="3"/>
      <c r="B7" s="57"/>
      <c r="C7" s="57"/>
      <c r="D7" s="58" t="s">
        <v>1</v>
      </c>
      <c r="E7" s="58" t="s">
        <v>2</v>
      </c>
      <c r="F7" s="17"/>
      <c r="G7" s="17"/>
      <c r="H7" s="17"/>
      <c r="I7" s="1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2.95" customHeight="1">
      <c r="A8" s="3"/>
      <c r="B8" s="66" t="s">
        <v>3</v>
      </c>
      <c r="C8" s="66"/>
      <c r="D8" s="18">
        <v>5</v>
      </c>
      <c r="E8" s="19">
        <v>0</v>
      </c>
      <c r="F8" s="20" t="str">
        <f>IF(D9&gt;D8,"Let op: de waarde in cel D9 moet lager zijn dan de waarde in cel D8","")</f>
        <v/>
      </c>
      <c r="G8" s="17"/>
      <c r="H8" s="17"/>
      <c r="I8" s="17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2.95" customHeight="1">
      <c r="A9" s="3"/>
      <c r="B9" s="66" t="s">
        <v>4</v>
      </c>
      <c r="C9" s="66"/>
      <c r="D9" s="18">
        <v>2</v>
      </c>
      <c r="E9" s="19">
        <v>195</v>
      </c>
      <c r="F9" s="21"/>
      <c r="G9" s="17"/>
      <c r="H9" s="17"/>
      <c r="I9" s="17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2.95" customHeight="1">
      <c r="A10" s="3"/>
      <c r="B10" s="17"/>
      <c r="C10" s="17"/>
      <c r="D10" s="22"/>
      <c r="E10" s="17"/>
      <c r="F10" s="21"/>
      <c r="G10" s="21"/>
      <c r="H10" s="21"/>
      <c r="I10" s="17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2.95" customHeight="1">
      <c r="A11" s="3"/>
      <c r="B11" s="66" t="s">
        <v>5</v>
      </c>
      <c r="C11" s="66"/>
      <c r="D11" s="23">
        <v>4</v>
      </c>
      <c r="E11" s="24">
        <f>IF(D11="","",IF(D11&gt;D8,"Ongeldig",IF(D11&gt;=D9,E8+(E8-E9)/(D8-D9)*(D11-D8),E9)))</f>
        <v>65</v>
      </c>
      <c r="F11" s="21"/>
      <c r="G11" s="17"/>
      <c r="H11" s="17"/>
      <c r="I11" s="17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2.95" customHeight="1">
      <c r="A12" s="3"/>
      <c r="B12" s="17"/>
      <c r="C12" s="17"/>
      <c r="D12" s="17"/>
      <c r="E12" s="17"/>
      <c r="F12" s="21"/>
      <c r="G12" s="21"/>
      <c r="H12" s="21"/>
      <c r="I12" s="1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2.95" customHeight="1">
      <c r="A13" s="3"/>
      <c r="B13" s="25" t="s">
        <v>6</v>
      </c>
      <c r="C13" s="17"/>
      <c r="D13" s="17"/>
      <c r="E13" s="17"/>
      <c r="F13" s="21"/>
      <c r="G13" s="21"/>
      <c r="H13" s="21"/>
      <c r="I13" s="17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2.95" customHeight="1">
      <c r="A14" s="3"/>
      <c r="B14" s="17"/>
      <c r="C14" s="17"/>
      <c r="D14" s="17"/>
      <c r="E14" s="17"/>
      <c r="F14" s="21"/>
      <c r="G14" s="21"/>
      <c r="H14" s="21"/>
      <c r="I14" s="1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12.95" customHeight="1">
      <c r="A15" s="3"/>
      <c r="B15" s="17"/>
      <c r="C15" s="17"/>
      <c r="D15" s="17"/>
      <c r="E15" s="17"/>
      <c r="F15" s="17"/>
      <c r="G15" s="17"/>
      <c r="H15" s="17"/>
      <c r="I15" s="17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2.95" customHeight="1">
      <c r="A16" s="3"/>
      <c r="B16" s="17"/>
      <c r="C16" s="17"/>
      <c r="D16" s="17"/>
      <c r="E16" s="26" t="s">
        <v>7</v>
      </c>
      <c r="F16" s="17"/>
      <c r="G16" s="17"/>
      <c r="H16" s="17"/>
      <c r="I16" s="17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12.95" customHeight="1">
      <c r="A17" s="3"/>
      <c r="B17" s="17"/>
      <c r="C17" s="17"/>
      <c r="D17" s="17"/>
      <c r="E17" s="27" t="str">
        <f>" = "&amp;E8&amp;" + ("&amp;E8&amp;-E9&amp;") / ("&amp;D8&amp;"- "&amp;D9&amp;") * (opslagpercentage inschrijver - "&amp;D8&amp;")"</f>
        <v xml:space="preserve"> = 0 + (0-195) / (5- 2) * (opslagpercentage inschrijver - 5)</v>
      </c>
      <c r="F17" s="17"/>
      <c r="G17" s="17"/>
      <c r="H17" s="17"/>
      <c r="I17" s="17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12.95" customHeight="1">
      <c r="A18" s="3"/>
      <c r="B18" s="17"/>
      <c r="C18" s="17"/>
      <c r="D18" s="17"/>
      <c r="E18" s="28"/>
      <c r="F18" s="29"/>
      <c r="G18" s="29"/>
      <c r="H18" s="29"/>
      <c r="I18" s="17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12.95" customHeight="1">
      <c r="A19" s="3"/>
      <c r="B19" s="17"/>
      <c r="C19" s="17"/>
      <c r="D19" s="17"/>
      <c r="E19" s="28"/>
      <c r="F19" s="29"/>
      <c r="G19" s="29"/>
      <c r="H19" s="29"/>
      <c r="I19" s="1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12.95" customHeight="1">
      <c r="A20" s="3"/>
      <c r="B20" s="17"/>
      <c r="C20" s="17"/>
      <c r="D20" s="17"/>
      <c r="E20" s="28"/>
      <c r="F20" s="29"/>
      <c r="G20" s="29"/>
      <c r="H20" s="29"/>
      <c r="I20" s="17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12.95" customHeight="1">
      <c r="A21" s="3"/>
      <c r="B21" s="17"/>
      <c r="C21" s="17"/>
      <c r="D21" s="17"/>
      <c r="E21" s="28"/>
      <c r="F21" s="29"/>
      <c r="G21" s="29"/>
      <c r="H21" s="29"/>
      <c r="I21" s="17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12.95" customHeight="1">
      <c r="A22" s="3"/>
      <c r="B22" s="17"/>
      <c r="C22" s="17"/>
      <c r="D22" s="17"/>
      <c r="E22" s="28"/>
      <c r="F22" s="29"/>
      <c r="G22" s="29"/>
      <c r="H22" s="29"/>
      <c r="I22" s="1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12.95" customHeight="1">
      <c r="A23" s="30"/>
      <c r="B23" s="17"/>
      <c r="C23" s="17"/>
      <c r="D23" s="17"/>
      <c r="E23" s="28"/>
      <c r="F23" s="29"/>
      <c r="G23" s="29"/>
      <c r="H23" s="29"/>
      <c r="I23" s="17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2.95" customHeight="1">
      <c r="A24" s="30"/>
      <c r="B24" s="17"/>
      <c r="C24" s="17"/>
      <c r="D24" s="17"/>
      <c r="E24" s="17"/>
      <c r="F24" s="17"/>
      <c r="G24" s="17"/>
      <c r="H24" s="17"/>
      <c r="I24" s="17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2.95" customHeight="1">
      <c r="A25" s="30"/>
      <c r="B25" s="17"/>
      <c r="C25" s="17"/>
      <c r="D25" s="17"/>
      <c r="E25" s="17"/>
      <c r="F25" s="17"/>
      <c r="G25" s="17"/>
      <c r="H25" s="17"/>
      <c r="I25" s="17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2.95" customHeight="1">
      <c r="A26" s="30"/>
      <c r="B26" s="17"/>
      <c r="C26" s="17"/>
      <c r="D26" s="17"/>
      <c r="E26" s="17"/>
      <c r="F26" s="17"/>
      <c r="G26" s="17"/>
      <c r="H26" s="17"/>
      <c r="I26" s="17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2.95" customHeight="1">
      <c r="A27" s="30"/>
      <c r="B27" s="17"/>
      <c r="C27" s="17"/>
      <c r="D27" s="17"/>
      <c r="E27" s="17"/>
      <c r="F27" s="17"/>
      <c r="G27" s="17"/>
      <c r="H27" s="17"/>
      <c r="I27" s="1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2.95" customHeight="1">
      <c r="A28" s="3"/>
      <c r="B28" s="17"/>
      <c r="C28" s="17"/>
      <c r="D28" s="17"/>
      <c r="E28" s="17"/>
      <c r="F28" s="17"/>
      <c r="G28" s="17"/>
      <c r="H28" s="17"/>
      <c r="I28" s="17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2.95" customHeight="1">
      <c r="A29" s="3"/>
      <c r="B29" s="17"/>
      <c r="C29" s="17"/>
      <c r="D29" s="17"/>
      <c r="E29" s="17"/>
      <c r="F29" s="17"/>
      <c r="G29" s="17"/>
      <c r="H29" s="17"/>
      <c r="I29" s="1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2.95" customHeight="1">
      <c r="A30" s="3"/>
      <c r="B30" s="17"/>
      <c r="C30" s="17"/>
      <c r="D30" s="17"/>
      <c r="E30" s="17"/>
      <c r="F30" s="17"/>
      <c r="G30" s="17"/>
      <c r="H30" s="17"/>
      <c r="I30" s="17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2.95" customHeight="1">
      <c r="A31" s="3"/>
      <c r="B31" s="3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2.95" customHeight="1">
      <c r="A32" s="3"/>
      <c r="B32" s="3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2.9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2.95" customHeight="1">
      <c r="A34" s="3"/>
      <c r="B34" s="67"/>
      <c r="C34" s="67"/>
      <c r="D34" s="67"/>
      <c r="E34" s="67"/>
      <c r="F34" s="67"/>
      <c r="G34" s="67"/>
      <c r="H34" s="67"/>
      <c r="I34" s="67"/>
      <c r="J34" s="67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2.95" customHeight="1">
      <c r="A35" s="3"/>
      <c r="B35" s="67"/>
      <c r="C35" s="67"/>
      <c r="D35" s="67"/>
      <c r="E35" s="67"/>
      <c r="F35" s="67"/>
      <c r="G35" s="67"/>
      <c r="H35" s="67"/>
      <c r="I35" s="67"/>
      <c r="J35" s="67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2.9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2.9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2.9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1.45" hidden="1">
      <c r="A39" s="4"/>
      <c r="E39" s="32"/>
    </row>
    <row r="40" spans="1:21" ht="11.45" hidden="1">
      <c r="A40" s="4"/>
      <c r="E40" s="32"/>
    </row>
    <row r="41" spans="1:21" ht="11.45" hidden="1">
      <c r="A41" s="4"/>
    </row>
    <row r="42" spans="1:21" ht="11.45" hidden="1">
      <c r="A42" s="4"/>
    </row>
    <row r="43" spans="1:21" ht="11.45" hidden="1">
      <c r="A43" s="4"/>
    </row>
    <row r="44" spans="1:21" ht="11.45" hidden="1">
      <c r="A44" s="4"/>
    </row>
    <row r="45" spans="1:21" ht="11.45" hidden="1">
      <c r="A45" s="4"/>
    </row>
    <row r="46" spans="1:21" ht="11.45" hidden="1">
      <c r="A46" s="4"/>
    </row>
    <row r="47" spans="1:21" ht="11.45" hidden="1">
      <c r="A47" s="4"/>
    </row>
    <row r="48" spans="1:21" ht="11.45" hidden="1">
      <c r="A48" s="4"/>
    </row>
    <row r="49" s="4" customFormat="1" ht="11.45" hidden="1"/>
    <row r="50" s="4" customFormat="1" ht="11.45" hidden="1"/>
    <row r="51" s="4" customFormat="1" ht="11.45" hidden="1"/>
    <row r="52" s="4" customFormat="1" ht="11.45" hidden="1"/>
    <row r="53" s="4" customFormat="1" ht="11.45" hidden="1"/>
    <row r="54" s="4" customFormat="1" ht="11.45" hidden="1"/>
    <row r="55" s="4" customFormat="1" ht="11.45" hidden="1"/>
    <row r="56" s="4" customFormat="1" ht="11.45" hidden="1"/>
    <row r="57" s="4" customFormat="1" ht="11.45" hidden="1"/>
    <row r="58" s="4" customFormat="1" ht="11.45" hidden="1"/>
    <row r="59" s="4" customFormat="1" ht="11.45" hidden="1"/>
    <row r="60" s="4" customFormat="1" ht="11.45" hidden="1"/>
    <row r="61" s="4" customFormat="1" ht="11.45" hidden="1"/>
    <row r="62" s="4" customFormat="1" ht="11.45" hidden="1"/>
    <row r="63" s="4" customFormat="1" ht="11.45" hidden="1"/>
    <row r="64" s="4" customFormat="1" ht="11.45" hidden="1"/>
    <row r="65" s="4" customFormat="1" ht="11.45" hidden="1"/>
    <row r="66" s="4" customFormat="1" ht="11.45" hidden="1"/>
    <row r="67" s="4" customFormat="1" ht="11.45" hidden="1"/>
    <row r="68" s="4" customFormat="1" ht="11.45" hidden="1"/>
    <row r="69" s="4" customFormat="1" ht="11.45" hidden="1"/>
    <row r="70" s="4" customFormat="1" ht="11.45" hidden="1"/>
    <row r="71" s="4" customFormat="1" ht="11.45" hidden="1"/>
    <row r="72" s="4" customFormat="1" ht="11.45" hidden="1"/>
    <row r="73" s="4" customFormat="1" ht="11.45" hidden="1"/>
    <row r="74" s="4" customFormat="1" ht="11.45" hidden="1"/>
    <row r="75" s="4" customFormat="1" ht="11.45" hidden="1"/>
    <row r="76" s="4" customFormat="1" ht="11.45" hidden="1"/>
    <row r="77" s="4" customFormat="1" ht="11.45" hidden="1"/>
    <row r="78" s="4" customFormat="1" ht="11.45" hidden="1"/>
    <row r="79" s="4" customFormat="1" ht="11.45" hidden="1"/>
    <row r="80" s="4" customFormat="1" ht="11.45" hidden="1"/>
    <row r="81" s="4" customFormat="1" ht="11.45" hidden="1"/>
    <row r="82" s="4" customFormat="1" ht="11.45" hidden="1"/>
    <row r="83" s="4" customFormat="1" ht="11.45" hidden="1"/>
    <row r="84" s="4" customFormat="1" ht="11.45" hidden="1"/>
    <row r="85" s="4" customFormat="1" ht="11.45" hidden="1"/>
    <row r="86" s="4" customFormat="1" ht="11.45" hidden="1"/>
    <row r="87" s="4" customFormat="1" ht="11.45" hidden="1"/>
    <row r="88" s="4" customFormat="1" ht="11.45" hidden="1"/>
    <row r="89" s="4" customFormat="1" ht="11.45" hidden="1"/>
    <row r="90" s="4" customFormat="1" ht="11.45" hidden="1"/>
    <row r="91" s="4" customFormat="1" ht="11.45" hidden="1"/>
    <row r="92" s="4" customFormat="1" ht="11.45" hidden="1"/>
    <row r="93" s="4" customFormat="1" ht="11.45" hidden="1"/>
    <row r="94" s="4" customFormat="1" ht="11.45" hidden="1"/>
    <row r="95" s="4" customFormat="1" ht="11.45" hidden="1"/>
    <row r="96" s="4" customFormat="1" ht="11.45" hidden="1"/>
    <row r="97" spans="1:22" ht="11.45" hidden="1">
      <c r="A97" s="4"/>
    </row>
    <row r="98" spans="1:22" ht="11.45" hidden="1">
      <c r="A98" s="4"/>
    </row>
    <row r="99" spans="1:22" ht="11.45" hidden="1">
      <c r="A99" s="4"/>
    </row>
    <row r="100" spans="1:22" ht="11.45" hidden="1">
      <c r="V100" s="33"/>
    </row>
    <row r="101" spans="1:22" ht="11.45" hidden="1">
      <c r="V101" s="33"/>
    </row>
    <row r="102" spans="1:22" ht="11.45" hidden="1">
      <c r="V102" s="33"/>
    </row>
    <row r="103" spans="1:22" ht="11.45" hidden="1">
      <c r="V103" s="33"/>
    </row>
    <row r="104" spans="1:22" ht="11.45" hidden="1">
      <c r="V104" s="33"/>
    </row>
    <row r="105" spans="1:22" ht="11.45" hidden="1">
      <c r="V105" s="33"/>
    </row>
    <row r="106" spans="1:22" ht="11.45" hidden="1">
      <c r="V106" s="33"/>
    </row>
    <row r="107" spans="1:22" ht="11.45" hidden="1">
      <c r="V107" s="33"/>
    </row>
    <row r="108" spans="1:22" ht="11.45" hidden="1">
      <c r="V108" s="33"/>
    </row>
    <row r="109" spans="1:22" ht="11.45" hidden="1">
      <c r="V109" s="33"/>
    </row>
    <row r="110" spans="1:22" ht="11.45" hidden="1">
      <c r="V110" s="33"/>
    </row>
    <row r="111" spans="1:22" ht="11.45" hidden="1">
      <c r="V111" s="33"/>
    </row>
    <row r="112" spans="1:22" ht="11.45" hidden="1">
      <c r="V112" s="33"/>
    </row>
    <row r="113" spans="22:22" ht="11.45" hidden="1">
      <c r="V113" s="33"/>
    </row>
    <row r="114" spans="22:22" ht="11.45" hidden="1">
      <c r="V114" s="33"/>
    </row>
    <row r="115" spans="22:22" ht="11.45" hidden="1">
      <c r="V115" s="33"/>
    </row>
    <row r="116" spans="22:22" ht="11.45" hidden="1">
      <c r="V116" s="33"/>
    </row>
    <row r="117" spans="22:22" ht="11.45" hidden="1">
      <c r="V117" s="33"/>
    </row>
    <row r="118" spans="22:22" ht="11.45" hidden="1">
      <c r="V118" s="33"/>
    </row>
    <row r="119" spans="22:22" ht="11.45" hidden="1">
      <c r="V119" s="33"/>
    </row>
    <row r="120" spans="22:22" ht="11.45" hidden="1">
      <c r="V120" s="33"/>
    </row>
    <row r="121" spans="22:22" ht="11.45" hidden="1">
      <c r="V121" s="33"/>
    </row>
    <row r="122" spans="22:22" ht="11.45" hidden="1">
      <c r="V122" s="33"/>
    </row>
    <row r="123" spans="22:22" ht="11.45" hidden="1">
      <c r="V123" s="33"/>
    </row>
    <row r="124" spans="22:22" ht="11.45" hidden="1">
      <c r="V124" s="33"/>
    </row>
    <row r="125" spans="22:22" ht="11.45" hidden="1">
      <c r="V125" s="33"/>
    </row>
    <row r="126" spans="22:22" ht="11.45" hidden="1">
      <c r="V126" s="33"/>
    </row>
    <row r="127" spans="22:22" ht="11.45" hidden="1">
      <c r="V127" s="33"/>
    </row>
    <row r="128" spans="22:22" ht="11.45" hidden="1">
      <c r="V128" s="33"/>
    </row>
    <row r="129" spans="22:22" ht="11.45" hidden="1">
      <c r="V129" s="33"/>
    </row>
    <row r="130" spans="22:22" ht="11.45" hidden="1">
      <c r="V130" s="33"/>
    </row>
    <row r="131" spans="22:22" ht="11.45" hidden="1">
      <c r="V131" s="33"/>
    </row>
    <row r="132" spans="22:22" ht="11.45" hidden="1">
      <c r="V132" s="33"/>
    </row>
    <row r="133" spans="22:22" ht="11.45" hidden="1">
      <c r="V133" s="33"/>
    </row>
    <row r="134" spans="22:22" ht="11.45" hidden="1">
      <c r="V134" s="33"/>
    </row>
    <row r="135" spans="22:22" ht="11.45" hidden="1">
      <c r="V135" s="33"/>
    </row>
    <row r="136" spans="22:22" ht="11.45" hidden="1">
      <c r="V136" s="33"/>
    </row>
    <row r="137" spans="22:22" ht="11.45" hidden="1">
      <c r="V137" s="33"/>
    </row>
    <row r="138" spans="22:22" ht="11.45" hidden="1">
      <c r="V138" s="33"/>
    </row>
    <row r="139" spans="22:22" ht="11.45" hidden="1">
      <c r="V139" s="33"/>
    </row>
    <row r="140" spans="22:22" ht="11.45" hidden="1">
      <c r="V140" s="33"/>
    </row>
    <row r="141" spans="22:22" ht="11.45" hidden="1">
      <c r="V141" s="33"/>
    </row>
    <row r="142" spans="22:22" ht="11.45" hidden="1">
      <c r="V142" s="33"/>
    </row>
    <row r="143" spans="22:22" ht="11.45" hidden="1">
      <c r="V143" s="33"/>
    </row>
    <row r="144" spans="22:22" ht="11.45" hidden="1">
      <c r="V144" s="33"/>
    </row>
    <row r="145" spans="22:22" ht="11.45" hidden="1">
      <c r="V145" s="33"/>
    </row>
    <row r="146" spans="22:22" ht="11.45" hidden="1">
      <c r="V146" s="33"/>
    </row>
    <row r="147" spans="22:22" ht="11.45" hidden="1">
      <c r="V147" s="33"/>
    </row>
    <row r="148" spans="22:22" ht="11.45" hidden="1">
      <c r="V148" s="33"/>
    </row>
    <row r="149" spans="22:22" ht="11.45" hidden="1">
      <c r="V149" s="33"/>
    </row>
    <row r="150" spans="22:22" ht="11.45" hidden="1">
      <c r="V150" s="33"/>
    </row>
    <row r="151" spans="22:22" ht="11.45" hidden="1">
      <c r="V151" s="33"/>
    </row>
    <row r="152" spans="22:22" ht="11.45" hidden="1">
      <c r="V152" s="33"/>
    </row>
    <row r="153" spans="22:22" ht="11.45" hidden="1">
      <c r="V153" s="33"/>
    </row>
    <row r="154" spans="22:22" ht="11.45" hidden="1">
      <c r="V154" s="33"/>
    </row>
    <row r="155" spans="22:22" ht="11.45" hidden="1">
      <c r="V155" s="33"/>
    </row>
    <row r="156" spans="22:22" ht="11.45" hidden="1">
      <c r="V156" s="33"/>
    </row>
    <row r="157" spans="22:22" ht="11.45" hidden="1">
      <c r="V157" s="33"/>
    </row>
    <row r="158" spans="22:22" ht="11.45" hidden="1">
      <c r="V158" s="33"/>
    </row>
    <row r="159" spans="22:22" ht="11.45" hidden="1">
      <c r="V159" s="33"/>
    </row>
    <row r="160" spans="22:22" ht="11.45" hidden="1">
      <c r="V160" s="33"/>
    </row>
    <row r="161" spans="22:22" ht="11.45" hidden="1">
      <c r="V161" s="33"/>
    </row>
    <row r="162" spans="22:22" ht="11.45" hidden="1">
      <c r="V162" s="33"/>
    </row>
    <row r="163" spans="22:22" ht="11.45" hidden="1">
      <c r="V163" s="33"/>
    </row>
    <row r="164" spans="22:22" ht="11.45" hidden="1">
      <c r="V164" s="33"/>
    </row>
    <row r="165" spans="22:22" ht="11.45" hidden="1">
      <c r="V165" s="33"/>
    </row>
    <row r="166" spans="22:22" ht="11.45" hidden="1">
      <c r="V166" s="33"/>
    </row>
    <row r="167" spans="22:22" ht="11.45" hidden="1">
      <c r="V167" s="33"/>
    </row>
    <row r="168" spans="22:22" ht="11.45" hidden="1">
      <c r="V168" s="33"/>
    </row>
    <row r="169" spans="22:22" ht="11.45" hidden="1">
      <c r="V169" s="33"/>
    </row>
    <row r="170" spans="22:22" ht="11.45" hidden="1">
      <c r="V170" s="33"/>
    </row>
    <row r="171" spans="22:22" ht="11.45" hidden="1">
      <c r="V171" s="33"/>
    </row>
    <row r="172" spans="22:22" ht="11.45" hidden="1"/>
    <row r="173" spans="22:22" ht="11.45" hidden="1"/>
    <row r="174" spans="22:22" ht="11.45" hidden="1"/>
    <row r="175" spans="22:22" ht="11.45" hidden="1"/>
    <row r="176" spans="22:22" ht="11.45" hidden="1"/>
    <row r="177" ht="11.45" hidden="1"/>
    <row r="178" s="33" customFormat="1" ht="11.45" hidden="1"/>
    <row r="179" s="33" customFormat="1" ht="11.45" hidden="1"/>
    <row r="180" s="33" customFormat="1" ht="11.45" hidden="1"/>
    <row r="181" s="33" customFormat="1" ht="11.45" hidden="1"/>
  </sheetData>
  <mergeCells count="4">
    <mergeCell ref="B8:C8"/>
    <mergeCell ref="B9:C9"/>
    <mergeCell ref="B11:C11"/>
    <mergeCell ref="B34:J35"/>
  </mergeCells>
  <conditionalFormatting sqref="E16:E17">
    <cfRule type="expression" dxfId="5" priority="2">
      <formula>#REF!&gt;0</formula>
    </cfRule>
  </conditionalFormatting>
  <conditionalFormatting sqref="E18:E23">
    <cfRule type="expression" dxfId="4" priority="1">
      <formula>#REF!=0</formula>
    </cfRule>
  </conditionalFormatting>
  <dataValidations count="1">
    <dataValidation type="list" allowBlank="1" showInputMessage="1" showErrorMessage="1" sqref="F3:I3 M3:P3" xr:uid="{D49A6EEE-DF43-4D0F-83B2-28EABE9A26DD}">
      <formula1>"Kromme,Lineair"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55E20-D074-46E8-A906-30EBF33F9FB8}">
  <dimension ref="A1:BF181"/>
  <sheetViews>
    <sheetView workbookViewId="0">
      <selection activeCell="D15" sqref="D15"/>
    </sheetView>
  </sheetViews>
  <sheetFormatPr defaultColWidth="0" defaultRowHeight="12" customHeight="1" zeroHeight="1"/>
  <cols>
    <col min="1" max="1" width="2.140625" style="33" customWidth="1"/>
    <col min="2" max="2" width="21.5703125" style="4" customWidth="1"/>
    <col min="3" max="3" width="46.42578125" style="4" customWidth="1"/>
    <col min="4" max="4" width="17.5703125" style="4" customWidth="1"/>
    <col min="5" max="5" width="16.7109375" style="4" customWidth="1"/>
    <col min="6" max="6" width="11" style="4" bestFit="1" customWidth="1"/>
    <col min="7" max="8" width="11" style="4" customWidth="1"/>
    <col min="9" max="9" width="10" style="4" bestFit="1" customWidth="1"/>
    <col min="10" max="10" width="3.5703125" style="4" customWidth="1"/>
    <col min="11" max="11" width="8.85546875" style="4" customWidth="1"/>
    <col min="12" max="12" width="21.5703125" style="4" hidden="1" customWidth="1"/>
    <col min="13" max="13" width="12.5703125" style="4" hidden="1" customWidth="1"/>
    <col min="14" max="14" width="10.140625" style="4" hidden="1" customWidth="1"/>
    <col min="15" max="15" width="16.5703125" style="4" hidden="1" customWidth="1"/>
    <col min="16" max="16" width="4.85546875" style="4" hidden="1" customWidth="1"/>
    <col min="17" max="17" width="6.5703125" style="4" hidden="1" customWidth="1"/>
    <col min="18" max="18" width="13.42578125" style="4" hidden="1" customWidth="1"/>
    <col min="19" max="19" width="12.42578125" style="4" hidden="1" customWidth="1"/>
    <col min="20" max="20" width="22.5703125" style="4" hidden="1" customWidth="1"/>
    <col min="21" max="21" width="1.42578125" style="4" hidden="1" customWidth="1"/>
    <col min="22" max="22" width="26.42578125" style="4" hidden="1" customWidth="1"/>
    <col min="23" max="23" width="12.5703125" style="4" hidden="1" customWidth="1"/>
    <col min="24" max="24" width="8.85546875" style="4" hidden="1" customWidth="1"/>
    <col min="25" max="25" width="2.42578125" style="4" hidden="1" customWidth="1"/>
    <col min="26" max="26" width="8.85546875" style="4" hidden="1" customWidth="1"/>
    <col min="27" max="27" width="27.85546875" style="4" hidden="1" customWidth="1"/>
    <col min="28" max="28" width="12.5703125" style="4" hidden="1" customWidth="1"/>
    <col min="29" max="29" width="8.85546875" style="4" hidden="1" customWidth="1"/>
    <col min="30" max="30" width="2.5703125" style="4" hidden="1" customWidth="1"/>
    <col min="31" max="31" width="8.85546875" style="4" hidden="1" customWidth="1"/>
    <col min="32" max="32" width="25.5703125" style="4" hidden="1" customWidth="1"/>
    <col min="33" max="33" width="12.5703125" style="4" hidden="1" customWidth="1"/>
    <col min="34" max="34" width="8.85546875" style="4" hidden="1" customWidth="1"/>
    <col min="35" max="35" width="2" style="4" hidden="1" customWidth="1"/>
    <col min="36" max="36" width="8.85546875" style="4" hidden="1" customWidth="1"/>
    <col min="37" max="37" width="26.85546875" style="4" hidden="1" customWidth="1"/>
    <col min="38" max="38" width="12.5703125" style="4" hidden="1" customWidth="1"/>
    <col min="39" max="41" width="8.85546875" style="4" hidden="1" customWidth="1"/>
    <col min="42" max="42" width="26.140625" style="4" hidden="1" customWidth="1"/>
    <col min="43" max="43" width="12.5703125" style="4" hidden="1" customWidth="1"/>
    <col min="44" max="44" width="8.85546875" style="4" hidden="1" customWidth="1"/>
    <col min="45" max="45" width="2.42578125" style="4" hidden="1" customWidth="1"/>
    <col min="46" max="46" width="8.85546875" style="4" hidden="1" customWidth="1"/>
    <col min="47" max="47" width="26.5703125" style="4" hidden="1" customWidth="1"/>
    <col min="48" max="48" width="12.5703125" style="4" hidden="1" customWidth="1"/>
    <col min="49" max="49" width="8.85546875" style="4" hidden="1" customWidth="1"/>
    <col min="50" max="50" width="1.85546875" style="4" hidden="1" customWidth="1"/>
    <col min="51" max="51" width="20" style="4" hidden="1" customWidth="1"/>
    <col min="52" max="52" width="16.5703125" style="4" hidden="1" customWidth="1"/>
    <col min="53" max="53" width="12.5703125" style="4" hidden="1" customWidth="1"/>
    <col min="54" max="54" width="8.85546875" style="4" hidden="1" customWidth="1"/>
    <col min="55" max="55" width="1.5703125" style="4" hidden="1" customWidth="1"/>
    <col min="56" max="56" width="13" style="4" hidden="1" customWidth="1"/>
    <col min="57" max="57" width="21.85546875" style="4" hidden="1" customWidth="1"/>
    <col min="58" max="58" width="12.5703125" style="4" hidden="1" customWidth="1"/>
    <col min="59" max="16384" width="8.85546875" style="4" hidden="1"/>
  </cols>
  <sheetData>
    <row r="1" spans="1:21" ht="11.4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  <c r="R1" s="3"/>
      <c r="S1" s="3"/>
      <c r="T1" s="3"/>
      <c r="U1" s="3"/>
    </row>
    <row r="2" spans="1:21" s="37" customFormat="1" ht="21">
      <c r="A2" s="1"/>
      <c r="B2" s="49" t="s">
        <v>8</v>
      </c>
      <c r="C2" s="59"/>
      <c r="D2" s="51"/>
      <c r="E2" s="52"/>
      <c r="F2" s="51"/>
      <c r="G2" s="51"/>
      <c r="H2" s="51"/>
      <c r="I2" s="51"/>
      <c r="J2" s="51"/>
      <c r="K2" s="51"/>
      <c r="L2" s="34"/>
      <c r="M2" s="34"/>
      <c r="N2" s="34"/>
      <c r="O2" s="35"/>
      <c r="P2" s="34"/>
      <c r="Q2" s="34"/>
      <c r="R2" s="34"/>
      <c r="S2" s="34"/>
      <c r="T2" s="36"/>
    </row>
    <row r="3" spans="1:21" s="37" customFormat="1" ht="15" customHeight="1">
      <c r="A3" s="1"/>
      <c r="B3" s="53"/>
      <c r="C3" s="54"/>
      <c r="D3" s="54"/>
      <c r="E3" s="54"/>
      <c r="F3" s="54"/>
      <c r="G3" s="54"/>
      <c r="H3" s="54"/>
      <c r="I3" s="54"/>
      <c r="J3" s="54"/>
      <c r="K3" s="54"/>
      <c r="L3" s="38"/>
      <c r="M3" s="38"/>
      <c r="N3" s="38"/>
      <c r="O3" s="38"/>
      <c r="P3" s="38"/>
      <c r="Q3" s="39"/>
      <c r="R3" s="39"/>
      <c r="S3" s="39"/>
      <c r="T3" s="40"/>
    </row>
    <row r="4" spans="1:21" s="37" customFormat="1" ht="13.15">
      <c r="A4" s="11"/>
      <c r="B4" s="60"/>
      <c r="C4" s="61"/>
      <c r="D4" s="61"/>
      <c r="E4" s="61"/>
      <c r="F4" s="61"/>
      <c r="G4" s="61"/>
      <c r="H4" s="61"/>
      <c r="I4" s="61"/>
      <c r="J4" s="61"/>
      <c r="K4" s="61"/>
      <c r="L4" s="41"/>
      <c r="M4" s="41"/>
      <c r="N4" s="41"/>
      <c r="O4" s="42"/>
      <c r="P4" s="41"/>
      <c r="Q4" s="41"/>
      <c r="R4" s="41"/>
      <c r="S4" s="41"/>
      <c r="T4" s="43"/>
    </row>
    <row r="5" spans="1:21" ht="13.35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ht="12.9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2.95" customHeight="1">
      <c r="A7" s="3"/>
      <c r="B7" s="57"/>
      <c r="C7" s="57"/>
      <c r="D7" s="58" t="s">
        <v>1</v>
      </c>
      <c r="E7" s="58" t="s">
        <v>2</v>
      </c>
      <c r="F7" s="17"/>
      <c r="G7" s="17"/>
      <c r="H7" s="17"/>
      <c r="I7" s="1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2.95" customHeight="1">
      <c r="A8" s="3"/>
      <c r="B8" s="66" t="s">
        <v>3</v>
      </c>
      <c r="C8" s="66"/>
      <c r="D8" s="18">
        <v>3</v>
      </c>
      <c r="E8" s="19">
        <v>0</v>
      </c>
      <c r="F8" s="20" t="str">
        <f>IF(D9&gt;D8,"Let op: de waarde in cel D9 moet lager zijn dan de waarde in cel D8","")</f>
        <v/>
      </c>
      <c r="G8" s="17"/>
      <c r="H8" s="17"/>
      <c r="I8" s="17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2.95" customHeight="1">
      <c r="A9" s="3"/>
      <c r="B9" s="66" t="s">
        <v>4</v>
      </c>
      <c r="C9" s="66"/>
      <c r="D9" s="18">
        <v>1</v>
      </c>
      <c r="E9" s="19">
        <v>195</v>
      </c>
      <c r="F9" s="21"/>
      <c r="G9" s="17"/>
      <c r="H9" s="17"/>
      <c r="I9" s="17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2.95" customHeight="1">
      <c r="A10" s="3"/>
      <c r="B10" s="17"/>
      <c r="C10" s="17"/>
      <c r="D10" s="17"/>
      <c r="E10" s="17"/>
      <c r="F10" s="21"/>
      <c r="G10" s="21"/>
      <c r="H10" s="21"/>
      <c r="I10" s="17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2.95" customHeight="1">
      <c r="A11" s="3"/>
      <c r="B11" s="66" t="s">
        <v>5</v>
      </c>
      <c r="C11" s="66"/>
      <c r="D11" s="23">
        <v>2</v>
      </c>
      <c r="E11" s="24">
        <f>IF(D11="","",IF(D11&gt;D8,"Ongeldig",IF(D11&gt;=D9,E8+(E8-E9)/(D8-D9)*(D11-D8),E9)))</f>
        <v>97.5</v>
      </c>
      <c r="F11" s="21"/>
      <c r="G11" s="17"/>
      <c r="H11" s="17"/>
      <c r="I11" s="17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2.95" customHeight="1">
      <c r="A12" s="3"/>
      <c r="B12" s="17"/>
      <c r="C12" s="17"/>
      <c r="D12" s="17"/>
      <c r="E12" s="17"/>
      <c r="F12" s="21"/>
      <c r="G12" s="21"/>
      <c r="H12" s="21"/>
      <c r="I12" s="1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2.95" customHeight="1">
      <c r="A13" s="3"/>
      <c r="B13" s="25" t="s">
        <v>6</v>
      </c>
      <c r="C13" s="17"/>
      <c r="D13" s="17"/>
      <c r="E13" s="17"/>
      <c r="F13" s="21"/>
      <c r="G13" s="21"/>
      <c r="H13" s="21"/>
      <c r="I13" s="17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2.95" customHeight="1">
      <c r="A14" s="3"/>
      <c r="B14" s="17"/>
      <c r="C14" s="17"/>
      <c r="D14" s="17"/>
      <c r="E14" s="17"/>
      <c r="F14" s="21"/>
      <c r="G14" s="21"/>
      <c r="H14" s="21"/>
      <c r="I14" s="1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12.95" customHeight="1">
      <c r="A15" s="3"/>
      <c r="B15" s="17"/>
      <c r="C15" s="17"/>
      <c r="D15" s="17"/>
      <c r="E15" s="17"/>
      <c r="F15" s="17"/>
      <c r="G15" s="17"/>
      <c r="H15" s="17"/>
      <c r="I15" s="17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2.95" customHeight="1">
      <c r="A16" s="3"/>
      <c r="B16" s="17"/>
      <c r="C16" s="17"/>
      <c r="D16" s="17"/>
      <c r="E16" s="26" t="s">
        <v>7</v>
      </c>
      <c r="F16" s="17"/>
      <c r="G16" s="17"/>
      <c r="H16" s="17"/>
      <c r="I16" s="17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12.95" customHeight="1">
      <c r="A17" s="3"/>
      <c r="B17" s="17"/>
      <c r="C17" s="17"/>
      <c r="D17" s="17"/>
      <c r="E17" s="27" t="str">
        <f>" = "&amp;E8&amp;" + ("&amp;E8&amp;-E9&amp;") / ("&amp;D8&amp;"- "&amp;D9&amp;") * (opslagpercentage inschrijver - "&amp;D8&amp;")"</f>
        <v xml:space="preserve"> = 0 + (0-195) / (3- 1) * (opslagpercentage inschrijver - 3)</v>
      </c>
      <c r="F17" s="17"/>
      <c r="G17" s="17"/>
      <c r="H17" s="17"/>
      <c r="I17" s="17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12.95" customHeight="1">
      <c r="A18" s="3"/>
      <c r="B18" s="17"/>
      <c r="C18" s="17"/>
      <c r="D18" s="17"/>
      <c r="E18" s="28"/>
      <c r="F18" s="29"/>
      <c r="G18" s="29"/>
      <c r="H18" s="29"/>
      <c r="I18" s="17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12.95" customHeight="1">
      <c r="A19" s="3"/>
      <c r="B19" s="17"/>
      <c r="C19" s="17"/>
      <c r="D19" s="17"/>
      <c r="E19" s="28"/>
      <c r="F19" s="29"/>
      <c r="G19" s="29"/>
      <c r="H19" s="29"/>
      <c r="I19" s="1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12.95" customHeight="1">
      <c r="A20" s="3"/>
      <c r="B20" s="17"/>
      <c r="C20" s="17"/>
      <c r="D20" s="17"/>
      <c r="E20" s="28"/>
      <c r="F20" s="29"/>
      <c r="G20" s="29"/>
      <c r="H20" s="29"/>
      <c r="I20" s="17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12.95" customHeight="1">
      <c r="A21" s="3"/>
      <c r="B21" s="17"/>
      <c r="C21" s="17"/>
      <c r="D21" s="17"/>
      <c r="E21" s="28"/>
      <c r="F21" s="29"/>
      <c r="G21" s="29"/>
      <c r="H21" s="29"/>
      <c r="I21" s="17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12.95" customHeight="1">
      <c r="A22" s="3"/>
      <c r="B22" s="17"/>
      <c r="C22" s="17"/>
      <c r="D22" s="17"/>
      <c r="E22" s="28"/>
      <c r="F22" s="29"/>
      <c r="G22" s="29"/>
      <c r="H22" s="29"/>
      <c r="I22" s="1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12.95" customHeight="1">
      <c r="A23" s="30"/>
      <c r="B23" s="17"/>
      <c r="C23" s="17"/>
      <c r="D23" s="17"/>
      <c r="E23" s="28"/>
      <c r="F23" s="29"/>
      <c r="G23" s="29"/>
      <c r="H23" s="29"/>
      <c r="I23" s="17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2.95" customHeight="1">
      <c r="A24" s="30"/>
      <c r="B24" s="17"/>
      <c r="C24" s="17"/>
      <c r="D24" s="17"/>
      <c r="E24" s="17"/>
      <c r="F24" s="17"/>
      <c r="G24" s="17"/>
      <c r="H24" s="17"/>
      <c r="I24" s="17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2.95" customHeight="1">
      <c r="A25" s="30"/>
      <c r="B25" s="17"/>
      <c r="C25" s="17"/>
      <c r="D25" s="17"/>
      <c r="E25" s="17"/>
      <c r="F25" s="17"/>
      <c r="G25" s="17"/>
      <c r="H25" s="17"/>
      <c r="I25" s="17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2.95" customHeight="1">
      <c r="A26" s="30"/>
      <c r="B26" s="17"/>
      <c r="C26" s="17"/>
      <c r="D26" s="17"/>
      <c r="E26" s="17"/>
      <c r="F26" s="17"/>
      <c r="G26" s="17"/>
      <c r="H26" s="17"/>
      <c r="I26" s="17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2.95" customHeight="1">
      <c r="A27" s="30"/>
      <c r="B27" s="17"/>
      <c r="C27" s="17"/>
      <c r="D27" s="17"/>
      <c r="E27" s="17"/>
      <c r="F27" s="17"/>
      <c r="G27" s="17"/>
      <c r="H27" s="17"/>
      <c r="I27" s="1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2.95" customHeight="1">
      <c r="A28" s="3"/>
      <c r="B28" s="17"/>
      <c r="C28" s="17"/>
      <c r="D28" s="17"/>
      <c r="E28" s="17"/>
      <c r="F28" s="17"/>
      <c r="G28" s="17"/>
      <c r="H28" s="17"/>
      <c r="I28" s="17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2.95" customHeight="1">
      <c r="A29" s="3"/>
      <c r="B29" s="17"/>
      <c r="C29" s="17"/>
      <c r="D29" s="17"/>
      <c r="E29" s="17"/>
      <c r="F29" s="17"/>
      <c r="G29" s="17"/>
      <c r="H29" s="17"/>
      <c r="I29" s="1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2.95" customHeight="1">
      <c r="A30" s="3"/>
      <c r="B30" s="17"/>
      <c r="C30" s="17"/>
      <c r="D30" s="17"/>
      <c r="E30" s="17"/>
      <c r="F30" s="17"/>
      <c r="G30" s="17"/>
      <c r="H30" s="17"/>
      <c r="I30" s="17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2.95" customHeight="1">
      <c r="A31" s="3"/>
      <c r="B31" s="3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2.95" customHeight="1">
      <c r="A32" s="3"/>
      <c r="B32" s="30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2.9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2.95" customHeight="1">
      <c r="A34" s="3"/>
      <c r="B34" s="67"/>
      <c r="C34" s="67"/>
      <c r="D34" s="67"/>
      <c r="E34" s="67"/>
      <c r="F34" s="67"/>
      <c r="G34" s="67"/>
      <c r="H34" s="67"/>
      <c r="I34" s="67"/>
      <c r="J34" s="67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2.95" customHeight="1">
      <c r="A35" s="3"/>
      <c r="B35" s="67"/>
      <c r="C35" s="67"/>
      <c r="D35" s="67"/>
      <c r="E35" s="67"/>
      <c r="F35" s="67"/>
      <c r="G35" s="67"/>
      <c r="H35" s="67"/>
      <c r="I35" s="67"/>
      <c r="J35" s="67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2.9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2.9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2.9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1.45" hidden="1">
      <c r="A39" s="4"/>
      <c r="E39" s="32"/>
    </row>
    <row r="40" spans="1:21" ht="11.45" hidden="1">
      <c r="A40" s="4"/>
      <c r="E40" s="32"/>
    </row>
    <row r="41" spans="1:21" ht="11.45" hidden="1">
      <c r="A41" s="4"/>
    </row>
    <row r="42" spans="1:21" ht="11.45" hidden="1">
      <c r="A42" s="4"/>
    </row>
    <row r="43" spans="1:21" ht="11.45" hidden="1">
      <c r="A43" s="4"/>
    </row>
    <row r="44" spans="1:21" ht="11.45" hidden="1">
      <c r="A44" s="4"/>
    </row>
    <row r="45" spans="1:21" ht="11.45" hidden="1">
      <c r="A45" s="4"/>
    </row>
    <row r="46" spans="1:21" ht="11.45" hidden="1">
      <c r="A46" s="4"/>
    </row>
    <row r="47" spans="1:21" ht="11.45" hidden="1">
      <c r="A47" s="4"/>
    </row>
    <row r="48" spans="1:21" ht="11.45" hidden="1">
      <c r="A48" s="4"/>
    </row>
    <row r="49" s="4" customFormat="1" ht="11.45" hidden="1"/>
    <row r="50" s="4" customFormat="1" ht="11.45" hidden="1"/>
    <row r="51" s="4" customFormat="1" ht="11.45" hidden="1"/>
    <row r="52" s="4" customFormat="1" ht="11.45" hidden="1"/>
    <row r="53" s="4" customFormat="1" ht="11.45" hidden="1"/>
    <row r="54" s="4" customFormat="1" ht="11.45" hidden="1"/>
    <row r="55" s="4" customFormat="1" ht="11.45" hidden="1"/>
    <row r="56" s="4" customFormat="1" ht="11.45" hidden="1"/>
    <row r="57" s="4" customFormat="1" ht="11.45" hidden="1"/>
    <row r="58" s="4" customFormat="1" ht="11.45" hidden="1"/>
    <row r="59" s="4" customFormat="1" ht="11.45" hidden="1"/>
    <row r="60" s="4" customFormat="1" ht="11.45" hidden="1"/>
    <row r="61" s="4" customFormat="1" ht="11.45" hidden="1"/>
    <row r="62" s="4" customFormat="1" ht="11.45" hidden="1"/>
    <row r="63" s="4" customFormat="1" ht="11.45" hidden="1"/>
    <row r="64" s="4" customFormat="1" ht="11.45" hidden="1"/>
    <row r="65" s="4" customFormat="1" ht="11.45" hidden="1"/>
    <row r="66" s="4" customFormat="1" ht="11.45" hidden="1"/>
    <row r="67" s="4" customFormat="1" ht="11.45" hidden="1"/>
    <row r="68" s="4" customFormat="1" ht="11.45" hidden="1"/>
    <row r="69" s="4" customFormat="1" ht="11.45" hidden="1"/>
    <row r="70" s="4" customFormat="1" ht="11.45" hidden="1"/>
    <row r="71" s="4" customFormat="1" ht="11.45" hidden="1"/>
    <row r="72" s="4" customFormat="1" ht="11.45" hidden="1"/>
    <row r="73" s="4" customFormat="1" ht="11.45" hidden="1"/>
    <row r="74" s="4" customFormat="1" ht="11.45" hidden="1"/>
    <row r="75" s="4" customFormat="1" ht="11.45" hidden="1"/>
    <row r="76" s="4" customFormat="1" ht="11.45" hidden="1"/>
    <row r="77" s="4" customFormat="1" ht="11.45" hidden="1"/>
    <row r="78" s="4" customFormat="1" ht="11.45" hidden="1"/>
    <row r="79" s="4" customFormat="1" ht="11.45" hidden="1"/>
    <row r="80" s="4" customFormat="1" ht="11.45" hidden="1"/>
    <row r="81" s="4" customFormat="1" ht="11.45" hidden="1"/>
    <row r="82" s="4" customFormat="1" ht="11.45" hidden="1"/>
    <row r="83" s="4" customFormat="1" ht="11.45" hidden="1"/>
    <row r="84" s="4" customFormat="1" ht="11.45" hidden="1"/>
    <row r="85" s="4" customFormat="1" ht="11.45" hidden="1"/>
    <row r="86" s="4" customFormat="1" ht="11.45" hidden="1"/>
    <row r="87" s="4" customFormat="1" ht="11.45" hidden="1"/>
    <row r="88" s="4" customFormat="1" ht="11.45" hidden="1"/>
    <row r="89" s="4" customFormat="1" ht="11.45" hidden="1"/>
    <row r="90" s="4" customFormat="1" ht="11.45" hidden="1"/>
    <row r="91" s="4" customFormat="1" ht="11.45" hidden="1"/>
    <row r="92" s="4" customFormat="1" ht="11.45" hidden="1"/>
    <row r="93" s="4" customFormat="1" ht="11.45" hidden="1"/>
    <row r="94" s="4" customFormat="1" ht="11.45" hidden="1"/>
    <row r="95" s="4" customFormat="1" ht="11.45" hidden="1"/>
    <row r="96" s="4" customFormat="1" ht="11.45" hidden="1"/>
    <row r="97" spans="1:22" ht="11.45" hidden="1">
      <c r="A97" s="4"/>
    </row>
    <row r="98" spans="1:22" ht="11.45" hidden="1">
      <c r="A98" s="4"/>
    </row>
    <row r="99" spans="1:22" ht="11.45" hidden="1">
      <c r="A99" s="4"/>
    </row>
    <row r="100" spans="1:22" ht="11.45" hidden="1">
      <c r="V100" s="33"/>
    </row>
    <row r="101" spans="1:22" ht="11.45" hidden="1">
      <c r="V101" s="33"/>
    </row>
    <row r="102" spans="1:22" ht="11.45" hidden="1">
      <c r="V102" s="33"/>
    </row>
    <row r="103" spans="1:22" ht="11.45" hidden="1">
      <c r="V103" s="33"/>
    </row>
    <row r="104" spans="1:22" ht="11.45" hidden="1">
      <c r="V104" s="33"/>
    </row>
    <row r="105" spans="1:22" ht="11.45" hidden="1">
      <c r="V105" s="33"/>
    </row>
    <row r="106" spans="1:22" ht="11.45" hidden="1">
      <c r="V106" s="33"/>
    </row>
    <row r="107" spans="1:22" ht="11.45" hidden="1">
      <c r="V107" s="33"/>
    </row>
    <row r="108" spans="1:22" ht="11.45" hidden="1">
      <c r="V108" s="33"/>
    </row>
    <row r="109" spans="1:22" ht="11.45" hidden="1">
      <c r="V109" s="33"/>
    </row>
    <row r="110" spans="1:22" ht="11.45" hidden="1">
      <c r="V110" s="33"/>
    </row>
    <row r="111" spans="1:22" ht="11.45" hidden="1">
      <c r="V111" s="33"/>
    </row>
    <row r="112" spans="1:22" ht="11.45" hidden="1">
      <c r="V112" s="33"/>
    </row>
    <row r="113" spans="22:22" ht="11.45" hidden="1">
      <c r="V113" s="33"/>
    </row>
    <row r="114" spans="22:22" ht="11.45" hidden="1">
      <c r="V114" s="33"/>
    </row>
    <row r="115" spans="22:22" ht="11.45" hidden="1">
      <c r="V115" s="33"/>
    </row>
    <row r="116" spans="22:22" ht="11.45" hidden="1">
      <c r="V116" s="33"/>
    </row>
    <row r="117" spans="22:22" ht="11.45" hidden="1">
      <c r="V117" s="33"/>
    </row>
    <row r="118" spans="22:22" ht="11.45" hidden="1">
      <c r="V118" s="33"/>
    </row>
    <row r="119" spans="22:22" ht="11.45" hidden="1">
      <c r="V119" s="33"/>
    </row>
    <row r="120" spans="22:22" ht="11.45" hidden="1">
      <c r="V120" s="33"/>
    </row>
    <row r="121" spans="22:22" ht="11.45" hidden="1">
      <c r="V121" s="33"/>
    </row>
    <row r="122" spans="22:22" ht="11.45" hidden="1">
      <c r="V122" s="33"/>
    </row>
    <row r="123" spans="22:22" ht="11.45" hidden="1">
      <c r="V123" s="33"/>
    </row>
    <row r="124" spans="22:22" ht="11.45" hidden="1">
      <c r="V124" s="33"/>
    </row>
    <row r="125" spans="22:22" ht="11.45" hidden="1">
      <c r="V125" s="33"/>
    </row>
    <row r="126" spans="22:22" ht="11.45" hidden="1">
      <c r="V126" s="33"/>
    </row>
    <row r="127" spans="22:22" ht="11.45" hidden="1">
      <c r="V127" s="33"/>
    </row>
    <row r="128" spans="22:22" ht="11.45" hidden="1">
      <c r="V128" s="33"/>
    </row>
    <row r="129" spans="22:22" ht="11.45" hidden="1">
      <c r="V129" s="33"/>
    </row>
    <row r="130" spans="22:22" ht="11.45" hidden="1">
      <c r="V130" s="33"/>
    </row>
    <row r="131" spans="22:22" ht="11.45" hidden="1">
      <c r="V131" s="33"/>
    </row>
    <row r="132" spans="22:22" ht="11.45" hidden="1">
      <c r="V132" s="33"/>
    </row>
    <row r="133" spans="22:22" ht="11.45" hidden="1">
      <c r="V133" s="33"/>
    </row>
    <row r="134" spans="22:22" ht="11.45" hidden="1">
      <c r="V134" s="33"/>
    </row>
    <row r="135" spans="22:22" ht="11.45" hidden="1">
      <c r="V135" s="33"/>
    </row>
    <row r="136" spans="22:22" ht="11.45" hidden="1">
      <c r="V136" s="33"/>
    </row>
    <row r="137" spans="22:22" ht="11.45" hidden="1">
      <c r="V137" s="33"/>
    </row>
    <row r="138" spans="22:22" ht="11.45" hidden="1">
      <c r="V138" s="33"/>
    </row>
    <row r="139" spans="22:22" ht="11.45" hidden="1">
      <c r="V139" s="33"/>
    </row>
    <row r="140" spans="22:22" ht="11.45" hidden="1">
      <c r="V140" s="33"/>
    </row>
    <row r="141" spans="22:22" ht="11.45" hidden="1">
      <c r="V141" s="33"/>
    </row>
    <row r="142" spans="22:22" ht="11.45" hidden="1">
      <c r="V142" s="33"/>
    </row>
    <row r="143" spans="22:22" ht="11.45" hidden="1">
      <c r="V143" s="33"/>
    </row>
    <row r="144" spans="22:22" ht="11.45" hidden="1">
      <c r="V144" s="33"/>
    </row>
    <row r="145" spans="22:22" ht="11.45" hidden="1">
      <c r="V145" s="33"/>
    </row>
    <row r="146" spans="22:22" ht="11.45" hidden="1">
      <c r="V146" s="33"/>
    </row>
    <row r="147" spans="22:22" ht="11.45" hidden="1">
      <c r="V147" s="33"/>
    </row>
    <row r="148" spans="22:22" ht="11.45" hidden="1">
      <c r="V148" s="33"/>
    </row>
    <row r="149" spans="22:22" ht="11.45" hidden="1">
      <c r="V149" s="33"/>
    </row>
    <row r="150" spans="22:22" ht="11.45" hidden="1">
      <c r="V150" s="33"/>
    </row>
    <row r="151" spans="22:22" ht="11.45" hidden="1">
      <c r="V151" s="33"/>
    </row>
    <row r="152" spans="22:22" ht="11.45" hidden="1">
      <c r="V152" s="33"/>
    </row>
    <row r="153" spans="22:22" ht="11.45" hidden="1">
      <c r="V153" s="33"/>
    </row>
    <row r="154" spans="22:22" ht="11.45" hidden="1">
      <c r="V154" s="33"/>
    </row>
    <row r="155" spans="22:22" ht="11.45" hidden="1">
      <c r="V155" s="33"/>
    </row>
    <row r="156" spans="22:22" ht="11.45" hidden="1">
      <c r="V156" s="33"/>
    </row>
    <row r="157" spans="22:22" ht="11.45" hidden="1">
      <c r="V157" s="33"/>
    </row>
    <row r="158" spans="22:22" ht="11.45" hidden="1">
      <c r="V158" s="33"/>
    </row>
    <row r="159" spans="22:22" ht="11.45" hidden="1">
      <c r="V159" s="33"/>
    </row>
    <row r="160" spans="22:22" ht="11.45" hidden="1">
      <c r="V160" s="33"/>
    </row>
    <row r="161" spans="22:22" ht="11.45" hidden="1">
      <c r="V161" s="33"/>
    </row>
    <row r="162" spans="22:22" ht="11.45" hidden="1">
      <c r="V162" s="33"/>
    </row>
    <row r="163" spans="22:22" ht="11.45" hidden="1">
      <c r="V163" s="33"/>
    </row>
    <row r="164" spans="22:22" ht="11.45" hidden="1">
      <c r="V164" s="33"/>
    </row>
    <row r="165" spans="22:22" ht="11.45" hidden="1">
      <c r="V165" s="33"/>
    </row>
    <row r="166" spans="22:22" ht="11.45" hidden="1">
      <c r="V166" s="33"/>
    </row>
    <row r="167" spans="22:22" ht="11.45" hidden="1">
      <c r="V167" s="33"/>
    </row>
    <row r="168" spans="22:22" ht="11.45" hidden="1">
      <c r="V168" s="33"/>
    </row>
    <row r="169" spans="22:22" ht="11.45" hidden="1">
      <c r="V169" s="33"/>
    </row>
    <row r="170" spans="22:22" ht="11.45" hidden="1">
      <c r="V170" s="33"/>
    </row>
    <row r="171" spans="22:22" ht="11.45" hidden="1">
      <c r="V171" s="33"/>
    </row>
    <row r="172" spans="22:22" ht="11.45" hidden="1"/>
    <row r="173" spans="22:22" ht="11.45" hidden="1"/>
    <row r="174" spans="22:22" ht="11.45" hidden="1"/>
    <row r="175" spans="22:22" ht="11.45" hidden="1"/>
    <row r="176" spans="22:22" ht="11.45" hidden="1"/>
    <row r="177" ht="11.45" hidden="1"/>
    <row r="178" s="33" customFormat="1" ht="11.45" hidden="1"/>
    <row r="179" s="33" customFormat="1" ht="11.45" hidden="1"/>
    <row r="180" s="33" customFormat="1" ht="11.45" hidden="1"/>
    <row r="181" s="33" customFormat="1" ht="11.45" hidden="1"/>
  </sheetData>
  <mergeCells count="4">
    <mergeCell ref="B8:C8"/>
    <mergeCell ref="B9:C9"/>
    <mergeCell ref="B11:C11"/>
    <mergeCell ref="B34:J35"/>
  </mergeCells>
  <conditionalFormatting sqref="E16:E17">
    <cfRule type="expression" dxfId="3" priority="2">
      <formula>#REF!&gt;0</formula>
    </cfRule>
  </conditionalFormatting>
  <conditionalFormatting sqref="E18:E23">
    <cfRule type="expression" dxfId="2" priority="1">
      <formula>#REF!=0</formula>
    </cfRule>
  </conditionalFormatting>
  <dataValidations count="1">
    <dataValidation type="list" allowBlank="1" showInputMessage="1" showErrorMessage="1" sqref="F3:I3 M3:P3" xr:uid="{A177E028-FF13-44F3-AAE2-7B93315B7D9B}">
      <formula1>"Kromme,Lineair"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7511-D03D-41FB-870F-33F0700F10BC}">
  <dimension ref="A1:BF181"/>
  <sheetViews>
    <sheetView workbookViewId="0">
      <selection activeCell="C17" sqref="C17"/>
    </sheetView>
  </sheetViews>
  <sheetFormatPr defaultColWidth="0" defaultRowHeight="12" customHeight="1" zeroHeight="1"/>
  <cols>
    <col min="1" max="1" width="2.140625" style="33" customWidth="1"/>
    <col min="2" max="2" width="21.5703125" style="4" customWidth="1"/>
    <col min="3" max="3" width="46.42578125" style="4" customWidth="1"/>
    <col min="4" max="5" width="12.140625" style="4" customWidth="1"/>
    <col min="6" max="6" width="11" style="4" bestFit="1" customWidth="1"/>
    <col min="7" max="8" width="11" style="4" customWidth="1"/>
    <col min="9" max="9" width="10" style="4" bestFit="1" customWidth="1"/>
    <col min="10" max="10" width="3.5703125" style="4" customWidth="1"/>
    <col min="11" max="11" width="8.85546875" style="4" customWidth="1"/>
    <col min="12" max="12" width="21.5703125" style="4" hidden="1" customWidth="1"/>
    <col min="13" max="13" width="12.5703125" style="4" hidden="1" customWidth="1"/>
    <col min="14" max="14" width="10.140625" style="4" hidden="1" customWidth="1"/>
    <col min="15" max="15" width="16.5703125" style="4" hidden="1" customWidth="1"/>
    <col min="16" max="16" width="4.85546875" style="4" hidden="1" customWidth="1"/>
    <col min="17" max="17" width="6.5703125" style="4" hidden="1" customWidth="1"/>
    <col min="18" max="18" width="13.42578125" style="4" hidden="1" customWidth="1"/>
    <col min="19" max="19" width="12.42578125" style="4" hidden="1" customWidth="1"/>
    <col min="20" max="20" width="22.5703125" style="4" hidden="1" customWidth="1"/>
    <col min="21" max="21" width="1.42578125" style="4" hidden="1" customWidth="1"/>
    <col min="22" max="22" width="26.42578125" style="4" hidden="1" customWidth="1"/>
    <col min="23" max="23" width="12.5703125" style="4" hidden="1" customWidth="1"/>
    <col min="24" max="24" width="8.85546875" style="4" hidden="1" customWidth="1"/>
    <col min="25" max="25" width="2.42578125" style="4" hidden="1" customWidth="1"/>
    <col min="26" max="26" width="8.85546875" style="4" hidden="1" customWidth="1"/>
    <col min="27" max="27" width="27.85546875" style="4" hidden="1" customWidth="1"/>
    <col min="28" max="28" width="12.5703125" style="4" hidden="1" customWidth="1"/>
    <col min="29" max="29" width="8.85546875" style="4" hidden="1" customWidth="1"/>
    <col min="30" max="30" width="2.5703125" style="4" hidden="1" customWidth="1"/>
    <col min="31" max="31" width="8.85546875" style="4" hidden="1" customWidth="1"/>
    <col min="32" max="32" width="25.5703125" style="4" hidden="1" customWidth="1"/>
    <col min="33" max="33" width="12.5703125" style="4" hidden="1" customWidth="1"/>
    <col min="34" max="34" width="8.85546875" style="4" hidden="1" customWidth="1"/>
    <col min="35" max="35" width="2" style="4" hidden="1" customWidth="1"/>
    <col min="36" max="36" width="8.85546875" style="4" hidden="1" customWidth="1"/>
    <col min="37" max="37" width="26.85546875" style="4" hidden="1" customWidth="1"/>
    <col min="38" max="38" width="12.5703125" style="4" hidden="1" customWidth="1"/>
    <col min="39" max="41" width="8.85546875" style="4" hidden="1" customWidth="1"/>
    <col min="42" max="42" width="26.140625" style="4" hidden="1" customWidth="1"/>
    <col min="43" max="43" width="12.5703125" style="4" hidden="1" customWidth="1"/>
    <col min="44" max="44" width="8.85546875" style="4" hidden="1" customWidth="1"/>
    <col min="45" max="45" width="2.42578125" style="4" hidden="1" customWidth="1"/>
    <col min="46" max="46" width="8.85546875" style="4" hidden="1" customWidth="1"/>
    <col min="47" max="47" width="26.5703125" style="4" hidden="1" customWidth="1"/>
    <col min="48" max="48" width="12.5703125" style="4" hidden="1" customWidth="1"/>
    <col min="49" max="49" width="8.85546875" style="4" hidden="1" customWidth="1"/>
    <col min="50" max="50" width="1.85546875" style="4" hidden="1" customWidth="1"/>
    <col min="51" max="51" width="20" style="4" hidden="1" customWidth="1"/>
    <col min="52" max="52" width="16.5703125" style="4" hidden="1" customWidth="1"/>
    <col min="53" max="53" width="12.5703125" style="4" hidden="1" customWidth="1"/>
    <col min="54" max="54" width="8.85546875" style="4" hidden="1" customWidth="1"/>
    <col min="55" max="55" width="1.5703125" style="4" hidden="1" customWidth="1"/>
    <col min="56" max="56" width="13" style="4" hidden="1" customWidth="1"/>
    <col min="57" max="57" width="21.85546875" style="4" hidden="1" customWidth="1"/>
    <col min="58" max="58" width="12.5703125" style="4" hidden="1" customWidth="1"/>
    <col min="59" max="16384" width="8.85546875" style="4" hidden="1"/>
  </cols>
  <sheetData>
    <row r="1" spans="1:21" ht="11.4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  <c r="R1" s="3"/>
      <c r="S1" s="3"/>
      <c r="T1" s="3"/>
      <c r="U1" s="3"/>
    </row>
    <row r="2" spans="1:21" s="37" customFormat="1" ht="21">
      <c r="A2" s="1"/>
      <c r="B2" s="49" t="s">
        <v>9</v>
      </c>
      <c r="C2" s="50"/>
      <c r="D2" s="51"/>
      <c r="E2" s="52"/>
      <c r="F2" s="51"/>
      <c r="G2" s="51"/>
      <c r="H2" s="51"/>
      <c r="I2" s="51"/>
      <c r="J2" s="51"/>
      <c r="K2" s="51"/>
      <c r="L2" s="34"/>
      <c r="M2" s="34"/>
      <c r="N2" s="34"/>
      <c r="O2" s="35"/>
      <c r="P2" s="34"/>
      <c r="Q2" s="34"/>
      <c r="R2" s="34"/>
      <c r="S2" s="34"/>
      <c r="T2" s="36"/>
    </row>
    <row r="3" spans="1:21" s="37" customFormat="1" ht="15" customHeight="1">
      <c r="A3" s="1"/>
      <c r="B3" s="53"/>
      <c r="C3" s="54"/>
      <c r="D3" s="54"/>
      <c r="E3" s="54"/>
      <c r="F3" s="54"/>
      <c r="G3" s="54"/>
      <c r="H3" s="54"/>
      <c r="I3" s="54"/>
      <c r="J3" s="54"/>
      <c r="K3" s="54"/>
      <c r="L3" s="38"/>
      <c r="M3" s="38"/>
      <c r="N3" s="38"/>
      <c r="O3" s="38"/>
      <c r="P3" s="38"/>
      <c r="Q3" s="39"/>
      <c r="R3" s="39"/>
      <c r="S3" s="39"/>
      <c r="T3" s="40"/>
    </row>
    <row r="4" spans="1:21" s="37" customFormat="1" ht="13.15">
      <c r="A4" s="11"/>
      <c r="B4" s="60"/>
      <c r="C4" s="61"/>
      <c r="D4" s="61"/>
      <c r="E4" s="61"/>
      <c r="F4" s="61"/>
      <c r="G4" s="61"/>
      <c r="H4" s="61"/>
      <c r="I4" s="61"/>
      <c r="J4" s="61"/>
      <c r="K4" s="61"/>
      <c r="L4" s="41"/>
      <c r="M4" s="41"/>
      <c r="N4" s="41"/>
      <c r="O4" s="42"/>
      <c r="P4" s="41"/>
      <c r="Q4" s="41"/>
      <c r="R4" s="41"/>
      <c r="S4" s="41"/>
      <c r="T4" s="43"/>
    </row>
    <row r="5" spans="1:21" ht="13.35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ht="12.9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2.95" customHeight="1">
      <c r="A7" s="3"/>
      <c r="B7" s="62"/>
      <c r="C7" s="63"/>
      <c r="D7" s="64" t="s">
        <v>10</v>
      </c>
      <c r="E7" s="65" t="s">
        <v>2</v>
      </c>
      <c r="F7" s="17"/>
      <c r="G7" s="17"/>
      <c r="H7" s="17"/>
      <c r="I7" s="1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2.95" customHeight="1">
      <c r="A8" s="3"/>
      <c r="B8" s="68" t="s">
        <v>11</v>
      </c>
      <c r="C8" s="68"/>
      <c r="D8" s="44">
        <v>150</v>
      </c>
      <c r="E8" s="45">
        <v>0</v>
      </c>
      <c r="F8" s="20" t="str">
        <f>IF(D9&gt;D8,"Let op: de waarde in cel D9 moet lager zijn dan de waarde in cel D8","")</f>
        <v/>
      </c>
      <c r="G8" s="17"/>
      <c r="H8" s="17"/>
      <c r="I8" s="17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2.95" customHeight="1">
      <c r="A9" s="3"/>
      <c r="B9" s="66" t="s">
        <v>12</v>
      </c>
      <c r="C9" s="66"/>
      <c r="D9" s="46">
        <v>110</v>
      </c>
      <c r="E9" s="19">
        <v>10</v>
      </c>
      <c r="F9" s="21"/>
      <c r="G9" s="17"/>
      <c r="H9" s="17"/>
      <c r="I9" s="17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2.95" customHeight="1">
      <c r="A10" s="3"/>
      <c r="B10" s="17"/>
      <c r="C10" s="17"/>
      <c r="D10" s="17"/>
      <c r="E10" s="17"/>
      <c r="F10" s="21"/>
      <c r="G10" s="21"/>
      <c r="H10" s="21"/>
      <c r="I10" s="17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2.95" customHeight="1">
      <c r="A11" s="3"/>
      <c r="B11" s="66" t="s">
        <v>5</v>
      </c>
      <c r="C11" s="66"/>
      <c r="D11" s="47">
        <v>120</v>
      </c>
      <c r="E11" s="48">
        <f>IF(D11="","",IF(D11&gt;D8,"Ongeldig",IF(D11&gt;=D9,E8+(E8-E9)/(D8-D9)*(D11-D8),E9)))</f>
        <v>7.5</v>
      </c>
      <c r="F11" s="21"/>
      <c r="G11" s="17"/>
      <c r="H11" s="17"/>
      <c r="I11" s="17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2.95" customHeight="1">
      <c r="A12" s="3"/>
      <c r="B12" s="17"/>
      <c r="C12" s="17"/>
      <c r="D12" s="17"/>
      <c r="E12" s="17"/>
      <c r="F12" s="21"/>
      <c r="G12" s="21"/>
      <c r="H12" s="21"/>
      <c r="I12" s="1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2.95" customHeight="1">
      <c r="A13" s="3"/>
      <c r="B13" s="25" t="s">
        <v>13</v>
      </c>
      <c r="C13" s="17"/>
      <c r="D13" s="17"/>
      <c r="E13" s="17"/>
      <c r="F13" s="21"/>
      <c r="G13" s="21"/>
      <c r="H13" s="21"/>
      <c r="I13" s="17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2.95" customHeight="1">
      <c r="A14" s="3"/>
      <c r="B14" s="17"/>
      <c r="C14" s="17"/>
      <c r="D14" s="17"/>
      <c r="E14" s="17"/>
      <c r="F14" s="21"/>
      <c r="G14" s="21"/>
      <c r="H14" s="21"/>
      <c r="I14" s="17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12.95" customHeight="1">
      <c r="A15" s="3"/>
      <c r="B15" s="17"/>
      <c r="C15" s="17"/>
      <c r="D15" s="17"/>
      <c r="E15" s="17"/>
      <c r="F15" s="17"/>
      <c r="G15" s="17"/>
      <c r="H15" s="17"/>
      <c r="I15" s="17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2.95" customHeight="1">
      <c r="A16" s="3"/>
      <c r="B16" s="17"/>
      <c r="C16" s="17"/>
      <c r="D16" s="17"/>
      <c r="E16" s="26" t="s">
        <v>7</v>
      </c>
      <c r="F16" s="17"/>
      <c r="G16" s="17"/>
      <c r="H16" s="17"/>
      <c r="I16" s="17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12.95" customHeight="1">
      <c r="A17" s="3"/>
      <c r="B17" s="17"/>
      <c r="C17" s="17"/>
      <c r="D17" s="17"/>
      <c r="E17" s="27" t="str">
        <f>" = "&amp;E8&amp;" + ("&amp;E8&amp;-E9&amp;") / ("&amp;D8&amp;"- "&amp;D9&amp;") * (uurtarief inschrijver - "&amp;D8&amp;")"</f>
        <v xml:space="preserve"> = 0 + (0-10) / (150- 110) * (uurtarief inschrijver - 150)</v>
      </c>
      <c r="F17" s="17"/>
      <c r="G17" s="17"/>
      <c r="H17" s="17"/>
      <c r="I17" s="17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12.95" customHeight="1">
      <c r="A18" s="3"/>
      <c r="B18" s="17"/>
      <c r="C18" s="17"/>
      <c r="D18" s="17"/>
      <c r="E18" s="28"/>
      <c r="F18" s="29"/>
      <c r="G18" s="29"/>
      <c r="H18" s="29"/>
      <c r="I18" s="17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12.95" customHeight="1">
      <c r="A19" s="3"/>
      <c r="B19" s="17"/>
      <c r="C19" s="17"/>
      <c r="D19" s="17"/>
      <c r="E19" s="28"/>
      <c r="F19" s="29"/>
      <c r="G19" s="29"/>
      <c r="H19" s="29"/>
      <c r="I19" s="1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12.95" customHeight="1">
      <c r="A20" s="3"/>
      <c r="B20" s="17"/>
      <c r="C20" s="17"/>
      <c r="D20" s="17"/>
      <c r="E20" s="28"/>
      <c r="F20" s="29"/>
      <c r="G20" s="29"/>
      <c r="H20" s="29"/>
      <c r="I20" s="17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12.95" customHeight="1">
      <c r="A21" s="3"/>
      <c r="B21" s="17"/>
      <c r="C21" s="17"/>
      <c r="D21" s="17"/>
      <c r="E21" s="28"/>
      <c r="F21" s="29"/>
      <c r="G21" s="29"/>
      <c r="H21" s="29"/>
      <c r="I21" s="17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12.95" customHeight="1">
      <c r="A22" s="3"/>
      <c r="B22" s="17"/>
      <c r="C22" s="17"/>
      <c r="D22" s="17"/>
      <c r="E22" s="28"/>
      <c r="F22" s="29"/>
      <c r="G22" s="29"/>
      <c r="H22" s="29"/>
      <c r="I22" s="1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12.95" customHeight="1">
      <c r="A23" s="30"/>
      <c r="B23" s="17"/>
      <c r="C23" s="17"/>
      <c r="D23" s="17"/>
      <c r="E23" s="28"/>
      <c r="F23" s="29"/>
      <c r="G23" s="29"/>
      <c r="H23" s="29"/>
      <c r="I23" s="17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2.95" customHeight="1">
      <c r="A24" s="30"/>
      <c r="B24" s="17"/>
      <c r="C24" s="17"/>
      <c r="D24" s="17"/>
      <c r="E24" s="17"/>
      <c r="F24" s="17"/>
      <c r="G24" s="17"/>
      <c r="H24" s="17"/>
      <c r="I24" s="17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2.95" customHeight="1">
      <c r="A25" s="30"/>
      <c r="B25" s="17"/>
      <c r="C25" s="17"/>
      <c r="D25" s="17"/>
      <c r="E25" s="17"/>
      <c r="F25" s="17"/>
      <c r="G25" s="17"/>
      <c r="H25" s="17"/>
      <c r="I25" s="17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2.95" customHeight="1">
      <c r="A26" s="30"/>
      <c r="B26" s="17"/>
      <c r="C26" s="17"/>
      <c r="D26" s="17"/>
      <c r="E26" s="17"/>
      <c r="F26" s="17"/>
      <c r="G26" s="17"/>
      <c r="H26" s="17"/>
      <c r="I26" s="17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2.95" customHeight="1">
      <c r="A27" s="30"/>
      <c r="B27" s="17"/>
      <c r="C27" s="17"/>
      <c r="D27" s="17"/>
      <c r="E27" s="17"/>
      <c r="F27" s="17"/>
      <c r="G27" s="17"/>
      <c r="H27" s="17"/>
      <c r="I27" s="1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2.95" customHeight="1">
      <c r="A28" s="3"/>
      <c r="B28" s="17"/>
      <c r="C28" s="17"/>
      <c r="D28" s="17"/>
      <c r="E28" s="17"/>
      <c r="F28" s="17"/>
      <c r="G28" s="17"/>
      <c r="H28" s="17"/>
      <c r="I28" s="17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2.95" customHeight="1">
      <c r="A29" s="3"/>
      <c r="B29" s="17"/>
      <c r="C29" s="17"/>
      <c r="D29" s="17"/>
      <c r="E29" s="17"/>
      <c r="F29" s="17"/>
      <c r="G29" s="17"/>
      <c r="H29" s="17"/>
      <c r="I29" s="1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2.95" customHeight="1">
      <c r="A30" s="3"/>
      <c r="B30" s="17"/>
      <c r="C30" s="17"/>
      <c r="D30" s="17"/>
      <c r="E30" s="17"/>
      <c r="F30" s="17"/>
      <c r="G30" s="17"/>
      <c r="H30" s="17"/>
      <c r="I30" s="17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2.95" customHeight="1">
      <c r="A31" s="3"/>
      <c r="B31" s="26"/>
      <c r="C31" s="17"/>
      <c r="D31" s="17"/>
      <c r="E31" s="17"/>
      <c r="F31" s="17"/>
      <c r="G31" s="17"/>
      <c r="H31" s="17"/>
      <c r="I31" s="17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2.95" customHeight="1">
      <c r="A32" s="3"/>
      <c r="B32" s="26"/>
      <c r="C32" s="17"/>
      <c r="D32" s="17"/>
      <c r="E32" s="17"/>
      <c r="F32" s="17"/>
      <c r="G32" s="17"/>
      <c r="H32" s="17"/>
      <c r="I32" s="17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2.9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2.95" customHeight="1">
      <c r="A34" s="3"/>
      <c r="B34" s="67"/>
      <c r="C34" s="67"/>
      <c r="D34" s="67"/>
      <c r="E34" s="67"/>
      <c r="F34" s="67"/>
      <c r="G34" s="67"/>
      <c r="H34" s="67"/>
      <c r="I34" s="67"/>
      <c r="J34" s="67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2.95" customHeight="1">
      <c r="A35" s="3"/>
      <c r="B35" s="67"/>
      <c r="C35" s="67"/>
      <c r="D35" s="67"/>
      <c r="E35" s="67"/>
      <c r="F35" s="67"/>
      <c r="G35" s="67"/>
      <c r="H35" s="67"/>
      <c r="I35" s="67"/>
      <c r="J35" s="67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2.9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2.9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2.9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1.45" hidden="1">
      <c r="A39" s="4"/>
      <c r="E39" s="32"/>
    </row>
    <row r="40" spans="1:21" ht="11.45" hidden="1">
      <c r="A40" s="4"/>
      <c r="E40" s="32"/>
    </row>
    <row r="41" spans="1:21" ht="11.45" hidden="1">
      <c r="A41" s="4"/>
    </row>
    <row r="42" spans="1:21" ht="11.45" hidden="1">
      <c r="A42" s="4"/>
    </row>
    <row r="43" spans="1:21" ht="11.45" hidden="1">
      <c r="A43" s="4"/>
    </row>
    <row r="44" spans="1:21" ht="11.45" hidden="1">
      <c r="A44" s="4"/>
    </row>
    <row r="45" spans="1:21" ht="11.45" hidden="1">
      <c r="A45" s="4"/>
    </row>
    <row r="46" spans="1:21" ht="11.45" hidden="1">
      <c r="A46" s="4"/>
    </row>
    <row r="47" spans="1:21" ht="11.45" hidden="1">
      <c r="A47" s="4"/>
    </row>
    <row r="48" spans="1:21" ht="11.45" hidden="1">
      <c r="A48" s="4"/>
    </row>
    <row r="49" s="4" customFormat="1" ht="11.45" hidden="1"/>
    <row r="50" s="4" customFormat="1" ht="11.45" hidden="1"/>
    <row r="51" s="4" customFormat="1" ht="11.45" hidden="1"/>
    <row r="52" s="4" customFormat="1" ht="11.45" hidden="1"/>
    <row r="53" s="4" customFormat="1" ht="11.45" hidden="1"/>
    <row r="54" s="4" customFormat="1" ht="11.45" hidden="1"/>
    <row r="55" s="4" customFormat="1" ht="11.45" hidden="1"/>
    <row r="56" s="4" customFormat="1" ht="11.45" hidden="1"/>
    <row r="57" s="4" customFormat="1" ht="11.45" hidden="1"/>
    <row r="58" s="4" customFormat="1" ht="11.45" hidden="1"/>
    <row r="59" s="4" customFormat="1" ht="11.45" hidden="1"/>
    <row r="60" s="4" customFormat="1" ht="11.45" hidden="1"/>
    <row r="61" s="4" customFormat="1" ht="11.45" hidden="1"/>
    <row r="62" s="4" customFormat="1" ht="11.45" hidden="1"/>
    <row r="63" s="4" customFormat="1" ht="11.45" hidden="1"/>
    <row r="64" s="4" customFormat="1" ht="11.45" hidden="1"/>
    <row r="65" s="4" customFormat="1" ht="11.45" hidden="1"/>
    <row r="66" s="4" customFormat="1" ht="11.45" hidden="1"/>
    <row r="67" s="4" customFormat="1" ht="11.45" hidden="1"/>
    <row r="68" s="4" customFormat="1" ht="11.45" hidden="1"/>
    <row r="69" s="4" customFormat="1" ht="11.45" hidden="1"/>
    <row r="70" s="4" customFormat="1" ht="11.45" hidden="1"/>
    <row r="71" s="4" customFormat="1" ht="11.45" hidden="1"/>
    <row r="72" s="4" customFormat="1" ht="11.45" hidden="1"/>
    <row r="73" s="4" customFormat="1" ht="11.45" hidden="1"/>
    <row r="74" s="4" customFormat="1" ht="11.45" hidden="1"/>
    <row r="75" s="4" customFormat="1" ht="11.45" hidden="1"/>
    <row r="76" s="4" customFormat="1" ht="11.45" hidden="1"/>
    <row r="77" s="4" customFormat="1" ht="11.45" hidden="1"/>
    <row r="78" s="4" customFormat="1" ht="11.45" hidden="1"/>
    <row r="79" s="4" customFormat="1" ht="11.45" hidden="1"/>
    <row r="80" s="4" customFormat="1" ht="11.45" hidden="1"/>
    <row r="81" s="4" customFormat="1" ht="11.45" hidden="1"/>
    <row r="82" s="4" customFormat="1" ht="11.45" hidden="1"/>
    <row r="83" s="4" customFormat="1" ht="11.45" hidden="1"/>
    <row r="84" s="4" customFormat="1" ht="11.45" hidden="1"/>
    <row r="85" s="4" customFormat="1" ht="11.45" hidden="1"/>
    <row r="86" s="4" customFormat="1" ht="11.45" hidden="1"/>
    <row r="87" s="4" customFormat="1" ht="11.45" hidden="1"/>
    <row r="88" s="4" customFormat="1" ht="11.45" hidden="1"/>
    <row r="89" s="4" customFormat="1" ht="11.45" hidden="1"/>
    <row r="90" s="4" customFormat="1" ht="11.45" hidden="1"/>
    <row r="91" s="4" customFormat="1" ht="11.45" hidden="1"/>
    <row r="92" s="4" customFormat="1" ht="11.45" hidden="1"/>
    <row r="93" s="4" customFormat="1" ht="11.45" hidden="1"/>
    <row r="94" s="4" customFormat="1" ht="11.45" hidden="1"/>
    <row r="95" s="4" customFormat="1" ht="11.45" hidden="1"/>
    <row r="96" s="4" customFormat="1" ht="11.45" hidden="1"/>
    <row r="97" spans="1:22" ht="11.45" hidden="1">
      <c r="A97" s="4"/>
    </row>
    <row r="98" spans="1:22" ht="11.45" hidden="1">
      <c r="A98" s="4"/>
    </row>
    <row r="99" spans="1:22" ht="11.45" hidden="1">
      <c r="A99" s="4"/>
    </row>
    <row r="100" spans="1:22" ht="11.45" hidden="1">
      <c r="V100" s="33"/>
    </row>
    <row r="101" spans="1:22" ht="11.45" hidden="1">
      <c r="V101" s="33"/>
    </row>
    <row r="102" spans="1:22" ht="11.45" hidden="1">
      <c r="V102" s="33"/>
    </row>
    <row r="103" spans="1:22" ht="11.45" hidden="1">
      <c r="V103" s="33"/>
    </row>
    <row r="104" spans="1:22" ht="11.45" hidden="1">
      <c r="V104" s="33"/>
    </row>
    <row r="105" spans="1:22" ht="11.45" hidden="1">
      <c r="V105" s="33"/>
    </row>
    <row r="106" spans="1:22" ht="11.45" hidden="1">
      <c r="V106" s="33"/>
    </row>
    <row r="107" spans="1:22" ht="11.45" hidden="1">
      <c r="V107" s="33"/>
    </row>
    <row r="108" spans="1:22" ht="11.45" hidden="1">
      <c r="V108" s="33"/>
    </row>
    <row r="109" spans="1:22" ht="11.45" hidden="1">
      <c r="V109" s="33"/>
    </row>
    <row r="110" spans="1:22" ht="11.45" hidden="1">
      <c r="V110" s="33"/>
    </row>
    <row r="111" spans="1:22" ht="11.45" hidden="1">
      <c r="V111" s="33"/>
    </row>
    <row r="112" spans="1:22" ht="11.45" hidden="1">
      <c r="V112" s="33"/>
    </row>
    <row r="113" spans="22:22" ht="11.45" hidden="1">
      <c r="V113" s="33"/>
    </row>
    <row r="114" spans="22:22" ht="11.45" hidden="1">
      <c r="V114" s="33"/>
    </row>
    <row r="115" spans="22:22" ht="11.45" hidden="1">
      <c r="V115" s="33"/>
    </row>
    <row r="116" spans="22:22" ht="11.45" hidden="1">
      <c r="V116" s="33"/>
    </row>
    <row r="117" spans="22:22" ht="11.45" hidden="1">
      <c r="V117" s="33"/>
    </row>
    <row r="118" spans="22:22" ht="11.45" hidden="1">
      <c r="V118" s="33"/>
    </row>
    <row r="119" spans="22:22" ht="11.45" hidden="1">
      <c r="V119" s="33"/>
    </row>
    <row r="120" spans="22:22" ht="11.45" hidden="1">
      <c r="V120" s="33"/>
    </row>
    <row r="121" spans="22:22" ht="11.45" hidden="1">
      <c r="V121" s="33"/>
    </row>
    <row r="122" spans="22:22" ht="11.45" hidden="1">
      <c r="V122" s="33"/>
    </row>
    <row r="123" spans="22:22" ht="11.45" hidden="1">
      <c r="V123" s="33"/>
    </row>
    <row r="124" spans="22:22" ht="11.45" hidden="1">
      <c r="V124" s="33"/>
    </row>
    <row r="125" spans="22:22" ht="11.45" hidden="1">
      <c r="V125" s="33"/>
    </row>
    <row r="126" spans="22:22" ht="11.45" hidden="1">
      <c r="V126" s="33"/>
    </row>
    <row r="127" spans="22:22" ht="11.45" hidden="1">
      <c r="V127" s="33"/>
    </row>
    <row r="128" spans="22:22" ht="11.45" hidden="1">
      <c r="V128" s="33"/>
    </row>
    <row r="129" spans="22:22" ht="11.45" hidden="1">
      <c r="V129" s="33"/>
    </row>
    <row r="130" spans="22:22" ht="11.45" hidden="1">
      <c r="V130" s="33"/>
    </row>
    <row r="131" spans="22:22" ht="11.45" hidden="1">
      <c r="V131" s="33"/>
    </row>
    <row r="132" spans="22:22" ht="11.45" hidden="1">
      <c r="V132" s="33"/>
    </row>
    <row r="133" spans="22:22" ht="11.45" hidden="1">
      <c r="V133" s="33"/>
    </row>
    <row r="134" spans="22:22" ht="11.45" hidden="1">
      <c r="V134" s="33"/>
    </row>
    <row r="135" spans="22:22" ht="11.45" hidden="1">
      <c r="V135" s="33"/>
    </row>
    <row r="136" spans="22:22" ht="11.45" hidden="1">
      <c r="V136" s="33"/>
    </row>
    <row r="137" spans="22:22" ht="11.45" hidden="1">
      <c r="V137" s="33"/>
    </row>
    <row r="138" spans="22:22" ht="11.45" hidden="1">
      <c r="V138" s="33"/>
    </row>
    <row r="139" spans="22:22" ht="11.45" hidden="1">
      <c r="V139" s="33"/>
    </row>
    <row r="140" spans="22:22" ht="11.45" hidden="1">
      <c r="V140" s="33"/>
    </row>
    <row r="141" spans="22:22" ht="11.45" hidden="1">
      <c r="V141" s="33"/>
    </row>
    <row r="142" spans="22:22" ht="11.45" hidden="1">
      <c r="V142" s="33"/>
    </row>
    <row r="143" spans="22:22" ht="11.45" hidden="1">
      <c r="V143" s="33"/>
    </row>
    <row r="144" spans="22:22" ht="11.45" hidden="1">
      <c r="V144" s="33"/>
    </row>
    <row r="145" spans="22:22" ht="11.45" hidden="1">
      <c r="V145" s="33"/>
    </row>
    <row r="146" spans="22:22" ht="11.45" hidden="1">
      <c r="V146" s="33"/>
    </row>
    <row r="147" spans="22:22" ht="11.45" hidden="1">
      <c r="V147" s="33"/>
    </row>
    <row r="148" spans="22:22" ht="11.45" hidden="1">
      <c r="V148" s="33"/>
    </row>
    <row r="149" spans="22:22" ht="11.45" hidden="1">
      <c r="V149" s="33"/>
    </row>
    <row r="150" spans="22:22" ht="11.45" hidden="1">
      <c r="V150" s="33"/>
    </row>
    <row r="151" spans="22:22" ht="11.45" hidden="1">
      <c r="V151" s="33"/>
    </row>
    <row r="152" spans="22:22" ht="11.45" hidden="1">
      <c r="V152" s="33"/>
    </row>
    <row r="153" spans="22:22" ht="11.45" hidden="1">
      <c r="V153" s="33"/>
    </row>
    <row r="154" spans="22:22" ht="11.45" hidden="1">
      <c r="V154" s="33"/>
    </row>
    <row r="155" spans="22:22" ht="11.45" hidden="1">
      <c r="V155" s="33"/>
    </row>
    <row r="156" spans="22:22" ht="11.45" hidden="1">
      <c r="V156" s="33"/>
    </row>
    <row r="157" spans="22:22" ht="11.45" hidden="1">
      <c r="V157" s="33"/>
    </row>
    <row r="158" spans="22:22" ht="11.45" hidden="1">
      <c r="V158" s="33"/>
    </row>
    <row r="159" spans="22:22" ht="11.45" hidden="1">
      <c r="V159" s="33"/>
    </row>
    <row r="160" spans="22:22" ht="11.45" hidden="1">
      <c r="V160" s="33"/>
    </row>
    <row r="161" spans="22:22" ht="11.45" hidden="1">
      <c r="V161" s="33"/>
    </row>
    <row r="162" spans="22:22" ht="11.45" hidden="1">
      <c r="V162" s="33"/>
    </row>
    <row r="163" spans="22:22" ht="11.45" hidden="1">
      <c r="V163" s="33"/>
    </row>
    <row r="164" spans="22:22" ht="11.45" hidden="1">
      <c r="V164" s="33"/>
    </row>
    <row r="165" spans="22:22" ht="11.45" hidden="1">
      <c r="V165" s="33"/>
    </row>
    <row r="166" spans="22:22" ht="11.45" hidden="1">
      <c r="V166" s="33"/>
    </row>
    <row r="167" spans="22:22" ht="11.45" hidden="1">
      <c r="V167" s="33"/>
    </row>
    <row r="168" spans="22:22" ht="11.45" hidden="1">
      <c r="V168" s="33"/>
    </row>
    <row r="169" spans="22:22" ht="11.45" hidden="1">
      <c r="V169" s="33"/>
    </row>
    <row r="170" spans="22:22" ht="11.45" hidden="1">
      <c r="V170" s="33"/>
    </row>
    <row r="171" spans="22:22" ht="11.45" hidden="1">
      <c r="V171" s="33"/>
    </row>
    <row r="172" spans="22:22" ht="11.45" hidden="1"/>
    <row r="173" spans="22:22" ht="11.45" hidden="1"/>
    <row r="174" spans="22:22" ht="11.45" hidden="1"/>
    <row r="175" spans="22:22" ht="11.45" hidden="1"/>
    <row r="176" spans="22:22" ht="11.45" hidden="1"/>
    <row r="177" ht="11.45" hidden="1"/>
    <row r="178" ht="11.45" hidden="1"/>
    <row r="179" ht="11.45" hidden="1"/>
    <row r="180" ht="11.45" hidden="1"/>
    <row r="181" ht="11.45" hidden="1"/>
  </sheetData>
  <mergeCells count="4">
    <mergeCell ref="B8:C8"/>
    <mergeCell ref="B9:C9"/>
    <mergeCell ref="B11:C11"/>
    <mergeCell ref="B34:J35"/>
  </mergeCells>
  <conditionalFormatting sqref="E16:E17">
    <cfRule type="expression" dxfId="1" priority="2">
      <formula>#REF!&gt;0</formula>
    </cfRule>
  </conditionalFormatting>
  <conditionalFormatting sqref="E18:E23">
    <cfRule type="expression" dxfId="0" priority="1">
      <formula>#REF!=0</formula>
    </cfRule>
  </conditionalFormatting>
  <dataValidations count="1">
    <dataValidation type="list" allowBlank="1" showInputMessage="1" showErrorMessage="1" sqref="F3:I3 M3:P3" xr:uid="{CECB49F0-538A-4A61-A2F0-69B10A0739F4}">
      <formula1>"Kromme,Lineair"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822c53e-3dba-4ff0-8315-6761d1b56c9e" xsi:nil="true"/>
    <lcf76f155ced4ddcb4097134ff3c332f xmlns="481c1387-06db-417e-b896-f8376b2eb2e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1D812605F50A43A25396839CC6188D" ma:contentTypeVersion="13" ma:contentTypeDescription="Create a new document." ma:contentTypeScope="" ma:versionID="c11df9922f25f67f95d2421ae2d10c40">
  <xsd:schema xmlns:xsd="http://www.w3.org/2001/XMLSchema" xmlns:xs="http://www.w3.org/2001/XMLSchema" xmlns:p="http://schemas.microsoft.com/office/2006/metadata/properties" xmlns:ns2="481c1387-06db-417e-b896-f8376b2eb2ee" xmlns:ns3="e822c53e-3dba-4ff0-8315-6761d1b56c9e" targetNamespace="http://schemas.microsoft.com/office/2006/metadata/properties" ma:root="true" ma:fieldsID="f6a1455738808afcceb11d62980d630d" ns2:_="" ns3:_="">
    <xsd:import namespace="481c1387-06db-417e-b896-f8376b2eb2ee"/>
    <xsd:import namespace="e822c53e-3dba-4ff0-8315-6761d1b56c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1c1387-06db-417e-b896-f8376b2eb2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2cd7136-78cb-477d-9723-db3e839d76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22c53e-3dba-4ff0-8315-6761d1b56c9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38ff7f-769c-4fb5-b135-d0d83ea0a5ce}" ma:internalName="TaxCatchAll" ma:showField="CatchAllData" ma:web="e822c53e-3dba-4ff0-8315-6761d1b56c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B33B40-8D67-4FB1-A96A-145C1B46F4EE}"/>
</file>

<file path=customXml/itemProps2.xml><?xml version="1.0" encoding="utf-8"?>
<ds:datastoreItem xmlns:ds="http://schemas.openxmlformats.org/officeDocument/2006/customXml" ds:itemID="{40A4BB59-29EF-46B4-9DA6-6924C54A0FF0}"/>
</file>

<file path=customXml/itemProps3.xml><?xml version="1.0" encoding="utf-8"?>
<ds:datastoreItem xmlns:ds="http://schemas.openxmlformats.org/officeDocument/2006/customXml" ds:itemID="{C0FA5E6F-13A1-4435-AFB2-DCBEB188A0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Jochem Berns | Cordale</dc:creator>
  <cp:keywords/>
  <dc:description/>
  <cp:lastModifiedBy>Jochem Berns | Cordale</cp:lastModifiedBy>
  <cp:revision/>
  <dcterms:created xsi:type="dcterms:W3CDTF">2026-10-23T08:48:45Z</dcterms:created>
  <dcterms:modified xsi:type="dcterms:W3CDTF">2026-10-23T13:34:35Z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0x010100531D812605F50A43A25396839CC6188D</vt:lpwstr>
  </property>
  <property fmtid="{D5CDD505-2E9C-101B-9397-08002B2CF9AE}" pid="3" name="MediaServiceImageTags">
    <vt:lpwstr/>
  </property>
</Properties>
</file>