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defaultThemeVersion="124226"/>
  <mc:AlternateContent xmlns:mc="http://schemas.openxmlformats.org/markup-compatibility/2006">
    <mc:Choice Requires="x15">
      <x15ac:absPath xmlns:x15ac="http://schemas.microsoft.com/office/spreadsheetml/2010/11/ac" url="https://servicepunt71.sharepoint.com/sites/Afdelinginkoop/Gedeelde documenten/Projecten/Aanbestedingen/A04.103.2025 ROK Uitzendbureau/ROK Uitzendkrachten (wel delen)/2. Gunningsfase/0. Voorbereiding/"/>
    </mc:Choice>
  </mc:AlternateContent>
  <xr:revisionPtr revIDLastSave="41" documentId="8_{1EFFFB86-0D83-49F2-91E0-3FA9B009054E}" xr6:coauthVersionLast="47" xr6:coauthVersionMax="47" xr10:uidLastSave="{C8E41B4A-CCD7-4895-8571-16904C724E34}"/>
  <bookViews>
    <workbookView xWindow="-108" yWindow="-108" windowWidth="30936" windowHeight="16776" activeTab="1" xr2:uid="{00000000-000D-0000-FFFF-FFFF00000000}"/>
  </bookViews>
  <sheets>
    <sheet name="Omrekenfactoren" sheetId="1" r:id="rId1"/>
    <sheet name="Reguliere uren"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 i="2" l="1"/>
  <c r="E5" i="2"/>
  <c r="B14" i="2"/>
  <c r="D14" i="2"/>
  <c r="E9" i="1" l="1"/>
  <c r="I14" i="2" l="1"/>
  <c r="G14" i="2"/>
  <c r="C6" i="2"/>
  <c r="I30" i="2"/>
  <c r="G30" i="2"/>
  <c r="D30" i="2"/>
  <c r="B30" i="2"/>
  <c r="C12" i="2" l="1"/>
  <c r="C13" i="2"/>
  <c r="C11" i="2"/>
  <c r="C9" i="2"/>
  <c r="C10" i="2"/>
  <c r="C14" i="2"/>
  <c r="I35" i="2"/>
  <c r="G35" i="2"/>
  <c r="D35" i="2"/>
  <c r="B35" i="2"/>
  <c r="J5" i="2"/>
  <c r="J6" i="2" s="1"/>
  <c r="H5" i="2"/>
  <c r="H6" i="2" s="1"/>
  <c r="E6" i="2"/>
  <c r="E12" i="2" l="1"/>
  <c r="E9" i="2"/>
  <c r="E13" i="2"/>
  <c r="E10" i="2"/>
  <c r="E11" i="2"/>
  <c r="E14" i="2"/>
  <c r="E15" i="2" s="1"/>
  <c r="J10" i="2"/>
  <c r="J14" i="2"/>
  <c r="J15" i="2" s="1"/>
  <c r="J12" i="2"/>
  <c r="J13" i="2"/>
  <c r="H10" i="2"/>
  <c r="H12" i="2"/>
  <c r="H13" i="2"/>
  <c r="C15" i="2"/>
  <c r="J9" i="2"/>
  <c r="J11" i="2"/>
  <c r="H11" i="2"/>
  <c r="H9" i="2"/>
  <c r="H14" i="2"/>
  <c r="H15" i="2" s="1"/>
  <c r="J18" i="2" l="1"/>
  <c r="J29" i="2" s="1"/>
  <c r="J17" i="2"/>
  <c r="H16" i="2"/>
  <c r="H18" i="2"/>
  <c r="H17" i="2"/>
  <c r="C16" i="2"/>
  <c r="C17" i="2"/>
  <c r="E16" i="2"/>
  <c r="E17" i="2"/>
  <c r="J16" i="2"/>
  <c r="J27" i="2" l="1"/>
  <c r="H29" i="2"/>
  <c r="H27" i="2"/>
  <c r="H30" i="2"/>
  <c r="H31" i="2" s="1"/>
  <c r="H24" i="2"/>
  <c r="H23" i="2"/>
  <c r="H28" i="2"/>
  <c r="H22" i="2"/>
  <c r="H25" i="2"/>
  <c r="H20" i="2"/>
  <c r="H21" i="2"/>
  <c r="H26" i="2"/>
  <c r="E18" i="2"/>
  <c r="E20" i="2" s="1"/>
  <c r="C18" i="2"/>
  <c r="C30" i="2" s="1"/>
  <c r="C31" i="2" s="1"/>
  <c r="J30" i="2"/>
  <c r="J31" i="2" s="1"/>
  <c r="J25" i="2"/>
  <c r="J22" i="2"/>
  <c r="J20" i="2"/>
  <c r="J28" i="2"/>
  <c r="J26" i="2"/>
  <c r="J23" i="2"/>
  <c r="J21" i="2"/>
  <c r="J24" i="2"/>
  <c r="H33" i="2" l="1"/>
  <c r="H35" i="2" s="1"/>
  <c r="H36" i="2" s="1"/>
  <c r="H34" i="2"/>
  <c r="E24" i="2"/>
  <c r="E29" i="2"/>
  <c r="E25" i="2"/>
  <c r="E22" i="2"/>
  <c r="E26" i="2"/>
  <c r="E30" i="2"/>
  <c r="E31" i="2" s="1"/>
  <c r="E21" i="2"/>
  <c r="E28" i="2"/>
  <c r="E27" i="2"/>
  <c r="E23" i="2"/>
  <c r="C27" i="2"/>
  <c r="C21" i="2"/>
  <c r="C23" i="2"/>
  <c r="C26" i="2"/>
  <c r="C24" i="2"/>
  <c r="C22" i="2"/>
  <c r="C29" i="2"/>
  <c r="C25" i="2"/>
  <c r="C20" i="2"/>
  <c r="C28" i="2"/>
  <c r="J34" i="2"/>
  <c r="J33" i="2"/>
  <c r="C34" i="2"/>
  <c r="C33" i="2"/>
  <c r="E33" i="2" l="1"/>
  <c r="E34" i="2"/>
  <c r="C35" i="2"/>
  <c r="C36" i="2" s="1"/>
  <c r="B2" i="1" s="1"/>
  <c r="B6" i="1"/>
  <c r="D6" i="1" s="1"/>
  <c r="J35" i="2"/>
  <c r="J36" i="2" s="1"/>
  <c r="B7" i="1" s="1"/>
  <c r="E35" i="2" l="1"/>
  <c r="E36" i="2" s="1"/>
  <c r="B3" i="1" s="1"/>
  <c r="D3" i="1" s="1"/>
  <c r="D2" i="1"/>
  <c r="D7" i="1"/>
</calcChain>
</file>

<file path=xl/sharedStrings.xml><?xml version="1.0" encoding="utf-8"?>
<sst xmlns="http://schemas.openxmlformats.org/spreadsheetml/2006/main" count="54" uniqueCount="45">
  <si>
    <t>Administratief personeel</t>
  </si>
  <si>
    <t>Omrekenfactor excl. marge</t>
  </si>
  <si>
    <t>Marge</t>
  </si>
  <si>
    <t>Omrekenfactor incl. marge</t>
  </si>
  <si>
    <t>Weging</t>
  </si>
  <si>
    <t xml:space="preserve">Fase A / 1-2 - reguliere uren </t>
  </si>
  <si>
    <t xml:space="preserve">Fase B-C / 3-4 - reguliere uren </t>
  </si>
  <si>
    <t>Technisch personeel</t>
  </si>
  <si>
    <t>Fase A / 1-2  - reguliere uren</t>
  </si>
  <si>
    <t xml:space="preserve">Fase B-C / 3-4  - reguliere uren </t>
  </si>
  <si>
    <t>Door inschrijver in te vullen</t>
  </si>
  <si>
    <t>Inschrijver verklaart bijgaand prijzenblad naar waarheid te hebben ingevuld.</t>
  </si>
  <si>
    <t>Inschrijver</t>
  </si>
  <si>
    <t>Naam</t>
  </si>
  <si>
    <t>Functie</t>
  </si>
  <si>
    <t>Onderneming</t>
  </si>
  <si>
    <t>Handtekening</t>
  </si>
  <si>
    <t>Plaats en datum</t>
  </si>
  <si>
    <t>Fase A</t>
  </si>
  <si>
    <t>Fase B&amp;C</t>
  </si>
  <si>
    <t>Salaris</t>
  </si>
  <si>
    <t>Brutoloon</t>
  </si>
  <si>
    <t>Wachtdagcompensatie</t>
  </si>
  <si>
    <t>Reserveringen</t>
  </si>
  <si>
    <t>Vakantiedagen</t>
  </si>
  <si>
    <t>Feestdagen</t>
  </si>
  <si>
    <t>Kort verzuim</t>
  </si>
  <si>
    <t>Ziekte</t>
  </si>
  <si>
    <t>Leeglooprisico</t>
  </si>
  <si>
    <t>Reservering vakantiebijslag</t>
  </si>
  <si>
    <t>Reservering eindejaarsuitkering</t>
  </si>
  <si>
    <t>Werkgeverslasten</t>
  </si>
  <si>
    <t>ZVW bijdrage</t>
  </si>
  <si>
    <t>WW</t>
  </si>
  <si>
    <t>Sectorfonds</t>
  </si>
  <si>
    <t>Zw.aanv. Verzekering</t>
  </si>
  <si>
    <t>WAO/WIA basispremie</t>
  </si>
  <si>
    <t>ZW gediff, ERD (deel van Whk)</t>
  </si>
  <si>
    <t>WGA premie vast (deel van Whk)</t>
  </si>
  <si>
    <t>WGA Flex (deel van Whk)</t>
  </si>
  <si>
    <t>Pensioen</t>
  </si>
  <si>
    <t>Sociaal fonds</t>
  </si>
  <si>
    <t>Overige directe lasten*</t>
  </si>
  <si>
    <t>Loonsomfactor reguliere uren</t>
  </si>
  <si>
    <t xml:space="preserve">* Overige directe lasten mogen enkel de uniek bij de functie behorende directe lasten te betreffen. En dienen expliciet geen lasten te zijn die behoren tot de bureaumarge. De Aanbestedende dienst is gerechtigd een nadere uitsplitsing van de directe lasten op te vragen. Mocht naar mening van de Aanbestedende dienst een deel van de bureaumarge zijn opgenomen in de overige directe lasten kan de Inschrijver een nadere toelichting geven. Wanneer deze toelichting niet voldoet komt de Inschrijver niet voor gunning in aanmerking.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</si>
</sst>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43" formatCode="_ * #,##0.00_ ;_ * \-#,##0.00_ ;_ * &quot;-&quot;??_ ;_ @_ "/>
  </numFmts>
  <fonts count="11" x14ac:knownFonts="1">
    <font>
      <sz val="10"/>
      <color theme="1"/>
      <name val="Arial"/>
      <family val="2"/>
    </font>
    <font>
      <sz val="11"/>
      <color theme="1"/>
      <name val="Calibri"/>
      <family val="2"/>
      <scheme val="minor"/>
    </font>
    <font>
      <b/>
      <sz val="10"/>
      <color theme="1"/>
      <name val="Arial"/>
      <family val="2"/>
    </font>
    <font>
      <sz val="10"/>
      <color theme="1"/>
      <name val="Arial"/>
      <family val="2"/>
    </font>
    <font>
      <b/>
      <u/>
      <sz val="10"/>
      <color theme="1"/>
      <name val="Arial"/>
      <family val="2"/>
    </font>
    <font>
      <b/>
      <i/>
      <sz val="10"/>
      <color theme="1"/>
      <name val="Arial"/>
      <family val="2"/>
    </font>
    <font>
      <sz val="11"/>
      <color theme="1"/>
      <name val="Calibri"/>
      <family val="2"/>
      <scheme val="minor"/>
    </font>
    <font>
      <i/>
      <sz val="10"/>
      <color theme="1"/>
      <name val="Arial"/>
      <family val="2"/>
    </font>
    <font>
      <i/>
      <sz val="11"/>
      <color theme="1"/>
      <name val="Arial"/>
      <family val="2"/>
    </font>
    <font>
      <b/>
      <sz val="10"/>
      <name val="Arial"/>
      <family val="2"/>
    </font>
    <font>
      <sz val="10"/>
      <color theme="1"/>
      <name val="Tahoma"/>
      <family val="2"/>
    </font>
  </fonts>
  <fills count="5">
    <fill>
      <patternFill patternType="none"/>
    </fill>
    <fill>
      <patternFill patternType="gray125"/>
    </fill>
    <fill>
      <patternFill patternType="solid">
        <fgColor theme="1"/>
        <bgColor indexed="64"/>
      </patternFill>
    </fill>
    <fill>
      <patternFill patternType="solid">
        <fgColor theme="0" tint="-0.14999847407452621"/>
        <bgColor indexed="64"/>
      </patternFill>
    </fill>
    <fill>
      <patternFill patternType="solid">
        <fgColor theme="0"/>
        <bgColor indexed="64"/>
      </patternFill>
    </fill>
  </fills>
  <borders count="29">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thin">
        <color indexed="64"/>
      </left>
      <right style="thin">
        <color indexed="64"/>
      </right>
      <top style="thin">
        <color indexed="64"/>
      </top>
      <bottom/>
      <diagonal/>
    </border>
    <border>
      <left style="thin">
        <color auto="1"/>
      </left>
      <right style="thin">
        <color auto="1"/>
      </right>
      <top style="thin">
        <color auto="1"/>
      </top>
      <bottom style="thin">
        <color auto="1"/>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bottom/>
      <diagonal/>
    </border>
    <border>
      <left style="thin">
        <color auto="1"/>
      </left>
      <right/>
      <top style="thin">
        <color auto="1"/>
      </top>
      <bottom style="thin">
        <color auto="1"/>
      </bottom>
      <diagonal/>
    </border>
  </borders>
  <cellStyleXfs count="12">
    <xf numFmtId="0" fontId="0" fillId="0" borderId="0"/>
    <xf numFmtId="9" fontId="3" fillId="0" borderId="0" applyFont="0" applyFill="0" applyBorder="0" applyAlignment="0" applyProtection="0"/>
    <xf numFmtId="0" fontId="6" fillId="0" borderId="0"/>
    <xf numFmtId="9" fontId="6" fillId="0" borderId="0" applyFont="0" applyFill="0" applyBorder="0" applyAlignment="0" applyProtection="0"/>
    <xf numFmtId="44" fontId="6" fillId="0" borderId="0" applyFont="0" applyFill="0" applyBorder="0" applyAlignment="0" applyProtection="0"/>
    <xf numFmtId="43" fontId="6" fillId="0" borderId="0" applyFont="0" applyFill="0" applyBorder="0" applyAlignment="0" applyProtection="0"/>
    <xf numFmtId="0" fontId="1" fillId="0" borderId="0"/>
    <xf numFmtId="9"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0" fillId="0" borderId="0"/>
    <xf numFmtId="9" fontId="10" fillId="0" borderId="0" applyFont="0" applyFill="0" applyBorder="0" applyAlignment="0" applyProtection="0"/>
  </cellStyleXfs>
  <cellXfs count="76">
    <xf numFmtId="0" fontId="0" fillId="0" borderId="0" xfId="0"/>
    <xf numFmtId="0" fontId="0" fillId="0" borderId="1" xfId="0" applyBorder="1"/>
    <xf numFmtId="0" fontId="0" fillId="0" borderId="2" xfId="0" applyBorder="1"/>
    <xf numFmtId="0" fontId="0" fillId="0" borderId="3" xfId="0" applyBorder="1"/>
    <xf numFmtId="0" fontId="0" fillId="0" borderId="6" xfId="0" applyBorder="1"/>
    <xf numFmtId="0" fontId="0" fillId="0" borderId="7" xfId="0" applyBorder="1"/>
    <xf numFmtId="0" fontId="0" fillId="0" borderId="8" xfId="0" applyBorder="1"/>
    <xf numFmtId="0" fontId="0" fillId="2" borderId="9" xfId="0" applyFill="1" applyBorder="1"/>
    <xf numFmtId="0" fontId="0" fillId="2" borderId="10" xfId="0" applyFill="1" applyBorder="1"/>
    <xf numFmtId="0" fontId="2" fillId="0" borderId="11" xfId="0" applyFont="1" applyBorder="1"/>
    <xf numFmtId="0" fontId="2" fillId="0" borderId="12" xfId="0" applyFont="1" applyBorder="1" applyAlignment="1">
      <alignment wrapText="1"/>
    </xf>
    <xf numFmtId="0" fontId="2" fillId="0" borderId="12" xfId="0" applyFont="1" applyBorder="1"/>
    <xf numFmtId="0" fontId="2" fillId="0" borderId="0" xfId="0" applyFont="1"/>
    <xf numFmtId="0" fontId="0" fillId="0" borderId="0" xfId="0" applyAlignment="1">
      <alignment horizontal="center"/>
    </xf>
    <xf numFmtId="9" fontId="0" fillId="2" borderId="7" xfId="0" applyNumberFormat="1" applyFill="1" applyBorder="1"/>
    <xf numFmtId="0" fontId="0" fillId="0" borderId="14" xfId="0" applyBorder="1"/>
    <xf numFmtId="0" fontId="2" fillId="0" borderId="15" xfId="0" applyFont="1" applyBorder="1"/>
    <xf numFmtId="0" fontId="2" fillId="2" borderId="15" xfId="0" applyFont="1" applyFill="1" applyBorder="1"/>
    <xf numFmtId="0" fontId="2" fillId="0" borderId="4" xfId="0" applyFont="1" applyBorder="1"/>
    <xf numFmtId="0" fontId="2" fillId="2" borderId="4" xfId="0" applyFont="1" applyFill="1" applyBorder="1"/>
    <xf numFmtId="0" fontId="2" fillId="0" borderId="5" xfId="0" applyFont="1" applyBorder="1"/>
    <xf numFmtId="0" fontId="4" fillId="0" borderId="6" xfId="0" applyFont="1" applyBorder="1"/>
    <xf numFmtId="0" fontId="4" fillId="0" borderId="1" xfId="0" applyFont="1" applyBorder="1"/>
    <xf numFmtId="0" fontId="0" fillId="2" borderId="4" xfId="0" applyFill="1" applyBorder="1"/>
    <xf numFmtId="9" fontId="0" fillId="0" borderId="2" xfId="1" applyFont="1" applyBorder="1" applyAlignment="1">
      <alignment horizontal="center"/>
    </xf>
    <xf numFmtId="10" fontId="0" fillId="0" borderId="4" xfId="1" applyNumberFormat="1" applyFont="1" applyBorder="1" applyAlignment="1">
      <alignment horizontal="center"/>
    </xf>
    <xf numFmtId="10" fontId="0" fillId="0" borderId="2" xfId="1" applyNumberFormat="1" applyFont="1" applyBorder="1" applyAlignment="1">
      <alignment horizontal="center"/>
    </xf>
    <xf numFmtId="10" fontId="0" fillId="0" borderId="7" xfId="1" applyNumberFormat="1" applyFont="1" applyBorder="1" applyAlignment="1">
      <alignment horizontal="center"/>
    </xf>
    <xf numFmtId="10" fontId="0" fillId="0" borderId="17" xfId="1" applyNumberFormat="1" applyFont="1" applyBorder="1" applyAlignment="1">
      <alignment horizontal="center"/>
    </xf>
    <xf numFmtId="10" fontId="0" fillId="0" borderId="8" xfId="1" applyNumberFormat="1" applyFont="1" applyBorder="1" applyAlignment="1">
      <alignment horizontal="center"/>
    </xf>
    <xf numFmtId="10" fontId="0" fillId="0" borderId="18" xfId="1" applyNumberFormat="1" applyFont="1" applyBorder="1" applyAlignment="1">
      <alignment horizontal="center"/>
    </xf>
    <xf numFmtId="10" fontId="0" fillId="0" borderId="7" xfId="0" applyNumberFormat="1" applyBorder="1" applyAlignment="1">
      <alignment horizontal="center"/>
    </xf>
    <xf numFmtId="10" fontId="0" fillId="0" borderId="8" xfId="0" applyNumberFormat="1" applyBorder="1" applyAlignment="1">
      <alignment horizontal="center"/>
    </xf>
    <xf numFmtId="0" fontId="0" fillId="4" borderId="1" xfId="0" applyFill="1" applyBorder="1"/>
    <xf numFmtId="10" fontId="0" fillId="4" borderId="7" xfId="1" applyNumberFormat="1" applyFont="1" applyFill="1" applyBorder="1" applyAlignment="1">
      <alignment horizontal="center"/>
    </xf>
    <xf numFmtId="10" fontId="0" fillId="4" borderId="19" xfId="1" applyNumberFormat="1" applyFont="1" applyFill="1" applyBorder="1" applyAlignment="1">
      <alignment horizontal="center"/>
    </xf>
    <xf numFmtId="10" fontId="0" fillId="4" borderId="21" xfId="1" applyNumberFormat="1" applyFont="1" applyFill="1" applyBorder="1" applyAlignment="1">
      <alignment horizontal="center"/>
    </xf>
    <xf numFmtId="10" fontId="0" fillId="4" borderId="22" xfId="1" applyNumberFormat="1" applyFont="1" applyFill="1" applyBorder="1" applyAlignment="1">
      <alignment horizontal="center"/>
    </xf>
    <xf numFmtId="10" fontId="2" fillId="0" borderId="19" xfId="1" applyNumberFormat="1" applyFont="1" applyBorder="1" applyAlignment="1">
      <alignment horizontal="center"/>
    </xf>
    <xf numFmtId="10" fontId="2" fillId="0" borderId="20" xfId="1" applyNumberFormat="1" applyFont="1" applyBorder="1" applyAlignment="1">
      <alignment horizontal="center"/>
    </xf>
    <xf numFmtId="0" fontId="0" fillId="3" borderId="0" xfId="0" applyFill="1"/>
    <xf numFmtId="0" fontId="5" fillId="0" borderId="0" xfId="0" applyFont="1"/>
    <xf numFmtId="10" fontId="0" fillId="3" borderId="7" xfId="1" applyNumberFormat="1" applyFont="1" applyFill="1" applyBorder="1" applyAlignment="1" applyProtection="1">
      <alignment horizontal="center"/>
      <protection locked="0"/>
    </xf>
    <xf numFmtId="0" fontId="0" fillId="3" borderId="1" xfId="0" applyFill="1" applyBorder="1" applyProtection="1">
      <protection locked="0"/>
    </xf>
    <xf numFmtId="10" fontId="0" fillId="0" borderId="17" xfId="0" applyNumberFormat="1" applyBorder="1" applyAlignment="1">
      <alignment horizontal="center"/>
    </xf>
    <xf numFmtId="10" fontId="0" fillId="0" borderId="18" xfId="0" applyNumberFormat="1" applyBorder="1" applyAlignment="1">
      <alignment horizontal="center"/>
    </xf>
    <xf numFmtId="0" fontId="0" fillId="2" borderId="24" xfId="0" applyFill="1" applyBorder="1"/>
    <xf numFmtId="10" fontId="0" fillId="0" borderId="24" xfId="0" applyNumberFormat="1" applyBorder="1" applyAlignment="1">
      <alignment horizontal="center"/>
    </xf>
    <xf numFmtId="10" fontId="0" fillId="3" borderId="24" xfId="1" applyNumberFormat="1" applyFont="1" applyFill="1" applyBorder="1" applyAlignment="1" applyProtection="1">
      <alignment horizontal="center"/>
      <protection locked="0"/>
    </xf>
    <xf numFmtId="0" fontId="0" fillId="0" borderId="24" xfId="0" applyBorder="1"/>
    <xf numFmtId="0" fontId="0" fillId="2" borderId="0" xfId="0" applyFill="1"/>
    <xf numFmtId="0" fontId="2" fillId="0" borderId="25" xfId="0" applyFont="1" applyBorder="1" applyAlignment="1">
      <alignment wrapText="1"/>
    </xf>
    <xf numFmtId="10" fontId="0" fillId="0" borderId="26" xfId="1" applyNumberFormat="1" applyFont="1" applyBorder="1" applyAlignment="1">
      <alignment horizontal="center"/>
    </xf>
    <xf numFmtId="0" fontId="0" fillId="2" borderId="27" xfId="0" applyFill="1" applyBorder="1"/>
    <xf numFmtId="10" fontId="0" fillId="0" borderId="28" xfId="1" applyNumberFormat="1" applyFont="1" applyBorder="1" applyAlignment="1">
      <alignment horizontal="center"/>
    </xf>
    <xf numFmtId="0" fontId="2" fillId="0" borderId="13" xfId="0" applyFont="1" applyBorder="1"/>
    <xf numFmtId="9" fontId="0" fillId="0" borderId="7" xfId="1" applyFont="1" applyBorder="1"/>
    <xf numFmtId="9" fontId="0" fillId="0" borderId="24" xfId="1" applyFont="1" applyBorder="1"/>
    <xf numFmtId="9" fontId="0" fillId="2" borderId="23" xfId="1" applyFont="1" applyFill="1" applyBorder="1"/>
    <xf numFmtId="9" fontId="0" fillId="0" borderId="0" xfId="1" applyFont="1"/>
    <xf numFmtId="9" fontId="2" fillId="0" borderId="13" xfId="1" applyFont="1" applyBorder="1"/>
    <xf numFmtId="0" fontId="9" fillId="0" borderId="0" xfId="0" applyFont="1" applyAlignment="1">
      <alignment vertical="top" wrapText="1"/>
    </xf>
    <xf numFmtId="0" fontId="2" fillId="0" borderId="24" xfId="0" applyFont="1" applyBorder="1" applyAlignment="1">
      <alignment horizontal="justify"/>
    </xf>
    <xf numFmtId="0" fontId="0" fillId="0" borderId="24" xfId="0" applyBorder="1" applyAlignment="1">
      <alignment horizontal="justify" vertical="top" wrapText="1"/>
    </xf>
    <xf numFmtId="9" fontId="0" fillId="0" borderId="24" xfId="0" applyNumberFormat="1" applyBorder="1" applyAlignment="1">
      <alignment horizontal="center"/>
    </xf>
    <xf numFmtId="9" fontId="0" fillId="0" borderId="24" xfId="0" applyNumberFormat="1" applyBorder="1"/>
    <xf numFmtId="9" fontId="0" fillId="0" borderId="24" xfId="1" applyFont="1" applyBorder="1" applyAlignment="1">
      <alignment horizontal="center"/>
    </xf>
    <xf numFmtId="10" fontId="0" fillId="0" borderId="24" xfId="1" applyNumberFormat="1" applyFont="1" applyBorder="1" applyAlignment="1">
      <alignment horizontal="center"/>
    </xf>
    <xf numFmtId="10" fontId="0" fillId="3" borderId="24" xfId="0" applyNumberFormat="1" applyFill="1" applyBorder="1" applyAlignment="1" applyProtection="1">
      <alignment horizontal="center"/>
      <protection locked="0"/>
    </xf>
    <xf numFmtId="0" fontId="7" fillId="0" borderId="0" xfId="2" applyFont="1" applyAlignment="1">
      <alignment wrapText="1" shrinkToFit="1"/>
    </xf>
    <xf numFmtId="0" fontId="8" fillId="0" borderId="0" xfId="2" applyFont="1" applyAlignment="1">
      <alignment wrapText="1" shrinkToFit="1"/>
    </xf>
    <xf numFmtId="0" fontId="2" fillId="0" borderId="15" xfId="0" applyFont="1" applyBorder="1" applyAlignment="1">
      <alignment horizontal="center"/>
    </xf>
    <xf numFmtId="0" fontId="2" fillId="0" borderId="16" xfId="0" applyFont="1" applyBorder="1" applyAlignment="1">
      <alignment horizontal="center"/>
    </xf>
    <xf numFmtId="0" fontId="0" fillId="0" borderId="24" xfId="0" applyBorder="1" applyAlignment="1">
      <alignment horizontal="justify" vertical="top" wrapText="1"/>
    </xf>
    <xf numFmtId="0" fontId="0" fillId="3" borderId="24" xfId="0" applyFill="1" applyBorder="1" applyAlignment="1">
      <alignment horizontal="justify" vertical="top" wrapText="1"/>
    </xf>
    <xf numFmtId="0" fontId="0" fillId="3" borderId="24" xfId="0" applyFill="1" applyBorder="1"/>
  </cellXfs>
  <cellStyles count="12">
    <cellStyle name="Komma 2" xfId="5" xr:uid="{00000000-0005-0000-0000-000000000000}"/>
    <cellStyle name="Komma 2 2" xfId="9" xr:uid="{7663F720-B067-431E-A147-0450CCDF269B}"/>
    <cellStyle name="Procent" xfId="1" builtinId="5"/>
    <cellStyle name="Procent 2" xfId="3" xr:uid="{00000000-0005-0000-0000-000002000000}"/>
    <cellStyle name="Procent 2 2" xfId="7" xr:uid="{52DAFA58-ADE1-4E21-AB0A-60DA11191050}"/>
    <cellStyle name="Procent 3" xfId="11" xr:uid="{EC389014-0DCF-413E-8001-0E9BF8A9C988}"/>
    <cellStyle name="Standaard" xfId="0" builtinId="0"/>
    <cellStyle name="Standaard 2" xfId="2" xr:uid="{00000000-0005-0000-0000-000004000000}"/>
    <cellStyle name="Standaard 2 2" xfId="6" xr:uid="{D7E9636F-5CB6-447D-A7BA-62CFD840AA63}"/>
    <cellStyle name="Standaard 3" xfId="10" xr:uid="{11F8C025-D46A-4975-8BE1-36AF17BB8161}"/>
    <cellStyle name="Valuta 2" xfId="4" xr:uid="{00000000-0005-0000-0000-000005000000}"/>
    <cellStyle name="Valuta 2 2" xfId="8" xr:uid="{C5C5A746-CFFE-47F9-85A4-61D3034F97A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2"/>
  <sheetViews>
    <sheetView showGridLines="0" zoomScaleNormal="100" zoomScalePageLayoutView="115" workbookViewId="0">
      <selection activeCell="H13" sqref="H13"/>
    </sheetView>
  </sheetViews>
  <sheetFormatPr defaultRowHeight="13.2" x14ac:dyDescent="0.25"/>
  <cols>
    <col min="1" max="1" width="59.5546875" customWidth="1"/>
    <col min="2" max="2" width="18.109375" customWidth="1"/>
    <col min="4" max="4" width="17.5546875" customWidth="1"/>
  </cols>
  <sheetData>
    <row r="1" spans="1:5" ht="27" thickBot="1" x14ac:dyDescent="0.3">
      <c r="A1" s="9" t="s">
        <v>0</v>
      </c>
      <c r="B1" s="10" t="s">
        <v>1</v>
      </c>
      <c r="C1" s="11" t="s">
        <v>2</v>
      </c>
      <c r="D1" s="51" t="s">
        <v>3</v>
      </c>
      <c r="E1" s="55" t="s">
        <v>4</v>
      </c>
    </row>
    <row r="2" spans="1:5" x14ac:dyDescent="0.25">
      <c r="A2" s="4" t="s">
        <v>5</v>
      </c>
      <c r="B2" s="31">
        <f>'Reguliere uren'!C36</f>
        <v>1</v>
      </c>
      <c r="C2" s="42">
        <v>0</v>
      </c>
      <c r="D2" s="52">
        <f>B2+C2</f>
        <v>1</v>
      </c>
      <c r="E2" s="56">
        <v>0.59</v>
      </c>
    </row>
    <row r="3" spans="1:5" x14ac:dyDescent="0.25">
      <c r="A3" s="1" t="s">
        <v>6</v>
      </c>
      <c r="B3" s="47">
        <f>'Reguliere uren'!E36</f>
        <v>1</v>
      </c>
      <c r="C3" s="48">
        <v>0</v>
      </c>
      <c r="D3" s="52">
        <f t="shared" ref="D3" si="0">B3+C3</f>
        <v>1</v>
      </c>
      <c r="E3" s="57">
        <v>0.03</v>
      </c>
    </row>
    <row r="4" spans="1:5" ht="13.8" thickBot="1" x14ac:dyDescent="0.3">
      <c r="A4" s="7"/>
      <c r="B4" s="8"/>
      <c r="C4" s="8"/>
      <c r="D4" s="53"/>
      <c r="E4" s="58"/>
    </row>
    <row r="5" spans="1:5" ht="27" thickBot="1" x14ac:dyDescent="0.3">
      <c r="A5" s="9" t="s">
        <v>7</v>
      </c>
      <c r="B5" s="10" t="s">
        <v>1</v>
      </c>
      <c r="C5" s="11" t="s">
        <v>2</v>
      </c>
      <c r="D5" s="51" t="s">
        <v>3</v>
      </c>
      <c r="E5" s="60" t="s">
        <v>4</v>
      </c>
    </row>
    <row r="6" spans="1:5" x14ac:dyDescent="0.25">
      <c r="A6" s="5" t="s">
        <v>8</v>
      </c>
      <c r="B6" s="31">
        <f>'Reguliere uren'!H36</f>
        <v>1</v>
      </c>
      <c r="C6" s="42">
        <v>0</v>
      </c>
      <c r="D6" s="52">
        <f>B6+C6</f>
        <v>1</v>
      </c>
      <c r="E6" s="56">
        <v>0.36</v>
      </c>
    </row>
    <row r="7" spans="1:5" x14ac:dyDescent="0.25">
      <c r="A7" s="49" t="s">
        <v>9</v>
      </c>
      <c r="B7" s="47">
        <f>'Reguliere uren'!J36</f>
        <v>1</v>
      </c>
      <c r="C7" s="48">
        <v>0</v>
      </c>
      <c r="D7" s="54">
        <f t="shared" ref="D7" si="1">B7+C7</f>
        <v>1</v>
      </c>
      <c r="E7" s="57">
        <v>0.02</v>
      </c>
    </row>
    <row r="8" spans="1:5" x14ac:dyDescent="0.25">
      <c r="A8" s="50"/>
      <c r="B8" s="50"/>
      <c r="C8" s="50"/>
      <c r="D8" s="50"/>
      <c r="E8" s="58"/>
    </row>
    <row r="9" spans="1:5" x14ac:dyDescent="0.25">
      <c r="E9" s="59">
        <f>SUM(E2:E8)</f>
        <v>1</v>
      </c>
    </row>
    <row r="10" spans="1:5" x14ac:dyDescent="0.25">
      <c r="A10" s="40" t="s">
        <v>10</v>
      </c>
    </row>
    <row r="14" spans="1:5" ht="26.4" x14ac:dyDescent="0.25">
      <c r="A14" s="61" t="s">
        <v>11</v>
      </c>
    </row>
    <row r="15" spans="1:5" x14ac:dyDescent="0.25">
      <c r="A15" s="62" t="s">
        <v>12</v>
      </c>
      <c r="B15" s="75"/>
      <c r="C15" s="75"/>
      <c r="D15" s="75"/>
      <c r="E15" s="75"/>
    </row>
    <row r="16" spans="1:5" x14ac:dyDescent="0.25">
      <c r="A16" s="63" t="s">
        <v>13</v>
      </c>
      <c r="B16" s="74"/>
      <c r="C16" s="74"/>
      <c r="D16" s="74"/>
      <c r="E16" s="74"/>
    </row>
    <row r="17" spans="1:5" x14ac:dyDescent="0.25">
      <c r="A17" s="63" t="s">
        <v>14</v>
      </c>
      <c r="B17" s="74"/>
      <c r="C17" s="74"/>
      <c r="D17" s="74"/>
      <c r="E17" s="74"/>
    </row>
    <row r="18" spans="1:5" x14ac:dyDescent="0.25">
      <c r="A18" s="63" t="s">
        <v>15</v>
      </c>
      <c r="B18" s="74"/>
      <c r="C18" s="74"/>
      <c r="D18" s="74"/>
      <c r="E18" s="74"/>
    </row>
    <row r="19" spans="1:5" x14ac:dyDescent="0.25">
      <c r="A19" s="73" t="s">
        <v>16</v>
      </c>
      <c r="B19" s="74"/>
      <c r="C19" s="74"/>
      <c r="D19" s="74"/>
      <c r="E19" s="74"/>
    </row>
    <row r="20" spans="1:5" x14ac:dyDescent="0.25">
      <c r="A20" s="73"/>
      <c r="B20" s="74"/>
      <c r="C20" s="74"/>
      <c r="D20" s="74"/>
      <c r="E20" s="74"/>
    </row>
    <row r="21" spans="1:5" ht="45.75" customHeight="1" x14ac:dyDescent="0.25">
      <c r="A21" s="73"/>
      <c r="B21" s="74"/>
      <c r="C21" s="74"/>
      <c r="D21" s="74"/>
      <c r="E21" s="74"/>
    </row>
    <row r="22" spans="1:5" x14ac:dyDescent="0.25">
      <c r="A22" s="63" t="s">
        <v>17</v>
      </c>
      <c r="B22" s="74"/>
      <c r="C22" s="74"/>
      <c r="D22" s="74"/>
      <c r="E22" s="74"/>
    </row>
  </sheetData>
  <mergeCells count="7">
    <mergeCell ref="A19:A21"/>
    <mergeCell ref="B19:E21"/>
    <mergeCell ref="B22:E22"/>
    <mergeCell ref="B15:E15"/>
    <mergeCell ref="B16:E16"/>
    <mergeCell ref="B17:E17"/>
    <mergeCell ref="B18:E18"/>
  </mergeCells>
  <pageMargins left="0.7" right="0.7" top="0.75" bottom="0.75" header="0.3" footer="0.3"/>
  <pageSetup paperSize="9" orientation="landscape" r:id="rId1"/>
  <headerFooter>
    <oddHeader>&amp;CSpecificatie omrekenfactoren aanbesteding uitzendkrachten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2"/>
  <sheetViews>
    <sheetView showGridLines="0" tabSelected="1" topLeftCell="A24" workbookViewId="0">
      <selection activeCell="A42" sqref="A42:E42"/>
    </sheetView>
  </sheetViews>
  <sheetFormatPr defaultColWidth="9.109375" defaultRowHeight="13.2" x14ac:dyDescent="0.25"/>
  <cols>
    <col min="1" max="1" width="43.6640625" bestFit="1" customWidth="1"/>
    <col min="2" max="2" width="7.109375" bestFit="1" customWidth="1"/>
    <col min="3" max="3" width="9.44140625" bestFit="1" customWidth="1"/>
    <col min="4" max="4" width="9.6640625" bestFit="1" customWidth="1"/>
    <col min="6" max="6" width="3.6640625" customWidth="1"/>
    <col min="7" max="7" width="7.109375" bestFit="1" customWidth="1"/>
    <col min="9" max="9" width="9.6640625" bestFit="1" customWidth="1"/>
  </cols>
  <sheetData>
    <row r="1" spans="1:11" x14ac:dyDescent="0.25">
      <c r="A1" s="15"/>
      <c r="B1" s="71" t="s">
        <v>0</v>
      </c>
      <c r="C1" s="71"/>
      <c r="D1" s="71"/>
      <c r="E1" s="16"/>
      <c r="F1" s="17"/>
      <c r="G1" s="71" t="s">
        <v>7</v>
      </c>
      <c r="H1" s="71"/>
      <c r="I1" s="71"/>
      <c r="J1" s="72"/>
      <c r="K1" s="12"/>
    </row>
    <row r="2" spans="1:11" ht="13.8" thickBot="1" x14ac:dyDescent="0.3">
      <c r="A2" s="3"/>
      <c r="B2" s="18" t="s">
        <v>18</v>
      </c>
      <c r="C2" s="18"/>
      <c r="D2" s="18" t="s">
        <v>19</v>
      </c>
      <c r="E2" s="18"/>
      <c r="F2" s="19"/>
      <c r="G2" s="18" t="s">
        <v>18</v>
      </c>
      <c r="H2" s="18"/>
      <c r="I2" s="18" t="s">
        <v>19</v>
      </c>
      <c r="J2" s="20"/>
      <c r="K2" s="12"/>
    </row>
    <row r="3" spans="1:11" x14ac:dyDescent="0.25">
      <c r="A3" s="21" t="s">
        <v>20</v>
      </c>
      <c r="B3" s="5"/>
      <c r="C3" s="5"/>
      <c r="D3" s="5"/>
      <c r="E3" s="5"/>
      <c r="F3" s="14"/>
      <c r="G3" s="5"/>
      <c r="H3" s="5"/>
      <c r="I3" s="5"/>
      <c r="J3" s="6"/>
    </row>
    <row r="4" spans="1:11" x14ac:dyDescent="0.25">
      <c r="A4" s="1" t="s">
        <v>21</v>
      </c>
      <c r="B4" s="64">
        <v>1</v>
      </c>
      <c r="C4" s="64">
        <v>1</v>
      </c>
      <c r="D4" s="64">
        <v>1</v>
      </c>
      <c r="E4" s="65">
        <v>1</v>
      </c>
      <c r="F4" s="46"/>
      <c r="G4" s="66">
        <v>1</v>
      </c>
      <c r="H4" s="66">
        <v>1</v>
      </c>
      <c r="I4" s="66">
        <v>1</v>
      </c>
      <c r="J4" s="24">
        <v>1</v>
      </c>
    </row>
    <row r="5" spans="1:11" ht="13.8" thickBot="1" x14ac:dyDescent="0.3">
      <c r="A5" s="1" t="s">
        <v>22</v>
      </c>
      <c r="B5" s="48">
        <v>0</v>
      </c>
      <c r="C5" s="28">
        <f>C4*B5</f>
        <v>0</v>
      </c>
      <c r="D5" s="48">
        <v>0</v>
      </c>
      <c r="E5" s="28">
        <f>E4*D5</f>
        <v>0</v>
      </c>
      <c r="F5" s="46"/>
      <c r="G5" s="48">
        <v>0</v>
      </c>
      <c r="H5" s="28">
        <f>H4*G5</f>
        <v>0</v>
      </c>
      <c r="I5" s="48">
        <v>0</v>
      </c>
      <c r="J5" s="30">
        <f>J4*I5</f>
        <v>0</v>
      </c>
    </row>
    <row r="6" spans="1:11" ht="13.8" thickTop="1" x14ac:dyDescent="0.25">
      <c r="A6" s="1"/>
      <c r="B6" s="67"/>
      <c r="C6" s="27">
        <f>SUM(C4:C5)</f>
        <v>1</v>
      </c>
      <c r="D6" s="67"/>
      <c r="E6" s="27">
        <f>SUM(E4:E5)</f>
        <v>1</v>
      </c>
      <c r="F6" s="46"/>
      <c r="G6" s="67"/>
      <c r="H6" s="27">
        <f>SUM(H4:H5)</f>
        <v>1</v>
      </c>
      <c r="I6" s="67"/>
      <c r="J6" s="29">
        <f>SUM(J4:J5)</f>
        <v>1</v>
      </c>
    </row>
    <row r="7" spans="1:11" x14ac:dyDescent="0.25">
      <c r="A7" s="1"/>
      <c r="B7" s="47"/>
      <c r="C7" s="47"/>
      <c r="D7" s="47"/>
      <c r="E7" s="47"/>
      <c r="F7" s="46"/>
      <c r="G7" s="49"/>
      <c r="H7" s="49"/>
      <c r="I7" s="49"/>
      <c r="J7" s="2"/>
    </row>
    <row r="8" spans="1:11" x14ac:dyDescent="0.25">
      <c r="A8" s="22" t="s">
        <v>23</v>
      </c>
      <c r="B8" s="47"/>
      <c r="C8" s="47"/>
      <c r="D8" s="47"/>
      <c r="E8" s="47"/>
      <c r="F8" s="46"/>
      <c r="G8" s="67"/>
      <c r="H8" s="67"/>
      <c r="I8" s="67"/>
      <c r="J8" s="26"/>
    </row>
    <row r="9" spans="1:11" x14ac:dyDescent="0.25">
      <c r="A9" s="1" t="s">
        <v>24</v>
      </c>
      <c r="B9" s="48">
        <v>0</v>
      </c>
      <c r="C9" s="67">
        <f>$C$6*B9</f>
        <v>0</v>
      </c>
      <c r="D9" s="48">
        <v>0</v>
      </c>
      <c r="E9" s="67">
        <f>$E$6*D9</f>
        <v>0</v>
      </c>
      <c r="F9" s="46"/>
      <c r="G9" s="48">
        <v>0</v>
      </c>
      <c r="H9" s="67">
        <f>$H$6*G9</f>
        <v>0</v>
      </c>
      <c r="I9" s="48">
        <v>0</v>
      </c>
      <c r="J9" s="26">
        <f>$J$6*I9</f>
        <v>0</v>
      </c>
    </row>
    <row r="10" spans="1:11" x14ac:dyDescent="0.25">
      <c r="A10" s="1" t="s">
        <v>25</v>
      </c>
      <c r="B10" s="48">
        <v>0</v>
      </c>
      <c r="C10" s="67">
        <f>$C$6*B10</f>
        <v>0</v>
      </c>
      <c r="D10" s="48">
        <v>0</v>
      </c>
      <c r="E10" s="67">
        <f>$E$6*D10</f>
        <v>0</v>
      </c>
      <c r="F10" s="46"/>
      <c r="G10" s="48">
        <v>0</v>
      </c>
      <c r="H10" s="67">
        <f>$H$6*G10</f>
        <v>0</v>
      </c>
      <c r="I10" s="48">
        <v>0</v>
      </c>
      <c r="J10" s="26">
        <f>$J$6*I10</f>
        <v>0</v>
      </c>
    </row>
    <row r="11" spans="1:11" x14ac:dyDescent="0.25">
      <c r="A11" s="1" t="s">
        <v>26</v>
      </c>
      <c r="B11" s="48">
        <v>0</v>
      </c>
      <c r="C11" s="67">
        <f>$C$6*B11</f>
        <v>0</v>
      </c>
      <c r="D11" s="48">
        <v>0</v>
      </c>
      <c r="E11" s="67">
        <f>$E$6*D11</f>
        <v>0</v>
      </c>
      <c r="F11" s="46"/>
      <c r="G11" s="48">
        <v>0</v>
      </c>
      <c r="H11" s="67">
        <f>$H$6*G11</f>
        <v>0</v>
      </c>
      <c r="I11" s="48">
        <v>0</v>
      </c>
      <c r="J11" s="26">
        <f>$J$6*I11</f>
        <v>0</v>
      </c>
    </row>
    <row r="12" spans="1:11" x14ac:dyDescent="0.25">
      <c r="A12" s="1" t="s">
        <v>27</v>
      </c>
      <c r="B12" s="48">
        <v>0</v>
      </c>
      <c r="C12" s="67">
        <f t="shared" ref="C12:C13" si="0">$C$6*B12</f>
        <v>0</v>
      </c>
      <c r="D12" s="48">
        <v>0</v>
      </c>
      <c r="E12" s="67">
        <f t="shared" ref="E12:E13" si="1">$E$6*D12</f>
        <v>0</v>
      </c>
      <c r="F12" s="46"/>
      <c r="G12" s="48">
        <v>0</v>
      </c>
      <c r="H12" s="67">
        <f t="shared" ref="H12:H13" si="2">$H$6*G12</f>
        <v>0</v>
      </c>
      <c r="I12" s="48">
        <v>0</v>
      </c>
      <c r="J12" s="26">
        <f t="shared" ref="J12:J13" si="3">$J$6*I12</f>
        <v>0</v>
      </c>
    </row>
    <row r="13" spans="1:11" x14ac:dyDescent="0.25">
      <c r="A13" s="1" t="s">
        <v>28</v>
      </c>
      <c r="B13" s="48">
        <v>0</v>
      </c>
      <c r="C13" s="67">
        <f t="shared" si="0"/>
        <v>0</v>
      </c>
      <c r="D13" s="48">
        <v>0</v>
      </c>
      <c r="E13" s="67">
        <f t="shared" si="1"/>
        <v>0</v>
      </c>
      <c r="F13" s="46"/>
      <c r="G13" s="48">
        <v>0</v>
      </c>
      <c r="H13" s="67">
        <f t="shared" si="2"/>
        <v>0</v>
      </c>
      <c r="I13" s="48">
        <v>0</v>
      </c>
      <c r="J13" s="26">
        <f t="shared" si="3"/>
        <v>0</v>
      </c>
    </row>
    <row r="14" spans="1:11" x14ac:dyDescent="0.25">
      <c r="A14" s="1"/>
      <c r="B14" s="31">
        <f>SUM(B9:B13)</f>
        <v>0</v>
      </c>
      <c r="C14" s="67">
        <f>$C$6*B14</f>
        <v>0</v>
      </c>
      <c r="D14" s="31">
        <f>SUM(D9:D13)</f>
        <v>0</v>
      </c>
      <c r="E14" s="67">
        <f>$E$6*D14</f>
        <v>0</v>
      </c>
      <c r="F14" s="46"/>
      <c r="G14" s="27">
        <f>SUM(G7:G13)</f>
        <v>0</v>
      </c>
      <c r="H14" s="67">
        <f>$H$6*G14</f>
        <v>0</v>
      </c>
      <c r="I14" s="27">
        <f>SUM(I7:I13)</f>
        <v>0</v>
      </c>
      <c r="J14" s="26">
        <f>$J$6*I14</f>
        <v>0</v>
      </c>
    </row>
    <row r="15" spans="1:11" x14ac:dyDescent="0.25">
      <c r="A15" s="1"/>
      <c r="B15" s="31"/>
      <c r="C15" s="31">
        <f>C6+C14</f>
        <v>1</v>
      </c>
      <c r="D15" s="31"/>
      <c r="E15" s="31">
        <f>E6+E14</f>
        <v>1</v>
      </c>
      <c r="F15" s="46"/>
      <c r="G15" s="27"/>
      <c r="H15" s="27">
        <f>H6+H14</f>
        <v>1</v>
      </c>
      <c r="I15" s="27"/>
      <c r="J15" s="29">
        <f>J6+J14</f>
        <v>1</v>
      </c>
    </row>
    <row r="16" spans="1:11" ht="13.8" thickBot="1" x14ac:dyDescent="0.3">
      <c r="A16" s="22" t="s">
        <v>29</v>
      </c>
      <c r="B16" s="68">
        <v>0</v>
      </c>
      <c r="C16" s="44">
        <f>C15*B16</f>
        <v>0</v>
      </c>
      <c r="D16" s="68">
        <v>0</v>
      </c>
      <c r="E16" s="44">
        <f>E15*D16</f>
        <v>0</v>
      </c>
      <c r="F16" s="46"/>
      <c r="G16" s="68">
        <v>0</v>
      </c>
      <c r="H16" s="44">
        <f>H15*G16</f>
        <v>0</v>
      </c>
      <c r="I16" s="68">
        <v>0</v>
      </c>
      <c r="J16" s="45">
        <f>J15*I16</f>
        <v>0</v>
      </c>
    </row>
    <row r="17" spans="1:10" ht="14.4" thickTop="1" thickBot="1" x14ac:dyDescent="0.3">
      <c r="A17" s="22" t="s">
        <v>30</v>
      </c>
      <c r="B17" s="68">
        <v>0</v>
      </c>
      <c r="C17" s="44">
        <f>C15*B17</f>
        <v>0</v>
      </c>
      <c r="D17" s="68">
        <v>0</v>
      </c>
      <c r="E17" s="44">
        <f>E15*D17</f>
        <v>0</v>
      </c>
      <c r="F17" s="46"/>
      <c r="G17" s="68">
        <v>0</v>
      </c>
      <c r="H17" s="44">
        <f>H15*G17</f>
        <v>0</v>
      </c>
      <c r="I17" s="68">
        <v>0</v>
      </c>
      <c r="J17" s="45">
        <f>J15*I17</f>
        <v>0</v>
      </c>
    </row>
    <row r="18" spans="1:10" ht="13.8" thickTop="1" x14ac:dyDescent="0.25">
      <c r="A18" s="1"/>
      <c r="B18" s="47"/>
      <c r="C18" s="31">
        <f>SUM(C15:C16:C17)</f>
        <v>1</v>
      </c>
      <c r="D18" s="47"/>
      <c r="E18" s="31">
        <f>SUM(E15:E16:E17)</f>
        <v>1</v>
      </c>
      <c r="F18" s="46"/>
      <c r="G18" s="47"/>
      <c r="H18" s="31">
        <f>SUM(H15:H16:H17)</f>
        <v>1</v>
      </c>
      <c r="I18" s="47"/>
      <c r="J18" s="32">
        <f>SUM(J15:J16:J17)</f>
        <v>1</v>
      </c>
    </row>
    <row r="19" spans="1:10" x14ac:dyDescent="0.25">
      <c r="A19" s="22" t="s">
        <v>31</v>
      </c>
      <c r="B19" s="47"/>
      <c r="C19" s="47"/>
      <c r="D19" s="47"/>
      <c r="E19" s="47"/>
      <c r="F19" s="46"/>
      <c r="G19" s="67"/>
      <c r="H19" s="67"/>
      <c r="I19" s="67"/>
      <c r="J19" s="26"/>
    </row>
    <row r="20" spans="1:10" x14ac:dyDescent="0.25">
      <c r="A20" s="1" t="s">
        <v>32</v>
      </c>
      <c r="B20" s="48">
        <v>0</v>
      </c>
      <c r="C20" s="67">
        <f>$C$18*B20</f>
        <v>0</v>
      </c>
      <c r="D20" s="48">
        <v>0</v>
      </c>
      <c r="E20" s="67">
        <f t="shared" ref="E20:E30" si="4">$E$18*D20</f>
        <v>0</v>
      </c>
      <c r="F20" s="46"/>
      <c r="G20" s="48">
        <v>0</v>
      </c>
      <c r="H20" s="67">
        <f t="shared" ref="H20:H29" si="5">$H$18*G20</f>
        <v>0</v>
      </c>
      <c r="I20" s="48">
        <v>0</v>
      </c>
      <c r="J20" s="26">
        <f t="shared" ref="J20:J30" si="6">$J$18*I20</f>
        <v>0</v>
      </c>
    </row>
    <row r="21" spans="1:10" x14ac:dyDescent="0.25">
      <c r="A21" s="1" t="s">
        <v>33</v>
      </c>
      <c r="B21" s="48">
        <v>0</v>
      </c>
      <c r="C21" s="67">
        <f t="shared" ref="C21:C29" si="7">$C$18*B21</f>
        <v>0</v>
      </c>
      <c r="D21" s="48">
        <v>0</v>
      </c>
      <c r="E21" s="67">
        <f t="shared" si="4"/>
        <v>0</v>
      </c>
      <c r="F21" s="46"/>
      <c r="G21" s="48">
        <v>0</v>
      </c>
      <c r="H21" s="67">
        <f t="shared" si="5"/>
        <v>0</v>
      </c>
      <c r="I21" s="48">
        <v>0</v>
      </c>
      <c r="J21" s="26">
        <f t="shared" si="6"/>
        <v>0</v>
      </c>
    </row>
    <row r="22" spans="1:10" x14ac:dyDescent="0.25">
      <c r="A22" s="1" t="s">
        <v>34</v>
      </c>
      <c r="B22" s="48">
        <v>0</v>
      </c>
      <c r="C22" s="67">
        <f t="shared" si="7"/>
        <v>0</v>
      </c>
      <c r="D22" s="48">
        <v>0</v>
      </c>
      <c r="E22" s="67">
        <f t="shared" si="4"/>
        <v>0</v>
      </c>
      <c r="F22" s="46"/>
      <c r="G22" s="48">
        <v>0</v>
      </c>
      <c r="H22" s="67">
        <f t="shared" si="5"/>
        <v>0</v>
      </c>
      <c r="I22" s="48">
        <v>0</v>
      </c>
      <c r="J22" s="26">
        <f t="shared" si="6"/>
        <v>0</v>
      </c>
    </row>
    <row r="23" spans="1:10" x14ac:dyDescent="0.25">
      <c r="A23" s="1" t="s">
        <v>35</v>
      </c>
      <c r="B23" s="48">
        <v>0</v>
      </c>
      <c r="C23" s="67">
        <f t="shared" si="7"/>
        <v>0</v>
      </c>
      <c r="D23" s="48">
        <v>0</v>
      </c>
      <c r="E23" s="67">
        <f t="shared" si="4"/>
        <v>0</v>
      </c>
      <c r="F23" s="46"/>
      <c r="G23" s="48">
        <v>0</v>
      </c>
      <c r="H23" s="67">
        <f t="shared" si="5"/>
        <v>0</v>
      </c>
      <c r="I23" s="48">
        <v>0</v>
      </c>
      <c r="J23" s="26">
        <f t="shared" si="6"/>
        <v>0</v>
      </c>
    </row>
    <row r="24" spans="1:10" x14ac:dyDescent="0.25">
      <c r="A24" s="1" t="s">
        <v>36</v>
      </c>
      <c r="B24" s="48">
        <v>0</v>
      </c>
      <c r="C24" s="67">
        <f t="shared" si="7"/>
        <v>0</v>
      </c>
      <c r="D24" s="48">
        <v>0</v>
      </c>
      <c r="E24" s="67">
        <f t="shared" si="4"/>
        <v>0</v>
      </c>
      <c r="F24" s="46"/>
      <c r="G24" s="48">
        <v>0</v>
      </c>
      <c r="H24" s="67">
        <f t="shared" si="5"/>
        <v>0</v>
      </c>
      <c r="I24" s="48">
        <v>0</v>
      </c>
      <c r="J24" s="26">
        <f t="shared" si="6"/>
        <v>0</v>
      </c>
    </row>
    <row r="25" spans="1:10" x14ac:dyDescent="0.25">
      <c r="A25" s="1" t="s">
        <v>37</v>
      </c>
      <c r="B25" s="48">
        <v>0</v>
      </c>
      <c r="C25" s="67">
        <f t="shared" si="7"/>
        <v>0</v>
      </c>
      <c r="D25" s="48">
        <v>0</v>
      </c>
      <c r="E25" s="67">
        <f t="shared" si="4"/>
        <v>0</v>
      </c>
      <c r="F25" s="46"/>
      <c r="G25" s="48">
        <v>0</v>
      </c>
      <c r="H25" s="67">
        <f t="shared" si="5"/>
        <v>0</v>
      </c>
      <c r="I25" s="48">
        <v>0</v>
      </c>
      <c r="J25" s="26">
        <f t="shared" si="6"/>
        <v>0</v>
      </c>
    </row>
    <row r="26" spans="1:10" x14ac:dyDescent="0.25">
      <c r="A26" s="1" t="s">
        <v>38</v>
      </c>
      <c r="B26" s="48">
        <v>0</v>
      </c>
      <c r="C26" s="67">
        <f t="shared" si="7"/>
        <v>0</v>
      </c>
      <c r="D26" s="48">
        <v>0</v>
      </c>
      <c r="E26" s="67">
        <f t="shared" si="4"/>
        <v>0</v>
      </c>
      <c r="F26" s="46"/>
      <c r="G26" s="48">
        <v>0</v>
      </c>
      <c r="H26" s="67">
        <f t="shared" si="5"/>
        <v>0</v>
      </c>
      <c r="I26" s="48">
        <v>0</v>
      </c>
      <c r="J26" s="26">
        <f t="shared" si="6"/>
        <v>0</v>
      </c>
    </row>
    <row r="27" spans="1:10" x14ac:dyDescent="0.25">
      <c r="A27" s="1" t="s">
        <v>39</v>
      </c>
      <c r="B27" s="48">
        <v>0</v>
      </c>
      <c r="C27" s="67">
        <f t="shared" ref="C27" si="8">$C$18*B27</f>
        <v>0</v>
      </c>
      <c r="D27" s="48">
        <v>0</v>
      </c>
      <c r="E27" s="67">
        <f t="shared" ref="E27" si="9">$E$18*D27</f>
        <v>0</v>
      </c>
      <c r="F27" s="46"/>
      <c r="G27" s="48">
        <v>0</v>
      </c>
      <c r="H27" s="67">
        <f t="shared" ref="H27" si="10">$H$18*G27</f>
        <v>0</v>
      </c>
      <c r="I27" s="48">
        <v>0</v>
      </c>
      <c r="J27" s="26">
        <f t="shared" ref="J27" si="11">$J$18*I27</f>
        <v>0</v>
      </c>
    </row>
    <row r="28" spans="1:10" x14ac:dyDescent="0.25">
      <c r="A28" s="1" t="s">
        <v>40</v>
      </c>
      <c r="B28" s="48">
        <v>0</v>
      </c>
      <c r="C28" s="67">
        <f t="shared" si="7"/>
        <v>0</v>
      </c>
      <c r="D28" s="48">
        <v>0</v>
      </c>
      <c r="E28" s="67">
        <f t="shared" si="4"/>
        <v>0</v>
      </c>
      <c r="F28" s="46"/>
      <c r="G28" s="48">
        <v>0</v>
      </c>
      <c r="H28" s="67">
        <f t="shared" si="5"/>
        <v>0</v>
      </c>
      <c r="I28" s="48">
        <v>0</v>
      </c>
      <c r="J28" s="26">
        <f t="shared" si="6"/>
        <v>0</v>
      </c>
    </row>
    <row r="29" spans="1:10" x14ac:dyDescent="0.25">
      <c r="A29" s="1" t="s">
        <v>41</v>
      </c>
      <c r="B29" s="48">
        <v>0</v>
      </c>
      <c r="C29" s="67">
        <f t="shared" si="7"/>
        <v>0</v>
      </c>
      <c r="D29" s="48">
        <v>0</v>
      </c>
      <c r="E29" s="67">
        <f t="shared" si="4"/>
        <v>0</v>
      </c>
      <c r="F29" s="46"/>
      <c r="G29" s="48">
        <v>0</v>
      </c>
      <c r="H29" s="67">
        <f t="shared" si="5"/>
        <v>0</v>
      </c>
      <c r="I29" s="48">
        <v>0</v>
      </c>
      <c r="J29" s="26">
        <f t="shared" si="6"/>
        <v>0</v>
      </c>
    </row>
    <row r="30" spans="1:10" ht="13.8" thickBot="1" x14ac:dyDescent="0.3">
      <c r="A30" s="1"/>
      <c r="B30" s="31">
        <f>SUM(B20:B29)</f>
        <v>0</v>
      </c>
      <c r="C30" s="28">
        <f>$C$18*B30</f>
        <v>0</v>
      </c>
      <c r="D30" s="31">
        <f>SUM(D20:D29)</f>
        <v>0</v>
      </c>
      <c r="E30" s="67">
        <f t="shared" si="4"/>
        <v>0</v>
      </c>
      <c r="F30" s="46"/>
      <c r="G30" s="31">
        <f>SUM(G20:G29)</f>
        <v>0</v>
      </c>
      <c r="H30" s="67">
        <f>$H$18*G30</f>
        <v>0</v>
      </c>
      <c r="I30" s="31">
        <f>SUM(I20:I29)</f>
        <v>0</v>
      </c>
      <c r="J30" s="26">
        <f t="shared" si="6"/>
        <v>0</v>
      </c>
    </row>
    <row r="31" spans="1:10" ht="13.8" thickTop="1" x14ac:dyDescent="0.25">
      <c r="A31" s="1"/>
      <c r="B31" s="47"/>
      <c r="C31" s="31">
        <f>C18+C30</f>
        <v>1</v>
      </c>
      <c r="D31" s="47"/>
      <c r="E31" s="31">
        <f>E18+E30</f>
        <v>1</v>
      </c>
      <c r="F31" s="46"/>
      <c r="G31" s="47"/>
      <c r="H31" s="31">
        <f>H18+H30</f>
        <v>1</v>
      </c>
      <c r="I31" s="47"/>
      <c r="J31" s="32">
        <f>J18+J30</f>
        <v>1</v>
      </c>
    </row>
    <row r="32" spans="1:10" x14ac:dyDescent="0.25">
      <c r="A32" s="22" t="s">
        <v>42</v>
      </c>
      <c r="B32" s="47"/>
      <c r="C32" s="47"/>
      <c r="D32" s="47"/>
      <c r="E32" s="47"/>
      <c r="F32" s="46"/>
      <c r="G32" s="67"/>
      <c r="H32" s="67"/>
      <c r="I32" s="67"/>
      <c r="J32" s="26"/>
    </row>
    <row r="33" spans="1:10" x14ac:dyDescent="0.25">
      <c r="A33" s="43"/>
      <c r="B33" s="48">
        <v>0</v>
      </c>
      <c r="C33" s="67">
        <f>$C$31*B33</f>
        <v>0</v>
      </c>
      <c r="D33" s="48">
        <v>0</v>
      </c>
      <c r="E33" s="67">
        <f>$E$31*D33</f>
        <v>0</v>
      </c>
      <c r="F33" s="46"/>
      <c r="G33" s="48">
        <v>0</v>
      </c>
      <c r="H33" s="67">
        <f>$H$31*G33</f>
        <v>0</v>
      </c>
      <c r="I33" s="48">
        <v>0</v>
      </c>
      <c r="J33" s="26">
        <f>$J$31*I33</f>
        <v>0</v>
      </c>
    </row>
    <row r="34" spans="1:10" ht="13.8" thickBot="1" x14ac:dyDescent="0.3">
      <c r="A34" s="43"/>
      <c r="B34" s="48">
        <v>0</v>
      </c>
      <c r="C34" s="67">
        <f t="shared" ref="C34" si="12">$C$31*B34</f>
        <v>0</v>
      </c>
      <c r="D34" s="48">
        <v>0</v>
      </c>
      <c r="E34" s="67">
        <f t="shared" ref="E34" si="13">$E$31*D34</f>
        <v>0</v>
      </c>
      <c r="F34" s="46"/>
      <c r="G34" s="48">
        <v>0</v>
      </c>
      <c r="H34" s="67">
        <f t="shared" ref="H34" si="14">$H$31*G34</f>
        <v>0</v>
      </c>
      <c r="I34" s="48">
        <v>0</v>
      </c>
      <c r="J34" s="26">
        <f t="shared" ref="J34" si="15">$J$31*I34</f>
        <v>0</v>
      </c>
    </row>
    <row r="35" spans="1:10" ht="14.4" thickTop="1" thickBot="1" x14ac:dyDescent="0.3">
      <c r="A35" s="33"/>
      <c r="B35" s="34">
        <f>SUM(B33:B34)</f>
        <v>0</v>
      </c>
      <c r="C35" s="35">
        <f>SUM(C33:C34)</f>
        <v>0</v>
      </c>
      <c r="D35" s="34">
        <f>SUM(D33:D34)</f>
        <v>0</v>
      </c>
      <c r="E35" s="36">
        <f>SUM(E33:E34)</f>
        <v>0</v>
      </c>
      <c r="F35" s="46"/>
      <c r="G35" s="34">
        <f>SUM(G33:G34)</f>
        <v>0</v>
      </c>
      <c r="H35" s="36">
        <f>SUM(H33:H34)</f>
        <v>0</v>
      </c>
      <c r="I35" s="34">
        <f>SUM(I33:I34)</f>
        <v>0</v>
      </c>
      <c r="J35" s="37">
        <f>SUM(J33:J34)</f>
        <v>0</v>
      </c>
    </row>
    <row r="36" spans="1:10" ht="13.8" thickBot="1" x14ac:dyDescent="0.3">
      <c r="A36" s="3"/>
      <c r="B36" s="25"/>
      <c r="C36" s="38">
        <f>C31+C35</f>
        <v>1</v>
      </c>
      <c r="D36" s="25"/>
      <c r="E36" s="38">
        <f>E31+E35</f>
        <v>1</v>
      </c>
      <c r="F36" s="23"/>
      <c r="G36" s="25"/>
      <c r="H36" s="38">
        <f>H31+H35</f>
        <v>1</v>
      </c>
      <c r="I36" s="25"/>
      <c r="J36" s="39">
        <f>J31+J35</f>
        <v>1</v>
      </c>
    </row>
    <row r="37" spans="1:10" x14ac:dyDescent="0.25">
      <c r="B37" s="13"/>
      <c r="C37" s="13"/>
      <c r="D37" s="13"/>
    </row>
    <row r="38" spans="1:10" x14ac:dyDescent="0.25">
      <c r="A38" s="40" t="s">
        <v>10</v>
      </c>
      <c r="B38" s="13"/>
      <c r="C38" s="13"/>
      <c r="D38" s="13"/>
    </row>
    <row r="39" spans="1:10" x14ac:dyDescent="0.25">
      <c r="B39" s="13"/>
      <c r="C39" s="13"/>
      <c r="D39" s="13"/>
    </row>
    <row r="40" spans="1:10" x14ac:dyDescent="0.25">
      <c r="A40" s="41" t="s">
        <v>43</v>
      </c>
      <c r="B40" s="13"/>
      <c r="C40" s="13"/>
      <c r="D40" s="13"/>
    </row>
    <row r="42" spans="1:10" ht="92.25" customHeight="1" x14ac:dyDescent="0.3">
      <c r="A42" s="69" t="s">
        <v>44</v>
      </c>
      <c r="B42" s="70"/>
      <c r="C42" s="70"/>
      <c r="D42" s="70"/>
      <c r="E42" s="70"/>
    </row>
  </sheetData>
  <mergeCells count="3">
    <mergeCell ref="A42:E42"/>
    <mergeCell ref="B1:D1"/>
    <mergeCell ref="G1:J1"/>
  </mergeCells>
  <pageMargins left="0.7" right="0.7" top="0.75" bottom="0.75" header="0.3" footer="0.3"/>
  <pageSetup paperSize="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C47C19B5595754EBC6803BA586018D8" ma:contentTypeVersion="23" ma:contentTypeDescription="Een nieuw document maken." ma:contentTypeScope="" ma:versionID="4ee8b2a7d14973ab975a53adf71bd384">
  <xsd:schema xmlns:xsd="http://www.w3.org/2001/XMLSchema" xmlns:xs="http://www.w3.org/2001/XMLSchema" xmlns:p="http://schemas.microsoft.com/office/2006/metadata/properties" xmlns:ns2="b9bd92d5-1b95-4629-b465-e6e3a58c153d" xmlns:ns3="54cc4668-d113-4bac-9d47-c8bca46526f0" targetNamespace="http://schemas.microsoft.com/office/2006/metadata/properties" ma:root="true" ma:fieldsID="bfe0e3304a4b28d8385b377a8b458d6a" ns2:_="" ns3:_="">
    <xsd:import namespace="b9bd92d5-1b95-4629-b465-e6e3a58c153d"/>
    <xsd:import namespace="54cc4668-d113-4bac-9d47-c8bca46526f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ObjectDetectorVersions" minOccurs="0"/>
                <xsd:element ref="ns2:MediaServiceSearchProperties" minOccurs="0"/>
                <xsd:element ref="ns2:Categorie" minOccurs="0"/>
                <xsd:element ref="ns2:TN_x002d_kenmerk" minOccurs="0"/>
                <xsd:element ref="ns2:Status" minOccurs="0"/>
                <xsd:element ref="ns2:Toegewezen" minOccurs="0"/>
                <xsd:element ref="ns2:Procedure"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bd92d5-1b95-4629-b465-e6e3a58c15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111a3439-1d4c-408e-919b-7f3b2cc70625" ma:termSetId="09814cd3-568e-fe90-9814-8d621ff8fb84" ma:anchorId="fba54fb3-c3e1-fe81-a776-ca4b69148c4d" ma:open="true" ma:isKeyword="false">
      <xsd:complexType>
        <xsd:sequence>
          <xsd:element ref="pc:Terms" minOccurs="0" maxOccurs="1"/>
        </xsd:sequence>
      </xsd:complex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Categorie" ma:index="24" nillable="true" ma:displayName="Categorie" ma:format="Dropdown" ma:internalName="Categorie">
      <xsd:simpleType>
        <xsd:restriction base="dms:Choice">
          <xsd:enumeration value="1. Personeelsgerelateerde zaken"/>
          <xsd:enumeration value="2- Kantoorinrichting en benodigdheden, middelen voor bedrijfsvoering en informatie"/>
          <xsd:enumeration value="3- Automatisering en telecommunicatie"/>
          <xsd:enumeration value="4- Flexibele arbeid"/>
          <xsd:enumeration value="5-Advies en onderzoek"/>
          <xsd:enumeration value="6- Vervoer, aandrijfsystemen, emballage"/>
          <xsd:enumeration value="7- Gebouwen en gebouwgerelateerde installaties"/>
          <xsd:enumeration value="8-GWW (aanleg en onderhoud), niet gebouwgerelateerde installaties en openbare ruimten"/>
          <xsd:enumeration value="9-Hulpverlening en openbare orde"/>
          <xsd:enumeration value="10-Sociaal domein"/>
        </xsd:restriction>
      </xsd:simpleType>
    </xsd:element>
    <xsd:element name="TN_x002d_kenmerk" ma:index="25" nillable="true" ma:displayName="TN-kenmerk" ma:format="Dropdown" ma:internalName="TN_x002d_kenmerk">
      <xsd:simpleType>
        <xsd:restriction base="dms:Text">
          <xsd:maxLength value="255"/>
        </xsd:restriction>
      </xsd:simpleType>
    </xsd:element>
    <xsd:element name="Status" ma:index="26" nillable="true" ma:displayName="Status" ma:format="Dropdown" ma:internalName="Status">
      <xsd:simpleType>
        <xsd:restriction base="dms:Choice">
          <xsd:enumeration value="Open"/>
          <xsd:enumeration value="Afgerond"/>
          <xsd:enumeration value="On Hold"/>
          <xsd:enumeration value="Afgebroken"/>
        </xsd:restriction>
      </xsd:simpleType>
    </xsd:element>
    <xsd:element name="Toegewezen" ma:index="27" nillable="true" ma:displayName="Toegewezen" ma:format="Dropdown" ma:list="UserInfo" ma:SharePointGroup="0" ma:internalName="Toegewezen">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ocedure" ma:index="28" nillable="true" ma:displayName="Procedure" ma:format="Dropdown" ma:internalName="Procedure">
      <xsd:simpleType>
        <xsd:restriction base="dms:Choice">
          <xsd:enumeration value="EU"/>
          <xsd:enumeration value="MVO / Nationaal"/>
        </xsd:restriction>
      </xsd:simpleType>
    </xsd:element>
    <xsd:element name="MediaServiceLocation" ma:index="29" nillable="true" ma:displayName="Location" ma:description="" ma:indexed="true" ma:internalName="MediaServiceLocation" ma:readOnly="true">
      <xsd:simpleType>
        <xsd:restriction base="dms:Text"/>
      </xsd:simpleType>
    </xsd:element>
    <xsd:element name="MediaServiceBillingMetadata" ma:index="3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4cc4668-d113-4bac-9d47-c8bca46526f0"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8" nillable="true" ma:displayName="Taxonomy Catch All Column" ma:hidden="true" ma:list="{af295bdc-cfe6-43b2-972f-4a9dbb5e5572}" ma:internalName="TaxCatchAll" ma:showField="CatchAllData" ma:web="54cc4668-d113-4bac-9d47-c8bca46526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9bd92d5-1b95-4629-b465-e6e3a58c153d">
      <Terms xmlns="http://schemas.microsoft.com/office/infopath/2007/PartnerControls"/>
    </lcf76f155ced4ddcb4097134ff3c332f>
    <TaxCatchAll xmlns="54cc4668-d113-4bac-9d47-c8bca46526f0" xsi:nil="true"/>
    <Toegewezen xmlns="b9bd92d5-1b95-4629-b465-e6e3a58c153d">
      <UserInfo>
        <DisplayName/>
        <AccountId xsi:nil="true"/>
        <AccountType/>
      </UserInfo>
    </Toegewezen>
    <Status xmlns="b9bd92d5-1b95-4629-b465-e6e3a58c153d" xsi:nil="true"/>
    <Categorie xmlns="b9bd92d5-1b95-4629-b465-e6e3a58c153d" xsi:nil="true"/>
    <Procedure xmlns="b9bd92d5-1b95-4629-b465-e6e3a58c153d" xsi:nil="true"/>
    <TN_x002d_kenmerk xmlns="b9bd92d5-1b95-4629-b465-e6e3a58c153d" xsi:nil="true"/>
  </documentManagement>
</p:properties>
</file>

<file path=customXml/itemProps1.xml><?xml version="1.0" encoding="utf-8"?>
<ds:datastoreItem xmlns:ds="http://schemas.openxmlformats.org/officeDocument/2006/customXml" ds:itemID="{B02BA522-5D55-47AD-8663-1A9B80700039}">
  <ds:schemaRefs>
    <ds:schemaRef ds:uri="http://schemas.microsoft.com/sharepoint/v3/contenttype/forms"/>
  </ds:schemaRefs>
</ds:datastoreItem>
</file>

<file path=customXml/itemProps2.xml><?xml version="1.0" encoding="utf-8"?>
<ds:datastoreItem xmlns:ds="http://schemas.openxmlformats.org/officeDocument/2006/customXml" ds:itemID="{89580443-93E9-46F8-AE76-E91455872A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9bd92d5-1b95-4629-b465-e6e3a58c153d"/>
    <ds:schemaRef ds:uri="54cc4668-d113-4bac-9d47-c8bca46526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31A9067-A12E-453A-B050-552D5C9ED9D0}">
  <ds:schemaRefs>
    <ds:schemaRef ds:uri="http://schemas.microsoft.com/office/2006/metadata/properties"/>
    <ds:schemaRef ds:uri="http://schemas.microsoft.com/office/infopath/2007/PartnerControls"/>
    <ds:schemaRef ds:uri="b9bd92d5-1b95-4629-b465-e6e3a58c153d"/>
    <ds:schemaRef ds:uri="54cc4668-d113-4bac-9d47-c8bca46526f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Omrekenfactoren</vt:lpstr>
      <vt:lpstr>Reguliere uren</vt:lpstr>
    </vt:vector>
  </TitlesOfParts>
  <Manager/>
  <Company>Servicepunt71</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Sluijs, Angela van der</dc:creator>
  <cp:keywords/>
  <dc:description/>
  <cp:lastModifiedBy>Huissteden, Mitchell van</cp:lastModifiedBy>
  <cp:revision/>
  <dcterms:created xsi:type="dcterms:W3CDTF">2014-03-24T15:07:45Z</dcterms:created>
  <dcterms:modified xsi:type="dcterms:W3CDTF">2026-11-05T12:21:15Z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0x0101007C47C19B5595754EBC6803BA586018D8</vt:lpwstr>
  </property>
  <property fmtid="{D5CDD505-2E9C-101B-9397-08002B2CF9AE}" pid="3" name="MediaServiceImageTags">
    <vt:lpwstr/>
  </property>
</Properties>
</file>