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emschiedam.sharepoint.com/sites/TeamInkoop/Shared Documents/ALGEMEEN 2025/2 TACTISCH_INITIEEL/1.Aanbestedingstrajecten/OH. Gem. Vastgoed/E&amp;W/4.N.v.I/"/>
    </mc:Choice>
  </mc:AlternateContent>
  <xr:revisionPtr revIDLastSave="0" documentId="8_{3DA8FD2D-4858-457F-91A2-81F9EBD23544}" xr6:coauthVersionLast="47" xr6:coauthVersionMax="47" xr10:uidLastSave="{00000000-0000-0000-0000-000000000000}"/>
  <bookViews>
    <workbookView xWindow="28680" yWindow="-1155" windowWidth="38640" windowHeight="21120" xr2:uid="{00000000-000D-0000-FFFF-FFFF00000000}"/>
  </bookViews>
  <sheets>
    <sheet name="Nota van Inlichtingen 21-9-26" sheetId="1" r:id="rId1"/>
  </sheets>
  <definedNames>
    <definedName name="_xlnm._FilterDatabase" localSheetId="0" hidden="1">'Nota van Inlichtingen 21-9-26'!$A$2:$E$168</definedName>
    <definedName name="_xlnm.Print_Titles" localSheetId="0">'Nota van Inlichtingen 21-9-26'!$2:$2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 l="1"/>
  <c r="A12" i="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alcChain>
</file>

<file path=xl/sharedStrings.xml><?xml version="1.0" encoding="utf-8"?>
<sst xmlns="http://schemas.openxmlformats.org/spreadsheetml/2006/main" count="505" uniqueCount="465">
  <si>
    <t>Ref. nr.</t>
  </si>
  <si>
    <t>Vragen ronde</t>
  </si>
  <si>
    <t>Onderwerp</t>
  </si>
  <si>
    <t>Vraag</t>
  </si>
  <si>
    <t>Reden voor vorm en timing aanbestedingstraject</t>
  </si>
  <si>
    <t>Alternatieve aanbiedingsvorm</t>
  </si>
  <si>
    <t>Bijlage 5 PvE E en W Onderhoud gemeente Schiedam,9.3 Inschrijfblad 2, pag 82, Vaste kosten Preventief onderhoud</t>
  </si>
  <si>
    <t>Bijlage VIII - Prijzenblad E&amp;W OH 29juni2026, rekenblad 2.1, kostprijzen referentieobjecten</t>
  </si>
  <si>
    <t>Bijlage VIII - Prijzenblad E&amp;W OH 29juni2026, rekenblad 2.2, kostprijzen referentieobjecten.</t>
  </si>
  <si>
    <t>Bijlage 5 PvE E en W Onderhoud gemeente Schiedam - marktconformiteitstoetsing</t>
  </si>
  <si>
    <t>Bijlage 5 PvE E en W Onderhoud gemeente Schiedam - kostprijsopbouw</t>
  </si>
  <si>
    <t>Bijlage 5 PvE E en W Onderhoud gemeente Schiedam - Topdesk</t>
  </si>
  <si>
    <t>Bijlage 5 PvE E en W Onderhoud gemeente Schiedam - omvang</t>
  </si>
  <si>
    <t>Bijlage 5 PvE E en W Onderhoud gemeente Schiedam - nulmeting</t>
  </si>
  <si>
    <t>Bijlage 5 PvE E en W Onderhoud gemeente Schiedam - coördinatie, 3.2.1</t>
  </si>
  <si>
    <t>Bijlage 5 PvE E en W Onderhoud gemeente Schiedam - gegevensbeheer, 3.2.1</t>
  </si>
  <si>
    <t>Bijlage 5 PvE E en W Onderhoud gemeente Schiedam - inspanningsverplichting, 1.2, 3.1</t>
  </si>
  <si>
    <t>Bijlage 5 PvE E en W Onderhoud gemeente Schiedam - beheerder, 3.2.1</t>
  </si>
  <si>
    <t>Bijlage 5 PvE E en W Onderhoud gemeente Schiedam - installatieverantwoordelijkheid, 3.2.1</t>
  </si>
  <si>
    <t>Bijlage1 AIV Gemeente Schiedam - overmacht, 25.1</t>
  </si>
  <si>
    <t>Bijlage 3 Concept Raamovereenkomst - vergoeding kosten bij opzegging, 9.4</t>
  </si>
  <si>
    <t>Bijlage 4 Wachtkamerovereenkomst - gestanddoening</t>
  </si>
  <si>
    <t>Bijlage 4 Wachtkamerovereenkomst - indexering bij aanvang</t>
  </si>
  <si>
    <t>Bijlage1 AIV Gemeente Schiedam - IE, 8</t>
  </si>
  <si>
    <t>Bijlage 3 Concept Raamovereenkomst - aansprakelijkheid en coördinatie, 6.3</t>
  </si>
  <si>
    <t>Bijlage1 AIV Gemeente Schiedam - overmacht, 13.2</t>
  </si>
  <si>
    <t>Bijlage1 AIV Gemeente Schiedam - facturering, 18.3-18.6</t>
  </si>
  <si>
    <t>Bijlage 3 Concept Raamovereenkomst - facturering, 5.1</t>
  </si>
  <si>
    <t>Beschrijvend Document Onderhoud Gemeentelijk Vastgoed 9-07-2026, Looptijd</t>
  </si>
  <si>
    <t>Bijlage1 AIV Gemeente Schiedam - verstrekte informatie, 4.10</t>
  </si>
  <si>
    <t>Bijlage1 AIV Gemeente Schiedam - meerwerk, 4.9</t>
  </si>
  <si>
    <t>Bijlage1 AIV Gemeente Schiedam - aansprakelijkheid, 14.1, 14.6</t>
  </si>
  <si>
    <t>Bijlage1 AIV Gemeente Schiedam - boete en schadevergoeding, 15.2</t>
  </si>
  <si>
    <t>Bijlage1 AIV Gemeente Schiedam - ingebrekestelling</t>
  </si>
  <si>
    <t>Bijlage1 AIV Gemeente Schiedam - boete, 15</t>
  </si>
  <si>
    <t>Bijlage 3 Concept Raamovereenkomst - aansprakelijkheid, 9.4</t>
  </si>
  <si>
    <t>Bijlage 3 Concept Raamovereenkomst - 5</t>
  </si>
  <si>
    <t>Bijlage 3 Concept Raamovereenkomst - indexering, 4.3-4.5</t>
  </si>
  <si>
    <t>Bijlage 3 Concept Raamovereenkomst - SROI, 3.1</t>
  </si>
  <si>
    <t>Beschrijvend Document Onderhoud Gemeentelijk Vastgoed 9-07-2026,	CO2 prestatieladder - blz33</t>
  </si>
  <si>
    <t>Beschrijvend Document Onderhoud Gemeentelijk Vastgoed 9-07-2026,	Implementatiekosten - blz30</t>
  </si>
  <si>
    <t>Beschrijvend Document Onderhoud Gemeentelijk Vastgoed 9-07-2026, Kerncompetenties - blz26</t>
  </si>
  <si>
    <t>Beschrijvend Document Onderhoud Gemeentelijk Vastgoed 9-07-2026, Planning, 2.3</t>
  </si>
  <si>
    <t>Beschrijvend Document Onderhoud Gemeentelijk Vastgoed 9-07-2026, Voorwaarden - blz 11</t>
  </si>
  <si>
    <t>Indexaties</t>
  </si>
  <si>
    <t>Objectmutaties</t>
  </si>
  <si>
    <t>Nulmeting:</t>
  </si>
  <si>
    <t>Inspecties</t>
  </si>
  <si>
    <t>IV</t>
  </si>
  <si>
    <t>Kwaliteitsstukken</t>
  </si>
  <si>
    <t>Planning</t>
  </si>
  <si>
    <t>art. 25.1 AIV</t>
  </si>
  <si>
    <t>art. 19.6 AIV</t>
  </si>
  <si>
    <t>art. 15.1 AIV</t>
  </si>
  <si>
    <t>§ 5.13 + § 7.3 D-4 en hst. 8 PvE</t>
  </si>
  <si>
    <t>art. 4.5 ROK en art. 2.3 WKO</t>
  </si>
  <si>
    <t>art. 4.3 ROK en art. 2.3 WKO</t>
  </si>
  <si>
    <t>Herzieningsclausule ROK</t>
  </si>
  <si>
    <t>art. 1.4 en 2.4 ROK</t>
  </si>
  <si>
    <t>Bijlage I -Objectenlijst gem Schiedam en Bijlage VII - 2025,09,25 Codering vlgs NLFSB</t>
  </si>
  <si>
    <t>Programma van Eisen	Art. 6.6</t>
  </si>
  <si>
    <t>AIV 2019	Art. 8</t>
  </si>
  <si>
    <t>Raamovereenkomst	Art. 9.4</t>
  </si>
  <si>
    <t>AIV 2019	Art. 25.1 laatste bullet</t>
  </si>
  <si>
    <t>AIV 2019	Art. 25.1</t>
  </si>
  <si>
    <t>Raamovereenkomst	Art. 1.4 en 1.5</t>
  </si>
  <si>
    <t>AIV 2019	Art. 15.1</t>
  </si>
  <si>
    <t>AIV 2019	Art. 14.1 / 14.5 en 9.4</t>
  </si>
  <si>
    <t>AIV 2019	Art. 14.5</t>
  </si>
  <si>
    <t>AIV 2019	Art. 13.2</t>
  </si>
  <si>
    <t>Bijlabe IX</t>
  </si>
  <si>
    <t>PVE - 4; 7.1</t>
  </si>
  <si>
    <t>Beschrijvend document - 2.1</t>
  </si>
  <si>
    <t>Bijlage VII</t>
  </si>
  <si>
    <t>PVE - 7.1</t>
  </si>
  <si>
    <t>Bijlage VII en bijlage I</t>
  </si>
  <si>
    <t>Bijlage 1 AIV - 14.3</t>
  </si>
  <si>
    <t>Bijlage 1 AIV - 15.1</t>
  </si>
  <si>
    <t>Bijlage 1 AIV - 14.1</t>
  </si>
  <si>
    <t>Concept raamovereenkomst - 9.4</t>
  </si>
  <si>
    <t>Concept raamovereenkomst - 6.3</t>
  </si>
  <si>
    <t>Concept raamovereenkomst - 5.1</t>
  </si>
  <si>
    <t>Concept raamovereenkomst - 4.3-4.5</t>
  </si>
  <si>
    <t>Concept raamovereenkomst - 4.3</t>
  </si>
  <si>
    <t>Beschrijvend document - 2</t>
  </si>
  <si>
    <t>Beschrijvend document - 4.2.1</t>
  </si>
  <si>
    <t>PvE - 6.6</t>
  </si>
  <si>
    <t>Beschrijvend document - 6.2</t>
  </si>
  <si>
    <t>Beschrijvend document - 4.2</t>
  </si>
  <si>
    <t>Beschrijvend document - 3</t>
  </si>
  <si>
    <t>Deze aanbesteding is relatief recent vroegtijdig beëindigt omdat er 0 inschrijvingen waren ontvangen. Waarom kiest de Gemeente Schiedam ervoor een vergelijkbaar traject in de markt te zetten op een moment dat partijen vakanties hebben gepland en daarbij een erg korte doorlooptijd kent?</t>
  </si>
  <si>
    <t>De doorlooptijd en timing van het aanbestedingstraject leidt bij ons tot de conclusie dat meedoen aan deze aanbesteding onmogelijk is. Interne goedkeuringsprocessen maar ook de noodzakelijke "rekentijd" knellen te veel. Het resultaat van de door Gemeente Schiedam zorgvuldig opgezette uitvraag krijgt daarmee niet de aandacht die het verdient. Jammer, te meer omdat deze aanbesteding eerder al een keer mislukt is. 
Indien Gemeente Schiedam open staat voor een alternatief traject waarbij we in een transparant proces met elkaar komen tot een overeenkomst, willen we graag in gesprek. Denk daarbij aan een "bouwteam" opzet zoals dat ook met regelmaat bij realisatieprojecten wordt toegepast.
Is dat een optie?</t>
  </si>
  <si>
    <t>omschrijving:
Er moet een prijs per object gegeven worden op basis van de uitgangspunten zoals opgenomen in dit PvE en de informatie uit Bijlage VII - Elementenlijst (Assetlijst) portefeuille. Inschrijver moet zelf op basis van bijlage VII vaststellen bij welk object wat wel of niet nodig is.
vraag:
S.v.p. per asset voldoende informatie  (aantal/ type / fabricaat / omvang / capaciteit) aangeven, deze ontbreken in Bijlage VII. Tevens s.v.p. 1 regel per asset meenemen ( geen dubbele regels t.g.v. meerdere Handelingen)</t>
  </si>
  <si>
    <t>Omschrijving:
De formules in regels 7, 86, 92, 93 en 94 zijn niet correct.
Vraag:
Kunt u deze aanpassen.</t>
  </si>
  <si>
    <t>Omschrijving:
De formules in regels 7,  92, 93 ,94 zijn niet correct.
Vraag:
Kunt u dit aanpassen.</t>
  </si>
  <si>
    <t>Het PvE vermeldt dat de gemeente offertes kan laten toetsen door een externe kostenadviseur en opdrachten kan onthouden bij grote afwijkingen van de marktconformiteit. Kunt u aangeven op basis van welke objectieve beoordelingscriteria, normen of kostensystematieken deze marktconformiteit wordt beoordeeld? Tevens verzoeken wij u te bevestigen dat Opdrachtnemer vooraf inzage krijgt in de bevindingen en gelegenheid krijgt om eventuele verschillen toe te lichten, voordat een opdracht niet wordt gegund?</t>
  </si>
  <si>
    <t>Bij Nadere Opdrachten dient te worden gewerkt met open begrotingen. Kunt u bevestigen dat verstrekte kostencalculaties uitsluitend worden gebruikt voor beoordeling van de betreffende offerte en niet worden gebruikt voor benchmarking, vergelijking met derden of toekomstige prijsbepaling buiten de betreffende opdracht?</t>
  </si>
  <si>
    <t>Opdrachtnemer dient gebruik te maken van Topdesk, logboeken te beheren, registraties uit te voeren en diverse rapportages aan te leveren. Kunt u aangeven welke administratieve inspanning hiermee jaarlijks wordt beoogd en bevestigen dat eventuele aanvullende systeemkoppelingen, maatwerkrapportages of toekomstige uitbreidingen buiten de aanbestedingsscope vallen tenzij hierover afzonderlijke afspraken worden gemaakt?</t>
  </si>
  <si>
    <t>De opdracht omvat circa 139 objecten met uiteenlopende functies en installaties. Kunt u aangeven in welke mate de beschikbare objectgegevens, assetregistraties, onderhoudshistorie en technische documentatie volledig en actueel zijn? Tevens verzoeken wij u te bevestigen dat verborgen gebreken en niet kenbare technische afwijkingen die pas tijdens uitvoering blijken, niet worden geacht onderdeel te zijn van de vaste onderhoudsprijzen.</t>
  </si>
  <si>
    <t>Het PvE beschrijft een nulmeting als uitgangspunt voor het bepalen van de scope. Kunt u bevestigen dat eventuele onjuistheden, onvolledigheden of ontbrekende gegevens in de verstrekte objectinformatie, assetlijsten, tekeningen, logboeken of onderhoudshistorie niet voor rekening en risico van Opdrachtnemer komen en dat hieruit voortvloeiende werkzaamheden als meerwerk worden beschouwd?</t>
  </si>
  <si>
    <t>In het PvE is opgenomen dat Opdrachtnemer een coördinerende rol vervult wanneer E- en W-werkzaamheden samenlopen met bouwkundige werkzaamheden. Kunt u bevestigen dat de coördinerende rol uitsluitend ziet op afstemming van werkzaamheden en dat Opdrachtnemer niet aansprakelijk is voor fouten, vertragingen, tekortkomingen of kwaliteitsgebreken van door Opdrachtgever ingeschakelde derden of nevenaannemers?</t>
  </si>
  <si>
    <t>Het PvE bevat uitgebreide verplichtingen ten aanzien van gegevensbeheer, logboeken, online vastgoeddossiers, DMS-ondersteuning, revisiebeheer en rapportages. Kunt u aangeven welke concrete omvang hiermee wordt bedoeld (aantal objecten, documenten, revisies en rapportages per jaar) en bevestigen dat werkzaamheden die buiten de bij aanbesteding verstrekte uitgangspunten vallen als aanvullende werkzaamheden worden vergoed?</t>
  </si>
  <si>
    <t>Bevestigt opdrachtgever dat sprake is van een inspanningsverplichting en niet van een garantie dat defecten of storingen worden voorkomen?</t>
  </si>
  <si>
    <t>In het PvE is opgenomen dat Opdrachtnemer optreedt als beheerder van de brandmeld-, ontruimings- en sprinklerinstallaties. Kunt u nader specificeren welke verantwoordelijkheden, bevoegdheden, certificeringsverplichtingen en aansprakelijkheden hierbij exact worden beoogd? En kunt u bevestigen dat Opdrachtnemer uitsluitend verantwoordelijk is voor de beheerderstaken binnen de contractuele scope, en niet voor ontwerp-, installatie- of systeemgebreken die dateren van vóór contractaanvang?</t>
  </si>
  <si>
    <t>Kan opdrachtgever bevestigen dat de installatieverantwoordelijkheid uitsluitend geldt voor installaties die aantoonbaar zijn geïnventariseerd, gedocumenteerd en aan Opdrachtnemer zijn overgedragen, inclusief actuele RI&amp;E, tekeningen en veiligheidsdossiers?</t>
  </si>
  <si>
    <t>Kunt u bevestigen dat ontbinding wegens overmacht pas aan de orde is nadat partijen overleg hebben gevoerd over redelijke mitigerende maatregelen en een proportionele voortzetting of termijnverlenging niet mogelijk blijkt?</t>
  </si>
  <si>
    <t>Kunt u bevestigen dat bij opzegging door Opdrachtgever zonder tekortkoming van Opdrachtnemer alle aantoonbaar gemaakte kosten, aangegane verplichtingen, demobilisatiekosten en reeds geplande werkzaamheden redelijk worden vergoed?</t>
  </si>
  <si>
    <t>Kunt u verduidelijken hoe art. 2.3 van de Wachtkamerovereenkomst, waarin de inschrijving 18 maanden gestand wordt gehouden, zich verhoudt tot de in het beschrijvend document genoemde looptijd van 48 maanden? Kunt u bevestigen dat na 18 maanden geen uitvoeringsplicht bestaat zonder herbevestiging en indexering?</t>
  </si>
  <si>
    <t>Kunt u bevestigen dat bij activering van de wachtkamerovereenkomst de prijzen, beschikbaarheid, planning en uitvoeringsvoorwaarden mogen worden geactualiseerd aan de hand van de dan geldende kostenniveaus en resterende contractduur?</t>
  </si>
  <si>
    <t>Kunt u bevestigen dat bestaande kennis, methodieken, formats, software, calculatiemodellen en leveranciersdocumentatie van Opdrachtnemer of derden niet worden overgedragen, maar uitsluitend een gebruiksrecht voor het doel van deze opdracht wordt verleend?</t>
  </si>
  <si>
    <t>Kunt u bevestigen dat Opdrachtnemer niet aansprakelijk is voor fouten, vertragingen of gebrekkige afstemming van nevenaannemers of door Opdrachtgever ingeschakelde derden, behoudens voor zover veroorzaakt door Opdrachtnemer zelf?</t>
  </si>
  <si>
    <t>Kunt u bevestigen dat branchebreede materiaaltekorten, aantoonbare verstoringen in internationale toeleveringsketens, overheidsmaatregelen en niet-toerekenbare leveranciersvertragingen als overmacht of kosten-/termijnverlengende omstandigheid kunnen kwalificeren?</t>
  </si>
  <si>
    <t>Kunt u bevestigen dat opschorting van betaling uitsluitend betrekking heeft op het gemotiveerd betwiste deel van de factuur?</t>
  </si>
  <si>
    <t>Kunt u bevestigen dat het onbetwiste deel van een factuur binnen de betalingstermijn wordt voldaan en dat ontbrekende administratieve gegevens na herstel niet leiden tot een geheel nieuwe betalingstermijn?</t>
  </si>
  <si>
    <t>Kunt u bevestigen dat bij gebruik van verlengopties passende indexering plaatsvindt voor alle relevante kostensoorten en niet uitsluitend voor uurtarieven? Zo niet, kunt u dit toelichten?</t>
  </si>
  <si>
    <t>Kunt u bevestigen dat Opdrachtnemer alleen verantwoordelijk is voor informatie die redelijkerwijs uit de aanbestedingsstukken, verstrekte objectdata en eventuele schouw kenbaar is, en niet voor verborgen gebreken of ontbrekende/onjuiste gebouwinformatie?</t>
  </si>
  <si>
    <t>Kunt u bevestigen dat noodzakelijke meerkosten door onvoorziene omstandigheden, gebreken in objectinformatie, spoedherstel of aanvullende wensen van Opdrachtgever als meerwerk worden vergoed? Zo niet, kunt u dit toelichten?</t>
  </si>
  <si>
    <t>Kunt u bevestigen dat de aansprakelijkheidsbeperking uit de Raamovereenkomst ook geldt voor aanspraken van derden? Zo niet, kunt u dit toelichten?</t>
  </si>
  <si>
    <t>Het cumulatief vorderen van een schadevergoeding en een boete is disproportioneel. Een boete is immers een gefixeerde schadevergoeding. Kunt u derhalve bevestigen dat u enkel zal overgaan tot het vorderen van schadevergoeding indien de schade niet in verhouding staat tot de opgelegde boete, waarbij in kracht blijft dat in dat geval de boete in mindering wordt gebracht op de schadevergoeding? Zo niet, kunt u dat toelichten?</t>
  </si>
  <si>
    <t>Kan opdrachtgever te allen tijde, indien herstel tot de mogelijkheden behoort, een ingebrekestelling met redelijke termijn voor herstel aanhouden? Zo niet, kunt u dit toelichten?</t>
  </si>
  <si>
    <t>Kan opdrachtgever eventuele boetes per jaar maximaliseren tot 5% van de aanneemsom per jaar? Zo niet, kunt u dit toelichten?</t>
  </si>
  <si>
    <t>Welke van deze boetebepalingen geldt?</t>
  </si>
  <si>
    <t>Indirecte schade is niet of nauwelijks te verzekeren. Kunt u de aansprakelijkheidsregeling aanvullen met de bepaling dat Opdrachtnemer uitsluitend aansprakelijk is voor directe schade en dat indirecte schade, gevolgschade, winstderving, stagnatieschade en bedrijfsschade zijn uitgesloten? Zo niet, kunt u toelichten waarom de gemeente dit proportioneel vindt?</t>
  </si>
  <si>
    <t>Waarom wordt in de kop van artikel 5 fatale termijnen genoemd?</t>
  </si>
  <si>
    <t>Inschrijver vindt een indexering op alleen uren in het huidige geopolitieke klimaat niet proportioneel. Kunt u de indexering aanpassen, zodat naast uurtarieven ook materiaalprijzen, onderdelen, onderaannemerskosten, transport, energie en wettelijke lasten jaarlijks kunnen worden geïndexeerd of aantoonbaar worden herzien bij kostenverhogende omstandigheden? Zo niet, kunt u dit toelichten?</t>
  </si>
  <si>
    <t>In het beschrijvend document staat 3% van de loonsom, in de raamovereenkomst 3% van de aanneemsom. Kan opdrachtgever bevestigen dat 3% van de loonsom wordt aangehouden?</t>
  </si>
  <si>
    <t>De eis voor certificaat op CO2 prestatieladder wordt normaal gesproken alleen aan bouwkundig aannemers gevraagd. Kan deze eis voor installateurs komen te vervallen? Zo niet, kunt u dit toelichten?</t>
  </si>
  <si>
    <t>Kunnen de kosten voor implementatie los worden gekoppeld van 4 jaar onderhoud? Zo niet, kunt u dit toelichten?</t>
  </si>
  <si>
    <t>Kan i.p.v. het formulier ook een bestaande tevredenheidsverklaring worden ingediend? Zo niet, kunt u dit toelichten?</t>
  </si>
  <si>
    <t>Kan er een 2e vragenronde worden georganiseerd n.a.v. de antwoorden in de 1e Nota voor eventuele verduidelijking, gezien de Nota de laatste mogelijkheid is om eventuele contractuele bezwaren te wijzigen?</t>
  </si>
  <si>
    <t>Kan opdrachtgever bevestigen dat hier UAV2012 versie 2025 wordt bedoeld?</t>
  </si>
  <si>
    <t>Hoe wordt omgegaan met uitzonderlijke prijsstijgingen van materialen na 2027?</t>
  </si>
  <si>
    <t>Hoe wordt de vergoeding aangepast bij het muteren van objecten gedurende de looptijd?</t>
  </si>
  <si>
    <t>Kan opdrachtgever bevestigen dat aanwezige assetdata, tekeningen en documenten volledig en actueel zijn? Zo niet, hoe wordt aanvullende inventarisatie verrekend?</t>
  </si>
  <si>
    <t>Zijn herstelwerkzaamheden voortvloeiend uit inspecties en keuringen inbegrepen in de vaste onderhoudsvergoeding of separaat verrekenbaar?</t>
  </si>
  <si>
    <t>Indien de Gemeente werkzaamheden of projecten door derden laat uitvoeren aan installaties die onder de gedelegeerde installatieverantwoordelijkheid van Opdrachtnemer vallen, welke bevoegdheden heeft Opdrachtnemer ten aanzien van:
Ontwerp beoordeling, uitvoeringscontrole, opleveringscontrole, acceptatie, stillegging/ afsluiting bij onveilige situaties en hoe worden de daarmee gemoeide werkzaamheden financieel vergoed?</t>
  </si>
  <si>
    <t>Mag Inschrijver een voorblad en een inhoudsopgave toevoegen aan de in te dienen kwaliteitsstukken, zonder dat deze worden meegerekend in het maximaal toegestane aantal pagina's?</t>
  </si>
  <si>
    <t>Is Aanbestedende Dienst bereid een 2e vragenronde te organiseren? Inschrijvers kunnen naar aanleiding van de antwoorden in de eerste Nota van Inlichtingen nog aanvullende of verdiepende vragen hebben die bijdragen aan een eenduidige interpretatie van de aanbestedingsstukken en daarmee aan een kwalitatief hoogwaardige inschrijving. Zo nee, kan Aanbestedende Dienst toelichten waarom niet?</t>
  </si>
  <si>
    <t>Artikel 25.1 AIV geeft een ontbindingsmogelijkheid indien een partij gedurende meer dan tien dagen in overmacht verkeert. Mede gezien de verstrekkende gevolgen van ontbinding en de aard van de werkzaamheden achten wij deze termijn kort. Is de Aanbestedende Dienst bereidt deze termijn te verlengen en op te nemen dat partijen bij overmacht eerst in overleg treden om een redelijke termijn voor nakoming of tijdelijke beheersmaatregelen af te spreken, waarna pas bij blijvende onmogelijkheid tot nakoming ontbinding mogelijk is?</t>
  </si>
  <si>
    <t>Artikel 19.6 AIV verplicht Inschrijver om gedurende ten minste vijf (5) jaar na aflevering onderdelen te kunnen leveren. Inschrijver heeft niet altijd invloed op de beschikbaarheid van onderdelen bij fabrikanten of leveranciers. Is de Aanbestedende Dienst bereid deze verplichting te beperken tot onderdelen die redelijkerwijs via de markt of leverancier beschikbaar zijn, dan wel aan te sluiten bij de door de fabrikant of leverancier gehanteerde beschikbaarheidstermijn?</t>
  </si>
  <si>
    <t>Artikel 15.1 AIV bepaalt dat bij toerekenbare niet-nakoming een direct opeisbare boete verschuldigd is, zonder gerechtelijke tussenkomst, aanmaning of ingebrekestelling. Kan de Aanbestedende Dienst bevestigen dat voorafgaand aan boeteoplegging een ingebrekestelling met redelijke hersteltermijn wordt verstrekt, tenzij sprake is van een situatie waarin verzuim zonder ingebrekestelling intreedt als bedoeld in artikel 6:83 BW?</t>
  </si>
  <si>
    <t>Artikel 15.1 AIV bepaalt dat bij toerekenbare niet-nakoming een direct opeisbare boete verschuldigd is, zonder gerechtelijke tussenkomst, aanmaning of ingebrekestelling. Kan de Aanbestedende Dienst bevestigen dat de boetebevoegdheid proportioneel wordt toegepast en dat geen boete wordt opgelegd indien de tekortkoming van zodanig geringe betekenis is dat het opleggen van een boete niet in verhouding staat tot de aard van de verplichting of de gevolgen van de niet-nakoming?</t>
  </si>
  <si>
    <t>Artikel 15.1 AIV bepaalt dat bij toerekenbare niet-nakoming een direct opeisbare boete verschuldigd is, zonder gerechtelijke tussenkomst, aanmaning of ingebrekestelling. Is de Aanbestedende Dienst bereidt een maximum te stellen aan het totaal aan boetes per overeenkomst, bijvoorbeeld 5% van de totale opdrachtsom, teneinde een disproportionele boetelast te voorkomen?</t>
  </si>
  <si>
    <t>Het PvE noemt een jaarlijkse reductie van de storingsgraad van 7,5%.  Kan Aanbestedende Dienst bevestigen of deze reductie uitsluitend geldt als streefwaarde en niet als harde resultaatsverplichting, tekortkoming, boetegrond of zelfstandige ontbindingsgrond?</t>
  </si>
  <si>
    <t>De wachtkamerovereenkomst loopt tot 48 maanden na aanvang van de overeenkomst met Opdrachtnemer I. Indien de wachtkamerregeling pas na meer dan 12 maanden wordt geactiveerd, resteert voor Opdrachtnemer II een aanzienlijk kortere periode om implementatiekosten terug te verdienen en de dienstverlening op te bouwen. Is de Aanbestedende Dienst bereid toe te zeggen dat wanneer de wachtkamerovereenkomst na meer dan 12 maanden wordt ingeroepen, Opdrachtnemer II in ieder geval een minimale uitvoeringsperiode van twee (2) jaar krijgt, bijvoorbeeld door toepassing van verlengingsopties, tenzij sprake is van aantoonbaar onvoldoende presteren?</t>
  </si>
  <si>
    <t>Artikel 4.3 van de raamovereenkomst bepaalt dat jaarlijkse indexering van uurtarieven alleen mogelijk is indien deze uiterlijk op 31 oktober voorafgaand aan het indexeringsmoment schriftelijk is aangevraagd, en dat indexering niet met terugwerkende kracht wordt toegepast. In combinatie met artikel 2.3 van de wachtkamerovereenkomst kan dit ertoe leiden dat Opdrachtnemer II, indien deze pas na 1 januari wordt opgeroepen, een indexatieronde mist. Kan de Aanbestedende Dienst bevestigen dat Opdrachtnemer II bij activering van de wachtkamerovereenkomst alsnog gerechtigd is om zijn tarieven te indexeren vanaf het eerste indexatiemoment, te weten 1 januari 2028, ook indien de wachtkamerovereenkomst pas later in dat jaar wordt geactiveerd?</t>
  </si>
  <si>
    <t>Kan de Aanbestedende Dienst verduidelijken of deze bepaling is bedoeld als herzieningsclausule in de zin van artikel 2.163c Aw 2012, dan wel uitsluitend als verwijzing naar de mogelijkheid van niet-wezenlijke wijzigingen in de zin van artikel 2.163g Aw 2012?
Indien deze bepaling is bedoeld als herzieningsclausule ex artikel 2.163c Aw 2012, kan de Aanbestedende Dienst dan concreet aangeven onder welke objectieve voorwaarden objecten kunnen worden toegevoegd of verwijderd. De aanbestedingsstukken spreken nu namelijk van 'voorbeelden' die tot wijziging kunnen leiden.</t>
  </si>
  <si>
    <t>Kan de Aanbestedende Dienst verduidelijken of deze bepaling is bedoeld als herzieningsclausule in de zin van artikel 2.163c Aw 2012, dan wel uitsluitend als verwijzing naar de mogelijkheid van niet-wezenlijke wijzigingen in de zin van artikel 2.163g Aw 2012?
Indien deze bepaling is bedoeld als herzieningsclausule ex artikel 2.163c Aw 2012, kan de Aanbestedende Dienst dan concreet aangeven wat de maximale omvang van deze wijzigingen is, bijvoorbeeld in aantal objecten, m² BVO, percentage van de opdrachtwaarde en/of maximumbedrag;</t>
  </si>
  <si>
    <t>Voor zover geen maximale waarde is vastgesteld, verzoekt Inschrijver de Aanbestedende Dienst deze alsnog vóór inschrijving vast te stellen en de aanbestedingsstukken dienovereenkomstig aan te passen. In dit verband wijst Inschrijver op de jurisprudentie van het Hof van Justitie van de Europese Unie (o.a. HvJEU 17 juni 2021, C 23/20, ECLI:EU:C:2021:490 (Simonsen &amp; Weel A/S)), waaruit volgt dat voor een raamovereenkomst een maximumwaarde moet zijn bepaald.</t>
  </si>
  <si>
    <t>Kan de Aanbestedende Dienst aangeven wat de geraamde waarde en de maximale waarde van de raamovereenkomst is?</t>
  </si>
  <si>
    <t>Welke locatie moet afgeprijsd worden? Zie verschillen bvb Dr. Willem Dreesplein  2 in Objectenlijst en Dr. Willem Dreesplein 1  In bijlage II- Codering NLFSB . Betreft het hier één dezelfde locatie? Indien ja, welke huisnummer is het juiste?</t>
  </si>
  <si>
    <t>Welke locatie moet afgeprijsd worden? Zie verschillen bvb Hoogstraat 85 - Winkel in bijlage I - Objectenlijst en Hoogstraat 112-116 In bijlage II- Codering NLFSB . Er zijn ook verschillen van vermelde locaties in de prijzenbladen? Wat dienen we aan te houden?</t>
  </si>
  <si>
    <t>"Beschikt de opdrachtgever over een Duurzaam Meerjaren Onderhoudsplan (DMJOP)? Zo nee, dient de opdrachtnemer dan een DMJOP op te stellen en aan te leveren?
Kunt u aangeven voor welke locaties een DMJOP moet worden opgesteld?
Zijn de kosten voor het opstellen van een DMJOP afzonderlijk verrekenbaar? Zo nee, op welke wijze dienen deze kosten in de inschrijving te worden opgenomen?</t>
  </si>
  <si>
    <t>Bent u bereid om reeds bestaande achtergrond-IE (methodieken, tools, standaardoplossingen) van deze overdracht uit te sluiten.</t>
  </si>
  <si>
    <t>Wij verzoeken u om de volgende vergoedingsregeling bij opzegging “om niet aan Opdrachtnemer toe te rekenen redenen”, toe te passen "Conditionele betaling (paid if paid)"</t>
  </si>
  <si>
    <t>10 dagen is een korte termijn; Wij verzoeken opdrachtgever om verlenging naar bijv. 30-60 dagen, of koppelen aan de aard van de overmacht.</t>
  </si>
  <si>
    <t>Voor een internationale partij (fusies, overnames, interne herstructureringen) is dit een reëel risico. Wij verzoeken opdrachtgever om deze grond te beperken tot een wijziging die redelijkerwijs afbreuk doet aan de uitvoering, of tot concurrenten. </t>
  </si>
  <si>
    <t>In de aankondiging dient conform vaste jurisprudentie (HvJ EU 19 december 2018, zaak C-216/17) de totale geraamde waarde en, voor zover mogelijk, de waarde en frequentie van de deelopdrachten te worden vermeld. Kan Opdrachtgever deze cijfers specificeren? Daarnaast verzoeken wij een nadere toelichting op het criterium “twijfel over de marktconformiteit” in art. 1.5, nu dit criterium zeer ruim geformuleerd is en de facto ertoe kan leiden dat een substantieel deel van de opdrachten buiten de raamovereenkomst om wordt gegund. </t>
  </si>
  <si>
    <t>Opdrachtgever behoudt zich naast de boete tevens het recht voor op volledige schadevergoeding. Wij verzoeken aan te sluiten bij art. 6:92 BW, waarbij de boete geldt als gefixeerde schadevergoeding. Subsidiair verzoeken wij te bevestigen dat aanvullende schadevergoeding alleen verschuldigd is voor zover de werkelijke schade de opgelegde boete overstijgt, en dat boete en schadevergoeding tezamen nooit meer dan [10]% van de opdrachtwaarde bedragen.</t>
  </si>
  <si>
    <t>Kan opdrachtgever bevestigen dat de koppeling in art. 9.4 ook daadwerkelijk de vrijwaringsverplichting van art. 14.1 begrenst, en niet alleen de eigen aansprakelijkheid jegens de gemeente.</t>
  </si>
  <si>
    <t>Wij verzoeken Opdrachtgever een bepaling op te nemen waarin aansprakelijkheid van Opdrachtnemer voor indirecte schade (waaronder in ieder geval winstderving, omzetderving en schade door bedrijfsstilstand) wordt uitgesloten, behoudens opzet of grove schuld.</t>
  </si>
  <si>
    <t>Kan Opdrachtgever bevestigen dat §47 UAV 2012 (kostenverhogende omstandigheden) onverkort van toepassing blijft en niet elders in de aanbestedingsstukken is uitgesloten of beperkt? Daarnaast verzoeken wij de opsomming in art. 13.2 AIV 2019 (uitsluiting van overmacht voor o.a. materiaal schaarste en tekortschieten van derden) te heroverwegen, gelet op de ervaringen met pandemie- en geopolitiek gerelateerde verstoringen van de afgelopen jaren.</t>
  </si>
  <si>
    <t>Kan opdrachtgever bevestigen dat de gedelegeerd installatieverantwoordelijke niet verantwoordelijk kan worden gehouden voor aanwezige afwijkingen, achterstallig onderhoud of tekortkomingen die reeds bestonden vóór contractingang, mits deze door opdrachtnemer tijdig zijn geïnventariseerd en schriftelijk gemeld.</t>
  </si>
  <si>
    <t>In hoofdstuk 4 staat beschreven dat "De gegevens zijn met zorg opgesteld, het is echter mogelijk dat omissies in de Bijlagen voorkomen." Op basis van de bijlagen I en VII hebben we kunnen vaststellen dat er informatie ontbreekt. In hoofstuk 7.1 wordt gesteld dat de opdrachtnemer  zich door middel van controle opname op de hoogte te stellt van de toestand van de installaties en de 
compleetheid van de aangeleverde gegevens door middel van de zogenaamde Nulmeting. De kosten hiervoor dienen apart verrekend te worden als onderdeel van de implementatiekosten. Op basis van deze inventarisatie mag verwacht worden dat de scope van de overeenkomst uitgebreid wordt. Kan de Opdrachtgever bevestigen dat een uitbreiding van de scope ook leidt tot een aanvullende vergoeding?</t>
  </si>
  <si>
    <t>In de inleiding van het beschrijvend document wordt gesproken over "een vastgoedportefeuille van circa 139 objecten". Bijlage I betreft een objectenlijst van 107 adressen en bijlage VII bestaat uit assetinformatie van 54 adressen. Kortom van circa 39% van de objecten (adressen) is assetinformatie bekend. Hoe worden wij geacht een complete aanbieding in te dienen? Of maken wij een aanbieding gebaseerd op de 54 adressen uit bijlage VII?</t>
  </si>
  <si>
    <t>Kunnen de volgende documenten beschikbaar worden gesteld: onderhoudsverslagen van de afgelopen 2 jaar per locatie, keuringsrapporten zoals SCIOS of gelijk.</t>
  </si>
  <si>
    <t>B-1 nulmeting volgens PVE is de volgende informatie verstrekken op bijlage VII (Als onderdeel van dit PvE is de beschikbare Nul-Lijst met gegevens van de Bouwdelen en Elementen van de E-
en W-installaties toegevoegd zie Bijlage VII.) echter worden er op deze lijst geen condities van de assets vermeld kan dit alsnog worden toegevoegd.</t>
  </si>
  <si>
    <t>Op bijlage I staan meer objecten dan op Bijlage VII, welke lijst dient aangehouden te worden voor de aanbesteding en kunnen de assets nog worden benoemd van de ontbrekende objecten.</t>
  </si>
  <si>
    <t>Volgens bijlage I dient het onderhoud is verschillende regime’s uitgevoerd te worden. In bijlage VII wordt hier geen onderscheid in gemaakt. Kan de aanvragen aangeven welke regime’s er per asset wordt bedoeld.</t>
  </si>
  <si>
    <t>Brandblus-installatie valt onder de elektrotechnische installatie’s is dit juist?</t>
  </si>
  <si>
    <t>In de lijst staan assets omschreven maar daarnaast ook onderdelen welke vervangen dienen te worden dient dit ook afgeprijsd te worden?</t>
  </si>
  <si>
    <t>Dient de bijlage te worden afgeprijsd en geld deze ter beoordeling inschrijving?</t>
  </si>
  <si>
    <t>Omdat verzekeringen op concernniveau worden afgesloten, kunnen wij niet toezeggen dat de verzekering niet zonder instemming wordt gewijzigd. Wel blijven wij adequaat verzekerd. Is dit akkoord?</t>
  </si>
  <si>
    <t>Bent u bereid opdrachtnemer eerst een redelijke termijn te geven om de tekortkoming te herstellen? Kunt u aangeven wanneer een boete wordt toegepast?</t>
  </si>
  <si>
    <t>In de laatste waardecategorie van artikel 15.1 staat dat een boete van € 25.000 geldt voor overeenkomsten met een waarde van meer dan € 500.000, maar kleiner dan of gelijk aan € 100.000. Wij nemen aan dat sprake is van een kennelijke verschrijving. Kunt u de juiste waardecategorie bevestigen en het artikel corrigeren?</t>
  </si>
  <si>
    <t>Bent u bereid de vrijwaringsverplichting van opdrachtnemer te beperken tot aanspraken van derden waarvoor opdrachtnemer op grond van de wet aansprakelijk is en waarop de in artikel 9.4 van de raamovereenkomst opgenomen aansprakelijkheidslimieten van toepassing zijn?</t>
  </si>
  <si>
    <t>Kunt u bevestigen dat de aansprakelijkheid van opdrachtnemer onder de in artikel 9.4 opgenomen maximumbedragen beperkt is tot directe schade en dat indirecte schade en gevolgschade zijn uitgesloten, behoudens schade als gevolg van opzet of bewuste roekeloosheid van de bedrijfsleiding van opdrachtnemer?</t>
  </si>
  <si>
    <t>De partij met de grootste inzet of doorlooptijd coördineert. Hoe wordt de grootste inzet bepaald? Betreft dit de omvang of doorlooptijd van het project of gebouw?</t>
  </si>
  <si>
    <t>Opdrachtnemer is niet gerechtigd de werkzaamheden op te schorten als opdrachtgever niet betaalt. Bent u bereid dit artikel te verwijderen en aan te sluiten bij artikelen 6:52 en 6:262 BW?</t>
  </si>
  <si>
    <t>In de overeenkomst is geen mogelijkheid tot tussentijdse prijsaanpassing opgenomen bij extreme en onvoorzienbare kostenstijgingen. Bent u bereid een prijswijzigingsclausule op te nemen?</t>
  </si>
  <si>
    <t>De jaarlijkse indexering is uitsluitend van toepassing op de uurtarieven, terwijl materiaalprijzen, opslagen en overige kosten ongewijzigd blijven. Bent u bereid de jaarlijkse indexering ook toe te passen op de overige prijscomponenten, aan de hand van een passende en objectief verifieerbare index die aansluit bij de betreffende kostensoort?</t>
  </si>
  <si>
    <t>Kunt u bevestigen dat bij activering van de wachtkamerovereenkomst de bij inschrijving aangeboden prijzen worden geïndexeerd overeenkomstig de indexeringsregeling uit de raamovereenkomst?</t>
  </si>
  <si>
    <t>In paragraaf 4.2.1 van het Beschrijvend document wordt een geldig VCA*-certificaat gevraagd, terwijl paragraaf 5.3 van het PvE VCA** voorschrijft. Welk certificeringsniveau is leidend en op welk moment moet dit worden aangetoond?</t>
  </si>
  <si>
    <t>In het Beschrijvend document wordt de SROI-verplichting bepaald op 3% van de loonsom, terwijl paragraaf 6.5 van het PvE uitgaat van 3% van de omzet. Welke grondslag is leidend voor de berekening en verantwoording van de SROI-verplichting?</t>
  </si>
  <si>
    <t>Wat is de maximale financiële omvang van de raamovereenkomst, inclusief vaste dienstverlening, nadere opdrachten, opties en verlengingen? Kunt u tevens bevestigen of deze maximale omvang inclusief of exclusief indexering wordt vastgesteld?</t>
  </si>
  <si>
    <t>In paragraaf 6.6 van het PvE wordt geëist dat de opdrachtnemer beschikt over een CO₂-Prestatieladdercertificaat van minimaal niveau 3. Bij K3 wordt daarnaast uitsluitend geldig bewijs op naam van de inschrijver geaccepteerd.
Inschrijver beschikt over een gecertificeerd milieumanagementsysteem conform ISO 14001 en kan dit aanvullen met aantoonbaar bewijs van de CO₂-footprint, reductiedoelstellingen, getroffen CO₂-reductiemaatregelen en monitoring van de resultaten. Acht de aanbestedende dienst het verplicht beschikken over het specifieke CO₂-Prestatieladdercertificaat proportioneel, nu hiermee ondernemingen kunnen worden uitgesloten die aantoonbaar een gelijkwaardige CO₂-reductie- en managementsystematiek toepassen?
Wij verzoeken u te bevestigen dat ISO 14001, aangevuld met voornoemde CO₂-onderbouwing, als gelijkwaardig bewijs wordt geaccepteerd.</t>
  </si>
  <si>
    <t>In het Beschrijvend document wordt uitgegaan van een initiële looptijd van vier jaar met drie verlengingen van één jaar, terwijl het PvE een initiële looptijd van vijf jaar, twee verlengingen van twee jaar en daarnaast perioden van acht en negen jaar noemt. Kunt u bevestigen wat de initiële looptijd, de verlengingsopties, de maximale contractduur en de voor het prijzenblad te hanteren calculatieperiode zijn? Wij verzoeken u de aanbestedingsstukken hierop eenduidig aan te passen.</t>
  </si>
  <si>
    <t>Mag Annex F als één document worden ingediend met een voorblad en tussenbladen voor K1, K2 en K3, waarbij deze bladen niet meetellen binnen de maximale omvang van drie pagina’s per criterium, mits zij geen inhoudelijke beantwoording bevatten?</t>
  </si>
  <si>
    <t>U vraagt bij K2 ook om een voorbeeld kwaliteitsplan of SLA (inclusief KPI's), alsmede een voorbeeld controle- of coordinatieplan.  
Kunt u bevestigen dat deze voorbeelden als aparte bijlage mogen worden toegevoegd en geen onderdeel uitmaken van de max 3 A4 voor uitwerking K2?</t>
  </si>
  <si>
    <t>U vraagt bij K1 ook om een voorbeeld communicatieplan én een planning/offerte voor planmatig onderhoud. 
Kunt u bevestigen dat deze voorbeelden als aparte bijlage mogen worden toegevoegd en geen onderdeel uitmaken van de max 3 A4 voor uitwerking K1?</t>
  </si>
  <si>
    <t>Accepteert u het UEA en overige inschrijvingsdocumenten met digitale rechtsgeldige handtekening (zonder print‑en‑scan), of is een natte handtekening vereist?</t>
  </si>
  <si>
    <t>U stelt dat na verzoek een holdingverklaring overlegd moet worden. Kunt u daarin aangeven of het overleggen van een getekende 403-verklaring volstaat als verklaring? 
Zo niet, kunt u dit toelichten en aangeven of dit dan via een eigen format of een format vanuit Aanbestedende Dienst overlegd moet worden?</t>
  </si>
  <si>
    <t>In de aanbestedingsstukken worden verschillende activiteiten genoemd die binnen of buiten de scope van de opdracht vallen. Kunt u per genoemde activiteit expliciet aangeven of deze binnen de vaste scope, als nadere opdracht, als optie of buiten de opdracht valt?</t>
  </si>
  <si>
    <t>SROI</t>
  </si>
  <si>
    <t>Specialisme</t>
  </si>
  <si>
    <t>Bijlage 5 PvE - 5.14</t>
  </si>
  <si>
    <t>Asset informatie</t>
  </si>
  <si>
    <t>Bijlage 3 Concept Raamovereenkomst - 1.4</t>
  </si>
  <si>
    <t>Contractperiode</t>
  </si>
  <si>
    <t>Bijlage VI.a1</t>
  </si>
  <si>
    <t>Prijzenblad</t>
  </si>
  <si>
    <t>Bijlage V, Programma Van Eisen, 9.7 Inschrijfblad 6</t>
  </si>
  <si>
    <t>GACS</t>
  </si>
  <si>
    <t>Nulmeting en onderhoud</t>
  </si>
  <si>
    <t>Beschrijvend document, 6.2</t>
  </si>
  <si>
    <t>Specifieke beheertaken</t>
  </si>
  <si>
    <t>Diverse bijlagen</t>
  </si>
  <si>
    <t>"Bijlage 5 PvE Paragraaf: 3.2.0, 3.2.1, H9"</t>
  </si>
  <si>
    <t>"Bijlage 2 SROI en Bijlage 3 Concept Raamovereenkomst Paragraaf: Bijlage 2 par. 2, ROK art. 3.3"</t>
  </si>
  <si>
    <t>"Beschrijvend document en Bijlage 5 PvE Paragraaf: 3.1 Planning, 2 Looptijd, PvE 3.5 Pagina: 13 en 17"</t>
  </si>
  <si>
    <t>"Bijlage I Objectenlijst en Bijlage VI.a1 Paragraaf: kolom Onderhoudsregime, Categorieen"</t>
  </si>
  <si>
    <t>"Bijlage VI.a1, VI.a4 en VI.a5 Paragraaf: VI.a1 Categorieen"</t>
  </si>
  <si>
    <t>"Bijlage VI.h en Bijlage 5 PvE Paragraaf: VI.h 1.2, 1.12.1 en 1.12.2"</t>
  </si>
  <si>
    <t>"Bijlage VI.a2 t/m a5, Bijlage VI.h, Bijlage 5 PvE en Bijlage VIII Paragraaf: VI 1.6 (61.00.20), VI.h 1, Inschrijfblad 4"</t>
  </si>
  <si>
    <t>"Bijlage VI.a4 Paragraaf: 1.3 Omschrijving werk preventief onderhoud algemeen"</t>
  </si>
  <si>
    <t>"Beschrijvend document, Bijlage VIII en TenderNed-planning Paragraaf: 3.1 Planning Pagina: 17"</t>
  </si>
  <si>
    <t>"Beschrijvend document Paragraaf: 6.2 en 3.2 Pagina: 23, 31 en 32"</t>
  </si>
  <si>
    <t>"Beschrijvend document Paragraaf: 6.2 Pagina: 31 t/m 33"</t>
  </si>
  <si>
    <t>"Beschrijvend document Paragraaf: 4.2.1 Kerncompetenties Pagina: 25 en 26"</t>
  </si>
  <si>
    <t>"Bijlage 5 PvE en Bijlage VIII Prijzenblad Paragraaf: PvE 9.8 en 1.3 Definities; Toelichting punt 3, 4 en 5 Pagina: 7 en 84"</t>
  </si>
  <si>
    <t>"Beschrijvend document Paragraaf: 6.2 Pagina: 33"</t>
  </si>
  <si>
    <t>"Beschrijvend document Paragraaf: 6.2 K3 en 6.3 Pagina: 33 en 34"</t>
  </si>
  <si>
    <t>"Beschrijvend document Paragraaf: 3.2 Eisen aan de Inschrijving Pagina: 23"</t>
  </si>
  <si>
    <t>"Bijlage 5 PvE Paragraaf: 5.4.1, 5.5 en 3.5 Pagina: 25, 34 en 36"</t>
  </si>
  <si>
    <t>"Bijlage III Formulier prestatiemeting Paragraaf: tabbladen KPI-niveaus</t>
  </si>
  <si>
    <t>"Beschrijvend document en Bijlage 3 Paragraaf: Afnameverplichting, Looptijd, art. 1.5 Pagina: 12 en 13"</t>
  </si>
  <si>
    <t>Bijlage 5 PvE, §3.2.1, p. 18</t>
  </si>
  <si>
    <t>"Bijlage 3 Concept Raamovereenkomst Paragraaf: art. 1.4 en 2.4 Pagina: 3 en 4"</t>
  </si>
  <si>
    <t>"Bijlage 5 PvE Paragraaf: 4, 7.3 D-4 en 5.13 Pagina: 28, 42 en 69"</t>
  </si>
  <si>
    <t>"Bijlage 5 PvE Paragraaf: 4 Beschikbare informatie en 7.1 B-1 Nulmeting Pagina: 28, 54 en 55"</t>
  </si>
  <si>
    <t>"Beschrijvend document, Bijlage VIII en PvE Paragraaf: 6.1 Uitgangspunten prijs, PvE 9.8 Pagina: 30 en 84"</t>
  </si>
  <si>
    <t>"Bijlage VIII en Beschrijvend document Paragraaf: Toelichting punt 6 en §6.1 Pagina: 30"</t>
  </si>
  <si>
    <t>"Beschrijvend document, Bijlage 3, Bijlage 5 en Bijlage III Paragraaf: p. 11, art. 3.1, PvE A-5, PI-A-5 Pagina: 11"</t>
  </si>
  <si>
    <t>"Beschrijvend document, Bijlage VIII en PvE Paragraaf: Looptijd, Totaal Inschrijfsom, PvE 9.1 Pagina: 13 en 81"</t>
  </si>
  <si>
    <t>"Beschrijvend document en Bijlage VIII Paragraaf: 6.1 Prijs Pagina: 30"</t>
  </si>
  <si>
    <t>"Beschrijvend document en Bijlage I Paragraaf: 2 De Opdracht, Inleiding Pagina: 9"</t>
  </si>
  <si>
    <t>"Bijlage VIII Prijzenblad en Bijlage VII Paragraaf: Rekenblad 2.1 regel 2</t>
  </si>
  <si>
    <t>"Bijlage VIII Prijzenblad Paragraaf: Rekenblad 2.1a-1, 2.1a-2, 2.2a-1, 2.2a-2</t>
  </si>
  <si>
    <t>"Bijlage 5 PvE Paragraaf: 2, 1.3, 6.2, 6.3 A-3, 7.1 B-2 en 7.3 D-3 Pagina: 15, 50, 57 en 68"</t>
  </si>
  <si>
    <t>"Bijlage 5 PvE Paragraaf: 7.2 C-1 Pagina: 61 en 62"</t>
  </si>
  <si>
    <t>"Bijlage 5 PvE Paragraaf: 3.2.2, 3.2.3 Optie 3 en 3.3 Pagina: 22, 23 en 24"</t>
  </si>
  <si>
    <t>"Bijlage 5 PvE Paragraaf: 7.3 D-1 en D-5 Pagina: 66, 70 en 71"</t>
  </si>
  <si>
    <t>"Bijlage 5 PvE en Bijlagen IVa, IVb, IVc Paragraaf: PvE 5.4.1 Pagina: 34"</t>
  </si>
  <si>
    <t>"Bijlage IX en Bijlage 5 PvE Paragraaf: Bijlage IX, PvE 6.3 A-3 Pagina: 50"</t>
  </si>
  <si>
    <t>"Bijlage 4 Wachtkamerovereenkomst en Beschrijvend document Paragraaf: art. 2.2 en 2.3, Wachtkamerovereenkomst Pagina: 3 en 14"</t>
  </si>
  <si>
    <t>"Bijlage 3 Concept Raamovereenkomst Paragraaf: art. 4.3, 4.4 en 4.5 Pagina: 4 en 5"</t>
  </si>
  <si>
    <t>"Bijlage 1 AIV 2019 Paragraaf: art. 15.1 en 15.2 Pagina: 14"</t>
  </si>
  <si>
    <t>"In de aanbestedingsstukken wordt de SROI-verplichting op verschillende manieren omschreven, namelijk als 3% van de loonsom, 3% van de omzet en 3% van de contractwaarde inclusief meer- en minderwerk.
Kan de Aanbestedende Dienst aangeven welke grondslag bindend is?"</t>
  </si>
  <si>
    <t>"De specialistische meet- en regeltechnische werkzaamheden lijken buiten de scope te vallen, terwijl Inschrijver wel verantwoordelijk wordt gesteld voor de werking van het gebouwbeheersysteem, instellingen, back-ups, monitoring en updates.
Kan de Aanbestedende Dienst exact aangeven welke verantwoordelijkheden bij Inschrijver liggen en welke bij de door de Aanbestedende Dienst gecontracteerde meet- en regeltechnische specialist?"</t>
  </si>
  <si>
    <t>In paragraaf 5.14 van het Programma van Eisen staat dat opdrachtnemer gebreken en tekortkomingen aan de installaties gedurende de contractperiode voor eigen rekening moet herstellen. Deze bepaling lijkt ook bestaande of verborgen gebreken te kunnen omvatten.Kan tevens worden bevestigd dat bestaande gebreken, verborgen gebreken, achterstallig onderhoud, ontwerpfouten, einde-levensduurproblematiek en gebreken veroorzaakt door gebruikers of derden als aanvullend werk worden behandeld?</t>
  </si>
  <si>
    <t>In paragraaf 5.14 van het Programma van Eisen staat dat opdrachtnemer gebreken en tekortkomingen aan de installaties gedurende de contractperiode voor eigen rekening moet herstellen. Deze bepaling lijkt ook bestaande of verborgen gebreken te kunnen omvatten.
Kan de gemeente bevestigen dat de garantieverplichtingen uitsluitend gelden voor gebreken die aantoonbaar zijn veroorzaakt door werkzaamheden, materialen of nalatigheid van opdrachtnemer?</t>
  </si>
  <si>
    <t>De Aanbestedende Dienst geeft aan dat de beschikbare assetinformatie niet volledig is en dat Inschrijver de gegevens gedurende het eerste contractjaar volledig moet maken. Tegelijkertijd moet Inschrijver bij inschrijving vaste onderhoudsprijzen afgeven.
Kan de Aanbestedende Dienst bevestigen dat alle tijdens de nulmeting geconstateerde afwijkingen ten opzichte van de verstrekte informatie, waaronder ontbrekende assets, onjuiste hoeveelheden, ontbrekende onderhoudshistorie, achterstallig onderhoud, ontbrekende keuringen en een afwijkende technische staat, leiden tot een evenredige aanpassing van de vaste onderhoudsprijs?</t>
  </si>
  <si>
    <t>"In artikel 1.4 van de concept-raamovereenkomst is de financiële omvang nog aangeduid met “€ XXX”. Tegelijkertijd geldt geen minimale afnameverplichting en behoudt de gemeente zich het recht voor om opdrachten buiten de raamovereenkomst te plaatsen.
Kan de Aanbestedende Dienst bekendmaken:
a. de geraamde totale waarde van de raamovereenkomst;
b. de maximale waarde van de raamovereenkomst;
c. de geraamde jaarlijkse omzet;
d. de verwachte verdeling tussen vast onderhoud, storingen, correctief onderhoud, planmatig onderhoud en overige opdrachten;
e. de gerealiseerde omzet en aantallen opdrachten over de afgelopen drie kalenderjaren?
Kan de Aanbestedende Dienst tevens bevestigen dat de raamovereenkomst eindigt zodra de maximale waarde is bereikt en dat deze waarde niet uitsluitend indicatief is?"</t>
  </si>
  <si>
    <t>"In het Beschrijvend Document en de concept-raamovereenkomst wordt uitgegaan van een initiële looptijd van vier jaar met drie mogelijke verlengingen van één jaar, derhalve een maximale contractduur van zeven jaar. In het Programma van Eisen en op meerdere plaatsen in het prijzenblad wordt echter verwezen naar een looptijd van acht jaar of naar het eerste jaar plus zeven of acht opvolgende jaren.
Kan de gemeente bevestigen dat de maximale contractduur zeven jaar bedraagt en dat de inschrijf- en beoordelingsprijs eveneens over maximaal zeven contractjaren wordt berekend?
Wij verzoeken de gemeente tevens om een gecorrigeerd prijzenblad en een gecorrigeerde versie van het Programma van Eisen te publiceren, waarin alle verwijzingen, aantallen en formules in overeenstemming zijn gebracht met de juiste contractduur."</t>
  </si>
  <si>
    <t>In bijlage VI.a1 is een grafische weergave opgenomen van de gewenste risico’s en prioriteiten per gebouwstatus. Deze weergave heeft geen directe koppeling met de conditiescores van NEN 2767 (1 t/m 9). Kan Aanbestedende Dienst aangeven hoe Inschrijver deze gebouwstatussen en prioriteiten dient te vertalen naar de NEN 2767-conditiescore en de bijbehorende onderhoudsstrategie per gebouw? is een grafische weergave opgenomen van de gewenste risico’s en prioriteiten per gebouwstatus. Deze weergave heeft geen directe koppeling met de conditiescores van NEN 2767 (1 t/m 9). Kan Aanbestedende Dienst aangeven hoe Inschrijver deze gebouwstatussen en prioriteiten dient te vertalen naar de NEN 2767-conditiescore en de bijbehorende onderhoudsstrategie per gebouw?</t>
  </si>
  <si>
    <t>Aanbestedende Dienst vraagt om de kosten voor onderhoudsbeurten, keuringen en PO te scheiden. In vele gevallen kan Inschrijver werkzaamheden gecombineerd uitvoeren. Wanneer deze taken separaat uitgevoerd dienen te worden, zorgt dit voor een onnodig kostenopdrijvend effect. Realiseert Aanbestedende Dienst dat dit in de praktijk onrealistisch en onwerkbaar is? Voorbeeld: CV ketel PI/PO wordt altijd gecombineerd uitgevoerd. Om die reden verzoekt Inschrijver kosten voor onderhoudsbeurten, keuringen en PO samen te voegen. Neemt Aanbestedende Dienst dit voorstel over? Zo nee, kan Aanbestedende Dienst toelichten waarom niet?</t>
  </si>
  <si>
    <t>Inschrijver heeft geen detailinformatie over de elektrotechnische installaties en kan derhalve geen inschatting maken van de uit te voeren inspectieactiviteiten en bijbehorende kosten conform NEN3140. Kan Aanbestedende Dienst aangeven welke jaarlijkse activiteiten uitgevoerd en afgeprijst moeten worden door Inschrijver? Indien Aanbestedende Dienst deze informatie niet kan verstrekken, waar dient Inschrijver dan vanuit te gaan, zodat er een equal level playingfield wordt gecreeërd?</t>
  </si>
  <si>
    <t>In de aanbestedingsstukken wordt verwezen naar uurtarieven van derden. Voor de uitvoering van de omschreven dienstverlening kan inzet van specialistische derden (zoals Siemens) noodzakelijk zijn. Deze partijen hanteren doorgaans aanzienlijk hogere voorrijkosten en uurtarieven. Aangezien essentiële assetinformatie ontbreekt, kan Inschrijver niet inschatten in welke mate dergelijke derden benodigd zullen zijn. Kan Inschrijver ervan uitgaan dat, indien inzet van derden noodzakelijk is voor de uitvoering van de dienstverlening, de kosten hiervan tegen de geldende (marktconforme) tariefstelling mogen worden doorbelast?</t>
  </si>
  <si>
    <t>In de aanbestedingsstukken wordt verwezen naar uurtarieven van derden. Voor de uitvoering van de omschreven dienstverlening kan inzet van specialistische derden (zoals Siemens) noodzakelijk zijn. Deze partijen hanteren doorgaans aanzienlijk hogere voorrijkosten en uurtarieven. Aangezien essentiële assetinformatie ontbreekt, kan Inschrijver niet inschatten in welke mate dergelijke derden benodigd zullen zijn. Indien de Aanbestedende Dienst ervoor kiest om tarieven voor dergelijke derden in het prijzenblad op te nemen, is de Aanbestedende Dienst zich ervan bewust dat dit naar verwachting een substantieel én onnodig prijsopdrijvend effect heeft?</t>
  </si>
  <si>
    <t>Moeten alle hulpmiddelen t.b.v. horizontaal en vertikaal transport wel of niet in de aanneemsom zijn opgenomen? Zo ja, is aangegeven in de assetlijsten, waar deze benodigd zijn?</t>
  </si>
  <si>
    <t>In de inschrijfstaat onder tabblad Inschrijfblad 1 (Cel: 19L) wordt een fictief aantal uur opgegeven ten behoeve van opstart, implementatie en contractmanagement. Kan de Aanbestedende Dienst bevestigen dat de daadwerkelijk benodigde uren voor deze werkzaamheden op een later te bepalen moment worden vastgesteld en verrekenbaar zijn?</t>
  </si>
  <si>
    <t>Valt de GACS (gebouw automatisering controle systeem)-wetgeving per 1.1.2026 binnen de scope van het E&amp;W-keuring en onderhoud en zo ja, zijn er uitsluitingen?</t>
  </si>
  <si>
    <t>Aanbestedende Dienst geeft aan ervan uit te gaan dat de nulmeting en het onderhoud gelijktijdig worden uitgevoerd. Een NEN 2767-inspectie en onderhoud worden echter als separate processen uitgevoerd en kunnen daarnaast niet door één en dezelfde functionaris gelijktijdig worden uitgevoerd. Kan Aanbestedende Dienst bevestigen dat hiermee rekening is gehouden in de implementatiefase en bijbehorende kosten?</t>
  </si>
  <si>
    <t>Bij de kwaliteitscriteria vraagt Aanbestedende Dienst om bij elk aspect voorbeelden toe te voegen. Kan Aanbestedende Dienst bevestigen dat deze niet meetellen voor de uitwerking van maximaal 3 x A4 per aspect, maar separaat worden beoordeeld?</t>
  </si>
  <si>
    <t>Voor het correct en uniform afprijzen van de twee objecten ontbreekt essentiële assetinformatie, zoals aantal, type, fabricaat, omvang en capaciteit. Zonder deze informatie kunnen verschillen in uitgangspunten tussen verschillende inschrijvers ontstaan en daarmee een ongelijk speelveld (‘unequal level playing field’) tussen inschrijvers. Indien deze informatie niet verstrekt kan worden, kan Aanbestedende Dienst dan eenduidige uitgangspunten verstrekken die door alle inschrijvers gehanteerd dienen te worden?</t>
  </si>
  <si>
    <t>Voor het correct en uniform afprijzen van de twee objecten ontbreekt essentiële assetinformatie, zoals aantal, type, fabricaat, omvang en capaciteit. Zonder deze informatie kunnen verschillen in uitgangspunten tussen verschillende inschrijvers ontstaan en daarmee een ongelijk speelveld (‘unequal level playing field’) tussen inschrijvers. Kan Aanbestedende Dienst om dit te voorkomen deze informatie verstrekken?</t>
  </si>
  <si>
    <t>In het PvE op pagina 20 eerste alinea ( Specifieke beheertaken…) onder de 7e bulit wordt aangegeven dat de Inschrijver voor de in de objectenlijst aangegeven objecten optreed als beheerder van de BMI/OAI. Aangezien essentiële informatie op dit gebied in de assetlijst ontbreekt kunnen de kosten hiervoor niet worden bepaald. Kan Aanbestedende Dienst aangeven hoe Inschrijver hiermee om dient te gaan?</t>
  </si>
  <si>
    <t>In het PVE op pagina 19 laatste alinea( Specifieke beheertaken…) wordt gesproken over de leverancier. Inschrijver gaat er hierbij vanuit dat dit de leverancier van de MJOP betreft waaraan door de Aanbestedende Dienst zelf direct opdracht wordt gegeven voor het opstellen van de MJOP.
Dit geld eveneens voor de hieronder genoemde taken/werkzaamheden eerste bullit tot/met 3e bullit.
Kan Aanbestedende Dienst dit bevestigen?</t>
  </si>
  <si>
    <t>Ontbrekende informatie:	Voor het bepalen van de specificaties van de elementen moet een combinatie worden gezocht uit verschillende bronnen. Echter in de verschillende bronnen ontbreekt alle cruciale informatie. Hierdoor is het bepalen van de onderhoudsbehoefte slechts mogelijk door interpretatie van de summiere informatie. Dit is foutgevoelig en werkt grote verschillen tussen de aanbieders in de hand. Voor een gelijk speelveld onder de aanbieders ontvangen wij graag een duidelijke en complete lijst met elementen waarop minimaal fabrikaat, type en capaciteit, inhoud- en soort koudemiddel van de elementen vermeld zijn.</t>
  </si>
  <si>
    <t>Marktconform:	U toetst onze prijzen op marktconformiteit, op vier plaatsen. Paragraaf 3.2.1 doet dat ook bij de vaste prijs en de vaste uurtarieven. Een maatstaf ontbreekt. "Grote afwijkingen" beoordeelt u zelf, zonder weerwoord. De toets is bovendien circulair, want onze offertes moeten juist op onze inschrijftarieven zijn gebaseerd. Paragraaf 3.2.1 laat u weigeren "zonder opgave van redenen", hoofdstuk 9 "met opgave van redenen". Onze prijzen komen uit deze aanbesteding, dus u stelde de marktconformiteit al vast. Wij verzoeken u de toets op onze inschrijfprijzen te laten vervallen. Gaat u hiermee akkoord?</t>
  </si>
  <si>
    <t>Twee sancties op dezelfde SROI-tekortkoming:	Bij het niet halen van de SROI-verplichting gelden twee gevolgen naast elkaar. Bijlage 2 kent een boete van 125 procent van de nog openstaande verplichting. De raamovereenkomst geeft u daarnaast het recht het niet-gerealiseerde deel in te houden of te verrekenen. Dat is samen 225 procent van een verplichting die uzelf op vier verschillende grondslagen beschrijft. Bijlage 2 bepaalt bovendien dat er geen koppeling is met de boeteclausule uit de inkoopvoorwaarden. Ook die boete kan er dus bovenop komen. Wij kunnen dit risico niet inprijzen. Wij verzoeken u een sanctie aan te wijzen en die te maximeren op het niet-gerealiseerde bedrag.</t>
  </si>
  <si>
    <t>De startdatum van de uitvoering ontbreekt: In de planningstabel is de regel start uitvoering van de opdracht leeg. Elders noemt u 12-10-2026 als ingangsdatum. De inschrijving sluit op 21-09-2026 en daarna geldt een standstill-termijn. Een start op 12 oktober is dan zeer krap. Aan die datum hangen wel harde termijnen: een voorstel voor de implementatie binnen een maand, de definitieve aanpak binnen twee maanden en het werk- en kwaliteitsplan binnen zes maanden. Na twaalf maanden mag u de overeenkomst beeindigen bij het missen van mijlpalen. Wij moeten die termijnen in onze kwaliteitsteksten toezeggen. Wij verzoeken u de startdatum vast te leggen. Op welke datum vangt de uitvoering aan?</t>
  </si>
  <si>
    <t>Een object heeft een onderhoudsregime dat niet bestaat:	De prioriteitsmatrix kent vier categorieen onderhoudsregime. Object 74, Polderweg 19, draagt op de objectenlijst het regime zonder gebruik in afwachting van verkoop. Die categorie staat niet in de matrix en er is geen specificatie voor. Wij moeten voor dat object wel een vaste prijs opgeven. Daarnaast dragen enkele objecten met regime sober en doelmatig de status rijksmonument, terwijl de vierde categorie representatief en beschermwaardig heet. Onduidelijk is of monumentale status het regime overrulet. Wij verzoeken u per object het geldende regime eenduidig vast te leggen. Welk onderhoudsniveau geldt voor object 74?</t>
  </si>
  <si>
    <t>Twee onderhoudsregimes met dezelfde inhoud en conditiescore:	De regimes sober en doelmatig en representatief hebben elk een eigen specificatie. Die twee specificaties zijn inhoudelijk vrijwel gelijk. De onderhoudshandelingen en de frequenties komen overeen. Ook de vereiste conditiescore is in beide gevallen 3. Samen gaan deze twee regimes over 98 van de 107 objecten. Wij moeten wel een verschillende vaste objectprijs opgeven. U kunt die prijzen bovendien laten verifieren op onderbouwing. Zonder onderscheidend criterium is dat verschil niet te motiveren. Wij verzoeken u aan te geven waarin het regime representatief zwaarder is.</t>
  </si>
  <si>
    <t>RVB-bepalingen zonder kostendrager:	Bijlage VI.h komt van het Rijksvastgoedbedrijf. Die bijlage verplicht alle uitvoerende inspecteurs tot een informatiebijeenkomst van een halve dag in Den Haag. Afwezigheid betekent geen toestemming om te beginnen. Ook schrijft de bijlage het rapportageformat van het Rijksvastgoedbedrijf dwingend voor. Dat format zit niet bij de stukken en een ander format is uitdrukkelijk niet toegestaan. Het Programma van Eisen zegt alleen dat specifieke zaken, zoals formats, genegeerd kunnen worden. Zo moeten wij zelf bepalen welke bepalingen gelden, terwijl daar kosten aan hangen. Wij verzoeken u aan te geven welke bepalingen uit deze bijlage voor Schiedam gelden.</t>
  </si>
  <si>
    <t>Vier verschillende frequenties voor dezelfde NEN 3140-inspectie:	De specificaties eisen de NEN 3140-inspectie binnen anderhalf jaar na ingang. Bijlage VI.h noemt een interval van vijf jaar en spreekt van een eenmalige opdracht. Het Programma van Eisen noemt alleen een nader te bepalen cyclus. Het prijzenblad rekent met twee keer binnen acht jaar. Dat zijn vier regimes voor dezelfde prestatie. Het Programma van Eisen kondigt bovendien een lijst met te inspecteren objecten aan, maar die volgt niet. U verstrekt die gegevens pas na gunning. Wij moeten nu wel een vaste keuringsprijs per object opgeven. Wij verzoeken u een frequentie vast te leggen en de objectenlijst voor indiening te verstrekken.</t>
  </si>
  <si>
    <t>Bijlage VI.a4 verwijst naar het PvE van gemeente Delft:	Bijlage VI.a4 beschrijft het regime sober en doelmatig. Daarin staat dat correctieve werkzaamheden moeten voldoen aan het Programma van Eisen Onderhoud van gemeente Delft. Dat document hoort niet bij deze aanbesteding en is voor ons niet kenbaar. De parallelle zin in Bijlage VI.a5 verwijst wel naar Schiedam. Dit regime geldt voor 94 van de 107 objecten op de objectenlijst. Wij verzoeken u de verwijzing te corrigeren naar het Programma van Eisen van gemeente Schiedam.</t>
  </si>
  <si>
    <t>Calculeren kan pas na de Nota van Inlichtingen:	Deze aanbesteding kent nu één vragenronde. De correcties waar wij om vragen raken het prijzenblad, de objectenlijst, de scope en de rekenperiode. Nieuwe stukken en gewijzigde uitgangspunten roepen vervolgvragen op. Zonder tweede ronde kunnen wij die niet meer stellen en moeten wij op aannames inschrijven. Dat tast de vergelijkbaarheid van de inschrijvingen aan (art. 1.8 Aw). Wij verzoeken u daarom een tweede vragenronde in te lassen en de inschrijvingstermijn met ten minste vijf weken te verlengen, gerekend vanaf publicatie van de nota.</t>
  </si>
  <si>
    <t>Worden de gevraagde voorbeeldbijlagen beoordeeld?	Bij K1 en K2 vraagt u een voorbeeld werk- en kwaliteitsplan of SLA met KPI's. Ook vraagt u een voorbeeld controle- of coordinatieplan. Elders schrijft u dat ongevraagd aangeleverde informatie niet wordt beoordeeld. Onduidelijk is of deze bijlagen meewegen in de score of alleen ter illustratie dienen. Het begrip SLA komt bovendien in geen enkel aanbestedingsstuk voor en staat niet in de begrippenlijst. Hetzelfde geldt voor het controle- of coordinatieplan. Wij verzoeken u beide begrippen te definieren en de beoordelingsstatus vast te leggen. Wegen de bijlagen mee in de beoordeling van K1 en K2?</t>
  </si>
  <si>
    <t>De paginalimiet is niet gedefinieerd: U vraagt per gunningscriterium een uitwerking van maximaal drie pagina's. Tegelijk spreekt u van een in te dienen kwaliteitsdocument, in enkelvoud. Onduidelijk is of dat een document van negen pagina's is of drie losse van elk drie. Ook staat niet vast of de gevraagde voorbeeldbijlagen binnen die limiet vallen. Dat gaat om een werk- en kwaliteitsplan, een controle- of coordinatieplan en een certificaat. Wij verzoeken u de omvangregel eenduidig vast te leggen. Hoeveel pagina's mag het kwaliteitsdocument bevatten en tellen de bijlagen mee?</t>
  </si>
  <si>
    <t>De referentie-eis is circulair en niet toetsbaar:	De minimumeis luidt: aantoonbare ervaring met de werkzaamheden zoals omschreven in het Programma van Eisen. Dat Programma van Eisen telt bijna negentig pagina's. Er is geen minimumaantal, geen minimumwaarde en geen minimumomvang. Wel eist u dat referenties samen de volledige scope afdekken. Vooraf is zo niet vast te stellen wanneer een inschrijver voldoet. Wij verzoeken u de toetsbare deelaspecten te benoemen. Aan welke concrete onderdelen van het Programma van Eisen toetst u de referenties?</t>
  </si>
  <si>
    <t>De opslag op vaste onderaanneming is nul	Opdrachtgever stelt dat de opslag op werk derden nul procent is. Opdrachtnemer beoordeeld dit als niet markt-conform en/of proportioneel. Wij verzoeken opdrachtgever de toepassing van een opslag op werk derden toe te staan.</t>
  </si>
  <si>
    <t>Het kwaliteitsdocument heet "Annex F"	U vraagt het kwaliteitsdocument in te dienen als Annex F. De overige documenten heten Annex 2 of Bijlage [..]. Tegelijk toetst u de inschrijving op bestekconformiteit. Een verkeerde benaming kan daardoor een uitsluitingsrisico worden. Kunt u de benaming bevestigen?</t>
  </si>
  <si>
    <t>De rekenmethode van K3 klopt niet: Paragraaf 6.2 verdeelt de twintig punten voor K3. Maximaal vijf punten komen uit de CO₂-prestatieladder en maximaal vijftien uit de aanpak. Paragraaf 6.3 rekent het voorbeeld door als tachtig gedeeld door honderd, maal twintig. Die formule rekent ook over het CO₂-deel. Dat deel scoort juist objectief nul, drie of vijf punten. Beide berekeningen kunnen niet tegelijk kloppen. Wij verzoeken u de formule voor K3 te verduidelijken. Hoe berekent u de score op K3?</t>
  </si>
  <si>
    <t>De limitatieve lijst met in te dienen documenten ontbreekt: Op pagina 23 kondigt u een limitatieve lijst aan. U schrijft dat de inschrijving uitsluitend de hierna opgesomde documenten bevat. Na die zin volgt geen lijst. Wij vragen u de lijst alsnog te publiceren. Welke documenten moeten wij precies indienen?</t>
  </si>
  <si>
    <t>De KPI-normen bestaan nog niet, maar jaar 1 is wel beslissend:	Het eerste jaar gebruikt u om de monitoring van de prestatie-indicatoren in te richten. De normen stelt u jaarlijks vast, uiterlijk vóór 1 januari. Toch is het behalen van groene kaarten een mijlpaal in datzelfde eerste jaar. Na twaalf maanden mag u de overeenkomst beëindigen bij het missen van mijlpalen. Zo beoordeelt u ons op normen die op dat moment nog niet bestaan. Wij verzoeken u het eerste jaar als ijkjaar aan te merken. Gaat u hiermee akkoord?</t>
  </si>
  <si>
    <t>Bijlage III is een formulier van een andere opdrachtgever:	Bijlage III verwijst op meerdere plaatsen naar andere opdrachtgevers. Er staan verwijzingen in naar de gemeente Delft, de gemeente Leiden en de RUG. Eén resultaatgebied gaat over duurzaam en comfortabel wonen. Ook staat er een indicator zonder norm, met als toelichting dat die nog onbekend is. Dit formulier bepaalt wel onze prestatiebeoordeling en daarmee een ontbindingsgrond. Wij verzoeken u een op Schiedam toegesneden versie te publiceren, met alle normen ingevuld.</t>
  </si>
  <si>
    <t>NOK aantallen:	Kunt u aangeven hoeveel nadere opdrachten u per jaar verstrekt en hoe die zich verdelen over de drempelbedragen?</t>
  </si>
  <si>
    <t>Voorkeur leveranciers:	Paragraaf 5.16 laat toe dat derden aan dezelfde installaties werken. Onduidelijk blijft of wij bij bepaalde installaties verplicht zijn met een aangewezen leverancier of fabrikant te werken. Onze tarieven en opslagpercentages liggen vast bij inschrijving. Verplichte partijen raken dus direct onze prijs. Met welke leveranciers of onderaannemers moeten wij verplicht zaken doen?</t>
  </si>
  <si>
    <t>Geen afnameverplichting plus een drempel van € 10.000:	U kent geen afnameverplichting. Daarnaast mag u opdrachten boven tienduizend euro buiten de raamovereenkomst aanbesteden. Het prijzenblad bevat geen hoeveelheden, dus wij kunnen het volume niet zelf afleiden. Zo staat er niets tegenover onze implementatie-investering. Wij verzoeken u die grond te schrappen en de drempel te verhogen. Kunt u de gerealiseerde uitgaven en aantallen over drie jaar verstrekken? Graag uitgesplitst naar preventief onderhoud, correctief onderhoud, storingen, keuringen, vervangingen en verduurzaming, en met het aantal nadere opdrachten per jaar.</t>
  </si>
  <si>
    <t>De contractwaarde staat er nog als € XXX:	Artikel 1.4 noemt een geraamde financiële omvang van € XXX. Dat bedrag is niet ingevuld. Artikel 2.4 laat de overeenkomst van rechtswege eindigen bij het bereiken van die omvang. Ook de boetestaffel en de aansprakelijkheidsstaffel van de inkoopvoorwaarden hangen aan die waarde. Voor een raamovereenkomst moet de maximale waarde bovendien bekend zijn (HvJ EU C-23/20, Simonsen en Weel). Wij verzoeken u de geraamde en de maximale waarde te publiceren. Welke maximale omvang geldt voor deze overeenkomst?</t>
  </si>
  <si>
    <t>Storingsreductie garanderen zonder storingshistorie: U verstrekt geen historische gegevens over correctief onderhoud en storingen. Tegelijk eist u een jaarlijkse reductie van de storingsgraad met zeven en een half procent. Paragraaf 5.13 maakt daar een garantie van, dus een resultaatsverplichting. Daarbij beslist u zelf over het uitstellen van vervangingen. Uitstel verhoogt de storingsgraad, terwijl wij het gevolg dragen (Gids Proportionaliteit 3.9 A). Wij verzoeken u de storingshistorie van drie jaar te verstrekken.</t>
  </si>
  <si>
    <t>De nulsituatie wordt niet gegarandeerd:	U schrijft dat de Nul-Lijst nog niet compleet is en geen volledig beeld geeft. Tegelijk is die lijst de onderlegger voor de calculatie van onze inschrijfkosten. Daarnaast bepaalt u dat wij geacht worden bekend te zijn met de toestand van de installaties. Er is geen bandbreedte voor afwijkingen. Zo dragen wij een risico dat wij vooraf niet kunnen onderzoeken (Gids Proportionaliteit 3.9 A). Wij verzoeken u afwijkingen bij de Nulmeting te verrekenen tegen de inschrijftarieven. Gaat u hiermee akkoord?</t>
  </si>
  <si>
    <t>Materiaal valt binnen of buiten het all-in tarief: Paragraaf 6.1 noemt all-in tarieven, inclusief alle overige kosten van de opdracht. Het Programma van Eisen §9.8 kent juist opslagen voor materiaal van veertien en tien procent. Daarnaast geldt acht procent voor werk van derden. Die opslagen komen in het prijzenblad niet voor. Zij tellen dus niet mee in de veertig punten voor prijs. Bij onderhoud gaat daar een groot deel van de omzet om. Wij verzoeken u de afbakening eenduidig vast te leggen. Valt materiaal binnen of buiten het all-in tarief?</t>
  </si>
  <si>
    <t>Nulbedragen zijn tegelijk verplicht en verboden:	Het prijzenblad schrijft voor om nul euro in te vullen als een onderdeel niet van toepassing is. Paragraaf 6.1 verbiedt juist bedragen van nul euro. Ook het niet invullen valt onder dat verbod. Op de objectenlijst staan negen objecten in afwachting van sloop, verkoop of zonder instandhouding. Voor die objecten leiden beide instructies tot een ongeldige inschrijving. Wij verzoeken u één instructie te laten gelden.</t>
  </si>
  <si>
    <t>SROI staat op vier verschillende grondslagen:	De SROI-verplichting staat op vier grondslagen in vier documenten. Het beschrijvend document noemt drie procent van de loonsom. De concept-raamovereenkomst noemt drie procent van de opdrachtwaarde. Het Programma van Eisen noemt drie procent van de omzet. Bijlage III meet een percentage van het aantal uren. Wij verzoeken u de grondslag vast te leggen.</t>
  </si>
  <si>
    <t>De rekenperiode is 7, 8 of 9 jaar:	Het beschrijvend document geeft maximaal zeven jaar, tot 11-10-2033. Het prijzenblad noemt een totale fictieve inschrijfsom voor acht jaar. Het Programma van Eisen §9.1 spreekt van negen jaar. Ook de vermenigvuldigers per inschrijfblad verschillen onderling. Zo verschuift het onderlinge gewicht van de bladen zonder verantwoording. Bovendien prijzen wij meer jaren dan er contract is. Wij verzoeken u één rekenperiode vast te leggen en een gecorrigeerd prijzenblad te publiceren. Welke rekenperiode geldt?</t>
  </si>
  <si>
    <t>De tabel met punten per prijsonderdeel ontbreekt:	Paragraaf 6.1 kondigt "de volgende prijsonderdelen" aan waarbij u aangeeft dat de laatste kolom de maximale punten per prijsonderdeel bevat. Het is niet duidelijk waarnaar u refereert. De prijsformule eronder werkt juist met één totale inschrijfprijs. Het prijzenblad kent wel een kolom Onderlinge weegfactor. Het woord weegfactor komt in het beschrijvend document niet voor. Wij verzoeken u paragraaf 6.1 te verduidelijken en de weegfactoren te motiveren.</t>
  </si>
  <si>
    <t>107 objecten in de stukken tegenover circa 139 in de tekst:	Het beschrijvend document noemt een portefeuille van circa 139 objecten. Bijlage I telt 107 genummerde objecten. De rekenbladen van het prijzenblad tellen er eveneens 107. Het verschil bedraagt 32 objecten. Wij gaan ervan uit dat de opdracht de 107 objecten uit Bijlage I omvat, is dat correct?</t>
  </si>
  <si>
    <t>Voor circa de helft van de objecten ontbreekt de assetdata:	De rekenbladen tellen 107 objecten. Het tabblad MJOPs van Bijlage VII bevat 54 unieke adressen. Voor ongeveer 53 objecten is er dus geen enkele elementregel. Toch instrueert het prijzenblad ons zelf vast te stellen wat per object nodig is, op basis van Bijlage VII. Nulbedragen zijn verboden, dus resteert schatten. Inschrijvers schatten verschillend, wat de vergelijkbaarheid aantast (art. 1.8 Aw). Wij verzoeken u Bijlage VII aan te vullen.</t>
  </si>
  <si>
    <t>Het prijzenblad bevat geen enkele hoeveelheid:	De objectprijsbladen kennen de kolommen Hoeveelheid, Ehd en Normbedrag. Die kolommen zijn op elke elementregel leeg. Ook Bijlage VII bevat geen aantallen, vermogens of bouwjaren. Identieke elementen staan als losse herhaalde regels, bijvoorbeeld zesmaal Personenlift. Onduidelijk blijft of dat zes liften zijn of zes handelingen aan één lift. Zonder aantallen kan niemand een verantwoorde prijs vormen. Wij verzoeken u de hoeveelheden en eenheden per element aan te leveren.</t>
  </si>
  <si>
    <t>Verplichte systemen zonder kostendrager:	Wij moeten werken in Topdesk, logboekenonline, O-Prognose, SharePoint en uw gebouwbeheersysteem. Daarnaast eist u een eigen online registratiesysteem van ons. Storingen moeten in beide systemen worden geborgd, dus dubbel. Nergens staat wie de licenties en de koppelingen betaalt. Ook staat niet vast of wij schrijfrechten krijgen. Daarbij mag u de werkwijze tussentijds wijzigen en verwacht u flexibiliteit. Wij verzoeken u de kostendrager en de toegang per systeem vast te leggen.</t>
  </si>
  <si>
    <t>Herstelkosten uit keuringen: in de vaste prijs of verrekenbaar: 	Paragraaf C-1 rekent de uitvoeringskosten van herstelmaatregelen tot de keuringsprijs. Enkele bladzijden verder staat dat herstelwerk pas na opdrachtverlening mag worden uitgevoerd. Die twee passages sluiten elkaar uit. Het verschil is onbegrensd, want de keuringsachterstand per object is onbekend. U gaat er alleen van uit dat de keuringen op orde zijn. Wij verzoeken u herstelkosten als verrekenbaar correctief onderhoud aan te merken.</t>
  </si>
  <si>
    <t>Dezelfde installaties staan in, buiten en als optie in de scope: 	Gebouwgebonden verlichting valt volgens paragraaf 3.2.2 binnen de scope. Paragraaf 3.3 sluit LED, TL, PL en alle overige lichtbronnen juist uit. Optie 3 noemt dezelfde onderdelen nog een keer als optie. Hetzelfde geldt voor toegangscontrole, die zowel binnen als buiten de scope staat. Dit bepaalt rechtstreeks de vaste prijs per object. Wij verzoeken u per installatiedeel eenduidig aan te geven waar het valt.</t>
  </si>
  <si>
    <t>De responstijden hangen af van uw eigen handelen:	Uw servicedesk bepaalt eenzijdig de urgentieklasse van een melding. De afhandelingstijd eindigt pas bij een handtekening van uw vertegenwoordiger. Bij een calamiteit in het weekend werken wij pas na uw voorafgaande toestemming. De klok loopt intussen door. De norm is honderd procent tijdig. Onder negentig procent is onvoldoende. Zo scoren wij op factoren die u beheerst (Gids Proportionaliteit 3.9 A). Wij verzoeken u de klok te laten stoppen bij technisch gereedmelden. Gaat u hiermee akkoord?</t>
  </si>
  <si>
    <t>De prestatiemeting kent geen hoor en wederhoor:	De bijlagen IVa, IVb en IVc kennen geen reactiemogelijkheid voor de beoordeelde partij. U stelt de norm vast, u meet zelf en u beoordeelt zelf. De steekproef kent geen vastgelegde omvang of werkwijze. Bij uitblijvende verbetering mag u de overeenkomst geheel of gedeeltelijk ontbinden. Bijlage IVa vraagt gebruikers bovendien naar uw eigen servicedesk en meldkamer. Zo kunnen scores over uw eerste lijn bijdragen aan een ontbindingsgrond. Hoe borgt u een objectieve prestatiemeting met hoor en wederhoor?</t>
  </si>
  <si>
    <t>Installatieverantwoordelijkheid op tekeningen die niet kloppen:	U legt de gedelegeerde installatieverantwoordelijkheid bij ons, voor alle objecten. Wij moeten de installatieverantwoordelijke voorzien van actuele tekeningen. Het Programma van Eisen stelt zelf dat de tekeningen waarschijnlijk afwijken van de werkelijkheid. Actualiseren mag bovendien alleen na een aparte opdracht van u. Ook wijzigingen door u of door derden kunnen wij niet uit onszelf melden. Zo dragen wij wettelijke aansprakelijkheid op gegevens die wij niet beheersen. Wij verzoeken u de rol te beperken tot de door u gevalideerde configuratie. Gaat u hiermee akkoord?</t>
  </si>
  <si>
    <t>De wachtkamer bindt 18 of 48 maanden, zonder vergoeding:	De wachtkamerovereenkomst noemt een gestanddoening van achttien maanden. Het beschrijvend document noemt een looptijd van achtenveertig maanden. Die twee termijnen zijn niet met elkaar te rijmen. Er staat geen enkele vergoeding tegenover deze binding. Bij activering moeten wij binnen twee maanden de uitvoering volledig overnemen. U motiveert de lange contractduur zelf met substantiële investeringen in implementatie. Wij verzoeken u één termijn vast te leggen en de mobilisatietermijn op vier maanden te stellen. Gaat u hiermee akkoord?</t>
  </si>
  <si>
    <t>De indexering dekt materiaal en objectprijzen niet: 	De prijzen liggen vast tot en met 31 december 2027. Onze inschrijfprijs dateert al van september 2026, dus dat is bijna zestien maanden. Indexering geldt daarna alleen voor de uurtarieven. Materiaalprijzen en de vaste objectprijzen blijven ongewijzigd tot 2033. U vraagt het verzoek bovendien uiterlijk 31 oktober, terwijl de peildatum november van datzelfde jaar is. Dat indexcijfer bestaat op de indieningsdatum nog niet. Wij verzoeken u een gesplitste index voor arbeid en materiaal op te nemen, zonder goedkeuringsvereiste. Gaat u hiermee akkoord?</t>
  </si>
  <si>
    <t>Het boeteregime kent geen maximum en een onmogelijke staffel:	Artikel 15.1 kent een boete per niet-nakoming, zonder aanmaning of ingebrekestelling. Er is geen maximum per jaar en geen matigingsclausule. De boete cumuleert met volledige schadevergoeding en met verrekening. De staffel noemt bovendien een categorie boven vijfhonderdduizend euro maar kleiner dan honderdduizend euro. Die categorie kan niet bestaan, dus voor deze opdracht is geen boetebedrag bepaald. Wij verzoeken u boete clausule te laten vervallen, gaat u hiermee akkoord?</t>
  </si>
  <si>
    <r>
      <t xml:space="preserve">Inschrijver dient één integraal kwaliteitsdocument aan te leveren van maximaal </t>
    </r>
    <r>
      <rPr>
        <b/>
        <sz val="10"/>
        <color theme="1"/>
        <rFont val="Arial"/>
        <family val="2"/>
      </rPr>
      <t>negen (9) pagina’s</t>
    </r>
    <r>
      <rPr>
        <sz val="10"/>
        <color theme="1"/>
        <rFont val="Arial"/>
        <family val="2"/>
      </rPr>
      <t xml:space="preserve">. Bijlagen die dienen ter onderbouwing van het kwaliteitsdocument </t>
    </r>
    <r>
      <rPr>
        <b/>
        <sz val="10"/>
        <color theme="1"/>
        <rFont val="Arial"/>
        <family val="2"/>
      </rPr>
      <t>tellen niet mee</t>
    </r>
    <r>
      <rPr>
        <sz val="10"/>
        <color theme="1"/>
        <rFont val="Arial"/>
        <family val="2"/>
      </rPr>
      <t xml:space="preserve"> voor het maximale aantal pagina’s.</t>
    </r>
  </si>
  <si>
    <t>Ja, bij gebruikmaking van de verlengingsopties vindt indexering plaats conform de in de aanbestedingsstukken opgenomen indexeringssystematiek. Deze indexering is van toepassing op alle daarvoor relevante kostensoorten en is niet uitsluitend beperkt tot de uurtarieven.</t>
  </si>
  <si>
    <t>De gemeente stemt in met het verzoek. De eis dat Opdrachtnemer minimaal trede 3 van de CO₂-Prestatieladder gecertificeerd dient te zijn, komt te vervallen. De CO₂-Prestatieladder blijft onderdeel van het gunningscriterium K3 Duurzaamheid en Circulariteit, conform het Beschrijvend Document.</t>
  </si>
  <si>
    <t>Nee. De implementatie maakt integraal onderdeel uit van de opdracht en de bijbehorende dienstverlening gedurende de initiële looptijd van vier jaar. De kosten die samenhangen met de implementatie dienen daarom te worden verwerkt conform de in het prijzenblad opgenomen systematiek.</t>
  </si>
  <si>
    <t>Nee. Inschrijver dient gebruik te maken van Annex 2 Formulier referentieproject, zoals opgenomen bij de aanbestedingsstukken.</t>
  </si>
  <si>
    <t>Nee. De gemeente ziet geen aanleiding om een tweede vragenronde te organiseren. Inschrijvers zijn in de gelegenheid gesteld om binnen de daarvoor gestelde termijn vragen te stellen en eventuele bezwaren tegen de aanbestedingsstukken kenbaar te maken. De gemeente zal de ingediende vragen in deze Nota van Inlichtingen zo volledig en duidelijk mogelijk beantwoorden. Indien een antwoord leidt tot een wijziging of verduidelijking van de aanbestedingsstukken, zal dit expliciet in de Nota van Inlichtingen worden aangegeven.</t>
  </si>
  <si>
    <t>Ja, hiermee wordt de UAV 2012, versie 2025, bedoeld. Waar in de aanbestedingsstukken wordt verwezen naar de UAV 2012, dient dit te worden gelezen als de UAV 2012, versie 2025.</t>
  </si>
  <si>
    <t>De inschrijving dient te worden gebaseerd op de volledige objectenlijst zoals opgenomen in Bijlage I en niet uitsluitend op de 54 adressen waarvoor assetinformatie beschikbaar is. De in Bijlage VII opgenomen assetinformatie betreft de informatie die op dit moment beschikbaar is. Voor de overige objecten is geen aanvullende assetinformatie beschikbaar. Inschrijvers dienen hun aanbieding voor deze objecten te baseren op de uitgangspunten en eisen zoals opgenomen in het Programma van Eisen en de overige aanbestedingsstukken. Hiermee gelden voor alle inschrijvers dezelfde uitgangspunten.</t>
  </si>
  <si>
    <t>Ja, dit kunnen wij bevestigen.</t>
  </si>
  <si>
    <t>VCA** is leidend. Het certificaat dient bij inschrijving te worden aangetoond.</t>
  </si>
  <si>
    <t>De grondslag zoals opgenomen in het Beschrijvend Document is leidend. De SROI-verplichting bedraagt 3% van de loonsom. Dit wordt in de definitieve overeenkomst aangepast.</t>
  </si>
  <si>
    <t>De maximale waarde van de Raamovereenkomst bedraagt € 7.920.000,- exclusief btw, inclusief indexeringen gedurende de looptijd. Aan de geraamde waarde kunnen geen rechten worden ontleend. Zodra de maximale waarde is bereikt, kunnen geen nieuwe opdrachten meer onder de Raamovereenkomst worden verstrekt en eindigt de Raamovereenkomst van rechtswege. Dit wordt in de definitieve Raamovereenkomst opgenomen.</t>
  </si>
  <si>
    <t>De initiële looptijd bedraagt vier (4) jaar, met drie (3) verlengingsopties van telkens één (1) jaar. De maximale contractduur bedraagt daarmee zeven (7) jaar. Voor het prijzenblad dient een calculatieperiode van vier (4) jaar te worden gehanteerd. De afwijkende looptijden in het PvE komen te vervallen en de aanbestedingsstukken worden hierop eenduidig aangepast.</t>
  </si>
  <si>
    <t>Ja, dit is toegestaan. Annex F mag als één integraal document worden ingediend met een voorblad en tussenbladen voor K1, K2 en K3. Het voorblad en de tussenbladen tellen niet mee binnen de maximale omvang van drie pagina’s per criterium, mits deze geen inhoudelijke beantwoording bevatten.</t>
  </si>
  <si>
    <t>Vraag reeds beantwoord</t>
  </si>
  <si>
    <t>Een rechtsgeldige digitale handtekening wordt geaccepteerd</t>
  </si>
  <si>
    <t>Ja, een rechtsgeldig ondertekende 403-verklaring volstaat. Hiervoor hoeft geen afzonderlijk format van de Aanbestedende Dienst te worden gebruikt.</t>
  </si>
  <si>
    <t>De scope en de wijze waarop de verschillende werkzaamheden worden opgedragen, zijn opgenomen in het Programma van Eisen en de overige aanbestedingsstukken. Deze bepalingen zijn leidend. De Aanbestedende Dienst ziet geen aanleiding om alle afzonderlijke activiteiten in de Nota van Inlichtingen opnieuw te classificeren. Indien Inschrijver ten aanzien van een specifieke activiteit onduidelijkheid constateert, dient deze activiteit concreet te worden benoemd.</t>
  </si>
  <si>
    <t>Vraag reeds beantwoord.</t>
  </si>
  <si>
    <t>De planning is na publicatie van de aanbestedingsstukken op verzoek aangepast en gewijzigd in TenderNed. De definitieve gunning en contractering is voorzien op 20 oktober 2026. De uitvoering van de opdracht vangt aansluitend aan de definitieve gunning en contractering aan. De genoemde termijnen en mijlpalen worden vanaf dat moment gerekend.</t>
  </si>
  <si>
    <t>Nee. De Aanbestedende Dienst ziet geen aanleiding om een tweede vragenronde in te lassen of de inschrijvingstermijn met vijf weken te verlengen. De ingediende vragen worden in deze Nota van Inlichtingen zo volledig en eenduidig mogelijk beantwoord. Eventuele wijzigingen en verduidelijkingen van de aanbestedingsstukken worden daarbij kenbaar gemaakt. De Aanbestedende Dienst is van oordeel dat inschrijvers op basis hiervan over voldoende informatie en tijd beschikken om een zorgvuldige en vergelijkbare inschrijving in te dienen.</t>
  </si>
  <si>
    <t>Ja. De gevraagde voorbeeldbijlagen maken onderdeel uit van de beoordeling van de betreffende kwaliteitscriteria en dienen ter onderbouwing van de beschreven aanpak. Met een SLA wordt een Service Level Agreement bedoeld waarin onder andere de relevante KPI’s en prestatieniveaus zijn vastgelegd. Met een controle- of coördinatieplan wordt een plan bedoeld waarin wordt beschreven hoe de werkzaamheden worden gecoördineerd, gecontroleerd en gemonitord. De bijlagen tellen niet mee voor het maximale aantal pagina’s.</t>
  </si>
  <si>
    <t>De referenties hoeven niet de volledige scope van het Programma van Eisen af te dekken. Met de referentie(s) dient aantoonbare ervaring te worden aangetoond met technisch beheer en onderhoud aan werktuigbouwkundige en elektrotechnische installaties, waaronder preventief onderhoud, correctief- en storingsonderhoud en planmatig onderhoud. Meerdere referenties mogen gezamenlijk deze onderdelen afdekken. De referentie-eis wordt op deze wijze uitgelegd en beoordeeld.</t>
  </si>
  <si>
    <t>Ja, Annex F is de juiste benaming voor het kwaliteitsdocument. Een afwijkende benaming van het document leidt op zichzelf niet tot uitsluiting, mits duidelijk en ondubbelzinnig is dat het ingediende document betrekking heeft op Annex F.</t>
  </si>
  <si>
    <t>Uw constatering is juist. Het rekenvoorbeeld in paragraaf 6.3 dient als algemeen rekenvoorbeeld voor de kwalitatieve beoordeling te worden gelezen. Voor K3 geldt een afwijkende puntenverdeling. De inhoudelijke duurzaamheidsaanpak wordt beoordeeld met maximaal 15 punten. De score voor de CO₂-Prestatieladder wordt vervolgens afzonderlijk opgeteld en bedraagt 0, 3 of 5 punten. Voor de inhoudelijke duurzaamheidsaanpak geldt derhalve de berekening: behaalde score / 100 × 15 punten. In totaal kunnen voor K3 maximaal 20 punten worden behaald.</t>
  </si>
  <si>
    <t>De limitatieve lijst is abusievelijk niet opgenomen. Bij inschrijving dienen in ieder geval het ingevulde en ondertekende UEA (Annex 1), het formulier referentieproject (Annex 2), het volledig ingevulde prijzenblad (Annex 3), het kwaliteitsdocument (Annex F), alsmede het uittreksel Handelsregister en eventuele benodigde volmacht(en) te worden ingediend. De Nota van Inlichtingen geldt op dit punt als aanvulling op het Beschrijvend Document.</t>
  </si>
  <si>
    <t>De Aanbestedende Dienst kan vooraf geen concrete aantallen Nadere Opdrachten per jaar of een verdeling over de verschillende drempelbedragen aangeven. De omvang en frequentie zijn afhankelijk van de daadwerkelijke onderhoudsbehoefte gedurende de looptijd van de Raamovereenkomst. Aan eventuele historische aantallen kunnen bovendien geen rechten worden ontleend.</t>
  </si>
  <si>
    <t>De Aanbestedende Dienst beschikt niet over een betrouwbare uitsplitsing van de gerealiseerde uitgaven en aantallen over de afgelopen drie jaar op het door Inschrijver gevraagde detailniveau. Deze gegevens worden daarom niet verstrekt. De omvang en frequentie van de werkzaamheden gedurende de Raamovereenkomst zijn afhankelijk van de daadwerkelijke onderhoudsbehoefte. Aan de Raamovereenkomst is geen afnameverplichting verbonden. De Aanbestedende Dienst ziet geen aanleiding om de genoemde grens van € 10.000,- te verhogen of te laten vervallen.</t>
  </si>
  <si>
    <t>Ja, voor zover tijdens de Nulmeting aantoonbare afwijkingen worden vastgesteld, kunnen deze aanleiding geven tot verrekening. Verrekening vindt niet automatisch plaats, maar uitsluitend na onderbouwing door Opdrachtnemer, op basis van de in het Prijzenblad aangeboden bedragen/tarieven en na toetsing en akkoord door Opdrachtgever. Dit is reeds als zodanig opgenomen in het PvE.</t>
  </si>
  <si>
    <t>De grondslag zoals opgenomen in het Beschrijvend Document is leidend. De SROI-verplichting bedraagt 3% van de loonsom die samenhangt met de uitvoering van de opdracht. Waar in de overige aanbestedingsstukken een andere grondslag is opgenomen, dient dit te worden gelezen als 3% van de loonsom. Dit wordt in de definitieve Raamovereenkomst eenduidig vastgelegd.</t>
  </si>
  <si>
    <t>De rekenperiode bedraagt vier (4) jaar en sluit daarmee aan op de initiële looptijd van de Raamovereenkomst. De vermeldingen van acht en negen jaar zijn niet van toepassing. Het Prijzenblad wordt hierop gecorrigeerd, zodat de gehanteerde vermenigvuldigingsfactoren en de totale fictieve inschrijfsom uitgaan van een uniforme rekenperiode van vier jaar.</t>
  </si>
  <si>
    <t>Uw constatering is juist. Voor de beoordeling van prijs wordt uitgegaan van één totale fictieve inschrijfprijs, zoals berekend in het Prijzenblad. De daarin opgenomen onderlinge weegfactoren dienen uitsluitend om de verschillende prijsonderdelen op een evenwichtige wijze te laten meewegen in deze totale fictieve inschrijfprijs. Op deze totale fictieve inschrijfprijs wordt vervolgens de prijsformule uit paragraaf 6.1 toegepast. Er worden derhalve geen afzonderlijke punten per prijsonderdeel toegekend.</t>
  </si>
  <si>
    <t>Ja, dat is correct. De opdracht en de inschrijving dienen te worden gebaseerd op de 107 objecten zoals opgenomen in Bijlage I. De vermelding van circa 139 objecten in het Beschrijvend Document betreft de totale vastgoedportefeuille van de gemeente en niet alle objecten daarvan maken onderdeel uit van deze opdracht.</t>
  </si>
  <si>
    <t>De looptijd van de wachtkamerovereenkomst bedraagt conform het Beschrijvend Document 48 maanden. De wachtkamerpartij blijft gedurende deze periode beschikbaar voor eventuele activering. Bij activering worden de aangeboden prijzen geïndexeerd conform de indexeringsregeling. De Aanbestedende Dienst stemt niet in met het verzoek om de mobilisatietermijn te verlengen naar vier maanden; hiervoor blijft een termijn van twee maanden gelden.</t>
  </si>
  <si>
    <t>Nee. De Aanbestedende Dienst houdt vast aan artikel 25.1 van de Algemene Inkoopvoorwaarden. Indien sprake is van een situatie van overmacht gedurende meer dan tien dagen, bestaat het recht de overeenkomst met onmiddellijke ingang te ontbinden. Een voorafgaand overleg over mitigerende maatregelen of termijnverlenging geldt daarbij niet als voorwaarde voor ontbinding</t>
  </si>
  <si>
    <t>Nee, dit kunnen wij niet bevestigen. Conform artikel 8 van de Algemene Inkoopvoorwaarden berusten de intellectuele eigendomsrechten op resultaten die in het kader van de overeenkomst tot stand worden gebracht bij de Gemeente. Voor reeds bestaande kennis, methodieken, formats, software, calculatiemodellen en documentatie volgt uit de AIV niet zonder meer dat deze worden overgedragen.</t>
  </si>
  <si>
    <t>Nee, dit kunnen wij niet in algemene zin bevestigen. Conform artikel 13 van de Algemene Inkoopvoorwaarden wordt per situatie beoordeeld of sprake is van overmacht. Verlate aanlevering door of het tekortschieten van door Opdrachtnemer ingeschakelde derden wordt niet als overmacht aangemerkt. Voor overige genoemde omstandigheden is bepalend of deze niet aan Opdrachtnemer kunnen worden toegerekend.</t>
  </si>
  <si>
    <t>Ja, dit kunnen wij bevestigen. Opschorting van betaling heeft uitsluitend betrekking op het gemotiveerd betwiste deel van de factuur.</t>
  </si>
  <si>
    <t>Nee, dit kunnen wij niet bevestigen. Conform artikel 4.10 van de Algemene Inkoopvoorwaarden is het voor rekening en risico van Opdrachtnemer om ervoor te zorgen dat bij het uitbrengen van de offerte alle informatie die noodzakelijk is voor de overeenkomst bekend is. De AIV bevat geen algemene uitzondering voor verborgen gebreken of ontbrekende dan wel onjuiste gebouwinformatie.</t>
  </si>
  <si>
    <t>Niet zonder meer. Conform artikel 17 van de Algemene Inkoopvoorwaarden worden extra prestaties als meerwerk aangemerkt voor zover deze niet redelijkerwijs in de overeenkomst zijn inbegrepen en aan de Gemeente zijn toe te rekenen. Meerwerk wordt uitsluitend uitgevoerd nadat inhoud en budget schriftelijk met de Gemeente zijn overeengekomen. Aanvullende prestaties op verzoek van de Gemeente kunnen derhalve als meerwerk worden vergoed.</t>
  </si>
  <si>
    <t>Ja, dit kunnen wij bevestigen. De in de Raamovereenkomst opgenomen aansprakelijkheidsbeperkingen gelden eveneens voor aanspraken van derden. De aansprakelijkheidsregeling in de Raamovereenkomst geldt hierbij in afwijking van artikel 14 van de Algemene Inkoopvoorwaarden.</t>
  </si>
  <si>
    <t>Nee, dit kunnen wij niet bevestigen. Conform artikel 15 van de Algemene Inkoopvoorwaarden komt de boete de Gemeente toe onverminderd het recht op schadevergoeding. Schadevergoeding kan worden gevorderd voor zover de daadwerkelijk geleden schade het bedrag van de opgelegde boete te boven gaat. Daarmee wordt dezelfde schade niet dubbel vergoed.</t>
  </si>
  <si>
    <t>Nee, dit kunnen wij niet bevestigen. Conform artikel 12 van de Algemene Inkoopvoorwaarden wordt in beginsel eerst een ingebrekestelling verzonden. Een ingebrekestelling kan echter achterwege blijven in de gevallen waarin dit op grond van het Burgerlijk Wetboek niet is vereist, waaronder wanneer sprake is van een blijvende onmogelijkheid tot nakoming.</t>
  </si>
  <si>
    <t>Nee. De Aanbestedende Dienst ziet geen aanleiding om de boetes te maximaliseren tot 5% van de aanneemsom per jaar.</t>
  </si>
  <si>
    <t>Artikel 15.1 van de Algemene Inkoopvoorwaarden bevat een kennelijke verschrijving in de hoogste categorie. Voor overeenkomsten met een waarde van meer dan € 500.000,- geldt een boete van € 25.000,- per niet-nakoming. De overige bepalingen van artikel 15 blijven ongewijzigd van toepassing.</t>
  </si>
  <si>
    <t>Nee. De Aanbestedende Dienst ziet geen aanleiding om de termijn van tien dagen te verlengen of artikel 25.1 van de Algemene Inkoopvoorwaarden aan te passen. De bepaling geeft de Aanbestedende Dienst een recht tot ontbinding bij overmacht gedurende meer dan tien dagen, maar verplicht niet tot ontbinding. Per situatie zal worden beoordeeld of en op welke wijze voortzetting van de overeenkomst redelijkerwijs mogelijk is.</t>
  </si>
  <si>
    <t>Nee. De Aanbestedende Dienst ziet geen aanleiding artikel 19.6 van de Algemene Inkoopvoorwaarden aan te passen. De verplichting om onderdelen gedurende ten minste vijf jaar na aflevering te kunnen leveren blijft van toepassing, tenzij schriftelijk een andere termijn wordt overeengekomen.</t>
  </si>
  <si>
    <t>Nee. Artikel 15.1 AIV blijft ongewijzigd van toepassing. De boetebepaling ziet uitsluitend op situaties waarin sprake is van een toerekenbare tekortkoming van Opdrachtnemer. Of daarvan sprake is, wordt beoordeeld aan de hand van de omstandigheden van het concrete geval.</t>
  </si>
  <si>
    <t>Ja. De boetebevoegdheid wordt proportioneel toegepast. Daarbij wordt rekening gehouden met de aard, ernst en gevolgen van de toerekenbare tekortkoming en de omstandigheden van het concrete geval. Bij een tekortkoming van geringe betekenis zal worden beoordeeld of het opleggen van een boete proportioneel is.</t>
  </si>
  <si>
    <t>Nee. De Aanbestedende Dienst ziet geen aanleiding om een afzonderlijk maximum aan het totaal van de boetes te stellen.</t>
  </si>
  <si>
    <t>Ja. Reeds vóór de overeenkomst bestaande intellectuele eigendomsrechten van Opdrachtnemer, waaronder bestaande methodieken, tools en standaardoplossingen, worden uitgezonderd van de overdracht. Voor zover noodzakelijk voor de uitvoering en het gebruik van de resultaten van de opdracht, wordt aan de Gemeente een passend gebruiksrecht verleend.</t>
  </si>
  <si>
    <t>Nee. De Aanbestedende Dienst ziet geen aanleiding de termijn van tien dagen te verlengen.</t>
  </si>
  <si>
    <t>Nee. De Aanbestedende Dienst ziet geen aanleiding artikel 25.1 AIV op dit punt te beperken. De daarin opgenomen ontbindingsgronden bij fusie, splitsing, overdracht of wijziging van zeggenschap blijven ongewijzigd van toepassing.</t>
  </si>
  <si>
    <t>Nee. Artikel 15 AIV blijft van toepassing. Aanvullende schadevergoeding kan worden gevorderd voor zover de daadwerkelijk geleden schade het bedrag van de boete overstijgt. De Aanbestedende Dienst ziet geen aanleiding om het totaal van boete en schadevergoeding te maximeren op 10% van de opdrachtwaarde.</t>
  </si>
  <si>
    <t>Ja, dit kunnen wij bevestigen. De in artikel 9.4 van de Raamovereenkomst opgenomen aansprakelijkheidsbeperkingen gelden eveneens voor aanspraken van derden en daarmee ook voor de vrijwaringsverplichting uit artikel 14.1 AIV.</t>
  </si>
  <si>
    <t>Nee. De Aanbestedende Dienst ziet geen aanleiding om indirecte schade op voorhand uit te sluiten. De aansprakelijkheid van Opdrachtnemer is reeds begrensd conform de aansprakelijkheidsregeling zoals opgenomen in artikel 9.4 van de Raamovereenkomst.</t>
  </si>
  <si>
    <t>Ja, §47 UAV 2012 blijft van toepassing en is in de aanbestedingsstukken niet uitgesloten. Voor uitvoerings- en bouwtechnische aspecten is de UAV 2012 bovendien leidend boven de AIV 2019. De Aanbestedende Dienst ziet geen aanleiding artikel 13.2 AIV te wijzigen. Of uitzonderlijke externe omstandigheden gevolgen hebben voor kosten of termijnen, wordt beoordeeld aan de hand van de toepasselijke contractuele bepalingen en de omstandigheden van het concrete geval.</t>
  </si>
  <si>
    <t>Nee. De Aanbestedende Dienst houdt vast aan artikel 14.3 AIV. Het verzekerd bedrag en de polisvoorwaarden mogen gedurende de uitvoering niet ten nadele van de Gemeente worden gewijzigd zonder voorafgaande schriftelijke toestemming van de Gemeente.</t>
  </si>
  <si>
    <t>In beginsel wordt Opdrachtnemer een redelijke termijn geboden om een tekortkoming te herstellen, voor zover herstel mogelijk en passend is. Een boete kan worden toegepast wanneer sprake is van een toerekenbare niet-nakoming van een contractuele verplichting. De toepassing wordt per situatie beoordeeld, waarbij rekening wordt gehouden met de aard, ernst en gevolgen van de tekortkoming.</t>
  </si>
  <si>
    <t>Uw constatering is juist. Er is sprake van een kennelijke verschrijving. De laatste waardecategorie dient te luiden: overeenkomsten met een waarde van meer dan € 500.000,-. Voor deze categorie geldt een boete van € 25.000,- per niet-nakoming.</t>
  </si>
  <si>
    <t>Ja. De vrijwaringsverplichting geldt voor aanspraken van derden die aan Opdrachtnemer kunnen worden toegerekend. Op deze aanspraken zijn de aansprakelijkheidslimieten uit artikel 9.4 van de Raamovereenkomst van toepassing.</t>
  </si>
  <si>
    <t>Nee. De Aanbestedende Dienst stemt niet in met het laten vervallen van de boetebepaling. Artikel 15 AIV blijft van toepassing. De geconstateerde fout in de laatste waardecategorie betreft een kennelijke verschrijving: voor overeenkomsten met een waarde van meer dan € 500.000,- geldt een boete van € 25.000,- per niet-nakoming. De boetebevoegdheid wordt proportioneel toegepast.</t>
  </si>
  <si>
    <t xml:space="preserve">Nee, dit kunnen wij niet bevestigen. Artikel 24.1 AIV geeft de Gemeente de mogelijkheid de Overeenkomst op te zeggen met inachtneming van de overeengekomen opzegtermijn. De Raamovereenkomst stelt deze termijn op twee kalendermaanden. De aanbestedingsstukken voorzien niet in een algemene vergoeding van de genoemde kosten bij een dergelijke opzegging. </t>
  </si>
  <si>
    <t>Ja, dit kunnen wij bevestigen, behoudens voor zover de fouten, vertragingen of gebrekkige afstemming aan Opdrachtnemer kunnen worden toegerekend.</t>
  </si>
  <si>
    <t>Ja. Het onbetwiste deel wordt binnen de geldende betalingstermijn voldaan. Bij ontbrekende administratieve gegevens vangt de betalingstermijn aan zodra de vereiste gegevens volledig zijn aangeleverd.</t>
  </si>
  <si>
    <t>Nee. De Aanbestedende Dienst ziet geen aanleiding indirecte schade uit te sluiten. De aansprakelijkheid is reeds proportioneel begrensd tot € 1.500.000 per gebeurtenis en € 3.000.000 per contractjaar.</t>
  </si>
  <si>
    <t>Met “fatale termijnen” wordt gedoeld op termijnen die gedurende de uitvoering worden gesteld, bijvoorbeeld wanneer aanvullende informatie of stukken binnen een vooraf bepaalde periode moeten worden aangeleverd. Indien een termijn als fataal geldt, wordt dit daarbij expliciet aangegeven.</t>
  </si>
  <si>
    <t>Nee. De Aanbestedende Dienst houdt vast aan de indexeringsregeling zoals opgenomen in de Raamovereenkomst. Jaarlijkse indexering is uitsluitend van toepassing op de uurtarieven.</t>
  </si>
  <si>
    <t>Vraag reeds beantwoord. De SROI-verplichting bedraagt 3% van de loonsom.</t>
  </si>
  <si>
    <t>Nee. De aansprakelijkheidsregeling in artikel 9.4 beperkt de aansprakelijkheid tot de genoemde maximumbedragen, maar sluit indirecte schade of gevolgschade niet uit.</t>
  </si>
  <si>
    <t>Met de grootste inzet wordt bedoeld de partij waarvan de werkzaamheden binnen de betreffende Nadere Opdracht qua omvang en/of doorlooptijd het meest bepalend zijn. Dit wordt per Nadere Opdracht vastgesteld en vastgelegd.</t>
  </si>
  <si>
    <t>Nee. De Aanbestedende Dienst ziet geen aanleiding deze bepaling te verwijderen. De regeling zoals opgenomen in de Raamovereenkomst blijft ongewijzigd van toepassing.</t>
  </si>
  <si>
    <t>Nee. De Aanbestedende Dienst ziet geen aanleiding een aanvullende prijswijzigingsclausule op te nemen. De prijs- en indexeringsregeling zoals opgenomen in de Raamovereenkomst blijft van toepassing.</t>
  </si>
  <si>
    <t>Vraag reeds beantwoord. De jaarlijkse indexering blijft uitsluitend van toepassing op de uurtarieven.</t>
  </si>
  <si>
    <t>De maximale waarde bedraagt € 7.920.000,- exclusief btw, inclusief indexering. Aan de geraamde waarde kunnen geen rechten worden ontleend. De Aanbestedende Dienst beschikt niet over een betrouwbare uitsplitsing van de jaarlijkse omzet, werkzaamheden en historische aantallen op het gevraagde detailniveau. Zodra de maximale waarde van € 7.920.000,- is bereikt, kunnen geen nieuwe opdrachten meer onder de Raamovereenkomst worden verstrekt en eindigt deze van rechtswege. De maximale waarde wordt in de definitieve Raamovereenkomst opgenomen.</t>
  </si>
  <si>
    <t>De Aanbestedende Dienst stemt hiermee in. Bij niet-realisatie van de SROI-verplichting wordt één sanctieregeling toegepast. De sanctie wordt gemaximeerd op het niet-gerealiseerde SROI-bedrag. De definitieve Raamovereenkomst wordt hierop eenduidig aangepast.</t>
  </si>
  <si>
    <t>Nee. De Aanbestedende Dienst houdt vast aan de indexeringsregeling zoals opgenomen in de Raamovereenkomst. De jaarlijkse indexering blijft uitsluitend van toepassing op de uurtarieven</t>
  </si>
  <si>
    <t>Nee. Bij activering worden de prijzen geïndexeerd conform de geldende indexeringsregeling. De overige voorwaarden van de Wachtkamerovereenkomst kunnen niet eenzijdig worden geactualiseerd.</t>
  </si>
  <si>
    <t>Uitzonderlijke prijsstijgingen van materialen worden per situatie beoordeeld. De reguliere jaarlijkse indexering blijft uitsluitend van toepassing op de uurtarieven. Eventuele kostenverhogende omstandigheden worden beoordeeld conform de toepasselijke contractuele bepalingen.</t>
  </si>
  <si>
    <t>Ja.</t>
  </si>
  <si>
    <t xml:space="preserve">Vraag is reeds benatwoord. </t>
  </si>
  <si>
    <t>Nee. De Aanbestedende Dienst garandeert bij activering van de Wachtkamerovereenkomst geen minimale uitvoeringsperiode van twee jaar. De resterende looptijd en de geldende verlengingsopties zijn bepalend; aan verlengingsopties kunnen geen rechten worden ontleend.</t>
  </si>
  <si>
    <t>Ja, dit kunnen wij bevestigen. Bij activering van de Wachtkamerovereenkomst worden de uurtarieven geïndexeerd conform de geldende indexeringsregeling, ook indien het reguliere aanvraagmoment reeds is verstreken.</t>
  </si>
  <si>
    <t>De bepaling is bedoeld als herzieningsclausule. Objecten kunnen gedurende de looptijd worden toegevoegd of verwijderd als gevolg van wijzigingen in de gemeentelijke vastgoedportefeuille, waaronder aankoop, verkoop, renovatie, vervanging of andere beleidsmatige wijzigingen. Wijzigingen vinden plaats binnen de aard en scope van de opdracht en worden schriftelijk aan Opdrachtnemer kenbaar gemaakt. De verwijzing naar artikel 2.163g Aw wordt in de definitieve Raamovereenkomst verduidelijkt.</t>
  </si>
  <si>
    <t>De bepaling is bedoeld als herzieningsclausule in de zin van artikel 2.163c Aw 2012. De maximale omvang van wijzigingen wordt begrensd door de maximale waarde van de Raamovereenkomst van € 7.920.000,- exclusief btw. Toevoegingen en verwijderingen van objecten dienen binnen deze maximale contractwaarde en binnen de aard en scope van de opdracht te blijven.</t>
  </si>
  <si>
    <t>Nee. De Aanbestedende Dienst ziet geen aanleiding een aanvullende vergoedingsregeling bij opzegging op te nemen. De opzegregeling zoals opgenomen in artikel 24 AIV en de Raamovereenkomst blijft van toepassing.</t>
  </si>
  <si>
    <t xml:space="preserve">Met “twijfel over de marktconformiteit” wordt bedoeld dat de Aanbestedende Dienst concrete aanleiding heeft om te twijfelen of een aangeboden prijs marktconform is. Dit wordt per opdracht beoordeeld en is niet bedoeld om structureel opdrachten buiten de Raamovereenkomst te plaatsen. Vraag m.b.t. omvang is reeds benatwoord. </t>
  </si>
  <si>
    <t>De Aanbestedende Dienst heeft gekozen voor heraanbesteding binnen de beschikbare planning en met inachtneming van de geldende wettelijke termijnen. Inschrijvers beschikken naar het oordeel van de Aanbestedende Dienst over voldoende tijd om een zorgvuldige inschrijving in te dienen.</t>
  </si>
  <si>
    <t>In het PVE staat omschreven waarom, wanneer en in welke situaties een nadere opdracht kan worden verstrekt.</t>
  </si>
  <si>
    <t>Bijlage is aangepast, Bijlage VIII - Prijzenstaat E&amp;W OH 12augustus 2026</t>
  </si>
  <si>
    <t>De GACS-verplichtingen per 1.1.2026 maken voor zover nu bekend geen onderdeel uit van de huidige scope; aanpassing kan in toekomstige nadere overeenkomsten worden overwogen.</t>
  </si>
  <si>
    <t xml:space="preserve">Separate kosten voor het gebruik van steigers en/ of hoogwerkers kunnen na overleg en prijsvorming vooraf  na akkoord van de opdrachtgever separaat in rekening worden gebracht. </t>
  </si>
  <si>
    <t>In Bijlage V1.a1 is per categorie tevens de bijbehorende conditie conform NEN 2767 aangegeven.</t>
  </si>
  <si>
    <t>De eis van 7,5% reductie blijft gehandhaafd als streefwaarde, niet als harde verplichting. De gemeente verstrekt bij contractstart de beschikbare storingshistorie ter onderbouwing.</t>
  </si>
  <si>
    <t>Bijlage VIII - Prijzenstaat is leidend</t>
  </si>
  <si>
    <t>Zie antwoord op vraag 61</t>
  </si>
  <si>
    <t>Graag verwijzen wij u naar hoofdstuk 3.3, waarin het antwoord op uw vraag is opgenomen.</t>
  </si>
  <si>
    <t>De Aanbestedende Dienst kan op dit moment geen detailinformatie over de elektrotechnische installaties verstrekken. Inschrijvers dienen uit te gaan van reguliere inspectiefrequenties conform NEN 3140 en de bijbehorende onderhoudscycli zoals beschreven in het Programma van Eisen hoofdstuk 4. Hiermee blijft het speelveld voor alle inschrijvers gelijk.</t>
  </si>
  <si>
    <t>Zie antwoord op vraag 113</t>
  </si>
  <si>
    <t>Na gunning ontvang u de informatie</t>
  </si>
  <si>
    <t xml:space="preserve">In het referentiebestand van de Opdrachtgever staat het onder Elektro technische installatie. </t>
  </si>
  <si>
    <t>Bijlage VIII - Prijzenstaat E&amp;W OH dient u af te prijzen. Bijlage VII is ter informatie</t>
  </si>
  <si>
    <t>Zie antwoord bij vraag 81</t>
  </si>
  <si>
    <t>De gevraagde dienst zoals omschreven staat in het PVE in hoofdstuk 7</t>
  </si>
  <si>
    <t>Deze paragraaf heeft betrekking over garantie.</t>
  </si>
  <si>
    <t>Zie antwoord op vraag 106</t>
  </si>
  <si>
    <t>In het PvE is duidelijk omschreven wat de consequenties hiervan zijn en op welke wijze deze worden verrekend.</t>
  </si>
  <si>
    <t>Het is aan de inschrijver om te bepalen of de werkzaamheden gecombineerd of separaat worden uitgevoerd.</t>
  </si>
  <si>
    <t>Wij hebben hiervoor een fictieve inschatting gemaakt. In het PvE is omschreven hoe met deze uren wordt omgegaan en op welke wijze deze worden verrekend.</t>
  </si>
  <si>
    <t>De aanbestedende dienst verwacht dat ook niet volgens NEN 2767 wordt gerapporteerd maar wel dat assets worden gecontroleren op gebreken in combinatie met het uit te voeren W- en E-Onderhoud". De technici rapporteren vanuit het uitgevoerde onderhoud de technisch functionele staat en de onderhoudssituatie van de assets.</t>
  </si>
  <si>
    <t>De kosten graag apart aangeven maar de werkzaamheden mag u combineren inderdaad.</t>
  </si>
  <si>
    <t>Ja, indien inzet van specialistische derden noodzakelijk is, mogen de kosten marktconform worden doorbelast, mits vooraf afgestemd met de opdrachtgever en onderbouwd met specificatie van werkzaamheden en tarieven.</t>
  </si>
  <si>
    <t>De tarieven van specialistische derden hoeven niet afzonderlijk te worden opgenomen in het prijzenblad. Deze kosten mogen worden verwerkt in de reguliere uurtarieven of opslagen, zodat geen onnodig prijsopdrijvend effect ontstaat.</t>
  </si>
  <si>
    <t>Aanvullende informatie is niet beschikbaar.</t>
  </si>
  <si>
    <t>Antwoord op documenten die gedeeld zijn Door Helix op 29 juni 2026</t>
  </si>
  <si>
    <t>Het PvE is met zorg en deskundigheid opgesteld en vastgesteld en is daarom leidend.</t>
  </si>
  <si>
    <t>De Opdrachtgever geeft aan dat de verstrekte informatie naar de huidige stand van zaken actueel is. Aan deze mededeling kunnen geen verdergaande rechten worden ontleend dan uit de aanbestedingsstukken volgt.
Indien na gunning afwijkingen tussen de verstrekte informatie en de feitelijke situatie worden geconstateerd, worden deze behandeld conform de bepalingen en uitgangspunten zoals opgenomen in het PvE.
Voor de wijze waarop met geconstateerde gebreken dient te worden omgegaan, verwijzen wij u naar het PvE, hoofdstuk 7, onderdeel B-2 – Uitvoering preventief onderhoud.</t>
  </si>
  <si>
    <t>Het antwoord op uw vraag is reeds opgenomen in het PvE. Wij verwijzen u hiervoor naar hoofdstuk 7, onderdeel B-1 – Nulmeting van het PvE</t>
  </si>
  <si>
    <r>
      <t>In het PvE wordt van de Opdrachtnemer:</t>
    </r>
    <r>
      <rPr>
        <i/>
        <sz val="10"/>
        <color theme="1"/>
        <rFont val="Arial"/>
        <family val="2"/>
      </rPr>
      <t xml:space="preserve"> verlangd dat deze de verantwoordelijkheid en coördinatierol op zich neemt wanneer de uitvoering van het W- en E-onderhoud een relatie heeft met bouwkundige werkzaamheden.</t>
    </r>
    <r>
      <rPr>
        <sz val="10"/>
        <color theme="1"/>
        <rFont val="Arial"/>
        <family val="2"/>
      </rPr>
      <t xml:space="preserve">
Indien bij dergelijke werkzaamheden de in het PvE omschreven verantwoordelijkheid van toepassing is, is de Opdrachtnemer tevens verantwoordelijk voor de daarbij genoemde taken en verplichtingen in uw vraag.</t>
    </r>
  </si>
  <si>
    <t>Zie Bijlage IX - Extra bijlage bij het PvE - Installatieverantwoordelijkheid</t>
  </si>
  <si>
    <t>Nee, Bijlage IX - Extra bijlage bij het PvE - Installatieverantwoordelijkheid en PVE zijn Leidend</t>
  </si>
  <si>
    <t>Het antwoord op uw vraag is reeds opgenomen in het PvE. Wij verwijzen u hiervoor naar hoofdstuk 9.</t>
  </si>
  <si>
    <t>In het PvE is geen sprake of staat het woord inspanningsverplichting. Het is de verantwoordelijkheid van de Opdrachtnemer om het onderhoud in te richten en uit te voeren conform de uitgangspunten, eisen en voorwaarden zoals opgenomen in de verstrekte aanbestedingsdocumenten.</t>
  </si>
  <si>
    <t>De Opdrachtnemer is verantwoordelijk voor het onderhouden van de installaties conform de uitgangspunten, eisen en voorwaarden zoals opgenomen in het PvE. Indien tijdens de uitvoering een afwijking in het ontwerp wordt geconstateerd, dient de Opdrachtnemer deze afwijking te melden en te handelen conform de hiervoor in het PvE voorgeschreven werkwijze.</t>
  </si>
  <si>
    <t>Correct. Bijlage VII – 2025.09.25 Codering volgens NL-SfB is leidend.</t>
  </si>
  <si>
    <t>Het antwoord op uw vraag is reeds opgenomen in het PvE. Wij verwijzen u hiervoor naar hoofdstuk 3.4.</t>
  </si>
  <si>
    <t xml:space="preserve">Het antwoord op uw vraag is reeds opgenomen in het PvE en staat bij verschillende hoofdstukken omschreven. </t>
  </si>
  <si>
    <t>Het antwoord op uw vraag is reeds opgenomen in het PvE. Wij verwijzen u hiervoor naar hoofdstuk 7.</t>
  </si>
  <si>
    <t>U maakt onderdeel uit van het projectteam en/of wordt ingezet voor het controleren van specifieke onderdelen. Deze werkzaamheden worden als **Nadere Opdracht** verstrekt en als zodanig verrekend.</t>
  </si>
  <si>
    <t>Graag verwijzen wij u naar hoofdstuk 3.4, waarin het antwoord op uw vraag is opgenomen.</t>
  </si>
  <si>
    <t>Zie antwoord bij vraag 75</t>
  </si>
  <si>
    <t>Het onderhoudsbeleid geldt voor het gehele object en niet afzonderlijk per asset.</t>
  </si>
  <si>
    <t xml:space="preserve">Niet akkoord. De bij inschrijving opgegeven uurtarieven zijn vaste tarieven. Dit staat los van de opgegeven kosten voor het preventief onderhoud per object. Opdrachtgever behoudt zich het recht voor om deze kosten voor het preventief onderhoud per object te toetsen op marktconformiteit. </t>
  </si>
  <si>
    <t>Hierbij dient het onderhoudsniveau ‘In afwachting sloop/herontwikkeling – Zonder gebruik’ te worden gehanteerd.</t>
  </si>
  <si>
    <t>Het verschil wordt bepaald door de toepassing van de AP-Matrix.</t>
  </si>
  <si>
    <t>Het antwoord op uw vraag is reeds opgenomen in het PvE. Wij verwijzen u hiervoor naar hoofdstuk 7, onderdeel B-2 – Uitvoering preventief onderhoud. Hierin is beschreven op welke wijze met Bijlage VI dient te worden omgegaan.</t>
  </si>
  <si>
    <t>Gemeente Schiedam en de Gemeente Schiedam hebben samen met een extern adviesbureau deze aanbesteding opgesteld. Documenten zijn aangepast, zie meegestuurde bijlages.</t>
  </si>
  <si>
    <t>In Bijlage III – Formulier prestatiemeting EW OH 14 september 2026 zijn de van toepassing zijnde KPI’s opgenomen. Wij gaan derhalve niet akkoord met uw voorstel.</t>
  </si>
  <si>
    <t xml:space="preserve">Niet akkoord. </t>
  </si>
  <si>
    <t>Zie antwoord bij vraag 133.</t>
  </si>
  <si>
    <t>Paragraaf 5.16 Garanties werkzaamheden derden van het PvE heeft betrekking op werkzaamheden of projecten die door andere leveranciers worden uitgevoerd. In deze paragraaf is beschreven op welke wijze deze werkzaamheden, inclusief de bijbehorende garanties, worden overgedragen aan de gegunde Opdrachtnemer.</t>
  </si>
  <si>
    <t>Volledige historische data wordt bij contractstart verstrekt voor een optimale aanbieding/uitvoering.</t>
  </si>
  <si>
    <t>Het betreft een all-in tarief. Hierbij dient nadrukkelijk rekening te worden gehouden met welke materialen onder dit tarief vallen, zoals omschreven in het PvE.</t>
  </si>
  <si>
    <t>Het antwoord op uw vraag is opgenomen in paragraaf 5.6 Implementatie en Werk- en kwaliteitsplan Opdrachtnemer van het PvE. Hierin is beschreven op welke wijze wij uw vraag na gunning voor ons zien.</t>
  </si>
  <si>
    <t>De herstelkosten dient u inzichtelijk te maken en op basis van de bij inschrijving opgegeven prijzen een aanbieding voor het herstel uit te brengen.</t>
  </si>
  <si>
    <t xml:space="preserve">Correct, dit is niet juist omschreven. Deze werkzaamheden vallen onder de opties binnen de scope </t>
  </si>
  <si>
    <r>
      <t xml:space="preserve">Voor de beantwoording van uw vraag verwijzen wij u naar de bepalingen zoals opgenomen in de paragraaf </t>
    </r>
    <r>
      <rPr>
        <i/>
        <sz val="10"/>
        <color theme="1"/>
        <rFont val="Arial"/>
        <family val="2"/>
      </rPr>
      <t>Overmacht</t>
    </r>
    <r>
      <rPr>
        <sz val="10"/>
        <color theme="1"/>
        <rFont val="Arial"/>
        <family val="2"/>
      </rPr>
      <t xml:space="preserve"> van het PvE.</t>
    </r>
  </si>
  <si>
    <t>Bijlage IVb – ‘VRBEELD Beoordeling contractm. en team ON door OG 20mrt2025’ betreft het formulier dat door de Opdrachtnemer wordt ingevuld en waarin de Opdrachtgever wordt beoordeeld. Indien uit deze beoordeling verbeterpunten naar voren komen, worden deze opgenomen in het Werk- en kwaliteitsplan. 
Hiermee wordt de opvolging van eventuele verbeterpunten geborgd. Wij hanteren hierbij niet de door u genoemde werkwijze van geen hoor en wederhoor.</t>
  </si>
  <si>
    <t>De eenheden zijn toegevoegd als losse herhaalde regels. 6 regels betekent 6 liften</t>
  </si>
  <si>
    <t xml:space="preserve">
Het toevoegen van de conditie is niet relevant voor de inschrijving.</t>
  </si>
  <si>
    <t xml:space="preserve">
De termijnen zijn inmiddels al gewijzigd. 
</t>
  </si>
  <si>
    <t xml:space="preserve">Dit kunnen we bevestigen. </t>
  </si>
  <si>
    <t>De constatering is juist. Indien een onderdeel niet van toepassing is, dient hiervoor € 0,- te worden ingevuld. Het verbod op nulbedragen in paragraaf 6.1 is in die situatie niet van toepassing.</t>
  </si>
  <si>
    <t>Mag een inschrijver één integraal voorbeeld-document indienen waarin zowel het werk- en kwaliteitsplan/SLA inclusief KPI’s als de controle- en coördinatieaspecten voor de onderhoudswerkzaamheden aantoonbaar zijn opgenomen, mits beide onderdelen duidelijk herkenbaar en afzonderlijk terug te vinden zijn? Of verlangt de gemeente hiervoor twee afzonderlijke documenten/bijlagen?
Daarnaast ontvangen wij graag een nadere duiding van beide begrippen, zodat voor alle inschrijvers duidelijk is wat de gemeente hieronder verstaat en dezelfde uitgangspunten worden gehanteerd:
* wat verstaat de gemeente in deze aanbesteding onder een werk- en kwaliteitsplan of SLA inclusief KPI’s;
* wat verstaat de gemeente onder een controle- of coördinatieplan gericht op de uitvoering van de onderhoudswerkzaamheden;
* welke minimale inhoudelijke onderdelen verwacht de gemeente in beide documenten terug te zien?</t>
  </si>
  <si>
    <t>Nee, er dienen twee afzonderlijke documenten te worden ingediend.
Voor het werk- en kwaliteitsplan/SLA inclusief KPI’s geldt de omschrijving en minimale inhoud zoals opgenomen in het Programma van Eisen.
Onder een controle- of coördinatieplan verstaat de Aanbestedende dienst een plan waarin wordt beschreven hoe de uitvoering van de onderhoudswerkzaamheden wordt gepland, afgestemd, gecontroleerd en waar nodig bijgestuurd.
Het controle- of coördinatieplan bevat minimaal de werkwijze, planning en afstemming, verdeling van verantwoordelijkheden, bewaking van voortgang en kwaliteit en de wijze waarop afwijkingen worden gesignaleerd en opgevolgd.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</si>
</sst>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0"/>
      <name val="Arial"/>
      <family val="2"/>
    </font>
    <font>
      <sz val="10"/>
      <name val="Arial"/>
      <family val="2"/>
    </font>
    <font>
      <b/>
      <sz val="10"/>
      <color theme="1"/>
      <name val="Arial"/>
      <family val="2"/>
    </font>
    <font>
      <b/>
      <sz val="10"/>
      <color rgb="FFFF0000"/>
      <name val="Arial"/>
      <family val="2"/>
    </font>
    <font>
      <i/>
      <sz val="10"/>
      <color theme="1"/>
      <name val="Arial"/>
      <family val="2"/>
    </font>
  </fonts>
  <fills count="3">
    <fill>
      <patternFill patternType="none"/>
    </fill>
    <fill>
      <patternFill patternType="gray125"/>
    </fill>
    <fill>
      <patternFill patternType="solid">
        <fgColor rgb="FF1860AA"/>
        <bgColor indexed="64"/>
      </patternFill>
    </fill>
  </fills>
  <borders count="6">
    <border>
      <left/>
      <right/>
      <top/>
      <bottom/>
      <diagonal/>
    </border>
    <border>
      <left style="thin">
        <color rgb="FF1860AA"/>
      </left>
      <right style="thin">
        <color rgb="FF1860AA"/>
      </right>
      <top style="thin">
        <color rgb="FF1860AA"/>
      </top>
      <bottom style="thin">
        <color rgb="FF1860AA"/>
      </bottom>
      <diagonal/>
    </border>
    <border>
      <left style="thin">
        <color indexed="64"/>
      </left>
      <right style="thin">
        <color indexed="64"/>
      </right>
      <top style="thin">
        <color indexed="64"/>
      </top>
      <bottom style="thin">
        <color indexed="64"/>
      </bottom>
      <diagonal/>
    </border>
    <border>
      <left style="thin">
        <color rgb="FF1860AA"/>
      </left>
      <right/>
      <top style="thin">
        <color rgb="FF1860AA"/>
      </top>
      <bottom style="thin">
        <color rgb="FF1860AA"/>
      </bottom>
      <diagonal/>
    </border>
    <border>
      <left style="thin">
        <color rgb="FF1860AA"/>
      </left>
      <right style="thin">
        <color rgb="FF1860AA"/>
      </right>
      <top style="thin">
        <color rgb="FF1860AA"/>
      </top>
      <bottom/>
      <diagonal/>
    </border>
    <border>
      <left style="thin">
        <color rgb="FF1860AA"/>
      </left>
      <right style="thin">
        <color rgb="FF1860AA"/>
      </right>
      <top/>
      <bottom style="thin">
        <color rgb="FF1860AA"/>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top"/>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xf>
    <xf numFmtId="0" fontId="4" fillId="0" borderId="0" xfId="0" applyFont="1" applyAlignment="1">
      <alignment vertical="top"/>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cellXfs>
  <cellStyles count="1">
    <cellStyle name="Standaard" xfId="0" builtinId="0"/>
  </cellStyles>
  <dxfs count="0"/>
  <tableStyles count="0" defaultTableStyle="TableStyleMedium2" defaultPivotStyle="PivotStyleLight16"/>
  <colors>
    <mruColors>
      <color rgb="FF18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1504474</xdr:colOff>
      <xdr:row>0</xdr:row>
      <xdr:rowOff>1940719</xdr:rowOff>
    </xdr:to>
    <xdr:pic>
      <xdr:nvPicPr>
        <xdr:cNvPr id="9" name="Afbeelding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369469" cy="1940719"/>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10" name="Groep 9">
          <a:extLst>
            <a:ext uri="{FF2B5EF4-FFF2-40B4-BE49-F238E27FC236}">
              <a16:creationId xmlns:a16="http://schemas.microsoft.com/office/drawing/2014/main" id="{00000000-0008-0000-0000-00000A000000}"/>
            </a:ext>
          </a:extLst>
        </xdr:cNvPr>
        <xdr:cNvGrpSpPr/>
      </xdr:nvGrpSpPr>
      <xdr:grpSpPr>
        <a:xfrm>
          <a:off x="19685" y="1964691"/>
          <a:ext cx="11174153" cy="970546"/>
          <a:chOff x="18365" y="156088"/>
          <a:chExt cx="7523226" cy="739249"/>
        </a:xfrm>
      </xdr:grpSpPr>
      <xdr:grpSp>
        <xdr:nvGrpSpPr>
          <xdr:cNvPr id="11" name="Groep 10">
            <a:extLst>
              <a:ext uri="{FF2B5EF4-FFF2-40B4-BE49-F238E27FC236}">
                <a16:creationId xmlns:a16="http://schemas.microsoft.com/office/drawing/2014/main" id="{00000000-0008-0000-0000-00000B000000}"/>
              </a:ext>
            </a:extLst>
          </xdr:cNvPr>
          <xdr:cNvGrpSpPr/>
        </xdr:nvGrpSpPr>
        <xdr:grpSpPr>
          <a:xfrm>
            <a:off x="18365" y="156088"/>
            <a:ext cx="7523226" cy="739249"/>
            <a:chOff x="14649" y="1364340"/>
            <a:chExt cx="6000447" cy="581818"/>
          </a:xfrm>
        </xdr:grpSpPr>
        <xdr:sp macro="" textlink="">
          <xdr:nvSpPr>
            <xdr:cNvPr id="13" name="Rechthoek 12">
              <a:extLst>
                <a:ext uri="{FF2B5EF4-FFF2-40B4-BE49-F238E27FC236}">
                  <a16:creationId xmlns:a16="http://schemas.microsoft.com/office/drawing/2014/main" id="{00000000-0008-0000-0000-00000D000000}"/>
                </a:ext>
              </a:extLst>
            </xdr:cNvPr>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14" name="Afbeelding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12" name="Tekstvak 2">
            <a:extLst>
              <a:ext uri="{FF2B5EF4-FFF2-40B4-BE49-F238E27FC236}">
                <a16:creationId xmlns:a16="http://schemas.microsoft.com/office/drawing/2014/main" id="{00000000-0008-0000-0000-00000C000000}"/>
              </a:ext>
            </a:extLst>
          </xdr:cNvPr>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21</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september 2026</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3</xdr:col>
      <xdr:colOff>3619500</xdr:colOff>
      <xdr:row>0</xdr:row>
      <xdr:rowOff>357188</xdr:rowOff>
    </xdr:from>
    <xdr:to>
      <xdr:col>4</xdr:col>
      <xdr:colOff>3445133</xdr:colOff>
      <xdr:row>0</xdr:row>
      <xdr:rowOff>1787526</xdr:rowOff>
    </xdr:to>
    <xdr:sp macro="" textlink="">
      <xdr:nvSpPr>
        <xdr:cNvPr id="2" name="Tekstvak 2">
          <a:extLst>
            <a:ext uri="{FF2B5EF4-FFF2-40B4-BE49-F238E27FC236}">
              <a16:creationId xmlns:a16="http://schemas.microsoft.com/office/drawing/2014/main" id="{F321E5EC-7F82-41F1-8BDF-27CDCF98B456}"/>
            </a:ext>
          </a:extLst>
        </xdr:cNvPr>
        <xdr:cNvSpPr txBox="1">
          <a:spLocks noChangeArrowheads="1"/>
        </xdr:cNvSpPr>
      </xdr:nvSpPr>
      <xdr:spPr bwMode="auto">
        <a:xfrm>
          <a:off x="7215188" y="357188"/>
          <a:ext cx="3552289" cy="1430338"/>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1000" b="1" i="0">
              <a:effectLst/>
              <a:latin typeface="Arial" panose="020B0604020202020204" pitchFamily="34" charset="0"/>
              <a:ea typeface="Georgia" panose="02040502050405020303" pitchFamily="18" charset="0"/>
              <a:cs typeface="Times New Roman" panose="02020603050405020304" pitchFamily="18" charset="0"/>
            </a:rPr>
            <a:t>Aanbestedingsprocedure:</a:t>
          </a:r>
          <a:r>
            <a:rPr lang="nl-NL" sz="1000" b="1" i="0" baseline="0">
              <a:effectLst/>
              <a:latin typeface="Arial" panose="020B0604020202020204" pitchFamily="34" charset="0"/>
              <a:ea typeface="Georgia" panose="02040502050405020303" pitchFamily="18" charset="0"/>
              <a:cs typeface="Times New Roman" panose="02020603050405020304" pitchFamily="18" charset="0"/>
            </a:rPr>
            <a:t> </a:t>
          </a:r>
          <a:r>
            <a:rPr lang="nl-NL" sz="1000" b="0" i="0" baseline="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Europees Openbaar </a:t>
          </a:r>
          <a:endParaRPr lang="nl-NL" sz="1000" b="0">
            <a:solidFill>
              <a:srgbClr val="1860AA"/>
            </a:solidFill>
            <a:effectLst/>
            <a:latin typeface="Arial" panose="020B0604020202020204" pitchFamily="34" charset="0"/>
            <a:ea typeface="Georgia" panose="02040502050405020303" pitchFamily="18" charset="0"/>
            <a:cs typeface="Times New Roman" panose="02020603050405020304" pitchFamily="18" charset="0"/>
          </a:endParaRPr>
        </a:p>
        <a:p>
          <a:pPr>
            <a:lnSpc>
              <a:spcPct val="150000"/>
            </a:lnSpc>
            <a:spcAft>
              <a:spcPts val="0"/>
            </a:spcAft>
            <a:tabLst>
              <a:tab pos="215900" algn="l"/>
              <a:tab pos="431800" algn="l"/>
            </a:tabLst>
          </a:pPr>
          <a:r>
            <a:rPr lang="nl-NL" sz="1000" b="1">
              <a:effectLst/>
              <a:latin typeface="Arial" panose="020B0604020202020204" pitchFamily="34" charset="0"/>
              <a:ea typeface="Georgia" panose="02040502050405020303" pitchFamily="18" charset="0"/>
              <a:cs typeface="Times New Roman" panose="02020603050405020304" pitchFamily="18" charset="0"/>
            </a:rPr>
            <a:t>Onderwerp:</a:t>
          </a:r>
          <a:r>
            <a:rPr lang="nl-NL" sz="1000">
              <a:effectLst/>
              <a:latin typeface="Arial" panose="020B0604020202020204" pitchFamily="34" charset="0"/>
              <a:ea typeface="Georgia" panose="02040502050405020303" pitchFamily="18" charset="0"/>
              <a:cs typeface="Times New Roman" panose="02020603050405020304" pitchFamily="18" charset="0"/>
            </a:rPr>
            <a:t> </a:t>
          </a:r>
          <a:r>
            <a:rPr lang="nl-NL" sz="100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Onderhoud</a:t>
          </a:r>
          <a:r>
            <a:rPr lang="nl-NL" sz="1000" baseline="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 Gemeentelijk Vastgoed E &amp; W</a:t>
          </a:r>
          <a:endParaRPr lang="nl-NL" sz="1000">
            <a:solidFill>
              <a:srgbClr val="1860AA"/>
            </a:solidFill>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nl-NL" sz="1000" b="1">
              <a:effectLst/>
              <a:latin typeface="Arial" panose="020B0604020202020204" pitchFamily="34" charset="0"/>
              <a:ea typeface="Calibri" panose="020F0502020204030204" pitchFamily="34" charset="0"/>
              <a:cs typeface="Times New Roman" panose="02020603050405020304" pitchFamily="18" charset="0"/>
            </a:rPr>
            <a:t>Dossier</a:t>
          </a:r>
          <a:r>
            <a:rPr lang="nl-NL" sz="1000" b="1" baseline="0">
              <a:effectLst/>
              <a:latin typeface="Arial" panose="020B0604020202020204" pitchFamily="34" charset="0"/>
              <a:ea typeface="Calibri" panose="020F0502020204030204" pitchFamily="34" charset="0"/>
              <a:cs typeface="Times New Roman" panose="02020603050405020304" pitchFamily="18" charset="0"/>
            </a:rPr>
            <a:t> kenmerk: </a:t>
          </a:r>
          <a:r>
            <a:rPr lang="nl-NL" sz="1100" b="0" i="0">
              <a:effectLst/>
              <a:latin typeface="+mn-lt"/>
              <a:ea typeface="+mn-ea"/>
              <a:cs typeface="+mn-cs"/>
            </a:rPr>
            <a:t>-</a:t>
          </a:r>
          <a:r>
            <a:rPr lang="nl-NL" sz="1000">
              <a:solidFill>
                <a:srgbClr val="1860AA"/>
              </a:solidFill>
              <a:effectLst/>
              <a:latin typeface="Arial" panose="020B0604020202020204" pitchFamily="34" charset="0"/>
              <a:ea typeface="Calibri" panose="020F0502020204030204" pitchFamily="34" charset="0"/>
              <a:cs typeface="Times New Roman" panose="02020603050405020304" pitchFamily="18" charset="0"/>
            </a:rPr>
            <a:t>2.07.354.1/00538/003</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0"/>
  <sheetViews>
    <sheetView showGridLines="0" tabSelected="1" zoomScale="110" zoomScaleNormal="110" zoomScaleSheetLayoutView="100" zoomScalePageLayoutView="85" workbookViewId="0">
      <selection activeCell="C3" sqref="C3"/>
    </sheetView>
  </sheetViews>
  <sheetFormatPr defaultColWidth="9.44140625" defaultRowHeight="13.2" x14ac:dyDescent="0.25"/>
  <cols>
    <col min="1" max="1" width="9.44140625" style="5"/>
    <col min="2" max="2" width="6" style="5" hidden="1" customWidth="1"/>
    <col min="3" max="3" width="17.44140625" style="2" customWidth="1"/>
    <col min="4" max="4" width="83.77734375" style="2" customWidth="1"/>
    <col min="5" max="5" width="86.5546875" style="1" customWidth="1"/>
    <col min="6" max="16384" width="9.44140625" style="1"/>
  </cols>
  <sheetData>
    <row r="1" spans="1:14" ht="242.25" customHeight="1" x14ac:dyDescent="0.25"/>
    <row r="2" spans="1:14" ht="52.8" x14ac:dyDescent="0.25">
      <c r="A2" s="4" t="s">
        <v>0</v>
      </c>
      <c r="B2" s="4" t="s">
        <v>1</v>
      </c>
      <c r="C2" s="4" t="s">
        <v>2</v>
      </c>
      <c r="D2" s="4" t="s">
        <v>3</v>
      </c>
      <c r="E2" s="4" t="s">
        <v>424</v>
      </c>
      <c r="F2" s="3"/>
      <c r="G2" s="3"/>
      <c r="H2" s="3"/>
      <c r="I2" s="3"/>
      <c r="J2" s="3"/>
      <c r="K2" s="3"/>
      <c r="L2" s="3"/>
      <c r="M2" s="3"/>
      <c r="N2" s="3"/>
    </row>
    <row r="3" spans="1:14" ht="150" customHeight="1" x14ac:dyDescent="0.25">
      <c r="A3" s="6">
        <v>1</v>
      </c>
      <c r="B3" s="6"/>
      <c r="C3" s="6" t="s">
        <v>4</v>
      </c>
      <c r="D3" s="6" t="s">
        <v>90</v>
      </c>
      <c r="E3" s="14" t="s">
        <v>397</v>
      </c>
      <c r="F3" s="3"/>
      <c r="G3" s="3"/>
      <c r="H3" s="3"/>
      <c r="I3" s="3"/>
      <c r="J3" s="3"/>
      <c r="K3" s="3"/>
      <c r="L3" s="3"/>
      <c r="M3" s="3"/>
      <c r="N3" s="3"/>
    </row>
    <row r="4" spans="1:14" ht="200.1" customHeight="1" x14ac:dyDescent="0.25">
      <c r="A4" s="6">
        <v>2</v>
      </c>
      <c r="B4" s="6"/>
      <c r="C4" s="6" t="s">
        <v>5</v>
      </c>
      <c r="D4" s="6" t="s">
        <v>91</v>
      </c>
      <c r="E4" s="14" t="s">
        <v>460</v>
      </c>
      <c r="F4" s="3"/>
      <c r="G4" s="3"/>
      <c r="H4" s="3"/>
      <c r="I4" s="3"/>
      <c r="J4" s="3"/>
      <c r="K4" s="3"/>
      <c r="L4" s="3"/>
      <c r="M4" s="3"/>
      <c r="N4" s="3"/>
    </row>
    <row r="5" spans="1:14" ht="300" customHeight="1" x14ac:dyDescent="0.25">
      <c r="A5" s="6">
        <v>3</v>
      </c>
      <c r="B5" s="6"/>
      <c r="C5" s="6" t="s">
        <v>6</v>
      </c>
      <c r="D5" s="6" t="s">
        <v>92</v>
      </c>
      <c r="E5" s="6" t="s">
        <v>423</v>
      </c>
      <c r="F5" s="3"/>
      <c r="G5" s="3"/>
      <c r="H5" s="3"/>
      <c r="I5" s="3"/>
      <c r="J5" s="3"/>
      <c r="K5" s="3"/>
      <c r="L5" s="3"/>
      <c r="M5" s="3"/>
      <c r="N5" s="3"/>
    </row>
    <row r="6" spans="1:14" ht="150" customHeight="1" x14ac:dyDescent="0.25">
      <c r="A6" s="6">
        <v>4</v>
      </c>
      <c r="B6" s="6"/>
      <c r="C6" s="6" t="s">
        <v>7</v>
      </c>
      <c r="D6" s="6" t="s">
        <v>93</v>
      </c>
      <c r="E6" s="6" t="s">
        <v>399</v>
      </c>
      <c r="F6" s="3"/>
      <c r="G6" s="3"/>
      <c r="H6" s="3"/>
      <c r="I6" s="3"/>
      <c r="J6" s="3"/>
      <c r="K6" s="3"/>
      <c r="L6" s="3"/>
      <c r="M6" s="3"/>
      <c r="N6" s="3"/>
    </row>
    <row r="7" spans="1:14" ht="150" customHeight="1" x14ac:dyDescent="0.25">
      <c r="A7" s="6">
        <v>5</v>
      </c>
      <c r="B7" s="6"/>
      <c r="C7" s="6" t="s">
        <v>8</v>
      </c>
      <c r="D7" s="6" t="s">
        <v>94</v>
      </c>
      <c r="E7" s="7" t="s">
        <v>399</v>
      </c>
      <c r="F7" s="3"/>
      <c r="G7" s="3"/>
      <c r="H7" s="3"/>
      <c r="I7" s="3"/>
      <c r="J7" s="3"/>
      <c r="K7" s="3"/>
      <c r="L7" s="3"/>
      <c r="M7" s="3"/>
      <c r="N7" s="3"/>
    </row>
    <row r="8" spans="1:14" ht="150" customHeight="1" x14ac:dyDescent="0.25">
      <c r="A8" s="6">
        <v>6</v>
      </c>
      <c r="B8" s="6"/>
      <c r="C8" s="6" t="s">
        <v>9</v>
      </c>
      <c r="D8" s="6" t="s">
        <v>95</v>
      </c>
      <c r="E8" s="6" t="s">
        <v>425</v>
      </c>
      <c r="F8" s="3"/>
      <c r="G8" s="3"/>
      <c r="H8" s="3"/>
      <c r="I8" s="3"/>
      <c r="J8" s="3"/>
      <c r="K8" s="3"/>
      <c r="L8" s="3"/>
      <c r="M8" s="3"/>
      <c r="N8" s="3"/>
    </row>
    <row r="9" spans="1:14" ht="150" customHeight="1" x14ac:dyDescent="0.25">
      <c r="A9" s="6">
        <v>7</v>
      </c>
      <c r="B9" s="6"/>
      <c r="C9" s="6" t="s">
        <v>10</v>
      </c>
      <c r="D9" s="6" t="s">
        <v>96</v>
      </c>
      <c r="E9" s="6" t="s">
        <v>398</v>
      </c>
      <c r="F9" s="3"/>
      <c r="G9" s="3"/>
      <c r="H9" s="3"/>
      <c r="I9" s="3"/>
      <c r="J9" s="3"/>
      <c r="K9" s="3"/>
      <c r="L9" s="3"/>
      <c r="M9" s="3"/>
      <c r="N9" s="3"/>
    </row>
    <row r="10" spans="1:14" ht="150" customHeight="1" x14ac:dyDescent="0.25">
      <c r="A10" s="6">
        <v>8</v>
      </c>
      <c r="B10" s="6"/>
      <c r="C10" s="6" t="s">
        <v>11</v>
      </c>
      <c r="D10" s="6" t="s">
        <v>97</v>
      </c>
      <c r="E10" s="6" t="s">
        <v>398</v>
      </c>
      <c r="F10" s="3"/>
      <c r="G10" s="3"/>
      <c r="H10" s="3"/>
      <c r="I10" s="3"/>
      <c r="J10" s="3"/>
      <c r="K10" s="3"/>
      <c r="L10" s="3"/>
      <c r="M10" s="3"/>
      <c r="N10" s="3"/>
    </row>
    <row r="11" spans="1:14" ht="168" customHeight="1" x14ac:dyDescent="0.25">
      <c r="A11" s="6">
        <v>9</v>
      </c>
      <c r="B11" s="6"/>
      <c r="C11" s="6" t="s">
        <v>12</v>
      </c>
      <c r="D11" s="6" t="s">
        <v>98</v>
      </c>
      <c r="E11" s="6" t="s">
        <v>426</v>
      </c>
      <c r="F11" s="3"/>
      <c r="G11" s="3"/>
      <c r="H11" s="3"/>
      <c r="I11" s="3"/>
      <c r="J11" s="3"/>
      <c r="K11" s="3"/>
      <c r="L11" s="3"/>
      <c r="M11" s="3"/>
      <c r="N11" s="3"/>
    </row>
    <row r="12" spans="1:14" ht="150" customHeight="1" x14ac:dyDescent="0.25">
      <c r="A12" s="6">
        <f>A11+1</f>
        <v>10</v>
      </c>
      <c r="B12" s="6"/>
      <c r="C12" s="6" t="s">
        <v>13</v>
      </c>
      <c r="D12" s="6" t="s">
        <v>99</v>
      </c>
      <c r="E12" s="6" t="s">
        <v>427</v>
      </c>
      <c r="F12" s="3"/>
      <c r="G12" s="3"/>
      <c r="H12" s="3"/>
      <c r="I12" s="3"/>
      <c r="J12" s="3"/>
      <c r="K12" s="3"/>
      <c r="L12" s="3"/>
      <c r="M12" s="3"/>
      <c r="N12" s="3"/>
    </row>
    <row r="13" spans="1:14" ht="150" customHeight="1" x14ac:dyDescent="0.25">
      <c r="A13" s="6">
        <f t="shared" ref="A13:A76" si="0">A12+1</f>
        <v>11</v>
      </c>
      <c r="B13" s="6"/>
      <c r="C13" s="6" t="s">
        <v>14</v>
      </c>
      <c r="D13" s="6" t="s">
        <v>100</v>
      </c>
      <c r="E13" s="6" t="s">
        <v>428</v>
      </c>
      <c r="F13" s="3"/>
      <c r="G13" s="3"/>
      <c r="H13" s="3"/>
      <c r="I13" s="3"/>
      <c r="J13" s="3"/>
      <c r="K13" s="3"/>
      <c r="L13" s="3"/>
      <c r="M13" s="3"/>
      <c r="N13" s="3"/>
    </row>
    <row r="14" spans="1:14" ht="150" customHeight="1" x14ac:dyDescent="0.25">
      <c r="A14" s="6">
        <f t="shared" si="0"/>
        <v>12</v>
      </c>
      <c r="B14" s="6"/>
      <c r="C14" s="6" t="s">
        <v>15</v>
      </c>
      <c r="D14" s="6" t="s">
        <v>101</v>
      </c>
      <c r="E14" s="6" t="s">
        <v>431</v>
      </c>
      <c r="F14" s="3"/>
      <c r="G14" s="3"/>
      <c r="H14" s="3"/>
      <c r="I14" s="3"/>
      <c r="J14" s="3"/>
      <c r="K14" s="3"/>
      <c r="L14" s="3"/>
      <c r="M14" s="3"/>
      <c r="N14" s="3"/>
    </row>
    <row r="15" spans="1:14" ht="150" customHeight="1" x14ac:dyDescent="0.25">
      <c r="A15" s="6">
        <f t="shared" si="0"/>
        <v>13</v>
      </c>
      <c r="B15" s="6"/>
      <c r="C15" s="6" t="s">
        <v>16</v>
      </c>
      <c r="D15" s="6" t="s">
        <v>102</v>
      </c>
      <c r="E15" s="11" t="s">
        <v>432</v>
      </c>
      <c r="F15" s="3"/>
      <c r="G15" s="3"/>
      <c r="H15" s="3"/>
      <c r="I15" s="3"/>
      <c r="J15" s="3"/>
      <c r="K15" s="3"/>
      <c r="L15" s="3"/>
      <c r="M15" s="3"/>
      <c r="N15" s="3"/>
    </row>
    <row r="16" spans="1:14" ht="150" customHeight="1" x14ac:dyDescent="0.25">
      <c r="A16" s="6">
        <f t="shared" si="0"/>
        <v>14</v>
      </c>
      <c r="B16" s="6"/>
      <c r="C16" s="6" t="s">
        <v>17</v>
      </c>
      <c r="D16" s="10" t="s">
        <v>103</v>
      </c>
      <c r="E16" s="13" t="s">
        <v>433</v>
      </c>
      <c r="F16" s="3"/>
      <c r="G16" s="3"/>
      <c r="H16" s="3"/>
      <c r="I16" s="3"/>
      <c r="J16" s="3"/>
      <c r="K16" s="3"/>
      <c r="L16" s="3"/>
      <c r="M16" s="3"/>
      <c r="N16" s="3"/>
    </row>
    <row r="17" spans="1:14" ht="150" customHeight="1" x14ac:dyDescent="0.25">
      <c r="A17" s="6">
        <f t="shared" si="0"/>
        <v>15</v>
      </c>
      <c r="B17" s="6"/>
      <c r="C17" s="6" t="s">
        <v>18</v>
      </c>
      <c r="D17" s="6" t="s">
        <v>104</v>
      </c>
      <c r="E17" s="12" t="s">
        <v>434</v>
      </c>
      <c r="F17" s="3"/>
      <c r="G17" s="3"/>
      <c r="H17" s="3"/>
      <c r="I17" s="3"/>
      <c r="J17" s="3"/>
      <c r="K17" s="3"/>
      <c r="L17" s="3"/>
      <c r="M17" s="3"/>
      <c r="N17" s="3"/>
    </row>
    <row r="18" spans="1:14" ht="150" customHeight="1" x14ac:dyDescent="0.25">
      <c r="A18" s="6">
        <f t="shared" si="0"/>
        <v>16</v>
      </c>
      <c r="B18" s="6"/>
      <c r="C18" s="6" t="s">
        <v>19</v>
      </c>
      <c r="D18" s="6" t="s">
        <v>105</v>
      </c>
      <c r="E18" s="14" t="s">
        <v>344</v>
      </c>
      <c r="F18" s="3"/>
      <c r="G18" s="3"/>
      <c r="H18" s="3"/>
      <c r="I18" s="3"/>
      <c r="J18" s="3"/>
      <c r="K18" s="3"/>
      <c r="L18" s="3"/>
      <c r="M18" s="3"/>
      <c r="N18" s="3"/>
    </row>
    <row r="19" spans="1:14" ht="150" customHeight="1" x14ac:dyDescent="0.25">
      <c r="A19" s="6">
        <f t="shared" si="0"/>
        <v>17</v>
      </c>
      <c r="B19" s="6"/>
      <c r="C19" s="6" t="s">
        <v>20</v>
      </c>
      <c r="D19" s="6" t="s">
        <v>106</v>
      </c>
      <c r="E19" s="14" t="s">
        <v>372</v>
      </c>
      <c r="F19" s="3"/>
      <c r="G19" s="3"/>
      <c r="H19" s="3"/>
      <c r="I19" s="3"/>
      <c r="J19" s="3"/>
      <c r="K19" s="3"/>
      <c r="L19" s="3"/>
      <c r="M19" s="3"/>
      <c r="N19" s="3"/>
    </row>
    <row r="20" spans="1:14" ht="150" customHeight="1" x14ac:dyDescent="0.25">
      <c r="A20" s="6">
        <f t="shared" si="0"/>
        <v>18</v>
      </c>
      <c r="B20" s="6"/>
      <c r="C20" s="6" t="s">
        <v>21</v>
      </c>
      <c r="D20" s="6" t="s">
        <v>107</v>
      </c>
      <c r="E20" s="15" t="s">
        <v>328</v>
      </c>
      <c r="F20" s="3"/>
      <c r="G20" s="3"/>
      <c r="H20" s="3"/>
      <c r="I20" s="3"/>
      <c r="J20" s="3"/>
      <c r="K20" s="3"/>
      <c r="L20" s="3"/>
      <c r="M20" s="3"/>
      <c r="N20" s="3"/>
    </row>
    <row r="21" spans="1:14" ht="150" customHeight="1" x14ac:dyDescent="0.25">
      <c r="A21" s="6">
        <f t="shared" si="0"/>
        <v>19</v>
      </c>
      <c r="B21" s="8"/>
      <c r="C21" s="6" t="s">
        <v>22</v>
      </c>
      <c r="D21" s="6" t="s">
        <v>108</v>
      </c>
      <c r="E21" s="14" t="s">
        <v>387</v>
      </c>
      <c r="F21" s="3"/>
      <c r="G21" s="3"/>
      <c r="H21" s="3"/>
      <c r="I21" s="3"/>
      <c r="J21" s="3"/>
      <c r="K21" s="3"/>
      <c r="L21" s="3"/>
      <c r="M21" s="3"/>
      <c r="N21" s="3"/>
    </row>
    <row r="22" spans="1:14" ht="150" customHeight="1" x14ac:dyDescent="0.25">
      <c r="A22" s="6">
        <f t="shared" si="0"/>
        <v>20</v>
      </c>
      <c r="B22" s="8"/>
      <c r="C22" s="6" t="s">
        <v>23</v>
      </c>
      <c r="D22" s="6" t="s">
        <v>109</v>
      </c>
      <c r="E22" s="14" t="s">
        <v>345</v>
      </c>
      <c r="F22" s="3"/>
      <c r="G22" s="3"/>
      <c r="H22" s="3"/>
      <c r="I22" s="3"/>
      <c r="J22" s="3"/>
      <c r="K22" s="3"/>
      <c r="L22" s="3"/>
      <c r="M22" s="3"/>
      <c r="N22" s="3"/>
    </row>
    <row r="23" spans="1:14" ht="150" customHeight="1" x14ac:dyDescent="0.25">
      <c r="A23" s="6">
        <f t="shared" si="0"/>
        <v>21</v>
      </c>
      <c r="B23" s="8"/>
      <c r="C23" s="6" t="s">
        <v>24</v>
      </c>
      <c r="D23" s="6" t="s">
        <v>110</v>
      </c>
      <c r="E23" s="14" t="s">
        <v>373</v>
      </c>
      <c r="F23" s="3"/>
      <c r="G23" s="3"/>
      <c r="H23" s="3"/>
      <c r="I23" s="3"/>
      <c r="J23" s="3"/>
      <c r="K23" s="3"/>
      <c r="L23" s="3"/>
      <c r="M23" s="3"/>
      <c r="N23" s="3"/>
    </row>
    <row r="24" spans="1:14" ht="150" customHeight="1" x14ac:dyDescent="0.25">
      <c r="A24" s="6">
        <f t="shared" si="0"/>
        <v>22</v>
      </c>
      <c r="B24" s="8"/>
      <c r="C24" s="6" t="s">
        <v>25</v>
      </c>
      <c r="D24" s="6" t="s">
        <v>111</v>
      </c>
      <c r="E24" s="14" t="s">
        <v>346</v>
      </c>
      <c r="F24" s="3"/>
      <c r="G24" s="3"/>
      <c r="H24" s="3"/>
      <c r="I24" s="3"/>
      <c r="J24" s="3"/>
      <c r="K24" s="3"/>
      <c r="L24" s="3"/>
      <c r="M24" s="3"/>
      <c r="N24" s="3"/>
    </row>
    <row r="25" spans="1:14" ht="150" customHeight="1" x14ac:dyDescent="0.25">
      <c r="A25" s="6">
        <f t="shared" si="0"/>
        <v>23</v>
      </c>
      <c r="B25" s="8"/>
      <c r="C25" s="6" t="s">
        <v>26</v>
      </c>
      <c r="D25" s="6" t="s">
        <v>112</v>
      </c>
      <c r="E25" s="14" t="s">
        <v>347</v>
      </c>
      <c r="F25" s="3"/>
      <c r="G25" s="3"/>
      <c r="H25" s="3"/>
      <c r="I25" s="3"/>
      <c r="J25" s="3"/>
      <c r="K25" s="3"/>
      <c r="L25" s="3"/>
      <c r="M25" s="3"/>
      <c r="N25" s="3"/>
    </row>
    <row r="26" spans="1:14" ht="150" customHeight="1" x14ac:dyDescent="0.25">
      <c r="A26" s="6">
        <f t="shared" si="0"/>
        <v>24</v>
      </c>
      <c r="B26" s="8"/>
      <c r="C26" s="6" t="s">
        <v>27</v>
      </c>
      <c r="D26" s="6" t="s">
        <v>113</v>
      </c>
      <c r="E26" s="14" t="s">
        <v>374</v>
      </c>
      <c r="F26" s="3"/>
      <c r="G26" s="3"/>
      <c r="H26" s="3"/>
      <c r="I26" s="3"/>
      <c r="J26" s="3"/>
      <c r="K26" s="3"/>
      <c r="L26" s="3"/>
      <c r="M26" s="3"/>
      <c r="N26" s="3"/>
    </row>
    <row r="27" spans="1:14" ht="150" customHeight="1" x14ac:dyDescent="0.25">
      <c r="A27" s="6">
        <f t="shared" si="0"/>
        <v>25</v>
      </c>
      <c r="B27" s="8"/>
      <c r="C27" s="6" t="s">
        <v>28</v>
      </c>
      <c r="D27" s="6" t="s">
        <v>114</v>
      </c>
      <c r="E27" s="14" t="s">
        <v>311</v>
      </c>
      <c r="F27" s="3"/>
      <c r="G27" s="3"/>
      <c r="H27" s="3"/>
      <c r="I27" s="3"/>
      <c r="J27" s="3"/>
      <c r="K27" s="3"/>
      <c r="L27" s="3"/>
      <c r="M27" s="3"/>
      <c r="N27" s="3"/>
    </row>
    <row r="28" spans="1:14" ht="150" customHeight="1" x14ac:dyDescent="0.25">
      <c r="A28" s="6">
        <f t="shared" si="0"/>
        <v>26</v>
      </c>
      <c r="B28" s="8"/>
      <c r="C28" s="6" t="s">
        <v>29</v>
      </c>
      <c r="D28" s="6" t="s">
        <v>115</v>
      </c>
      <c r="E28" s="14" t="s">
        <v>348</v>
      </c>
      <c r="F28" s="3"/>
      <c r="G28" s="3"/>
      <c r="H28" s="3"/>
      <c r="I28" s="3"/>
      <c r="J28" s="3"/>
      <c r="K28" s="3"/>
      <c r="L28" s="3"/>
      <c r="M28" s="3"/>
      <c r="N28" s="3"/>
    </row>
    <row r="29" spans="1:14" ht="150" customHeight="1" x14ac:dyDescent="0.25">
      <c r="A29" s="6">
        <f t="shared" si="0"/>
        <v>27</v>
      </c>
      <c r="B29" s="8"/>
      <c r="C29" s="6" t="s">
        <v>30</v>
      </c>
      <c r="D29" s="6" t="s">
        <v>116</v>
      </c>
      <c r="E29" s="14" t="s">
        <v>349</v>
      </c>
      <c r="F29" s="3"/>
      <c r="G29" s="3"/>
      <c r="H29" s="3"/>
      <c r="I29" s="3"/>
      <c r="J29" s="3"/>
      <c r="K29" s="3"/>
      <c r="L29" s="3"/>
      <c r="M29" s="3"/>
      <c r="N29" s="3"/>
    </row>
    <row r="30" spans="1:14" ht="150" customHeight="1" x14ac:dyDescent="0.25">
      <c r="A30" s="6">
        <f t="shared" si="0"/>
        <v>28</v>
      </c>
      <c r="B30" s="8"/>
      <c r="C30" s="6" t="s">
        <v>31</v>
      </c>
      <c r="D30" s="6" t="s">
        <v>117</v>
      </c>
      <c r="E30" s="14" t="s">
        <v>350</v>
      </c>
      <c r="F30" s="3"/>
      <c r="G30" s="3"/>
      <c r="H30" s="3"/>
      <c r="I30" s="3"/>
      <c r="J30" s="3"/>
      <c r="K30" s="3"/>
      <c r="L30" s="3"/>
      <c r="M30" s="3"/>
      <c r="N30" s="3"/>
    </row>
    <row r="31" spans="1:14" ht="150" customHeight="1" x14ac:dyDescent="0.25">
      <c r="A31" s="6">
        <f t="shared" si="0"/>
        <v>29</v>
      </c>
      <c r="B31" s="8"/>
      <c r="C31" s="6" t="s">
        <v>32</v>
      </c>
      <c r="D31" s="6" t="s">
        <v>118</v>
      </c>
      <c r="E31" s="14" t="s">
        <v>351</v>
      </c>
      <c r="F31" s="3"/>
      <c r="G31" s="3"/>
      <c r="H31" s="3"/>
      <c r="I31" s="3"/>
      <c r="J31" s="3"/>
      <c r="K31" s="3"/>
      <c r="L31" s="3"/>
      <c r="M31" s="3"/>
      <c r="N31" s="3"/>
    </row>
    <row r="32" spans="1:14" ht="150" customHeight="1" x14ac:dyDescent="0.25">
      <c r="A32" s="6">
        <f t="shared" si="0"/>
        <v>30</v>
      </c>
      <c r="B32" s="8"/>
      <c r="C32" s="6" t="s">
        <v>33</v>
      </c>
      <c r="D32" s="6" t="s">
        <v>119</v>
      </c>
      <c r="E32" s="14" t="s">
        <v>352</v>
      </c>
      <c r="F32" s="3"/>
      <c r="G32" s="3"/>
      <c r="H32" s="3"/>
      <c r="I32" s="3"/>
      <c r="J32" s="3"/>
      <c r="K32" s="3"/>
      <c r="L32" s="3"/>
      <c r="M32" s="3"/>
      <c r="N32" s="3"/>
    </row>
    <row r="33" spans="1:14" ht="150" customHeight="1" x14ac:dyDescent="0.25">
      <c r="A33" s="6">
        <f t="shared" si="0"/>
        <v>31</v>
      </c>
      <c r="B33" s="8"/>
      <c r="C33" s="6" t="s">
        <v>34</v>
      </c>
      <c r="D33" s="6" t="s">
        <v>120</v>
      </c>
      <c r="E33" s="14" t="s">
        <v>353</v>
      </c>
      <c r="F33" s="3"/>
      <c r="G33" s="3"/>
      <c r="H33" s="3"/>
      <c r="I33" s="3"/>
      <c r="J33" s="3"/>
      <c r="K33" s="3"/>
      <c r="L33" s="3"/>
      <c r="M33" s="3"/>
      <c r="N33" s="3"/>
    </row>
    <row r="34" spans="1:14" ht="150" customHeight="1" x14ac:dyDescent="0.25">
      <c r="A34" s="6">
        <f t="shared" si="0"/>
        <v>32</v>
      </c>
      <c r="B34" s="8"/>
      <c r="C34" s="6" t="s">
        <v>34</v>
      </c>
      <c r="D34" s="6" t="s">
        <v>121</v>
      </c>
      <c r="E34" s="14" t="s">
        <v>354</v>
      </c>
      <c r="F34" s="3"/>
      <c r="G34" s="3"/>
      <c r="H34" s="3"/>
      <c r="I34" s="3"/>
      <c r="J34" s="3"/>
      <c r="K34" s="3"/>
      <c r="L34" s="3"/>
      <c r="M34" s="3"/>
      <c r="N34" s="3"/>
    </row>
    <row r="35" spans="1:14" ht="150" customHeight="1" x14ac:dyDescent="0.25">
      <c r="A35" s="6">
        <f t="shared" si="0"/>
        <v>33</v>
      </c>
      <c r="B35" s="8"/>
      <c r="C35" s="6" t="s">
        <v>35</v>
      </c>
      <c r="D35" s="6" t="s">
        <v>122</v>
      </c>
      <c r="E35" s="14" t="s">
        <v>375</v>
      </c>
      <c r="F35" s="3"/>
      <c r="G35" s="3"/>
      <c r="H35" s="3"/>
      <c r="I35" s="3"/>
      <c r="J35" s="3"/>
      <c r="K35" s="3"/>
      <c r="L35" s="3"/>
      <c r="M35" s="3"/>
      <c r="N35" s="3"/>
    </row>
    <row r="36" spans="1:14" ht="150" customHeight="1" x14ac:dyDescent="0.25">
      <c r="A36" s="6">
        <f t="shared" si="0"/>
        <v>34</v>
      </c>
      <c r="B36" s="8"/>
      <c r="C36" s="6" t="s">
        <v>36</v>
      </c>
      <c r="D36" s="6" t="s">
        <v>123</v>
      </c>
      <c r="E36" s="14" t="s">
        <v>376</v>
      </c>
      <c r="F36" s="3"/>
      <c r="G36" s="3"/>
      <c r="H36" s="3"/>
      <c r="I36" s="3"/>
      <c r="J36" s="3"/>
      <c r="K36" s="3"/>
      <c r="L36" s="3"/>
      <c r="M36" s="3"/>
      <c r="N36" s="3"/>
    </row>
    <row r="37" spans="1:14" ht="150" customHeight="1" x14ac:dyDescent="0.25">
      <c r="A37" s="6">
        <f t="shared" si="0"/>
        <v>35</v>
      </c>
      <c r="B37" s="8"/>
      <c r="C37" s="6" t="s">
        <v>37</v>
      </c>
      <c r="D37" s="6" t="s">
        <v>124</v>
      </c>
      <c r="E37" s="14" t="s">
        <v>377</v>
      </c>
      <c r="F37" s="3"/>
      <c r="G37" s="3"/>
      <c r="H37" s="3"/>
      <c r="I37" s="3"/>
      <c r="J37" s="3"/>
      <c r="K37" s="3"/>
      <c r="L37" s="3"/>
      <c r="M37" s="3"/>
      <c r="N37" s="3"/>
    </row>
    <row r="38" spans="1:14" ht="150" customHeight="1" x14ac:dyDescent="0.25">
      <c r="A38" s="6">
        <f t="shared" si="0"/>
        <v>36</v>
      </c>
      <c r="B38" s="8"/>
      <c r="C38" s="6" t="s">
        <v>38</v>
      </c>
      <c r="D38" s="6" t="s">
        <v>125</v>
      </c>
      <c r="E38" s="14" t="s">
        <v>378</v>
      </c>
      <c r="F38" s="3"/>
      <c r="G38" s="3"/>
      <c r="H38" s="3"/>
      <c r="I38" s="3"/>
      <c r="J38" s="3"/>
      <c r="K38" s="3"/>
      <c r="L38" s="3"/>
      <c r="M38" s="3"/>
      <c r="N38" s="3"/>
    </row>
    <row r="39" spans="1:14" ht="150" customHeight="1" x14ac:dyDescent="0.25">
      <c r="A39" s="6">
        <f t="shared" si="0"/>
        <v>37</v>
      </c>
      <c r="B39" s="8"/>
      <c r="C39" s="6" t="s">
        <v>39</v>
      </c>
      <c r="D39" s="6" t="s">
        <v>126</v>
      </c>
      <c r="E39" s="14" t="s">
        <v>312</v>
      </c>
      <c r="F39" s="3"/>
      <c r="G39" s="3"/>
      <c r="H39" s="3"/>
      <c r="I39" s="3"/>
      <c r="J39" s="3"/>
      <c r="K39" s="3"/>
      <c r="L39" s="3"/>
      <c r="M39" s="3"/>
      <c r="N39" s="3"/>
    </row>
    <row r="40" spans="1:14" ht="150" customHeight="1" x14ac:dyDescent="0.25">
      <c r="A40" s="6">
        <f t="shared" si="0"/>
        <v>38</v>
      </c>
      <c r="B40" s="8"/>
      <c r="C40" s="6" t="s">
        <v>40</v>
      </c>
      <c r="D40" s="6" t="s">
        <v>127</v>
      </c>
      <c r="E40" s="14" t="s">
        <v>313</v>
      </c>
      <c r="F40" s="3"/>
      <c r="G40" s="3"/>
      <c r="H40" s="3"/>
      <c r="I40" s="3"/>
      <c r="J40" s="3"/>
      <c r="K40" s="3"/>
      <c r="L40" s="3"/>
      <c r="M40" s="3"/>
      <c r="N40" s="3"/>
    </row>
    <row r="41" spans="1:14" ht="150" customHeight="1" x14ac:dyDescent="0.25">
      <c r="A41" s="6">
        <f t="shared" si="0"/>
        <v>39</v>
      </c>
      <c r="B41" s="8"/>
      <c r="C41" s="6" t="s">
        <v>41</v>
      </c>
      <c r="D41" s="6" t="s">
        <v>128</v>
      </c>
      <c r="E41" s="14" t="s">
        <v>314</v>
      </c>
      <c r="F41" s="3"/>
      <c r="G41" s="3"/>
      <c r="H41" s="3"/>
      <c r="I41" s="3"/>
      <c r="J41" s="3"/>
      <c r="K41" s="3"/>
      <c r="L41" s="3"/>
      <c r="M41" s="3"/>
      <c r="N41" s="3"/>
    </row>
    <row r="42" spans="1:14" ht="150" customHeight="1" x14ac:dyDescent="0.25">
      <c r="A42" s="6">
        <f t="shared" si="0"/>
        <v>40</v>
      </c>
      <c r="B42" s="8"/>
      <c r="C42" s="6" t="s">
        <v>42</v>
      </c>
      <c r="D42" s="6" t="s">
        <v>129</v>
      </c>
      <c r="E42" s="14" t="s">
        <v>315</v>
      </c>
      <c r="F42" s="3"/>
      <c r="G42" s="3"/>
      <c r="H42" s="3"/>
      <c r="I42" s="3"/>
      <c r="J42" s="3"/>
      <c r="K42" s="3"/>
      <c r="L42" s="3"/>
      <c r="M42" s="3"/>
      <c r="N42" s="3"/>
    </row>
    <row r="43" spans="1:14" ht="150" customHeight="1" x14ac:dyDescent="0.25">
      <c r="A43" s="6">
        <f t="shared" si="0"/>
        <v>41</v>
      </c>
      <c r="B43" s="8"/>
      <c r="C43" s="6" t="s">
        <v>43</v>
      </c>
      <c r="D43" s="6" t="s">
        <v>130</v>
      </c>
      <c r="E43" s="14" t="s">
        <v>316</v>
      </c>
      <c r="F43" s="3"/>
      <c r="G43" s="3"/>
      <c r="H43" s="3"/>
      <c r="I43" s="3"/>
      <c r="J43" s="3"/>
      <c r="K43" s="3"/>
      <c r="L43" s="3"/>
      <c r="M43" s="3"/>
      <c r="N43" s="3"/>
    </row>
    <row r="44" spans="1:14" ht="150" customHeight="1" x14ac:dyDescent="0.25">
      <c r="A44" s="6">
        <f t="shared" si="0"/>
        <v>42</v>
      </c>
      <c r="B44" s="8"/>
      <c r="C44" s="6" t="s">
        <v>44</v>
      </c>
      <c r="D44" s="6" t="s">
        <v>131</v>
      </c>
      <c r="E44" s="14" t="s">
        <v>388</v>
      </c>
      <c r="F44" s="3"/>
      <c r="G44" s="3"/>
      <c r="H44" s="3"/>
      <c r="I44" s="3"/>
      <c r="J44" s="3"/>
      <c r="K44" s="3"/>
      <c r="L44" s="3"/>
      <c r="M44" s="3"/>
      <c r="N44" s="3"/>
    </row>
    <row r="45" spans="1:14" ht="150" customHeight="1" x14ac:dyDescent="0.25">
      <c r="A45" s="6">
        <f t="shared" si="0"/>
        <v>43</v>
      </c>
      <c r="B45" s="8"/>
      <c r="C45" s="6" t="s">
        <v>45</v>
      </c>
      <c r="D45" s="6" t="s">
        <v>132</v>
      </c>
      <c r="E45" s="6" t="s">
        <v>435</v>
      </c>
      <c r="F45" s="3"/>
      <c r="G45" s="3"/>
      <c r="H45" s="3"/>
      <c r="I45" s="3"/>
      <c r="J45" s="3"/>
      <c r="K45" s="3"/>
      <c r="L45" s="3"/>
      <c r="M45" s="3"/>
      <c r="N45" s="3"/>
    </row>
    <row r="46" spans="1:14" ht="150" customHeight="1" x14ac:dyDescent="0.25">
      <c r="A46" s="6">
        <f t="shared" si="0"/>
        <v>44</v>
      </c>
      <c r="B46" s="8"/>
      <c r="C46" s="6" t="s">
        <v>46</v>
      </c>
      <c r="D46" s="6" t="s">
        <v>133</v>
      </c>
      <c r="E46" s="6" t="s">
        <v>436</v>
      </c>
      <c r="F46" s="3"/>
      <c r="G46" s="3"/>
      <c r="H46" s="3"/>
      <c r="I46" s="3"/>
      <c r="J46" s="3"/>
      <c r="K46" s="3"/>
      <c r="L46" s="3"/>
      <c r="M46" s="3"/>
      <c r="N46" s="3"/>
    </row>
    <row r="47" spans="1:14" ht="150" customHeight="1" x14ac:dyDescent="0.25">
      <c r="A47" s="6">
        <f t="shared" si="0"/>
        <v>45</v>
      </c>
      <c r="B47" s="8"/>
      <c r="C47" s="6" t="s">
        <v>47</v>
      </c>
      <c r="D47" s="6" t="s">
        <v>134</v>
      </c>
      <c r="E47" s="6" t="s">
        <v>437</v>
      </c>
      <c r="F47" s="3"/>
      <c r="G47" s="3"/>
      <c r="H47" s="3"/>
      <c r="I47" s="3"/>
      <c r="J47" s="3"/>
      <c r="K47" s="3"/>
      <c r="L47" s="3"/>
      <c r="M47" s="3"/>
      <c r="N47" s="3"/>
    </row>
    <row r="48" spans="1:14" ht="150" customHeight="1" x14ac:dyDescent="0.25">
      <c r="A48" s="6">
        <f t="shared" si="0"/>
        <v>46</v>
      </c>
      <c r="B48" s="8"/>
      <c r="C48" s="6" t="s">
        <v>48</v>
      </c>
      <c r="D48" s="6" t="s">
        <v>135</v>
      </c>
      <c r="E48" s="6" t="s">
        <v>438</v>
      </c>
      <c r="F48" s="3"/>
      <c r="G48" s="3"/>
      <c r="H48" s="3"/>
      <c r="I48" s="3"/>
      <c r="J48" s="3"/>
      <c r="K48" s="3"/>
      <c r="L48" s="3"/>
      <c r="M48" s="3"/>
      <c r="N48" s="3"/>
    </row>
    <row r="49" spans="1:14" ht="150" customHeight="1" x14ac:dyDescent="0.25">
      <c r="A49" s="6">
        <f t="shared" si="0"/>
        <v>47</v>
      </c>
      <c r="B49" s="8"/>
      <c r="C49" s="6" t="s">
        <v>49</v>
      </c>
      <c r="D49" s="6" t="s">
        <v>136</v>
      </c>
      <c r="E49" s="8" t="s">
        <v>389</v>
      </c>
      <c r="F49" s="3"/>
      <c r="G49" s="3"/>
      <c r="H49" s="3"/>
      <c r="I49" s="3"/>
      <c r="J49" s="3"/>
      <c r="K49" s="3"/>
      <c r="L49" s="3"/>
      <c r="M49" s="3"/>
      <c r="N49" s="3"/>
    </row>
    <row r="50" spans="1:14" ht="150" customHeight="1" x14ac:dyDescent="0.25">
      <c r="A50" s="6">
        <f t="shared" si="0"/>
        <v>48</v>
      </c>
      <c r="B50" s="8"/>
      <c r="C50" s="6" t="s">
        <v>50</v>
      </c>
      <c r="D50" s="6" t="s">
        <v>137</v>
      </c>
      <c r="E50" s="8" t="s">
        <v>390</v>
      </c>
      <c r="F50" s="3"/>
      <c r="G50" s="3"/>
      <c r="H50" s="3"/>
      <c r="I50" s="3"/>
      <c r="J50" s="3"/>
      <c r="K50" s="3"/>
      <c r="L50" s="3"/>
      <c r="M50" s="3"/>
      <c r="N50" s="3"/>
    </row>
    <row r="51" spans="1:14" ht="150" customHeight="1" x14ac:dyDescent="0.25">
      <c r="A51" s="6">
        <f t="shared" si="0"/>
        <v>49</v>
      </c>
      <c r="B51" s="8"/>
      <c r="C51" s="6" t="s">
        <v>51</v>
      </c>
      <c r="D51" s="6" t="s">
        <v>138</v>
      </c>
      <c r="E51" s="14" t="s">
        <v>355</v>
      </c>
      <c r="F51" s="3"/>
      <c r="G51" s="3"/>
      <c r="H51" s="3"/>
      <c r="I51" s="3"/>
      <c r="J51" s="3"/>
      <c r="K51" s="3"/>
      <c r="L51" s="3"/>
      <c r="M51" s="3"/>
      <c r="N51" s="3"/>
    </row>
    <row r="52" spans="1:14" ht="150" customHeight="1" x14ac:dyDescent="0.25">
      <c r="A52" s="6">
        <f t="shared" si="0"/>
        <v>50</v>
      </c>
      <c r="B52" s="8"/>
      <c r="C52" s="6" t="s">
        <v>52</v>
      </c>
      <c r="D52" s="6" t="s">
        <v>139</v>
      </c>
      <c r="E52" s="14" t="s">
        <v>356</v>
      </c>
      <c r="F52" s="3"/>
      <c r="G52" s="3"/>
      <c r="H52" s="3"/>
      <c r="I52" s="3"/>
      <c r="J52" s="3"/>
      <c r="K52" s="3"/>
      <c r="L52" s="3"/>
      <c r="M52" s="3"/>
      <c r="N52" s="3"/>
    </row>
    <row r="53" spans="1:14" ht="150" customHeight="1" x14ac:dyDescent="0.25">
      <c r="A53" s="6">
        <f t="shared" si="0"/>
        <v>51</v>
      </c>
      <c r="B53" s="8"/>
      <c r="C53" s="6" t="s">
        <v>53</v>
      </c>
      <c r="D53" s="6" t="s">
        <v>140</v>
      </c>
      <c r="E53" s="14" t="s">
        <v>357</v>
      </c>
      <c r="F53" s="3"/>
      <c r="G53" s="3"/>
      <c r="H53" s="3"/>
      <c r="I53" s="3"/>
      <c r="J53" s="3"/>
      <c r="K53" s="3"/>
      <c r="L53" s="3"/>
      <c r="M53" s="3"/>
      <c r="N53" s="3"/>
    </row>
    <row r="54" spans="1:14" ht="150" customHeight="1" x14ac:dyDescent="0.25">
      <c r="A54" s="6">
        <f t="shared" si="0"/>
        <v>52</v>
      </c>
      <c r="B54" s="8"/>
      <c r="C54" s="6" t="s">
        <v>53</v>
      </c>
      <c r="D54" s="6" t="s">
        <v>141</v>
      </c>
      <c r="E54" s="14" t="s">
        <v>358</v>
      </c>
      <c r="F54" s="3"/>
      <c r="G54" s="3"/>
      <c r="H54" s="3"/>
      <c r="I54" s="3"/>
      <c r="J54" s="3"/>
      <c r="K54" s="3"/>
      <c r="L54" s="3"/>
      <c r="M54" s="3"/>
      <c r="N54" s="3"/>
    </row>
    <row r="55" spans="1:14" ht="150" customHeight="1" x14ac:dyDescent="0.25">
      <c r="A55" s="6">
        <f t="shared" si="0"/>
        <v>53</v>
      </c>
      <c r="B55" s="8"/>
      <c r="C55" s="6" t="s">
        <v>53</v>
      </c>
      <c r="D55" s="6" t="s">
        <v>142</v>
      </c>
      <c r="E55" s="14" t="s">
        <v>359</v>
      </c>
      <c r="F55" s="3"/>
      <c r="G55" s="3"/>
      <c r="H55" s="3"/>
      <c r="I55" s="3"/>
      <c r="J55" s="3"/>
      <c r="K55" s="3"/>
      <c r="L55" s="3"/>
      <c r="M55" s="3"/>
      <c r="N55" s="3"/>
    </row>
    <row r="56" spans="1:14" ht="150" customHeight="1" x14ac:dyDescent="0.25">
      <c r="A56" s="6">
        <f t="shared" si="0"/>
        <v>54</v>
      </c>
      <c r="B56" s="8"/>
      <c r="C56" s="6" t="s">
        <v>54</v>
      </c>
      <c r="D56" s="6" t="s">
        <v>143</v>
      </c>
      <c r="E56" s="6" t="s">
        <v>403</v>
      </c>
      <c r="F56" s="3"/>
      <c r="G56" s="3"/>
      <c r="H56" s="3"/>
      <c r="I56" s="3"/>
      <c r="J56" s="3"/>
      <c r="K56" s="3"/>
      <c r="L56" s="3"/>
      <c r="M56" s="3"/>
      <c r="N56" s="3"/>
    </row>
    <row r="57" spans="1:14" ht="150" customHeight="1" x14ac:dyDescent="0.25">
      <c r="A57" s="6">
        <f t="shared" si="0"/>
        <v>55</v>
      </c>
      <c r="B57" s="8"/>
      <c r="C57" s="6" t="s">
        <v>55</v>
      </c>
      <c r="D57" s="6" t="s">
        <v>144</v>
      </c>
      <c r="E57" s="14" t="s">
        <v>391</v>
      </c>
      <c r="F57" s="3"/>
      <c r="G57" s="3"/>
      <c r="H57" s="3"/>
      <c r="I57" s="3"/>
      <c r="J57" s="3"/>
      <c r="K57" s="3"/>
      <c r="L57" s="3"/>
      <c r="M57" s="3"/>
      <c r="N57" s="3"/>
    </row>
    <row r="58" spans="1:14" ht="150" customHeight="1" x14ac:dyDescent="0.25">
      <c r="A58" s="6">
        <f t="shared" si="0"/>
        <v>56</v>
      </c>
      <c r="B58" s="8"/>
      <c r="C58" s="6" t="s">
        <v>56</v>
      </c>
      <c r="D58" s="6" t="s">
        <v>145</v>
      </c>
      <c r="E58" s="14" t="s">
        <v>392</v>
      </c>
      <c r="F58" s="3"/>
      <c r="G58" s="3"/>
      <c r="H58" s="3"/>
      <c r="I58" s="3"/>
      <c r="J58" s="3"/>
      <c r="K58" s="3"/>
      <c r="L58" s="3"/>
      <c r="M58" s="3"/>
      <c r="N58" s="3"/>
    </row>
    <row r="59" spans="1:14" ht="150" customHeight="1" x14ac:dyDescent="0.25">
      <c r="A59" s="6">
        <f t="shared" si="0"/>
        <v>57</v>
      </c>
      <c r="B59" s="8"/>
      <c r="C59" s="6" t="s">
        <v>57</v>
      </c>
      <c r="D59" s="6" t="s">
        <v>146</v>
      </c>
      <c r="E59" s="14" t="s">
        <v>393</v>
      </c>
      <c r="F59" s="3"/>
      <c r="G59" s="3"/>
      <c r="H59" s="3"/>
      <c r="I59" s="3"/>
      <c r="J59" s="3"/>
      <c r="K59" s="3"/>
      <c r="L59" s="3"/>
      <c r="M59" s="3"/>
      <c r="N59" s="3"/>
    </row>
    <row r="60" spans="1:14" ht="150" customHeight="1" x14ac:dyDescent="0.25">
      <c r="A60" s="6">
        <f t="shared" si="0"/>
        <v>58</v>
      </c>
      <c r="B60" s="8"/>
      <c r="C60" s="6" t="s">
        <v>57</v>
      </c>
      <c r="D60" s="6" t="s">
        <v>147</v>
      </c>
      <c r="E60" s="14" t="s">
        <v>394</v>
      </c>
      <c r="F60" s="3"/>
      <c r="G60" s="3"/>
      <c r="H60" s="3"/>
      <c r="I60" s="3"/>
      <c r="J60" s="3"/>
      <c r="K60" s="3"/>
      <c r="L60" s="3"/>
      <c r="M60" s="3"/>
      <c r="N60" s="3"/>
    </row>
    <row r="61" spans="1:14" ht="150" customHeight="1" x14ac:dyDescent="0.25">
      <c r="A61" s="6">
        <f t="shared" si="0"/>
        <v>59</v>
      </c>
      <c r="B61" s="8"/>
      <c r="C61" s="6" t="s">
        <v>58</v>
      </c>
      <c r="D61" s="6" t="s">
        <v>148</v>
      </c>
      <c r="E61" s="15" t="s">
        <v>328</v>
      </c>
      <c r="F61" s="3"/>
      <c r="G61" s="3"/>
      <c r="H61" s="3"/>
      <c r="I61" s="3"/>
      <c r="J61" s="3"/>
      <c r="K61" s="3"/>
      <c r="L61" s="3"/>
      <c r="M61" s="3"/>
      <c r="N61" s="3"/>
    </row>
    <row r="62" spans="1:14" ht="150" customHeight="1" x14ac:dyDescent="0.25">
      <c r="A62" s="6">
        <f t="shared" si="0"/>
        <v>60</v>
      </c>
      <c r="B62" s="8"/>
      <c r="C62" s="6" t="s">
        <v>58</v>
      </c>
      <c r="D62" s="6" t="s">
        <v>149</v>
      </c>
      <c r="E62" s="8" t="str">
        <f>E61</f>
        <v>Vraag reeds beantwoord.</v>
      </c>
    </row>
    <row r="63" spans="1:14" ht="150" customHeight="1" x14ac:dyDescent="0.25">
      <c r="A63" s="6">
        <f t="shared" si="0"/>
        <v>61</v>
      </c>
      <c r="B63" s="8"/>
      <c r="C63" s="6" t="s">
        <v>59</v>
      </c>
      <c r="D63" s="6" t="s">
        <v>150</v>
      </c>
      <c r="E63" s="8" t="s">
        <v>404</v>
      </c>
    </row>
    <row r="64" spans="1:14" ht="150" customHeight="1" x14ac:dyDescent="0.25">
      <c r="A64" s="6">
        <f t="shared" si="0"/>
        <v>62</v>
      </c>
      <c r="B64" s="8"/>
      <c r="C64" s="6" t="s">
        <v>59</v>
      </c>
      <c r="D64" s="6" t="s">
        <v>151</v>
      </c>
      <c r="E64" s="8" t="s">
        <v>405</v>
      </c>
    </row>
    <row r="65" spans="1:5" ht="150" customHeight="1" x14ac:dyDescent="0.25">
      <c r="A65" s="6">
        <f t="shared" si="0"/>
        <v>63</v>
      </c>
      <c r="B65" s="8"/>
      <c r="C65" s="6" t="s">
        <v>60</v>
      </c>
      <c r="D65" s="6" t="s">
        <v>152</v>
      </c>
      <c r="E65" s="6" t="s">
        <v>406</v>
      </c>
    </row>
    <row r="66" spans="1:5" ht="150" customHeight="1" x14ac:dyDescent="0.25">
      <c r="A66" s="6">
        <f t="shared" si="0"/>
        <v>64</v>
      </c>
      <c r="B66" s="8"/>
      <c r="C66" s="6" t="s">
        <v>61</v>
      </c>
      <c r="D66" s="6" t="s">
        <v>153</v>
      </c>
      <c r="E66" s="14" t="s">
        <v>360</v>
      </c>
    </row>
    <row r="67" spans="1:5" ht="150" customHeight="1" x14ac:dyDescent="0.25">
      <c r="A67" s="6">
        <f t="shared" si="0"/>
        <v>65</v>
      </c>
      <c r="B67" s="8"/>
      <c r="C67" s="6" t="s">
        <v>62</v>
      </c>
      <c r="D67" s="6" t="s">
        <v>154</v>
      </c>
      <c r="E67" s="14" t="s">
        <v>395</v>
      </c>
    </row>
    <row r="68" spans="1:5" ht="150" customHeight="1" x14ac:dyDescent="0.25">
      <c r="A68" s="6">
        <f t="shared" si="0"/>
        <v>66</v>
      </c>
      <c r="B68" s="8"/>
      <c r="C68" s="6" t="s">
        <v>63</v>
      </c>
      <c r="D68" s="6" t="s">
        <v>155</v>
      </c>
      <c r="E68" s="14" t="s">
        <v>361</v>
      </c>
    </row>
    <row r="69" spans="1:5" ht="150" customHeight="1" x14ac:dyDescent="0.25">
      <c r="A69" s="6">
        <f t="shared" si="0"/>
        <v>67</v>
      </c>
      <c r="B69" s="8"/>
      <c r="C69" s="6" t="s">
        <v>64</v>
      </c>
      <c r="D69" s="6" t="s">
        <v>156</v>
      </c>
      <c r="E69" s="14" t="s">
        <v>362</v>
      </c>
    </row>
    <row r="70" spans="1:5" ht="150" customHeight="1" x14ac:dyDescent="0.25">
      <c r="A70" s="6">
        <f t="shared" si="0"/>
        <v>68</v>
      </c>
      <c r="B70" s="8"/>
      <c r="C70" s="6" t="s">
        <v>65</v>
      </c>
      <c r="D70" s="6" t="s">
        <v>157</v>
      </c>
      <c r="E70" s="14" t="s">
        <v>396</v>
      </c>
    </row>
    <row r="71" spans="1:5" ht="150" customHeight="1" x14ac:dyDescent="0.25">
      <c r="A71" s="6">
        <f t="shared" si="0"/>
        <v>69</v>
      </c>
      <c r="B71" s="8"/>
      <c r="C71" s="6" t="s">
        <v>66</v>
      </c>
      <c r="D71" s="6" t="s">
        <v>158</v>
      </c>
      <c r="E71" s="14" t="s">
        <v>363</v>
      </c>
    </row>
    <row r="72" spans="1:5" ht="150" customHeight="1" x14ac:dyDescent="0.25">
      <c r="A72" s="6">
        <f t="shared" si="0"/>
        <v>70</v>
      </c>
      <c r="B72" s="8"/>
      <c r="C72" s="6" t="s">
        <v>67</v>
      </c>
      <c r="D72" s="6" t="s">
        <v>159</v>
      </c>
      <c r="E72" s="14" t="s">
        <v>364</v>
      </c>
    </row>
    <row r="73" spans="1:5" ht="150" customHeight="1" x14ac:dyDescent="0.25">
      <c r="A73" s="6">
        <f t="shared" si="0"/>
        <v>71</v>
      </c>
      <c r="B73" s="8"/>
      <c r="C73" s="6" t="s">
        <v>68</v>
      </c>
      <c r="D73" s="6" t="s">
        <v>160</v>
      </c>
      <c r="E73" s="14" t="s">
        <v>365</v>
      </c>
    </row>
    <row r="74" spans="1:5" ht="150" customHeight="1" x14ac:dyDescent="0.25">
      <c r="A74" s="6">
        <f t="shared" si="0"/>
        <v>72</v>
      </c>
      <c r="B74" s="8"/>
      <c r="C74" s="6" t="s">
        <v>69</v>
      </c>
      <c r="D74" s="6" t="s">
        <v>161</v>
      </c>
      <c r="E74" s="14" t="s">
        <v>366</v>
      </c>
    </row>
    <row r="75" spans="1:5" ht="150" customHeight="1" x14ac:dyDescent="0.25">
      <c r="A75" s="6">
        <f t="shared" si="0"/>
        <v>73</v>
      </c>
      <c r="B75" s="8"/>
      <c r="C75" s="6" t="s">
        <v>70</v>
      </c>
      <c r="D75" s="6" t="s">
        <v>162</v>
      </c>
      <c r="E75" s="8" t="s">
        <v>429</v>
      </c>
    </row>
    <row r="76" spans="1:5" ht="194.25" customHeight="1" x14ac:dyDescent="0.25">
      <c r="A76" s="6">
        <f t="shared" si="0"/>
        <v>74</v>
      </c>
      <c r="B76" s="8"/>
      <c r="C76" s="6" t="s">
        <v>71</v>
      </c>
      <c r="D76" s="6" t="s">
        <v>163</v>
      </c>
      <c r="E76" s="6" t="s">
        <v>439</v>
      </c>
    </row>
    <row r="77" spans="1:5" ht="130.05000000000001" customHeight="1" x14ac:dyDescent="0.25">
      <c r="A77" s="6">
        <f t="shared" ref="A77:A140" si="1">A76+1</f>
        <v>75</v>
      </c>
      <c r="B77" s="8"/>
      <c r="C77" s="6" t="s">
        <v>72</v>
      </c>
      <c r="D77" s="6" t="s">
        <v>164</v>
      </c>
      <c r="E77" s="6" t="s">
        <v>317</v>
      </c>
    </row>
    <row r="78" spans="1:5" ht="158.25" customHeight="1" x14ac:dyDescent="0.25">
      <c r="A78" s="6">
        <f t="shared" si="1"/>
        <v>76</v>
      </c>
      <c r="B78" s="8"/>
      <c r="C78" s="6" t="s">
        <v>73</v>
      </c>
      <c r="D78" s="6" t="s">
        <v>165</v>
      </c>
      <c r="E78" s="8" t="s">
        <v>409</v>
      </c>
    </row>
    <row r="79" spans="1:5" ht="150" customHeight="1" x14ac:dyDescent="0.25">
      <c r="A79" s="6">
        <f t="shared" si="1"/>
        <v>77</v>
      </c>
      <c r="B79" s="8"/>
      <c r="C79" s="6" t="s">
        <v>74</v>
      </c>
      <c r="D79" s="6" t="s">
        <v>166</v>
      </c>
      <c r="E79" s="8" t="s">
        <v>459</v>
      </c>
    </row>
    <row r="80" spans="1:5" ht="150" customHeight="1" x14ac:dyDescent="0.25">
      <c r="A80" s="6">
        <f t="shared" si="1"/>
        <v>78</v>
      </c>
      <c r="B80" s="8"/>
      <c r="C80" s="6" t="s">
        <v>75</v>
      </c>
      <c r="D80" s="6" t="s">
        <v>167</v>
      </c>
      <c r="E80" s="8" t="s">
        <v>440</v>
      </c>
    </row>
    <row r="81" spans="1:5" ht="150" customHeight="1" x14ac:dyDescent="0.25">
      <c r="A81" s="6">
        <f t="shared" si="1"/>
        <v>79</v>
      </c>
      <c r="B81" s="8"/>
      <c r="C81" s="6" t="s">
        <v>75</v>
      </c>
      <c r="D81" s="6" t="s">
        <v>168</v>
      </c>
      <c r="E81" s="8" t="s">
        <v>441</v>
      </c>
    </row>
    <row r="82" spans="1:5" ht="150" customHeight="1" x14ac:dyDescent="0.25">
      <c r="A82" s="6">
        <f t="shared" si="1"/>
        <v>80</v>
      </c>
      <c r="B82" s="8"/>
      <c r="C82" s="6" t="s">
        <v>73</v>
      </c>
      <c r="D82" s="6" t="s">
        <v>169</v>
      </c>
      <c r="E82" s="6" t="s">
        <v>410</v>
      </c>
    </row>
    <row r="83" spans="1:5" ht="119.25" customHeight="1" x14ac:dyDescent="0.25">
      <c r="A83" s="6">
        <f t="shared" si="1"/>
        <v>81</v>
      </c>
      <c r="B83" s="8"/>
      <c r="C83" s="6" t="s">
        <v>73</v>
      </c>
      <c r="D83" s="6" t="s">
        <v>170</v>
      </c>
      <c r="E83" s="6" t="s">
        <v>411</v>
      </c>
    </row>
    <row r="84" spans="1:5" ht="124.5" customHeight="1" x14ac:dyDescent="0.25">
      <c r="A84" s="6">
        <f t="shared" si="1"/>
        <v>82</v>
      </c>
      <c r="B84" s="8"/>
      <c r="C84" s="6" t="s">
        <v>73</v>
      </c>
      <c r="D84" s="6" t="s">
        <v>171</v>
      </c>
      <c r="E84" s="8" t="s">
        <v>412</v>
      </c>
    </row>
    <row r="85" spans="1:5" ht="150" customHeight="1" x14ac:dyDescent="0.25">
      <c r="A85" s="6">
        <f t="shared" si="1"/>
        <v>83</v>
      </c>
      <c r="B85" s="8"/>
      <c r="C85" s="6" t="s">
        <v>76</v>
      </c>
      <c r="D85" s="6" t="s">
        <v>172</v>
      </c>
      <c r="E85" s="14" t="s">
        <v>367</v>
      </c>
    </row>
    <row r="86" spans="1:5" ht="150" customHeight="1" x14ac:dyDescent="0.25">
      <c r="A86" s="6">
        <f t="shared" si="1"/>
        <v>84</v>
      </c>
      <c r="B86" s="8"/>
      <c r="C86" s="6" t="s">
        <v>77</v>
      </c>
      <c r="D86" s="6" t="s">
        <v>173</v>
      </c>
      <c r="E86" s="14" t="s">
        <v>368</v>
      </c>
    </row>
    <row r="87" spans="1:5" ht="150" customHeight="1" x14ac:dyDescent="0.25">
      <c r="A87" s="6">
        <f t="shared" si="1"/>
        <v>85</v>
      </c>
      <c r="B87" s="8"/>
      <c r="C87" s="6" t="s">
        <v>77</v>
      </c>
      <c r="D87" s="6" t="s">
        <v>174</v>
      </c>
      <c r="E87" s="14" t="s">
        <v>369</v>
      </c>
    </row>
    <row r="88" spans="1:5" ht="150" customHeight="1" x14ac:dyDescent="0.25">
      <c r="A88" s="6">
        <f t="shared" si="1"/>
        <v>86</v>
      </c>
      <c r="B88" s="8"/>
      <c r="C88" s="6" t="s">
        <v>78</v>
      </c>
      <c r="D88" s="6" t="s">
        <v>175</v>
      </c>
      <c r="E88" s="14" t="s">
        <v>370</v>
      </c>
    </row>
    <row r="89" spans="1:5" ht="150" customHeight="1" x14ac:dyDescent="0.25">
      <c r="A89" s="6">
        <f t="shared" si="1"/>
        <v>87</v>
      </c>
      <c r="B89" s="8"/>
      <c r="C89" s="6" t="s">
        <v>79</v>
      </c>
      <c r="D89" s="6" t="s">
        <v>176</v>
      </c>
      <c r="E89" s="14" t="s">
        <v>379</v>
      </c>
    </row>
    <row r="90" spans="1:5" ht="150" customHeight="1" x14ac:dyDescent="0.25">
      <c r="A90" s="6">
        <f t="shared" si="1"/>
        <v>88</v>
      </c>
      <c r="B90" s="8"/>
      <c r="C90" s="6" t="s">
        <v>80</v>
      </c>
      <c r="D90" s="6" t="s">
        <v>177</v>
      </c>
      <c r="E90" s="14" t="s">
        <v>380</v>
      </c>
    </row>
    <row r="91" spans="1:5" ht="150" customHeight="1" x14ac:dyDescent="0.25">
      <c r="A91" s="6">
        <f t="shared" si="1"/>
        <v>89</v>
      </c>
      <c r="B91" s="8"/>
      <c r="C91" s="6" t="s">
        <v>81</v>
      </c>
      <c r="D91" s="6" t="s">
        <v>178</v>
      </c>
      <c r="E91" s="14" t="s">
        <v>381</v>
      </c>
    </row>
    <row r="92" spans="1:5" ht="150" customHeight="1" x14ac:dyDescent="0.25">
      <c r="A92" s="6">
        <f t="shared" si="1"/>
        <v>90</v>
      </c>
      <c r="B92" s="8"/>
      <c r="C92" s="6" t="s">
        <v>82</v>
      </c>
      <c r="D92" s="6" t="s">
        <v>179</v>
      </c>
      <c r="E92" s="14" t="s">
        <v>382</v>
      </c>
    </row>
    <row r="93" spans="1:5" ht="150" customHeight="1" x14ac:dyDescent="0.25">
      <c r="A93" s="6">
        <f t="shared" si="1"/>
        <v>91</v>
      </c>
      <c r="B93" s="8"/>
      <c r="C93" s="6" t="s">
        <v>83</v>
      </c>
      <c r="D93" s="6" t="s">
        <v>180</v>
      </c>
      <c r="E93" s="14" t="s">
        <v>383</v>
      </c>
    </row>
    <row r="94" spans="1:5" ht="150" customHeight="1" x14ac:dyDescent="0.25">
      <c r="A94" s="6">
        <f t="shared" si="1"/>
        <v>92</v>
      </c>
      <c r="B94" s="8"/>
      <c r="C94" s="6" t="s">
        <v>84</v>
      </c>
      <c r="D94" s="6" t="s">
        <v>181</v>
      </c>
      <c r="E94" s="15" t="s">
        <v>318</v>
      </c>
    </row>
    <row r="95" spans="1:5" ht="150" customHeight="1" x14ac:dyDescent="0.25">
      <c r="A95" s="6">
        <f t="shared" si="1"/>
        <v>93</v>
      </c>
      <c r="B95" s="8"/>
      <c r="C95" s="6" t="s">
        <v>85</v>
      </c>
      <c r="D95" s="6" t="s">
        <v>182</v>
      </c>
      <c r="E95" s="14" t="s">
        <v>319</v>
      </c>
    </row>
    <row r="96" spans="1:5" ht="150" customHeight="1" x14ac:dyDescent="0.25">
      <c r="A96" s="6">
        <f t="shared" si="1"/>
        <v>94</v>
      </c>
      <c r="B96" s="8"/>
      <c r="C96" s="6" t="s">
        <v>84</v>
      </c>
      <c r="D96" s="6" t="s">
        <v>183</v>
      </c>
      <c r="E96" s="14" t="s">
        <v>320</v>
      </c>
    </row>
    <row r="97" spans="1:8" ht="150" customHeight="1" x14ac:dyDescent="0.25">
      <c r="A97" s="6">
        <f t="shared" si="1"/>
        <v>95</v>
      </c>
      <c r="B97" s="8"/>
      <c r="C97" s="6" t="s">
        <v>84</v>
      </c>
      <c r="D97" s="6" t="s">
        <v>184</v>
      </c>
      <c r="E97" s="14" t="s">
        <v>321</v>
      </c>
    </row>
    <row r="98" spans="1:8" ht="300" customHeight="1" x14ac:dyDescent="0.25">
      <c r="A98" s="6">
        <f t="shared" si="1"/>
        <v>96</v>
      </c>
      <c r="B98" s="8"/>
      <c r="C98" s="6" t="s">
        <v>86</v>
      </c>
      <c r="D98" s="6" t="s">
        <v>185</v>
      </c>
      <c r="E98" s="6" t="s">
        <v>461</v>
      </c>
    </row>
    <row r="99" spans="1:8" ht="150" customHeight="1" x14ac:dyDescent="0.25">
      <c r="A99" s="6">
        <f t="shared" si="1"/>
        <v>97</v>
      </c>
      <c r="B99" s="8"/>
      <c r="C99" s="6" t="s">
        <v>84</v>
      </c>
      <c r="D99" s="6" t="s">
        <v>186</v>
      </c>
      <c r="E99" s="6" t="s">
        <v>322</v>
      </c>
      <c r="F99" s="9"/>
      <c r="G99" s="9"/>
      <c r="H99" s="9"/>
    </row>
    <row r="100" spans="1:8" ht="150" customHeight="1" x14ac:dyDescent="0.25">
      <c r="A100" s="6">
        <f t="shared" si="1"/>
        <v>98</v>
      </c>
      <c r="B100" s="8"/>
      <c r="C100" s="6" t="s">
        <v>87</v>
      </c>
      <c r="D100" s="6" t="s">
        <v>187</v>
      </c>
      <c r="E100" s="14" t="s">
        <v>323</v>
      </c>
    </row>
    <row r="101" spans="1:8" ht="150" customHeight="1" x14ac:dyDescent="0.25">
      <c r="A101" s="6">
        <f t="shared" si="1"/>
        <v>99</v>
      </c>
      <c r="B101" s="8"/>
      <c r="C101" s="6" t="s">
        <v>87</v>
      </c>
      <c r="D101" s="6" t="s">
        <v>188</v>
      </c>
      <c r="E101" s="15" t="s">
        <v>318</v>
      </c>
    </row>
    <row r="102" spans="1:8" ht="150" customHeight="1" x14ac:dyDescent="0.25">
      <c r="A102" s="6">
        <f t="shared" si="1"/>
        <v>100</v>
      </c>
      <c r="B102" s="8"/>
      <c r="C102" s="6" t="s">
        <v>87</v>
      </c>
      <c r="D102" s="6" t="s">
        <v>189</v>
      </c>
      <c r="E102" s="15" t="s">
        <v>324</v>
      </c>
    </row>
    <row r="103" spans="1:8" ht="150" customHeight="1" x14ac:dyDescent="0.25">
      <c r="A103" s="6">
        <f t="shared" si="1"/>
        <v>101</v>
      </c>
      <c r="B103" s="8"/>
      <c r="C103" s="6" t="s">
        <v>88</v>
      </c>
      <c r="D103" s="6" t="s">
        <v>190</v>
      </c>
      <c r="E103" s="15" t="s">
        <v>325</v>
      </c>
    </row>
    <row r="104" spans="1:8" ht="150" customHeight="1" x14ac:dyDescent="0.25">
      <c r="A104" s="6">
        <f t="shared" si="1"/>
        <v>102</v>
      </c>
      <c r="B104" s="8"/>
      <c r="C104" s="6" t="s">
        <v>89</v>
      </c>
      <c r="D104" s="6" t="s">
        <v>191</v>
      </c>
      <c r="E104" s="14" t="s">
        <v>326</v>
      </c>
    </row>
    <row r="105" spans="1:8" ht="150" customHeight="1" x14ac:dyDescent="0.25">
      <c r="A105" s="6">
        <f t="shared" si="1"/>
        <v>103</v>
      </c>
      <c r="B105" s="8"/>
      <c r="C105" s="6" t="s">
        <v>84</v>
      </c>
      <c r="D105" s="6" t="s">
        <v>192</v>
      </c>
      <c r="E105" s="14" t="s">
        <v>327</v>
      </c>
    </row>
    <row r="106" spans="1:8" ht="150" customHeight="1" x14ac:dyDescent="0.25">
      <c r="A106" s="6">
        <f t="shared" si="1"/>
        <v>104</v>
      </c>
      <c r="B106" s="8"/>
      <c r="C106" s="6" t="s">
        <v>193</v>
      </c>
      <c r="D106" s="6" t="s">
        <v>247</v>
      </c>
      <c r="E106" s="15" t="s">
        <v>328</v>
      </c>
    </row>
    <row r="107" spans="1:8" ht="150" customHeight="1" x14ac:dyDescent="0.25">
      <c r="A107" s="6">
        <f t="shared" si="1"/>
        <v>105</v>
      </c>
      <c r="B107" s="8"/>
      <c r="C107" s="6" t="s">
        <v>194</v>
      </c>
      <c r="D107" s="6" t="s">
        <v>248</v>
      </c>
      <c r="E107" s="6" t="s">
        <v>413</v>
      </c>
    </row>
    <row r="108" spans="1:8" ht="130.5" customHeight="1" x14ac:dyDescent="0.25">
      <c r="A108" s="6">
        <f t="shared" si="1"/>
        <v>106</v>
      </c>
      <c r="B108" s="8"/>
      <c r="C108" s="6" t="s">
        <v>195</v>
      </c>
      <c r="D108" s="6" t="s">
        <v>249</v>
      </c>
      <c r="E108" s="8" t="s">
        <v>414</v>
      </c>
    </row>
    <row r="109" spans="1:8" ht="129" customHeight="1" x14ac:dyDescent="0.25">
      <c r="A109" s="6">
        <f t="shared" si="1"/>
        <v>107</v>
      </c>
      <c r="B109" s="8"/>
      <c r="C109" s="6" t="s">
        <v>195</v>
      </c>
      <c r="D109" s="6" t="s">
        <v>250</v>
      </c>
      <c r="E109" s="8" t="s">
        <v>415</v>
      </c>
    </row>
    <row r="110" spans="1:8" ht="165.75" customHeight="1" x14ac:dyDescent="0.25">
      <c r="A110" s="6">
        <f t="shared" si="1"/>
        <v>108</v>
      </c>
      <c r="B110" s="8"/>
      <c r="C110" s="6" t="s">
        <v>196</v>
      </c>
      <c r="D110" s="6" t="s">
        <v>251</v>
      </c>
      <c r="E110" s="6" t="s">
        <v>416</v>
      </c>
    </row>
    <row r="111" spans="1:8" ht="158.4" x14ac:dyDescent="0.25">
      <c r="A111" s="6">
        <f t="shared" si="1"/>
        <v>109</v>
      </c>
      <c r="B111" s="8"/>
      <c r="C111" s="6" t="s">
        <v>197</v>
      </c>
      <c r="D111" s="6" t="s">
        <v>252</v>
      </c>
      <c r="E111" s="14" t="s">
        <v>384</v>
      </c>
    </row>
    <row r="112" spans="1:8" ht="132" x14ac:dyDescent="0.25">
      <c r="A112" s="6">
        <f t="shared" si="1"/>
        <v>110</v>
      </c>
      <c r="B112" s="8"/>
      <c r="C112" s="6" t="s">
        <v>198</v>
      </c>
      <c r="D112" s="6" t="s">
        <v>253</v>
      </c>
      <c r="E112" s="15" t="s">
        <v>328</v>
      </c>
    </row>
    <row r="113" spans="1:5" ht="195.75" customHeight="1" x14ac:dyDescent="0.25">
      <c r="A113" s="6">
        <f t="shared" si="1"/>
        <v>111</v>
      </c>
      <c r="B113" s="8"/>
      <c r="C113" s="6" t="s">
        <v>199</v>
      </c>
      <c r="D113" s="6" t="s">
        <v>254</v>
      </c>
      <c r="E113" s="6" t="s">
        <v>402</v>
      </c>
    </row>
    <row r="114" spans="1:5" ht="162.75" customHeight="1" x14ac:dyDescent="0.25">
      <c r="A114" s="6">
        <f t="shared" si="1"/>
        <v>112</v>
      </c>
      <c r="B114" s="8"/>
      <c r="C114" s="6" t="s">
        <v>200</v>
      </c>
      <c r="D114" s="6" t="s">
        <v>255</v>
      </c>
      <c r="E114" s="6" t="s">
        <v>420</v>
      </c>
    </row>
    <row r="115" spans="1:5" ht="137.25" customHeight="1" x14ac:dyDescent="0.25">
      <c r="A115" s="6">
        <f t="shared" si="1"/>
        <v>113</v>
      </c>
      <c r="B115" s="8"/>
      <c r="C115" s="6" t="s">
        <v>200</v>
      </c>
      <c r="D115" s="6" t="s">
        <v>256</v>
      </c>
      <c r="E115" s="6" t="s">
        <v>407</v>
      </c>
    </row>
    <row r="116" spans="1:5" ht="156" customHeight="1" x14ac:dyDescent="0.25">
      <c r="A116" s="6">
        <f t="shared" si="1"/>
        <v>114</v>
      </c>
      <c r="B116" s="8"/>
      <c r="C116" s="6" t="s">
        <v>200</v>
      </c>
      <c r="D116" s="6" t="s">
        <v>257</v>
      </c>
      <c r="E116" s="6" t="s">
        <v>421</v>
      </c>
    </row>
    <row r="117" spans="1:5" ht="162" customHeight="1" x14ac:dyDescent="0.25">
      <c r="A117" s="6">
        <f t="shared" si="1"/>
        <v>115</v>
      </c>
      <c r="B117" s="8"/>
      <c r="C117" s="6" t="s">
        <v>200</v>
      </c>
      <c r="D117" s="6" t="s">
        <v>258</v>
      </c>
      <c r="E117" s="6" t="s">
        <v>422</v>
      </c>
    </row>
    <row r="118" spans="1:5" ht="52.5" customHeight="1" x14ac:dyDescent="0.25">
      <c r="A118" s="6">
        <f t="shared" si="1"/>
        <v>116</v>
      </c>
      <c r="B118" s="8"/>
      <c r="C118" s="6" t="s">
        <v>201</v>
      </c>
      <c r="D118" s="6" t="s">
        <v>259</v>
      </c>
      <c r="E118" s="6" t="s">
        <v>401</v>
      </c>
    </row>
    <row r="119" spans="1:5" ht="87.75" customHeight="1" x14ac:dyDescent="0.25">
      <c r="A119" s="6">
        <f t="shared" si="1"/>
        <v>117</v>
      </c>
      <c r="B119" s="8"/>
      <c r="C119" s="6" t="s">
        <v>200</v>
      </c>
      <c r="D119" s="6" t="s">
        <v>260</v>
      </c>
      <c r="E119" s="6" t="s">
        <v>418</v>
      </c>
    </row>
    <row r="120" spans="1:5" ht="55.5" customHeight="1" x14ac:dyDescent="0.25">
      <c r="A120" s="6">
        <f t="shared" si="1"/>
        <v>118</v>
      </c>
      <c r="B120" s="8"/>
      <c r="C120" s="6" t="s">
        <v>202</v>
      </c>
      <c r="D120" s="6" t="s">
        <v>261</v>
      </c>
      <c r="E120" s="6" t="s">
        <v>400</v>
      </c>
    </row>
    <row r="121" spans="1:5" ht="108.75" customHeight="1" x14ac:dyDescent="0.25">
      <c r="A121" s="6">
        <f t="shared" si="1"/>
        <v>119</v>
      </c>
      <c r="B121" s="8"/>
      <c r="C121" s="6" t="s">
        <v>203</v>
      </c>
      <c r="D121" s="6" t="s">
        <v>262</v>
      </c>
      <c r="E121" s="6" t="s">
        <v>417</v>
      </c>
    </row>
    <row r="122" spans="1:5" ht="39.6" x14ac:dyDescent="0.25">
      <c r="A122" s="6">
        <f t="shared" si="1"/>
        <v>120</v>
      </c>
      <c r="B122" s="8"/>
      <c r="C122" s="6" t="s">
        <v>204</v>
      </c>
      <c r="D122" s="6" t="s">
        <v>263</v>
      </c>
      <c r="E122" s="15" t="s">
        <v>328</v>
      </c>
    </row>
    <row r="123" spans="1:5" ht="135.75" customHeight="1" x14ac:dyDescent="0.25">
      <c r="A123" s="6">
        <f t="shared" si="1"/>
        <v>121</v>
      </c>
      <c r="B123" s="8"/>
      <c r="C123" s="6" t="s">
        <v>200</v>
      </c>
      <c r="D123" s="6" t="s">
        <v>264</v>
      </c>
      <c r="E123" s="6" t="s">
        <v>423</v>
      </c>
    </row>
    <row r="124" spans="1:5" ht="107.25" customHeight="1" x14ac:dyDescent="0.25">
      <c r="A124" s="6">
        <f t="shared" si="1"/>
        <v>122</v>
      </c>
      <c r="B124" s="8"/>
      <c r="C124" s="6" t="s">
        <v>200</v>
      </c>
      <c r="D124" s="6" t="s">
        <v>265</v>
      </c>
      <c r="E124" s="6" t="s">
        <v>423</v>
      </c>
    </row>
    <row r="125" spans="1:5" ht="106.5" customHeight="1" x14ac:dyDescent="0.25">
      <c r="A125" s="6">
        <f t="shared" si="1"/>
        <v>123</v>
      </c>
      <c r="B125" s="8"/>
      <c r="C125" s="6" t="s">
        <v>205</v>
      </c>
      <c r="D125" s="6" t="s">
        <v>266</v>
      </c>
      <c r="E125" s="6" t="s">
        <v>423</v>
      </c>
    </row>
    <row r="126" spans="1:5" ht="123.75" customHeight="1" x14ac:dyDescent="0.25">
      <c r="A126" s="6">
        <f t="shared" si="1"/>
        <v>124</v>
      </c>
      <c r="B126" s="8"/>
      <c r="C126" s="6" t="s">
        <v>205</v>
      </c>
      <c r="D126" s="6" t="s">
        <v>267</v>
      </c>
      <c r="E126" s="6" t="s">
        <v>419</v>
      </c>
    </row>
    <row r="127" spans="1:5" ht="155.25" customHeight="1" x14ac:dyDescent="0.25">
      <c r="A127" s="6">
        <f t="shared" si="1"/>
        <v>125</v>
      </c>
      <c r="B127" s="8"/>
      <c r="C127" s="6" t="s">
        <v>206</v>
      </c>
      <c r="D127" s="6" t="s">
        <v>268</v>
      </c>
      <c r="E127" s="6" t="s">
        <v>423</v>
      </c>
    </row>
    <row r="128" spans="1:5" ht="152.25" customHeight="1" x14ac:dyDescent="0.25">
      <c r="A128" s="6">
        <f t="shared" si="1"/>
        <v>126</v>
      </c>
      <c r="B128" s="8"/>
      <c r="C128" s="6" t="s">
        <v>207</v>
      </c>
      <c r="D128" s="6" t="s">
        <v>269</v>
      </c>
      <c r="E128" s="6" t="s">
        <v>442</v>
      </c>
    </row>
    <row r="129" spans="1:5" ht="105.6" x14ac:dyDescent="0.25">
      <c r="A129" s="6">
        <f t="shared" si="1"/>
        <v>127</v>
      </c>
      <c r="B129" s="8"/>
      <c r="C129" s="6" t="s">
        <v>208</v>
      </c>
      <c r="D129" s="6" t="s">
        <v>270</v>
      </c>
      <c r="E129" s="14" t="s">
        <v>385</v>
      </c>
    </row>
    <row r="130" spans="1:5" ht="105.6" x14ac:dyDescent="0.25">
      <c r="A130" s="6">
        <f t="shared" si="1"/>
        <v>128</v>
      </c>
      <c r="B130" s="8"/>
      <c r="C130" s="6" t="s">
        <v>209</v>
      </c>
      <c r="D130" s="6" t="s">
        <v>271</v>
      </c>
      <c r="E130" s="14" t="s">
        <v>329</v>
      </c>
    </row>
    <row r="131" spans="1:5" ht="164.25" customHeight="1" x14ac:dyDescent="0.25">
      <c r="A131" s="6">
        <f t="shared" si="1"/>
        <v>129</v>
      </c>
      <c r="B131" s="8"/>
      <c r="C131" s="6" t="s">
        <v>210</v>
      </c>
      <c r="D131" s="6" t="s">
        <v>272</v>
      </c>
      <c r="E131" s="6" t="s">
        <v>443</v>
      </c>
    </row>
    <row r="132" spans="1:5" ht="168.75" customHeight="1" x14ac:dyDescent="0.25">
      <c r="A132" s="6">
        <f t="shared" si="1"/>
        <v>130</v>
      </c>
      <c r="B132" s="8"/>
      <c r="C132" s="6" t="s">
        <v>211</v>
      </c>
      <c r="D132" s="6" t="s">
        <v>273</v>
      </c>
      <c r="E132" s="8" t="s">
        <v>444</v>
      </c>
    </row>
    <row r="133" spans="1:5" ht="173.25" customHeight="1" x14ac:dyDescent="0.25">
      <c r="A133" s="6">
        <f t="shared" si="1"/>
        <v>131</v>
      </c>
      <c r="B133" s="8"/>
      <c r="C133" s="6" t="s">
        <v>212</v>
      </c>
      <c r="D133" s="6" t="s">
        <v>274</v>
      </c>
      <c r="E133" s="6" t="s">
        <v>445</v>
      </c>
    </row>
    <row r="134" spans="1:5" ht="169.5" customHeight="1" x14ac:dyDescent="0.25">
      <c r="A134" s="6">
        <f t="shared" si="1"/>
        <v>132</v>
      </c>
      <c r="B134" s="8"/>
      <c r="C134" s="6" t="s">
        <v>213</v>
      </c>
      <c r="D134" s="6" t="s">
        <v>275</v>
      </c>
      <c r="E134" s="8" t="s">
        <v>408</v>
      </c>
    </row>
    <row r="135" spans="1:5" ht="130.5" customHeight="1" x14ac:dyDescent="0.25">
      <c r="A135" s="6">
        <f t="shared" si="1"/>
        <v>133</v>
      </c>
      <c r="B135" s="8"/>
      <c r="C135" s="6" t="s">
        <v>214</v>
      </c>
      <c r="D135" s="6" t="s">
        <v>276</v>
      </c>
      <c r="E135" s="6" t="s">
        <v>446</v>
      </c>
    </row>
    <row r="136" spans="1:5" ht="92.4" x14ac:dyDescent="0.25">
      <c r="A136" s="6">
        <f t="shared" si="1"/>
        <v>134</v>
      </c>
      <c r="B136" s="8"/>
      <c r="C136" s="6" t="s">
        <v>215</v>
      </c>
      <c r="D136" s="6" t="s">
        <v>277</v>
      </c>
      <c r="E136" s="6" t="s">
        <v>330</v>
      </c>
    </row>
    <row r="137" spans="1:5" ht="92.4" x14ac:dyDescent="0.25">
      <c r="A137" s="6">
        <f t="shared" si="1"/>
        <v>135</v>
      </c>
      <c r="B137" s="8"/>
      <c r="C137" s="6" t="s">
        <v>216</v>
      </c>
      <c r="D137" s="6" t="s">
        <v>278</v>
      </c>
      <c r="E137" s="14" t="s">
        <v>331</v>
      </c>
    </row>
    <row r="138" spans="1:5" ht="79.2" x14ac:dyDescent="0.25">
      <c r="A138" s="6">
        <f t="shared" si="1"/>
        <v>136</v>
      </c>
      <c r="B138" s="8"/>
      <c r="C138" s="6" t="s">
        <v>217</v>
      </c>
      <c r="D138" s="6" t="s">
        <v>279</v>
      </c>
      <c r="E138" s="14" t="s">
        <v>310</v>
      </c>
    </row>
    <row r="139" spans="1:5" ht="79.2" x14ac:dyDescent="0.25">
      <c r="A139" s="6">
        <f t="shared" si="1"/>
        <v>137</v>
      </c>
      <c r="B139" s="8"/>
      <c r="C139" s="6" t="s">
        <v>218</v>
      </c>
      <c r="D139" s="6" t="s">
        <v>280</v>
      </c>
      <c r="E139" s="6" t="s">
        <v>332</v>
      </c>
    </row>
    <row r="140" spans="1:5" ht="75" customHeight="1" x14ac:dyDescent="0.25">
      <c r="A140" s="6">
        <f t="shared" si="1"/>
        <v>138</v>
      </c>
      <c r="B140" s="8"/>
      <c r="C140" s="6" t="s">
        <v>219</v>
      </c>
      <c r="D140" s="6" t="s">
        <v>281</v>
      </c>
      <c r="E140" s="6" t="s">
        <v>448</v>
      </c>
    </row>
    <row r="141" spans="1:5" ht="52.8" x14ac:dyDescent="0.25">
      <c r="A141" s="6">
        <f t="shared" ref="A141:A168" si="2">A140+1</f>
        <v>139</v>
      </c>
      <c r="B141" s="8"/>
      <c r="C141" s="6" t="s">
        <v>220</v>
      </c>
      <c r="D141" s="6" t="s">
        <v>282</v>
      </c>
      <c r="E141" s="14" t="s">
        <v>333</v>
      </c>
    </row>
    <row r="142" spans="1:5" ht="79.2" x14ac:dyDescent="0.25">
      <c r="A142" s="6">
        <f t="shared" si="2"/>
        <v>140</v>
      </c>
      <c r="B142" s="8"/>
      <c r="C142" s="6" t="s">
        <v>221</v>
      </c>
      <c r="D142" s="6" t="s">
        <v>283</v>
      </c>
      <c r="E142" s="14" t="s">
        <v>334</v>
      </c>
    </row>
    <row r="143" spans="1:5" ht="79.2" x14ac:dyDescent="0.25">
      <c r="A143" s="6">
        <f t="shared" si="2"/>
        <v>141</v>
      </c>
      <c r="B143" s="8"/>
      <c r="C143" s="6" t="s">
        <v>222</v>
      </c>
      <c r="D143" s="6" t="s">
        <v>284</v>
      </c>
      <c r="E143" s="14" t="s">
        <v>335</v>
      </c>
    </row>
    <row r="144" spans="1:5" ht="130.5" customHeight="1" x14ac:dyDescent="0.25">
      <c r="A144" s="6">
        <f t="shared" si="2"/>
        <v>142</v>
      </c>
      <c r="B144" s="8"/>
      <c r="C144" s="6" t="s">
        <v>223</v>
      </c>
      <c r="D144" s="6" t="s">
        <v>285</v>
      </c>
      <c r="E144" s="6" t="s">
        <v>447</v>
      </c>
    </row>
    <row r="145" spans="1:5" ht="136.5" customHeight="1" x14ac:dyDescent="0.25">
      <c r="A145" s="6">
        <f t="shared" si="2"/>
        <v>143</v>
      </c>
      <c r="B145" s="8"/>
      <c r="C145" s="6" t="s">
        <v>224</v>
      </c>
      <c r="D145" s="6" t="s">
        <v>286</v>
      </c>
      <c r="E145" s="8" t="s">
        <v>449</v>
      </c>
    </row>
    <row r="146" spans="1:5" ht="79.2" x14ac:dyDescent="0.25">
      <c r="A146" s="6">
        <f t="shared" si="2"/>
        <v>144</v>
      </c>
      <c r="B146" s="8"/>
      <c r="C146" s="6" t="s">
        <v>225</v>
      </c>
      <c r="D146" s="6" t="s">
        <v>287</v>
      </c>
      <c r="E146" s="14" t="s">
        <v>336</v>
      </c>
    </row>
    <row r="147" spans="1:5" ht="66" x14ac:dyDescent="0.25">
      <c r="A147" s="6">
        <f t="shared" si="2"/>
        <v>145</v>
      </c>
      <c r="B147" s="8"/>
      <c r="C147" s="6" t="s">
        <v>226</v>
      </c>
      <c r="D147" s="6" t="s">
        <v>288</v>
      </c>
      <c r="E147" s="6" t="s">
        <v>450</v>
      </c>
    </row>
    <row r="148" spans="1:5" ht="92.4" x14ac:dyDescent="0.25">
      <c r="A148" s="6">
        <f t="shared" si="2"/>
        <v>146</v>
      </c>
      <c r="B148" s="8"/>
      <c r="C148" s="6" t="s">
        <v>225</v>
      </c>
      <c r="D148" s="6" t="s">
        <v>289</v>
      </c>
      <c r="E148" s="14" t="s">
        <v>337</v>
      </c>
    </row>
    <row r="149" spans="1:5" ht="92.4" x14ac:dyDescent="0.25">
      <c r="A149" s="6">
        <f t="shared" si="2"/>
        <v>147</v>
      </c>
      <c r="B149" s="8"/>
      <c r="C149" s="6" t="s">
        <v>227</v>
      </c>
      <c r="D149" s="6" t="s">
        <v>290</v>
      </c>
      <c r="E149" s="14" t="s">
        <v>328</v>
      </c>
    </row>
    <row r="150" spans="1:5" ht="79.2" x14ac:dyDescent="0.25">
      <c r="A150" s="6">
        <f t="shared" si="2"/>
        <v>148</v>
      </c>
      <c r="B150" s="8"/>
      <c r="C150" s="6" t="s">
        <v>228</v>
      </c>
      <c r="D150" s="6" t="s">
        <v>291</v>
      </c>
      <c r="E150" s="8" t="s">
        <v>451</v>
      </c>
    </row>
    <row r="151" spans="1:5" ht="79.2" x14ac:dyDescent="0.25">
      <c r="A151" s="6">
        <f t="shared" si="2"/>
        <v>149</v>
      </c>
      <c r="B151" s="8"/>
      <c r="C151" s="6" t="s">
        <v>229</v>
      </c>
      <c r="D151" s="6" t="s">
        <v>292</v>
      </c>
      <c r="E151" s="14" t="s">
        <v>338</v>
      </c>
    </row>
    <row r="152" spans="1:5" ht="129" customHeight="1" x14ac:dyDescent="0.25">
      <c r="A152" s="6">
        <f t="shared" si="2"/>
        <v>150</v>
      </c>
      <c r="B152" s="8"/>
      <c r="C152" s="6" t="s">
        <v>230</v>
      </c>
      <c r="D152" s="6" t="s">
        <v>293</v>
      </c>
      <c r="E152" s="14" t="s">
        <v>452</v>
      </c>
    </row>
    <row r="153" spans="1:5" ht="79.2" x14ac:dyDescent="0.25">
      <c r="A153" s="6">
        <f t="shared" si="2"/>
        <v>151</v>
      </c>
      <c r="B153" s="8"/>
      <c r="C153" s="6" t="s">
        <v>231</v>
      </c>
      <c r="D153" s="6" t="s">
        <v>294</v>
      </c>
      <c r="E153" s="14" t="s">
        <v>462</v>
      </c>
    </row>
    <row r="154" spans="1:5" ht="92.4" x14ac:dyDescent="0.25">
      <c r="A154" s="6">
        <f t="shared" si="2"/>
        <v>152</v>
      </c>
      <c r="B154" s="8"/>
      <c r="C154" s="6" t="s">
        <v>232</v>
      </c>
      <c r="D154" s="6" t="s">
        <v>295</v>
      </c>
      <c r="E154" s="14" t="s">
        <v>339</v>
      </c>
    </row>
    <row r="155" spans="1:5" ht="92.4" x14ac:dyDescent="0.25">
      <c r="A155" s="6">
        <f t="shared" si="2"/>
        <v>153</v>
      </c>
      <c r="B155" s="8"/>
      <c r="C155" s="6" t="s">
        <v>233</v>
      </c>
      <c r="D155" s="6" t="s">
        <v>296</v>
      </c>
      <c r="E155" s="14" t="s">
        <v>340</v>
      </c>
    </row>
    <row r="156" spans="1:5" ht="79.2" x14ac:dyDescent="0.25">
      <c r="A156" s="6">
        <f t="shared" si="2"/>
        <v>154</v>
      </c>
      <c r="B156" s="8"/>
      <c r="C156" s="6" t="s">
        <v>234</v>
      </c>
      <c r="D156" s="6" t="s">
        <v>297</v>
      </c>
      <c r="E156" s="14" t="s">
        <v>341</v>
      </c>
    </row>
    <row r="157" spans="1:5" ht="52.5" customHeight="1" x14ac:dyDescent="0.25">
      <c r="A157" s="6">
        <f t="shared" si="2"/>
        <v>155</v>
      </c>
      <c r="B157" s="8"/>
      <c r="C157" s="6" t="s">
        <v>235</v>
      </c>
      <c r="D157" s="6" t="s">
        <v>298</v>
      </c>
      <c r="E157" s="14" t="s">
        <v>342</v>
      </c>
    </row>
    <row r="158" spans="1:5" ht="126" customHeight="1" x14ac:dyDescent="0.25">
      <c r="A158" s="6">
        <f t="shared" si="2"/>
        <v>156</v>
      </c>
      <c r="B158" s="8"/>
      <c r="C158" s="6" t="s">
        <v>236</v>
      </c>
      <c r="D158" s="6" t="s">
        <v>299</v>
      </c>
      <c r="E158" s="14" t="s">
        <v>440</v>
      </c>
    </row>
    <row r="159" spans="1:5" ht="79.2" x14ac:dyDescent="0.25">
      <c r="A159" s="6">
        <f t="shared" si="2"/>
        <v>157</v>
      </c>
      <c r="B159" s="8"/>
      <c r="C159" s="6" t="s">
        <v>237</v>
      </c>
      <c r="D159" s="6" t="s">
        <v>300</v>
      </c>
      <c r="E159" s="14" t="s">
        <v>458</v>
      </c>
    </row>
    <row r="160" spans="1:5" ht="128.25" customHeight="1" x14ac:dyDescent="0.25">
      <c r="A160" s="6">
        <f t="shared" si="2"/>
        <v>158</v>
      </c>
      <c r="B160" s="8"/>
      <c r="C160" s="6" t="s">
        <v>238</v>
      </c>
      <c r="D160" s="6" t="s">
        <v>301</v>
      </c>
      <c r="E160" s="14" t="s">
        <v>453</v>
      </c>
    </row>
    <row r="161" spans="1:5" ht="122.25" customHeight="1" x14ac:dyDescent="0.25">
      <c r="A161" s="6">
        <f t="shared" si="2"/>
        <v>159</v>
      </c>
      <c r="B161" s="8"/>
      <c r="C161" s="6" t="s">
        <v>239</v>
      </c>
      <c r="D161" s="6" t="s">
        <v>302</v>
      </c>
      <c r="E161" s="14" t="s">
        <v>454</v>
      </c>
    </row>
    <row r="162" spans="1:5" ht="66" x14ac:dyDescent="0.25">
      <c r="A162" s="6">
        <f t="shared" si="2"/>
        <v>160</v>
      </c>
      <c r="B162" s="8"/>
      <c r="C162" s="6" t="s">
        <v>240</v>
      </c>
      <c r="D162" s="6" t="s">
        <v>303</v>
      </c>
      <c r="E162" s="14" t="s">
        <v>455</v>
      </c>
    </row>
    <row r="163" spans="1:5" ht="79.2" x14ac:dyDescent="0.25">
      <c r="A163" s="6">
        <f t="shared" si="2"/>
        <v>161</v>
      </c>
      <c r="B163" s="8"/>
      <c r="C163" s="6" t="s">
        <v>241</v>
      </c>
      <c r="D163" s="6" t="s">
        <v>304</v>
      </c>
      <c r="E163" s="6" t="s">
        <v>456</v>
      </c>
    </row>
    <row r="164" spans="1:5" ht="105.6" x14ac:dyDescent="0.25">
      <c r="A164" s="6">
        <f t="shared" si="2"/>
        <v>162</v>
      </c>
      <c r="B164" s="8"/>
      <c r="C164" s="6" t="s">
        <v>242</v>
      </c>
      <c r="D164" s="6" t="s">
        <v>305</v>
      </c>
      <c r="E164" s="6" t="s">
        <v>457</v>
      </c>
    </row>
    <row r="165" spans="1:5" ht="92.4" x14ac:dyDescent="0.25">
      <c r="A165" s="6">
        <f t="shared" si="2"/>
        <v>163</v>
      </c>
      <c r="B165" s="8"/>
      <c r="C165" s="6" t="s">
        <v>243</v>
      </c>
      <c r="D165" s="6" t="s">
        <v>306</v>
      </c>
      <c r="E165" s="8" t="s">
        <v>430</v>
      </c>
    </row>
    <row r="166" spans="1:5" ht="132" x14ac:dyDescent="0.25">
      <c r="A166" s="6">
        <f t="shared" si="2"/>
        <v>164</v>
      </c>
      <c r="B166" s="8"/>
      <c r="C166" s="6" t="s">
        <v>244</v>
      </c>
      <c r="D166" s="6" t="s">
        <v>307</v>
      </c>
      <c r="E166" s="14" t="s">
        <v>343</v>
      </c>
    </row>
    <row r="167" spans="1:5" ht="92.4" x14ac:dyDescent="0.25">
      <c r="A167" s="6">
        <f t="shared" si="2"/>
        <v>165</v>
      </c>
      <c r="B167" s="8"/>
      <c r="C167" s="6" t="s">
        <v>245</v>
      </c>
      <c r="D167" s="6" t="s">
        <v>308</v>
      </c>
      <c r="E167" s="14" t="s">
        <v>386</v>
      </c>
    </row>
    <row r="168" spans="1:5" ht="79.2" x14ac:dyDescent="0.25">
      <c r="A168" s="6">
        <f t="shared" si="2"/>
        <v>166</v>
      </c>
      <c r="B168" s="8"/>
      <c r="C168" s="6" t="s">
        <v>246</v>
      </c>
      <c r="D168" s="6" t="s">
        <v>309</v>
      </c>
      <c r="E168" s="14" t="s">
        <v>371</v>
      </c>
    </row>
    <row r="169" spans="1:5" ht="199.5" customHeight="1" x14ac:dyDescent="0.25">
      <c r="A169" s="6">
        <v>167</v>
      </c>
      <c r="B169" s="8"/>
      <c r="C169" s="6" t="s">
        <v>49</v>
      </c>
      <c r="D169" s="6" t="s">
        <v>463</v>
      </c>
      <c r="E169" s="6" t="s">
        <v>464</v>
      </c>
    </row>
    <row r="170" spans="1:5" x14ac:dyDescent="0.25">
      <c r="A170" s="6"/>
      <c r="B170" s="8"/>
      <c r="C170" s="6"/>
      <c r="D170" s="6"/>
      <c r="E170" s="8"/>
    </row>
  </sheetData>
  <sheetProtection algorithmName="SHA-512" hashValue="0u6fBIPaYjhJ0MXHpyyw3vekVuGjR4YJF/ceRUAwjxo3/0PxcPN/+BoYFxjBLJjbgRZXhkaXF220HAR6xbGmWg==" saltValue="leqEwXTrdxIKiz3pW3a94Q==" spinCount="100000" sheet="1" objects="1" scenarios="1"/>
  <autoFilter ref="A2:E168" xr:uid="{00000000-0009-0000-0000-000000000000}"/>
  <pageMargins left="0.23622047244094491" right="0.23622047244094491" top="0.74803149606299213" bottom="0.74803149606299213" header="0.31496062992125984" footer="0.31496062992125984"/>
  <pageSetup paperSize="9" scale="74" fitToHeight="0" orientation="landscape" horizontalDpi="300" verticalDpi="300"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45762CCB3A7748B6D5D2CF2B476128" ma:contentTypeVersion="21" ma:contentTypeDescription="Een nieuw document maken." ma:contentTypeScope="" ma:versionID="7c520c5da830617f4418ef84cc87c15f">
  <xsd:schema xmlns:xsd="http://www.w3.org/2001/XMLSchema" xmlns:xs="http://www.w3.org/2001/XMLSchema" xmlns:p="http://schemas.microsoft.com/office/2006/metadata/properties" xmlns:ns2="90516c74-bf31-4601-8f74-1891216b75c4" xmlns:ns3="6a76aea3-b574-49c4-be59-aeef47ccd068" targetNamespace="http://schemas.microsoft.com/office/2006/metadata/properties" ma:root="true" ma:fieldsID="323b25d50b72d8c24ff94414a22b3f0e" ns2:_="" ns3:_="">
    <xsd:import namespace="90516c74-bf31-4601-8f74-1891216b75c4"/>
    <xsd:import namespace="6a76aea3-b574-49c4-be59-aeef47ccd068"/>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16c74-bf31-4601-8f74-1891216b75c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fcd96cc7-748c-4860-acec-2ca5429ea8be"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6aea3-b574-49c4-be59-aeef47ccd068"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90baaae-180e-4f5b-8480-fc6a7ca3eb6d}" ma:internalName="TaxCatchAll" ma:showField="CatchAllData" ma:web="6a76aea3-b574-49c4-be59-aeef47ccd0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 xmlns="90516c74-bf31-4601-8f74-1891216b75c4" xsi:nil="true"/>
    <MigrationWizIdPermissions xmlns="90516c74-bf31-4601-8f74-1891216b75c4" xsi:nil="true"/>
    <TaxCatchAll xmlns="6a76aea3-b574-49c4-be59-aeef47ccd068" xsi:nil="true"/>
    <MigrationWizIdSecurityGroups xmlns="90516c74-bf31-4601-8f74-1891216b75c4" xsi:nil="true"/>
    <lcf76f155ced4ddcb4097134ff3c332f xmlns="90516c74-bf31-4601-8f74-1891216b75c4">
      <Terms xmlns="http://schemas.microsoft.com/office/infopath/2007/PartnerControls"/>
    </lcf76f155ced4ddcb4097134ff3c332f>
    <MigrationWizIdPermissionLevels xmlns="90516c74-bf31-4601-8f74-1891216b75c4" xsi:nil="true"/>
    <MigrationWizIdDocumentLibraryPermissions xmlns="90516c74-bf31-4601-8f74-1891216b75c4" xsi:nil="true"/>
  </documentManagement>
</p:properties>
</file>

<file path=customXml/itemProps1.xml><?xml version="1.0" encoding="utf-8"?>
<ds:datastoreItem xmlns:ds="http://schemas.openxmlformats.org/officeDocument/2006/customXml" ds:itemID="{26BD66CA-47E7-45CA-AA94-1C9EB96D02C4}"/>
</file>

<file path=customXml/itemProps2.xml><?xml version="1.0" encoding="utf-8"?>
<ds:datastoreItem xmlns:ds="http://schemas.openxmlformats.org/officeDocument/2006/customXml" ds:itemID="{2CE59CCF-7202-48B6-A922-2BB27F64E0C3}">
  <ds:schemaRefs>
    <ds:schemaRef ds:uri="http://schemas.microsoft.com/sharepoint/v3/contenttype/forms"/>
  </ds:schemaRefs>
</ds:datastoreItem>
</file>

<file path=customXml/itemProps3.xml><?xml version="1.0" encoding="utf-8"?>
<ds:datastoreItem xmlns:ds="http://schemas.openxmlformats.org/officeDocument/2006/customXml" ds:itemID="{A68D1F5A-FB8F-4D60-A55B-48D20372BC50}">
  <ds:schemaRefs>
    <ds:schemaRef ds:uri="http://schemas.microsoft.com/office/2006/metadata/properties"/>
    <ds:schemaRef ds:uri="http://schemas.microsoft.com/office/infopath/2007/PartnerControls"/>
    <ds:schemaRef ds:uri="90516c74-bf31-4601-8f74-1891216b75c4"/>
    <ds:schemaRef ds:uri="6a76aea3-b574-49c4-be59-aeef47ccd0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21-9-26</vt:lpstr>
      <vt:lpstr>'Nota van Inlichtingen 21-9-26'!Afdruktitels</vt:lpstr>
    </vt:vector>
  </TitlesOfParts>
  <Manager/>
  <Company>Gemeente Schiedam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Sherelley de Jong</dc:creator>
  <cp:keywords/>
  <dc:description/>
  <cp:lastModifiedBy>Mugeila Sprokkereef-Broekman</cp:lastModifiedBy>
  <cp:revision/>
  <dcterms:created xsi:type="dcterms:W3CDTF">2023-03-10T13:33:09Z</dcterms:created>
  <dcterms:modified xsi:type="dcterms:W3CDTF">2026-09-21T08:54:38Z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0x0101002D45762CCB3A7748B6D5D2CF2B476128</vt:lpwstr>
  </property>
  <property fmtid="{D5CDD505-2E9C-101B-9397-08002B2CF9AE}" pid="3" name="MediaServiceImageTags">
    <vt:lpwstr/>
  </property>
</Properties>
</file>