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ocumenttasks/documenttask1.xml" ContentType="application/vnd.ms-excel.documenttask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ilburg.sharepoint.com/sites/TB-AFD-Personeel_en_Organisatie/Gedeelde documenten/General/Contractbeheer/2. Aanbestedingen/3. Lopende aanbestedingen/Bedrijfshulpverlening (veiligheidsopleidingen, AED en medische hulpmiddelen) 2027/02a. (Concept)Aanbestedingsdocumenten/"/>
    </mc:Choice>
  </mc:AlternateContent>
  <xr:revisionPtr revIDLastSave="501" documentId="11_924858E5C0DEB8026F15A6DB943E8C1851038383" xr6:coauthVersionLast="47" xr6:coauthVersionMax="47" xr10:uidLastSave="{9594EAF3-2613-4A92-A1F7-29DFE821BABC}"/>
  <bookViews>
    <workbookView xWindow="-108" yWindow="-108" windowWidth="23256" windowHeight="14016" firstSheet="3" activeTab="3" xr2:uid="{00000000-000D-0000-FFFF-FFFF00000000}"/>
  </bookViews>
  <sheets>
    <sheet name="Overzicht AEDs gemeente Tilburg" sheetId="1" r:id="rId1"/>
    <sheet name="Overzicht EHBO materialen" sheetId="5" r:id="rId2"/>
    <sheet name="Totaaloverzicht Sportbedrijf" sheetId="2" r:id="rId3"/>
    <sheet name="Totaaloverzicht BAT" sheetId="3" r:id="rId4"/>
    <sheet name="Totaaloverzicht Stadskantoren" sheetId="4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0" i="1" l="1"/>
  <c r="H11" i="1"/>
  <c r="I11" i="1"/>
  <c r="H8" i="1"/>
  <c r="I8" i="1"/>
  <c r="H32" i="1"/>
  <c r="I32" i="1" s="1"/>
  <c r="H45" i="1"/>
  <c r="I45" i="1" s="1"/>
  <c r="H44" i="1"/>
  <c r="I44" i="1" s="1"/>
  <c r="H24" i="1"/>
  <c r="I24" i="1" s="1"/>
  <c r="H23" i="1"/>
  <c r="I23" i="1" s="1"/>
  <c r="H22" i="1"/>
  <c r="I22" i="1" s="1"/>
  <c r="H21" i="1"/>
  <c r="I21" i="1" s="1"/>
  <c r="H20" i="1"/>
  <c r="I20" i="1" s="1"/>
  <c r="H3" i="1"/>
  <c r="I3" i="1" s="1"/>
  <c r="H4" i="1"/>
  <c r="I4" i="1" s="1"/>
  <c r="H5" i="1"/>
  <c r="I5" i="1" s="1"/>
  <c r="H6" i="1"/>
  <c r="I6" i="1" s="1"/>
  <c r="H7" i="1"/>
  <c r="I7" i="1" s="1"/>
  <c r="H9" i="1"/>
  <c r="I9" i="1" s="1"/>
  <c r="H10" i="1"/>
  <c r="I10" i="1" s="1"/>
  <c r="H12" i="1"/>
  <c r="I12" i="1" s="1"/>
  <c r="H13" i="1"/>
  <c r="I13" i="1" s="1"/>
  <c r="H14" i="1"/>
  <c r="I14" i="1" s="1"/>
  <c r="H15" i="1"/>
  <c r="I15" i="1" s="1"/>
  <c r="H17" i="1"/>
  <c r="I17" i="1" s="1"/>
  <c r="H26" i="1"/>
  <c r="I26" i="1" s="1"/>
  <c r="H19" i="1"/>
  <c r="I19" i="1" s="1"/>
  <c r="H39" i="1"/>
  <c r="I39" i="1" s="1"/>
  <c r="H47" i="1"/>
  <c r="I47" i="1" s="1"/>
  <c r="H27" i="1"/>
  <c r="I27" i="1" s="1"/>
  <c r="H28" i="1"/>
  <c r="I28" i="1" s="1"/>
  <c r="H35" i="1"/>
  <c r="I35" i="1" s="1"/>
  <c r="H36" i="1"/>
  <c r="I36" i="1" s="1"/>
  <c r="H29" i="1"/>
  <c r="I29" i="1" s="1"/>
  <c r="H30" i="1"/>
  <c r="I30" i="1" s="1"/>
  <c r="H31" i="1"/>
  <c r="I31" i="1" s="1"/>
  <c r="H37" i="1"/>
  <c r="I37" i="1" s="1"/>
  <c r="H42" i="1"/>
  <c r="I42" i="1" s="1"/>
  <c r="H43" i="1"/>
  <c r="I43" i="1" s="1"/>
  <c r="H49" i="1"/>
  <c r="I49" i="1" s="1"/>
  <c r="H48" i="1"/>
  <c r="I48" i="1" s="1"/>
  <c r="H33" i="1"/>
  <c r="I33" i="1" s="1"/>
  <c r="H40" i="1"/>
  <c r="I40" i="1" s="1"/>
  <c r="H41" i="1"/>
  <c r="I4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tc={20C9FEF8-856A-4D23-B320-D10A34C0D4C3}</author>
  </authors>
  <commentList>
    <comment ref="F2" authorId="0" shapeId="0" xr:uid="{20C9FEF8-856A-4D23-B320-D10A34C0D4C3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[Tasks]
Er is een taak verankerd aan deze opmerking die niet kan worden weergegeven op de client.
Opmerking:
    @Valentin, Wim Kun jij dit tabblad aanvullen?</t>
      </text>
    </comment>
  </commentList>
</comments>
</file>

<file path=xl/sharedStrings.xml><?xml version="1.0" encoding="utf-8"?>
<sst xmlns="http://schemas.openxmlformats.org/spreadsheetml/2006/main" count="1080" uniqueCount="331">
  <si>
    <t>Adres</t>
  </si>
  <si>
    <t>Locatie</t>
  </si>
  <si>
    <t>Merk AED</t>
  </si>
  <si>
    <t>Model</t>
  </si>
  <si>
    <t>Aanschafdatum</t>
  </si>
  <si>
    <t>Leeftijd  AED (jaar)</t>
  </si>
  <si>
    <t>Advies vervangen</t>
  </si>
  <si>
    <t>Sportbedrijf</t>
  </si>
  <si>
    <t>Sporthal T-Kwadraat 1</t>
  </si>
  <si>
    <t>Olympiaplein 382</t>
  </si>
  <si>
    <t>1e verdieping beheerder ruimte</t>
  </si>
  <si>
    <t>Defibtech</t>
  </si>
  <si>
    <t>Lifeline</t>
  </si>
  <si>
    <t>Sporthal T-Kwadraat 2</t>
  </si>
  <si>
    <t>Ontvangsthal, naast Receptie</t>
  </si>
  <si>
    <t>Ireen Wustijsbaan</t>
  </si>
  <si>
    <t>Curlingstraat 25</t>
  </si>
  <si>
    <t>EHBO ruimte</t>
  </si>
  <si>
    <t>Ijssport Centrum</t>
  </si>
  <si>
    <t>Stappegoorweg 3</t>
  </si>
  <si>
    <t>Recreatiebad Stappegoor</t>
  </si>
  <si>
    <t>Stappegoorweg 1</t>
  </si>
  <si>
    <t>EHBO  ruimte</t>
  </si>
  <si>
    <t>Stappegoorweg1a</t>
  </si>
  <si>
    <t xml:space="preserve">Robbenbad </t>
  </si>
  <si>
    <t>Sportpunt</t>
  </si>
  <si>
    <t>1e verdieping</t>
  </si>
  <si>
    <t>Sportcentrum Reeshof</t>
  </si>
  <si>
    <t>Heereveldendreeef 8-10</t>
  </si>
  <si>
    <t>EHBO zwembad</t>
  </si>
  <si>
    <t xml:space="preserve">Sporthal Reeshof </t>
  </si>
  <si>
    <t>Heereveldendreeef 8-11</t>
  </si>
  <si>
    <t xml:space="preserve">Beheerderruimte </t>
  </si>
  <si>
    <t>Sporthal Dongewijk</t>
  </si>
  <si>
    <t>Dongewijkdreef 40</t>
  </si>
  <si>
    <t>Beheerder ruimte</t>
  </si>
  <si>
    <t>Sporthal Blaak</t>
  </si>
  <si>
    <t>Grebbe 65</t>
  </si>
  <si>
    <t>Sportcomplex Drieburcht Sporthal</t>
  </si>
  <si>
    <t>Wagnerplein 1</t>
  </si>
  <si>
    <t>EHBO ruimte sporthal</t>
  </si>
  <si>
    <t>Sportcomplex Drieburcht Zwembad</t>
  </si>
  <si>
    <t>EHBO ruimte  zwembad</t>
  </si>
  <si>
    <t>Sporthal Ruiven</t>
  </si>
  <si>
    <t>Vlierakkerweg 4</t>
  </si>
  <si>
    <t>Extern AED  Stichting</t>
  </si>
  <si>
    <t>Sporthal Roomley</t>
  </si>
  <si>
    <t>Groenvelde 20, Udenhout</t>
  </si>
  <si>
    <t>Stadhuis</t>
  </si>
  <si>
    <t>Paleisje</t>
  </si>
  <si>
    <t>Stadhuisplein 128, 5038 TC Tilburg</t>
  </si>
  <si>
    <t>Keuken / pantry</t>
  </si>
  <si>
    <t>1-9-2026</t>
  </si>
  <si>
    <t>Stadhuisplein 130, 5038 TC Tilburg</t>
  </si>
  <si>
    <t>9e verdieping</t>
  </si>
  <si>
    <t>Lifeline AED (halfautomaat)</t>
  </si>
  <si>
    <t>5e verdieping bij de lift</t>
  </si>
  <si>
    <t>1e verdieping paal bij de trap</t>
  </si>
  <si>
    <t>Kelder</t>
  </si>
  <si>
    <t>Receptie</t>
  </si>
  <si>
    <t>Stadswinkels</t>
  </si>
  <si>
    <t>Stadswinkel tilburg</t>
  </si>
  <si>
    <t>Koningsplein 10, 5038 WG Tilburg</t>
  </si>
  <si>
    <t>Kelder bij fietsenstalling</t>
  </si>
  <si>
    <t>4e verdieping bij de nooddeur</t>
  </si>
  <si>
    <t>2e verdieping garbarobe</t>
  </si>
  <si>
    <t>1e verdieping service punt</t>
  </si>
  <si>
    <t>1e verdieping zorg en veiligheids huis</t>
  </si>
  <si>
    <t>Receptie Stadswinkel</t>
  </si>
  <si>
    <t>Stadswinkel Reeshof</t>
  </si>
  <si>
    <t>Ketelhavenstraat 91, 5045 NG Tilburg</t>
  </si>
  <si>
    <t>Opslag</t>
  </si>
  <si>
    <t>Stadswinkel Udenhout</t>
  </si>
  <si>
    <t>Tongerloplein 15, Udenhout</t>
  </si>
  <si>
    <t>Balie Bibliotheek</t>
  </si>
  <si>
    <t>BAT</t>
  </si>
  <si>
    <t>Bat Ceramstraat 6</t>
  </si>
  <si>
    <t>Ceramstraat 6, 5013 BB Tilburg</t>
  </si>
  <si>
    <t>Entree</t>
  </si>
  <si>
    <t>BAT Ceramstraat 8</t>
  </si>
  <si>
    <t>Ceramstraat 8, 5013 BB Tilburg</t>
  </si>
  <si>
    <t xml:space="preserve">Entree </t>
  </si>
  <si>
    <t>Mileustraat Albion</t>
  </si>
  <si>
    <t>Caledoniastraat 13, 5047 TZ Tilburg</t>
  </si>
  <si>
    <t>Acceptatie</t>
  </si>
  <si>
    <t>Fietsenstallingen / Parkeergarages</t>
  </si>
  <si>
    <t>Fietsenstalling wagneplein</t>
  </si>
  <si>
    <t>De Schans, 5011 LP Tilburg</t>
  </si>
  <si>
    <t>Kantoortje</t>
  </si>
  <si>
    <t>Philips</t>
  </si>
  <si>
    <t>Heartstart HS1 (halfautomaat)</t>
  </si>
  <si>
    <t>Fietsenstalling Pieter Vredeplein</t>
  </si>
  <si>
    <t xml:space="preserve">
IJzerstraat 20, 5038 BN Tilburg</t>
  </si>
  <si>
    <t>Kantoor</t>
  </si>
  <si>
    <t>Fietsenstalling dwaalgebied</t>
  </si>
  <si>
    <t>Bleshof 24, 5038 AH Tilburg</t>
  </si>
  <si>
    <t>Fietsenstalling concertzaal</t>
  </si>
  <si>
    <t>Kloosterstraat 1, 5038 VN Tilburg</t>
  </si>
  <si>
    <t>Beheerder</t>
  </si>
  <si>
    <t>Fietsenstalling De Kattenrug</t>
  </si>
  <si>
    <t>Stadhuisplein 115, 5038 TC Tilburg</t>
  </si>
  <si>
    <t>Parkeergarage Pieter Vredeplein</t>
  </si>
  <si>
    <t>Telegraafstraat 20, 5038 BW Tilburg</t>
  </si>
  <si>
    <t>Keuken</t>
  </si>
  <si>
    <t>Meldkamer</t>
  </si>
  <si>
    <t>Ruimtelijke Uitvoering</t>
  </si>
  <si>
    <t>Hazennest west 87</t>
  </si>
  <si>
    <t>Hazennest-West 87, 5012 TR Tilburg</t>
  </si>
  <si>
    <t>Afac  bredaseweg 193</t>
  </si>
  <si>
    <t>Bredaseweg 193, 5038 ND Tilburg</t>
  </si>
  <si>
    <t>Kantine in bhv tas</t>
  </si>
  <si>
    <t>Centrale Begraafplaats West</t>
  </si>
  <si>
    <t>Hoflaan 150, 5044 HB Tilburg</t>
  </si>
  <si>
    <t>Stichting Reinevaer</t>
  </si>
  <si>
    <t>Reinevaartstraat 55, 5044 HD Tilburg</t>
  </si>
  <si>
    <t>Ruimte</t>
  </si>
  <si>
    <t>Type</t>
  </si>
  <si>
    <t>Laatste onderhoudsdatum</t>
  </si>
  <si>
    <t>Onderhoud gedaan door</t>
  </si>
  <si>
    <t>Fabricagejaar</t>
  </si>
  <si>
    <t>Barcode</t>
  </si>
  <si>
    <t>Opmerkingen</t>
  </si>
  <si>
    <t>Dongewijkdreef 40, 5045 NH Tilburg</t>
  </si>
  <si>
    <t>Hok</t>
  </si>
  <si>
    <t>Basis BHV EHBO Koffer Oranje Kruis</t>
  </si>
  <si>
    <t>LuBo Prevent</t>
  </si>
  <si>
    <t>2025</t>
  </si>
  <si>
    <t>0015506</t>
  </si>
  <si>
    <t>Zwembad Reeshof</t>
  </si>
  <si>
    <t>Heereveldendreef 8-10, 5043 EX Tilburg</t>
  </si>
  <si>
    <t>EHBO Hok</t>
  </si>
  <si>
    <t>2022</t>
  </si>
  <si>
    <t>0015509</t>
  </si>
  <si>
    <t>TD</t>
  </si>
  <si>
    <t>0015510</t>
  </si>
  <si>
    <t>0015511</t>
  </si>
  <si>
    <t>Personeelskamer</t>
  </si>
  <si>
    <t>0015512</t>
  </si>
  <si>
    <t>Wasmachineruimte</t>
  </si>
  <si>
    <t>0015513</t>
  </si>
  <si>
    <t>Sporthal</t>
  </si>
  <si>
    <t>EHBO Koffer Multi A Oranje Kruis</t>
  </si>
  <si>
    <t>0015514</t>
  </si>
  <si>
    <t>Ijsportcentrum</t>
  </si>
  <si>
    <t>Stappegoorweg 3, 5022 DA Tilburg</t>
  </si>
  <si>
    <t>0015524</t>
  </si>
  <si>
    <t>Chauffeur Koffer Oranje Kruis</t>
  </si>
  <si>
    <t>0015525</t>
  </si>
  <si>
    <t>Tribune achter</t>
  </si>
  <si>
    <t>0015527</t>
  </si>
  <si>
    <t>Bar in keuken 1e verdieping</t>
  </si>
  <si>
    <t>0015528</t>
  </si>
  <si>
    <t>T Kwadraat</t>
  </si>
  <si>
    <t>Olympiaplein 382, 5022 DX Tilburg</t>
  </si>
  <si>
    <t xml:space="preserve">Receptie </t>
  </si>
  <si>
    <t>0015530</t>
  </si>
  <si>
    <t>0015531</t>
  </si>
  <si>
    <t>Docentenkamer links achter Begane grond</t>
  </si>
  <si>
    <t>0015532</t>
  </si>
  <si>
    <t>0015533</t>
  </si>
  <si>
    <t>Kantine links achter</t>
  </si>
  <si>
    <t>0015534</t>
  </si>
  <si>
    <t>Verzameld Begane grond</t>
  </si>
  <si>
    <t>EHBO Tas Oranje kruis Basis</t>
  </si>
  <si>
    <t>0015535</t>
  </si>
  <si>
    <t>0015536</t>
  </si>
  <si>
    <t>Links voor 1e verdieping</t>
  </si>
  <si>
    <t>2020</t>
  </si>
  <si>
    <t>0015538</t>
  </si>
  <si>
    <t>Bos 3e verdieping</t>
  </si>
  <si>
    <t>0015539</t>
  </si>
  <si>
    <t xml:space="preserve">Irene Wüstbaan </t>
  </si>
  <si>
    <t>0015541</t>
  </si>
  <si>
    <t>Sporthal Drieburcht</t>
  </si>
  <si>
    <t>Wagnerplein 1, 5011 LP Tilburg</t>
  </si>
  <si>
    <t>0015572</t>
  </si>
  <si>
    <t>Zwembad</t>
  </si>
  <si>
    <t>0015574</t>
  </si>
  <si>
    <t>EHBO Ruimte</t>
  </si>
  <si>
    <t>0015576</t>
  </si>
  <si>
    <t>Sportzaal de Schelf Udenhout</t>
  </si>
  <si>
    <t>Kloosterpad 6, 5071 ER Udenhout</t>
  </si>
  <si>
    <t>Beheerdersruimte</t>
  </si>
  <si>
    <t>0015577</t>
  </si>
  <si>
    <t>Sporthal 't Ruiven</t>
  </si>
  <si>
    <t>Vlierakkerweg 4, 5056 NA Berkel-Enschot</t>
  </si>
  <si>
    <t>Eerste kantoor tegenover Sportcafé</t>
  </si>
  <si>
    <t>0015578</t>
  </si>
  <si>
    <t>0015579</t>
  </si>
  <si>
    <t>Keuken Beganegrond</t>
  </si>
  <si>
    <t>Iedere pantry (9 verdiepingen)</t>
  </si>
  <si>
    <t>Pantry's</t>
  </si>
  <si>
    <t>Pleisterautomaat</t>
  </si>
  <si>
    <t>AED tas</t>
  </si>
  <si>
    <t>Reeshof</t>
  </si>
  <si>
    <t>Opslag Beganegrond</t>
  </si>
  <si>
    <t>Stadswinkel Noord</t>
  </si>
  <si>
    <t>Wagnerplein 4, 5011 LP Tilburg</t>
  </si>
  <si>
    <t>Kast rechts beganegrond</t>
  </si>
  <si>
    <t>0015570</t>
  </si>
  <si>
    <t>Hal beganegrond</t>
  </si>
  <si>
    <t>0015571</t>
  </si>
  <si>
    <t>Tongerloplein 15, 5071 EE Udenhout</t>
  </si>
  <si>
    <t>Kantoor Bibliotheek</t>
  </si>
  <si>
    <t>Stadswinkel Berkel-enschot</t>
  </si>
  <si>
    <t>Trappistinnentuin 77, 5057 DJ Berkel-Enschot</t>
  </si>
  <si>
    <t>Stadswinkel beganegrond</t>
  </si>
  <si>
    <t>Stadswinkel Tilburg</t>
  </si>
  <si>
    <t>0015544</t>
  </si>
  <si>
    <t>4e verdieping</t>
  </si>
  <si>
    <t>0015545</t>
  </si>
  <si>
    <t>2e verdieping</t>
  </si>
  <si>
    <t>0015546</t>
  </si>
  <si>
    <t>1e verdieping bij de balie</t>
  </si>
  <si>
    <t>0015547</t>
  </si>
  <si>
    <t>1e verdieping zorg en vieligheidshuis</t>
  </si>
  <si>
    <t>0015548</t>
  </si>
  <si>
    <t>Fietskelder</t>
  </si>
  <si>
    <t>0015549</t>
  </si>
  <si>
    <t>Iedere pantry (5 verdiepingen)</t>
  </si>
  <si>
    <t>Ceramstraat</t>
  </si>
  <si>
    <t>Ingang kantoor</t>
  </si>
  <si>
    <t>0015556</t>
  </si>
  <si>
    <t>Ingang Kantoor</t>
  </si>
  <si>
    <t>0015557</t>
  </si>
  <si>
    <t>Kamer C27</t>
  </si>
  <si>
    <t>0015559</t>
  </si>
  <si>
    <t>0015560</t>
  </si>
  <si>
    <t>0015561</t>
  </si>
  <si>
    <t>0015562</t>
  </si>
  <si>
    <t>Kantine</t>
  </si>
  <si>
    <t>0015563</t>
  </si>
  <si>
    <t>Loods 2</t>
  </si>
  <si>
    <t>0015564</t>
  </si>
  <si>
    <t>0015565</t>
  </si>
  <si>
    <t>Kleedkamer</t>
  </si>
  <si>
    <t>0015566</t>
  </si>
  <si>
    <t>0015567</t>
  </si>
  <si>
    <t>Ceramstraat 8</t>
  </si>
  <si>
    <t>BHV Kast</t>
  </si>
  <si>
    <t>0058379</t>
  </si>
  <si>
    <t>Constructiewerkplaats</t>
  </si>
  <si>
    <t>0058381</t>
  </si>
  <si>
    <t>Sport Werkplaats</t>
  </si>
  <si>
    <t>0058382</t>
  </si>
  <si>
    <t>Werkplaats</t>
  </si>
  <si>
    <t>0058383</t>
  </si>
  <si>
    <t>Parkeergarage Tivoli</t>
  </si>
  <si>
    <t>Achter de Heuvel 3, 5038 CW Tilburg</t>
  </si>
  <si>
    <t>Beheersingen Beganegrond</t>
  </si>
  <si>
    <t>0015555</t>
  </si>
  <si>
    <t>Hazennest</t>
  </si>
  <si>
    <t>5012 TR Tilburg</t>
  </si>
  <si>
    <t>0155568</t>
  </si>
  <si>
    <t>Afac Centrale</t>
  </si>
  <si>
    <t>0015543</t>
  </si>
  <si>
    <t>Kolom1</t>
  </si>
  <si>
    <t>Serviceaccount</t>
  </si>
  <si>
    <t>Adres locatie</t>
  </si>
  <si>
    <t>Accommodatie / Team</t>
  </si>
  <si>
    <t>Functie locatie</t>
  </si>
  <si>
    <t>BHV
organisatie</t>
  </si>
  <si>
    <t>AED</t>
  </si>
  <si>
    <t>BHV-tas</t>
  </si>
  <si>
    <t>EHBO-/
Ontruimingskist</t>
  </si>
  <si>
    <t>EHBO-
middelen</t>
  </si>
  <si>
    <t>Kleine
EHBO-tassen</t>
  </si>
  <si>
    <t>Sportbedrijf Gemeente Tilburg</t>
  </si>
  <si>
    <t>Olympiaplein 5022 DX Tilburg</t>
  </si>
  <si>
    <t>Sporthal T-Kwadraat</t>
  </si>
  <si>
    <t>Sporthal / Fitness / BSO / Multicomplex</t>
  </si>
  <si>
    <t>Ja</t>
  </si>
  <si>
    <t>Nee</t>
  </si>
  <si>
    <t>Heereveldendreef 10, 5043 EX Tilburg</t>
  </si>
  <si>
    <t>Sporthal Reeshof</t>
  </si>
  <si>
    <t>Sporthal / Zwembad / Sportcomplex</t>
  </si>
  <si>
    <t>Grebbe 65, 5032 RT Tilburg</t>
  </si>
  <si>
    <t>Sporthal De Blaak</t>
  </si>
  <si>
    <t>Sporthal / Horeca</t>
  </si>
  <si>
    <t>Groenvelde 20, 5071 AJ Udenhout</t>
  </si>
  <si>
    <t>Sporthal De Roomley</t>
  </si>
  <si>
    <t>Sporthal / Horeca / BSO</t>
  </si>
  <si>
    <t>Berkelseweg 12, 5056 PN Berkel-Enschot</t>
  </si>
  <si>
    <t>Gymzaal Berkelseweg</t>
  </si>
  <si>
    <t>Gymzaal</t>
  </si>
  <si>
    <t>Cederstraat 2, 5037 JD Tilburg</t>
  </si>
  <si>
    <t>Gymzaal Cederstraat</t>
  </si>
  <si>
    <t>Donizettistraat 80, 5049 KN Tilburg</t>
  </si>
  <si>
    <t>Gymzaal Donizettistraat</t>
  </si>
  <si>
    <t>Gymzaal De Schelf</t>
  </si>
  <si>
    <t>Meerssenstraat 1A, 5045 JB Tilburg</t>
  </si>
  <si>
    <t>Gymzaal Meerssenstraat</t>
  </si>
  <si>
    <t>Mingersbergstraat 58, 5042 HG Tilburg</t>
  </si>
  <si>
    <t>Gymzaal Mingersbergstraat</t>
  </si>
  <si>
    <t>Sibeliusstraat 188, 5011 JT Tilburg</t>
  </si>
  <si>
    <t>Beweegbox Belabox</t>
  </si>
  <si>
    <t>Gymzaal / Dansschool</t>
  </si>
  <si>
    <t>Dongewijkdreef 40, 5044 VC Tilburg</t>
  </si>
  <si>
    <t>Staringstraat 14, 5025 TX Tilburg</t>
  </si>
  <si>
    <t>Gymzaal Staringstraat</t>
  </si>
  <si>
    <t>Verhulstlaan 35, 5012 GA Tilburg</t>
  </si>
  <si>
    <t>Gymzaal Verhulstlaan</t>
  </si>
  <si>
    <t>Sporthal t Ruiven</t>
  </si>
  <si>
    <t xml:space="preserve">Onderbeheer
AED stichting </t>
  </si>
  <si>
    <t>Sporthal / Horeca / Zwembad / BSO / Sportcomplex</t>
  </si>
  <si>
    <t>Curlingstraat 15, 5022 DZ Tilburg</t>
  </si>
  <si>
    <t>Ireen Wüst IJsbaan</t>
  </si>
  <si>
    <t>IJsbaan</t>
  </si>
  <si>
    <t>IJssportcentrum</t>
  </si>
  <si>
    <t>IJsbaan / Horeca</t>
  </si>
  <si>
    <t>Stappegoorweg 1, 5022 DA Tilburg</t>
  </si>
  <si>
    <t>Zwembad/Horeca</t>
  </si>
  <si>
    <t>Onderhoudcentrum Buitensport</t>
  </si>
  <si>
    <t>Onderhoudcentrum / Garage</t>
  </si>
  <si>
    <t>Gymdocenten</t>
  </si>
  <si>
    <t>Geen vaste locatie.
Medewerkers verzorgen activiteiten binnen Tilburg.</t>
  </si>
  <si>
    <t>Buurtsportmedewerkers</t>
  </si>
  <si>
    <t>Geen vaste locatie.
 Medewerkers verzorgen activiteiten binnen Tilburg.</t>
  </si>
  <si>
    <t>WMBO-docenten</t>
  </si>
  <si>
    <t>Diphoterine</t>
  </si>
  <si>
    <t>Oogspoelfles</t>
  </si>
  <si>
    <t>BAT Ceramstraat 6</t>
  </si>
  <si>
    <t>Milieustraat Albion</t>
  </si>
  <si>
    <t>Milieustraat</t>
  </si>
  <si>
    <t>Milieustraat Hoolstraat</t>
  </si>
  <si>
    <t>Oogspoeling</t>
  </si>
  <si>
    <t>OFP</t>
  </si>
  <si>
    <t>Stadswinkel</t>
  </si>
  <si>
    <t>Stadswinkel Berkel-Enschot</t>
  </si>
  <si>
    <t>ja</t>
  </si>
  <si>
    <t>Hoolstraat 2B, 5056 PK Berkel-Enschot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</si>
</sst>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mmmm/yy;@"/>
  </numFmts>
  <fonts count="9" x14ac:knownFonts="1">
    <font>
      <sz val="11"/>
      <color theme="1"/>
      <name val="Calibri"/>
      <family val="2"/>
      <scheme val="minor"/>
    </font>
    <font>
      <sz val="11"/>
      <color rgb="FF000000"/>
      <name val="Aptos Narrow"/>
      <family val="2"/>
      <charset val="1"/>
    </font>
    <font>
      <b/>
      <sz val="11"/>
      <color rgb="FF000000"/>
      <name val="Aptos Narrow"/>
      <family val="2"/>
      <charset val="1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FFFF"/>
      <name val="Aptos Narrow"/>
      <family val="2"/>
    </font>
    <font>
      <sz val="11"/>
      <color rgb="FF000000"/>
      <name val="Aptos Narrow"/>
      <family val="2"/>
    </font>
    <font>
      <sz val="11"/>
      <name val="Calibri"/>
      <family val="2"/>
      <scheme val="minor"/>
    </font>
    <font>
      <sz val="11"/>
      <name val="Aptos Narrow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83CCE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E6F5"/>
        <bgColor rgb="FF00000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/>
      <bottom style="thick">
        <color rgb="FFFFFFFF"/>
      </bottom>
      <diagonal/>
    </border>
    <border>
      <left style="thin">
        <color rgb="FFFFFFFF"/>
      </left>
      <right/>
      <top/>
      <bottom style="thick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3" borderId="1" xfId="0" applyFont="1" applyFill="1" applyBorder="1" applyAlignment="1">
      <alignment wrapText="1"/>
    </xf>
    <xf numFmtId="14" fontId="1" fillId="3" borderId="1" xfId="0" applyNumberFormat="1" applyFont="1" applyFill="1" applyBorder="1" applyAlignment="1">
      <alignment wrapText="1"/>
    </xf>
    <xf numFmtId="14" fontId="0" fillId="3" borderId="1" xfId="0" applyNumberFormat="1" applyFill="1" applyBorder="1"/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1" fillId="3" borderId="4" xfId="0" applyFont="1" applyFill="1" applyBorder="1" applyAlignment="1">
      <alignment wrapText="1"/>
    </xf>
    <xf numFmtId="0" fontId="0" fillId="3" borderId="7" xfId="0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3" borderId="6" xfId="0" applyFont="1" applyFill="1" applyBorder="1" applyAlignment="1">
      <alignment wrapText="1"/>
    </xf>
    <xf numFmtId="14" fontId="3" fillId="3" borderId="1" xfId="0" applyNumberFormat="1" applyFont="1" applyFill="1" applyBorder="1"/>
    <xf numFmtId="0" fontId="2" fillId="2" borderId="3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" fillId="5" borderId="1" xfId="0" applyFont="1" applyFill="1" applyBorder="1" applyAlignment="1">
      <alignment wrapText="1"/>
    </xf>
    <xf numFmtId="14" fontId="1" fillId="5" borderId="1" xfId="0" applyNumberFormat="1" applyFont="1" applyFill="1" applyBorder="1" applyAlignment="1">
      <alignment wrapText="1"/>
    </xf>
    <xf numFmtId="0" fontId="1" fillId="5" borderId="1" xfId="0" applyFont="1" applyFill="1" applyBorder="1" applyAlignment="1">
      <alignment horizontal="center" wrapText="1"/>
    </xf>
    <xf numFmtId="0" fontId="5" fillId="6" borderId="8" xfId="0" applyFont="1" applyFill="1" applyBorder="1"/>
    <xf numFmtId="0" fontId="5" fillId="6" borderId="8" xfId="0" applyFont="1" applyFill="1" applyBorder="1" applyAlignment="1">
      <alignment wrapText="1"/>
    </xf>
    <xf numFmtId="0" fontId="5" fillId="6" borderId="9" xfId="0" applyFont="1" applyFill="1" applyBorder="1" applyAlignment="1">
      <alignment wrapText="1"/>
    </xf>
    <xf numFmtId="0" fontId="6" fillId="6" borderId="10" xfId="0" applyFont="1" applyFill="1" applyBorder="1"/>
    <xf numFmtId="0" fontId="6" fillId="6" borderId="11" xfId="0" applyFont="1" applyFill="1" applyBorder="1"/>
    <xf numFmtId="0" fontId="6" fillId="6" borderId="10" xfId="0" applyFont="1" applyFill="1" applyBorder="1" applyAlignment="1">
      <alignment wrapText="1"/>
    </xf>
    <xf numFmtId="0" fontId="6" fillId="6" borderId="12" xfId="0" applyFont="1" applyFill="1" applyBorder="1"/>
    <xf numFmtId="0" fontId="6" fillId="6" borderId="12" xfId="0" applyFont="1" applyFill="1" applyBorder="1" applyAlignment="1">
      <alignment wrapText="1"/>
    </xf>
    <xf numFmtId="0" fontId="6" fillId="6" borderId="13" xfId="0" applyFont="1" applyFill="1" applyBorder="1"/>
    <xf numFmtId="14" fontId="3" fillId="3" borderId="1" xfId="0" quotePrefix="1" applyNumberFormat="1" applyFont="1" applyFill="1" applyBorder="1"/>
    <xf numFmtId="0" fontId="3" fillId="0" borderId="0" xfId="0" applyFont="1"/>
    <xf numFmtId="0" fontId="3" fillId="3" borderId="1" xfId="0" applyFont="1" applyFill="1" applyBorder="1" applyAlignment="1">
      <alignment wrapText="1"/>
    </xf>
    <xf numFmtId="0" fontId="6" fillId="6" borderId="0" xfId="0" applyFont="1" applyFill="1"/>
    <xf numFmtId="2" fontId="0" fillId="3" borderId="1" xfId="0" applyNumberFormat="1" applyFill="1" applyBorder="1" applyAlignment="1">
      <alignment wrapText="1"/>
    </xf>
    <xf numFmtId="2" fontId="1" fillId="3" borderId="1" xfId="0" applyNumberFormat="1" applyFont="1" applyFill="1" applyBorder="1" applyAlignment="1">
      <alignment wrapText="1"/>
    </xf>
    <xf numFmtId="164" fontId="1" fillId="3" borderId="1" xfId="0" applyNumberFormat="1" applyFont="1" applyFill="1" applyBorder="1" applyAlignment="1">
      <alignment wrapText="1"/>
    </xf>
    <xf numFmtId="2" fontId="7" fillId="3" borderId="1" xfId="0" applyNumberFormat="1" applyFont="1" applyFill="1" applyBorder="1"/>
    <xf numFmtId="2" fontId="0" fillId="3" borderId="1" xfId="0" quotePrefix="1" applyNumberFormat="1" applyFill="1" applyBorder="1"/>
    <xf numFmtId="2" fontId="1" fillId="3" borderId="1" xfId="0" applyNumberFormat="1" applyFont="1" applyFill="1" applyBorder="1" applyAlignment="1">
      <alignment horizontal="center" wrapText="1"/>
    </xf>
    <xf numFmtId="2" fontId="0" fillId="3" borderId="1" xfId="0" applyNumberFormat="1" applyFill="1" applyBorder="1"/>
    <xf numFmtId="0" fontId="7" fillId="0" borderId="0" xfId="0" applyFont="1"/>
    <xf numFmtId="2" fontId="8" fillId="3" borderId="1" xfId="0" applyNumberFormat="1" applyFont="1" applyFill="1" applyBorder="1" applyAlignment="1">
      <alignment wrapText="1"/>
    </xf>
    <xf numFmtId="2" fontId="7" fillId="3" borderId="1" xfId="0" applyNumberFormat="1" applyFont="1" applyFill="1" applyBorder="1" applyAlignment="1">
      <alignment wrapText="1"/>
    </xf>
    <xf numFmtId="164" fontId="8" fillId="3" borderId="1" xfId="0" applyNumberFormat="1" applyFont="1" applyFill="1" applyBorder="1" applyAlignment="1">
      <alignment wrapText="1"/>
    </xf>
    <xf numFmtId="2" fontId="7" fillId="3" borderId="1" xfId="0" quotePrefix="1" applyNumberFormat="1" applyFont="1" applyFill="1" applyBorder="1"/>
    <xf numFmtId="2" fontId="8" fillId="3" borderId="1" xfId="0" applyNumberFormat="1" applyFont="1" applyFill="1" applyBorder="1" applyAlignment="1">
      <alignment horizontal="center" wrapText="1"/>
    </xf>
    <xf numFmtId="2" fontId="0" fillId="3" borderId="7" xfId="0" applyNumberFormat="1" applyFill="1" applyBorder="1" applyAlignment="1">
      <alignment wrapText="1"/>
    </xf>
    <xf numFmtId="2" fontId="1" fillId="3" borderId="4" xfId="0" applyNumberFormat="1" applyFont="1" applyFill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3" fillId="3" borderId="6" xfId="0" applyNumberFormat="1" applyFont="1" applyFill="1" applyBorder="1" applyAlignment="1">
      <alignment wrapText="1"/>
    </xf>
    <xf numFmtId="2" fontId="3" fillId="3" borderId="1" xfId="0" applyNumberFormat="1" applyFont="1" applyFill="1" applyBorder="1"/>
    <xf numFmtId="0" fontId="2" fillId="4" borderId="4" xfId="0" applyFont="1" applyFill="1" applyBorder="1" applyAlignment="1">
      <alignment horizontal="left" wrapText="1"/>
    </xf>
    <xf numFmtId="0" fontId="2" fillId="4" borderId="5" xfId="0" applyFont="1" applyFill="1" applyBorder="1" applyAlignment="1">
      <alignment horizontal="left" wrapText="1"/>
    </xf>
    <xf numFmtId="0" fontId="2" fillId="4" borderId="6" xfId="0" applyFont="1" applyFill="1" applyBorder="1" applyAlignment="1">
      <alignment horizontal="left" wrapText="1"/>
    </xf>
    <xf numFmtId="2" fontId="2" fillId="4" borderId="4" xfId="0" applyNumberFormat="1" applyFont="1" applyFill="1" applyBorder="1" applyAlignment="1">
      <alignment horizontal="left" wrapText="1"/>
    </xf>
    <xf numFmtId="2" fontId="2" fillId="4" borderId="5" xfId="0" applyNumberFormat="1" applyFont="1" applyFill="1" applyBorder="1" applyAlignment="1">
      <alignment horizontal="left" wrapText="1"/>
    </xf>
    <xf numFmtId="2" fontId="2" fillId="4" borderId="6" xfId="0" applyNumberFormat="1" applyFont="1" applyFill="1" applyBorder="1" applyAlignment="1">
      <alignment horizontal="left" wrapText="1"/>
    </xf>
  </cellXfs>
  <cellStyles count="1">
    <cellStyle name="Standaard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ocumenttasks/documenttask1.xml><?xml version="1.0" encoding="utf-8"?>
<Tasks xmlns="http://schemas.microsoft.com/office/tasks/2019/documenttasks">
  <Task id="{57783325-B31A-4CC2-B9AC-344B029878D8}">
    <Anchor>
      <Comment id="{20C9FEF8-856A-4D23-B320-D10A34C0D4C3}"/>
    </Anchor>
    <History>
      <Event time="2026-10-12T12:21:56.73" id="{0FDD671D-AF96-4F89-A221-6A914FA6601C}">
        <Attribution userId="S::isabel.renne@tilburg.nl::b6f70f58-6f3c-4ff7-a315-b06d2be12dd8" userName="Renne, Isabel" userProvider="AD"/>
        <Anchor>
          <Comment id="{20C9FEF8-856A-4D23-B320-D10A34C0D4C3}"/>
        </Anchor>
        <Create/>
      </Event>
      <Event time="2026-10-12T12:21:56.73" id="{6763E497-8766-44F1-82CC-3C329852B28A}">
        <Attribution userId="S::isabel.renne@tilburg.nl::b6f70f58-6f3c-4ff7-a315-b06d2be12dd8" userName="Renne, Isabel" userProvider="AD"/>
        <Anchor>
          <Comment id="{20C9FEF8-856A-4D23-B320-D10A34C0D4C3}"/>
        </Anchor>
        <Assign userId="S::wim.valentin@tilburg.nl::4658cc26-ab32-4e68-a779-dc704c5e62a9" userName="Valentin, Wim" userProvider="AD"/>
      </Event>
      <Event time="2026-10-12T12:21:56.73" id="{F75A572C-1229-404F-816A-52D9CCFC6D9D}">
        <Attribution userId="S::isabel.renne@tilburg.nl::b6f70f58-6f3c-4ff7-a315-b06d2be12dd8" userName="Renne, Isabel" userProvider="AD"/>
        <Anchor>
          <Comment id="{20C9FEF8-856A-4D23-B320-D10A34C0D4C3}"/>
        </Anchor>
        <SetTitle title="@Valentin, Wim Kun jij dit tabblad aanvullen?"/>
      </Event>
    </History>
  </Task>
</Tasks>
</file>

<file path=xl/persons/person.xml><?xml version="1.0" encoding="utf-8"?>
<personList xmlns="http://schemas.microsoft.com/office/spreadsheetml/2018/threadedcomments" xmlns:x="http://schemas.openxmlformats.org/spreadsheetml/2006/main">
  <person displayName="Valentin, Wim" id="{3B054AEC-CB11-4E6D-94A6-1B06BFCE1AE5}" userId="wim.valentin@tilburg.nl" providerId="PeoplePicker"/>
  <person displayName="Renne, Isabel" id="{6440F8E9-55A6-4938-8951-8302503A33BA}" userId="S::isabel.renne@tilburg.nl::b6f70f58-6f3c-4ff7-a315-b06d2be12dd8" providerId="AD"/>
</personList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2" dT="2026-10-12T12:21:56.60" personId="{6440F8E9-55A6-4938-8951-8302503A33BA}" id="{20C9FEF8-856A-4D23-B320-D10A34C0D4C3}">
    <text>@Valentin, Wim Kun jij dit tabblad aanvullen?</text>
    <mentions>
      <mention mentionpersonId="{3B054AEC-CB11-4E6D-94A6-1B06BFCE1AE5}" mentionId="{89CE4BA6-A747-4C67-BA5A-2194E5F2ACAA}" startIndex="0" length="14"/>
    </mentions>
  </threadedComment>
</ThreadedComments>
</file>

<file path=xl/worksheets/_rels/sheet4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Relationship Id="rId4" Type="http://schemas.microsoft.com/office/2019/04/relationships/documenttask" Target="../documenttasks/documenttask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workbookViewId="0">
      <pane ySplit="1" topLeftCell="A10" activePane="bottomLeft" state="frozen"/>
      <selection pane="bottomLeft" activeCell="D20" sqref="D20:D24"/>
    </sheetView>
  </sheetViews>
  <sheetFormatPr defaultRowHeight="14.4" x14ac:dyDescent="0.3"/>
  <cols>
    <col min="1" max="1" width="4.44140625" customWidth="1"/>
    <col min="2" max="7" width="20.6640625" customWidth="1"/>
    <col min="8" max="9" width="20.6640625" style="14" customWidth="1"/>
  </cols>
  <sheetData>
    <row r="1" spans="1:9" x14ac:dyDescent="0.3">
      <c r="B1" s="4" t="s">
        <v>0</v>
      </c>
      <c r="C1" s="5" t="s">
        <v>0</v>
      </c>
      <c r="D1" s="5" t="s">
        <v>1</v>
      </c>
      <c r="E1" s="5" t="s">
        <v>2</v>
      </c>
      <c r="F1" s="5" t="s">
        <v>3</v>
      </c>
      <c r="G1" s="5" t="s">
        <v>4</v>
      </c>
      <c r="H1" s="12" t="s">
        <v>5</v>
      </c>
      <c r="I1" s="12" t="s">
        <v>6</v>
      </c>
    </row>
    <row r="2" spans="1:9" x14ac:dyDescent="0.3">
      <c r="B2" s="49" t="s">
        <v>7</v>
      </c>
      <c r="C2" s="50"/>
      <c r="D2" s="50"/>
      <c r="E2" s="50"/>
      <c r="F2" s="50"/>
      <c r="G2" s="50"/>
      <c r="H2" s="50"/>
      <c r="I2" s="51"/>
    </row>
    <row r="3" spans="1:9" ht="28.8" x14ac:dyDescent="0.3">
      <c r="A3">
        <v>1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2">
        <v>45955</v>
      </c>
      <c r="H3" s="13">
        <f ca="1">DATEDIF(G3,TODAY(),"Y")</f>
        <v>0</v>
      </c>
      <c r="I3" s="13" t="str">
        <f ca="1">IF(H3&gt;10,"Ja","Nee")</f>
        <v>Nee</v>
      </c>
    </row>
    <row r="4" spans="1:9" ht="28.8" x14ac:dyDescent="0.3">
      <c r="A4">
        <v>2</v>
      </c>
      <c r="B4" s="1" t="s">
        <v>13</v>
      </c>
      <c r="C4" s="1" t="s">
        <v>9</v>
      </c>
      <c r="D4" s="1" t="s">
        <v>14</v>
      </c>
      <c r="E4" s="1" t="s">
        <v>11</v>
      </c>
      <c r="F4" s="1" t="s">
        <v>12</v>
      </c>
      <c r="G4" s="2">
        <v>45955</v>
      </c>
      <c r="H4" s="13">
        <f t="shared" ref="H4:H45" ca="1" si="0">DATEDIF(G4,TODAY(),"Y")</f>
        <v>0</v>
      </c>
      <c r="I4" s="13" t="str">
        <f t="shared" ref="I4:I45" ca="1" si="1">IF(H4&gt;10,"Ja","Nee")</f>
        <v>Nee</v>
      </c>
    </row>
    <row r="5" spans="1:9" x14ac:dyDescent="0.3">
      <c r="A5">
        <v>3</v>
      </c>
      <c r="B5" s="1" t="s">
        <v>15</v>
      </c>
      <c r="C5" s="1" t="s">
        <v>16</v>
      </c>
      <c r="D5" s="1" t="s">
        <v>17</v>
      </c>
      <c r="E5" s="1" t="s">
        <v>11</v>
      </c>
      <c r="F5" s="1" t="s">
        <v>12</v>
      </c>
      <c r="G5" s="2">
        <v>45955</v>
      </c>
      <c r="H5" s="13">
        <f t="shared" ca="1" si="0"/>
        <v>0</v>
      </c>
      <c r="I5" s="13" t="str">
        <f t="shared" ca="1" si="1"/>
        <v>Nee</v>
      </c>
    </row>
    <row r="6" spans="1:9" x14ac:dyDescent="0.3">
      <c r="A6">
        <v>4</v>
      </c>
      <c r="B6" s="1" t="s">
        <v>18</v>
      </c>
      <c r="C6" s="1" t="s">
        <v>19</v>
      </c>
      <c r="D6" s="1" t="s">
        <v>17</v>
      </c>
      <c r="E6" s="1" t="s">
        <v>11</v>
      </c>
      <c r="F6" s="1" t="s">
        <v>12</v>
      </c>
      <c r="G6" s="2">
        <v>45955</v>
      </c>
      <c r="H6" s="13">
        <f t="shared" ca="1" si="0"/>
        <v>0</v>
      </c>
      <c r="I6" s="13" t="str">
        <f t="shared" ca="1" si="1"/>
        <v>Nee</v>
      </c>
    </row>
    <row r="7" spans="1:9" ht="28.8" x14ac:dyDescent="0.3">
      <c r="A7">
        <v>5</v>
      </c>
      <c r="B7" s="1" t="s">
        <v>20</v>
      </c>
      <c r="C7" s="1" t="s">
        <v>21</v>
      </c>
      <c r="D7" s="1" t="s">
        <v>22</v>
      </c>
      <c r="E7" s="1" t="s">
        <v>11</v>
      </c>
      <c r="F7" s="1" t="s">
        <v>12</v>
      </c>
      <c r="G7" s="2">
        <v>42921</v>
      </c>
      <c r="H7" s="13">
        <f t="shared" ca="1" si="0"/>
        <v>9</v>
      </c>
      <c r="I7" s="13" t="str">
        <f t="shared" ca="1" si="1"/>
        <v>Nee</v>
      </c>
    </row>
    <row r="8" spans="1:9" ht="28.8" x14ac:dyDescent="0.3">
      <c r="A8">
        <v>6</v>
      </c>
      <c r="B8" s="1" t="s">
        <v>20</v>
      </c>
      <c r="C8" s="1" t="s">
        <v>23</v>
      </c>
      <c r="D8" s="1" t="s">
        <v>24</v>
      </c>
      <c r="E8" s="1" t="s">
        <v>11</v>
      </c>
      <c r="F8" s="1" t="s">
        <v>12</v>
      </c>
      <c r="G8" s="2">
        <v>45955</v>
      </c>
      <c r="H8" s="13">
        <f t="shared" ca="1" si="0"/>
        <v>0</v>
      </c>
      <c r="I8" s="13" t="str">
        <f t="shared" ca="1" si="1"/>
        <v>Nee</v>
      </c>
    </row>
    <row r="9" spans="1:9" x14ac:dyDescent="0.3">
      <c r="A9">
        <v>7</v>
      </c>
      <c r="B9" s="1" t="s">
        <v>25</v>
      </c>
      <c r="C9" s="1" t="s">
        <v>21</v>
      </c>
      <c r="D9" s="1" t="s">
        <v>26</v>
      </c>
      <c r="E9" s="1" t="s">
        <v>11</v>
      </c>
      <c r="F9" s="1" t="s">
        <v>12</v>
      </c>
      <c r="G9" s="2">
        <v>45955</v>
      </c>
      <c r="H9" s="13">
        <f t="shared" ca="1" si="0"/>
        <v>0</v>
      </c>
      <c r="I9" s="13" t="str">
        <f t="shared" ca="1" si="1"/>
        <v>Nee</v>
      </c>
    </row>
    <row r="10" spans="1:9" x14ac:dyDescent="0.3">
      <c r="A10">
        <v>8</v>
      </c>
      <c r="B10" s="1" t="s">
        <v>27</v>
      </c>
      <c r="C10" s="1" t="s">
        <v>28</v>
      </c>
      <c r="D10" s="1" t="s">
        <v>29</v>
      </c>
      <c r="E10" s="1" t="s">
        <v>11</v>
      </c>
      <c r="F10" s="1" t="s">
        <v>12</v>
      </c>
      <c r="G10" s="2">
        <v>45407</v>
      </c>
      <c r="H10" s="13">
        <f t="shared" ca="1" si="0"/>
        <v>2</v>
      </c>
      <c r="I10" s="13" t="str">
        <f t="shared" ca="1" si="1"/>
        <v>Nee</v>
      </c>
    </row>
    <row r="11" spans="1:9" x14ac:dyDescent="0.3">
      <c r="A11">
        <v>9</v>
      </c>
      <c r="B11" s="1" t="s">
        <v>30</v>
      </c>
      <c r="C11" s="1" t="s">
        <v>31</v>
      </c>
      <c r="D11" s="1" t="s">
        <v>32</v>
      </c>
      <c r="E11" s="1" t="s">
        <v>11</v>
      </c>
      <c r="F11" s="1" t="s">
        <v>12</v>
      </c>
      <c r="G11" s="2">
        <v>45955</v>
      </c>
      <c r="H11" s="13">
        <f t="shared" ca="1" si="0"/>
        <v>0</v>
      </c>
      <c r="I11" s="13" t="str">
        <f t="shared" ca="1" si="1"/>
        <v>Nee</v>
      </c>
    </row>
    <row r="12" spans="1:9" x14ac:dyDescent="0.3">
      <c r="A12">
        <v>10</v>
      </c>
      <c r="B12" s="1" t="s">
        <v>33</v>
      </c>
      <c r="C12" s="1" t="s">
        <v>34</v>
      </c>
      <c r="D12" s="1" t="s">
        <v>35</v>
      </c>
      <c r="E12" s="1" t="s">
        <v>11</v>
      </c>
      <c r="F12" s="1" t="s">
        <v>12</v>
      </c>
      <c r="G12" s="2">
        <v>45955</v>
      </c>
      <c r="H12" s="13">
        <f t="shared" ca="1" si="0"/>
        <v>0</v>
      </c>
      <c r="I12" s="13" t="str">
        <f t="shared" ca="1" si="1"/>
        <v>Nee</v>
      </c>
    </row>
    <row r="13" spans="1:9" x14ac:dyDescent="0.3">
      <c r="A13">
        <v>11</v>
      </c>
      <c r="B13" s="1" t="s">
        <v>36</v>
      </c>
      <c r="C13" s="1" t="s">
        <v>37</v>
      </c>
      <c r="D13" s="1" t="s">
        <v>35</v>
      </c>
      <c r="E13" s="1" t="s">
        <v>11</v>
      </c>
      <c r="F13" s="1" t="s">
        <v>12</v>
      </c>
      <c r="G13" s="2">
        <v>45955</v>
      </c>
      <c r="H13" s="13">
        <f t="shared" ca="1" si="0"/>
        <v>0</v>
      </c>
      <c r="I13" s="13" t="str">
        <f t="shared" ca="1" si="1"/>
        <v>Nee</v>
      </c>
    </row>
    <row r="14" spans="1:9" ht="28.8" x14ac:dyDescent="0.3">
      <c r="A14">
        <v>12</v>
      </c>
      <c r="B14" s="1" t="s">
        <v>38</v>
      </c>
      <c r="C14" s="1" t="s">
        <v>39</v>
      </c>
      <c r="D14" s="1" t="s">
        <v>40</v>
      </c>
      <c r="E14" s="1" t="s">
        <v>11</v>
      </c>
      <c r="F14" s="1" t="s">
        <v>12</v>
      </c>
      <c r="G14" s="2">
        <v>45955</v>
      </c>
      <c r="H14" s="13">
        <f t="shared" ca="1" si="0"/>
        <v>0</v>
      </c>
      <c r="I14" s="13" t="str">
        <f t="shared" ca="1" si="1"/>
        <v>Nee</v>
      </c>
    </row>
    <row r="15" spans="1:9" ht="28.8" x14ac:dyDescent="0.3">
      <c r="A15">
        <v>13</v>
      </c>
      <c r="B15" s="1" t="s">
        <v>41</v>
      </c>
      <c r="C15" s="1" t="s">
        <v>39</v>
      </c>
      <c r="D15" s="1" t="s">
        <v>42</v>
      </c>
      <c r="E15" s="1" t="s">
        <v>11</v>
      </c>
      <c r="F15" s="1" t="s">
        <v>12</v>
      </c>
      <c r="G15" s="2">
        <v>45955</v>
      </c>
      <c r="H15" s="13">
        <f t="shared" ca="1" si="0"/>
        <v>0</v>
      </c>
      <c r="I15" s="13" t="str">
        <f t="shared" ca="1" si="1"/>
        <v>Nee</v>
      </c>
    </row>
    <row r="16" spans="1:9" ht="15" customHeight="1" x14ac:dyDescent="0.3">
      <c r="A16">
        <v>14</v>
      </c>
      <c r="B16" s="15" t="s">
        <v>43</v>
      </c>
      <c r="C16" s="15" t="s">
        <v>44</v>
      </c>
      <c r="D16" s="15" t="s">
        <v>45</v>
      </c>
      <c r="E16" s="15"/>
      <c r="F16" s="15"/>
      <c r="G16" s="16"/>
      <c r="H16" s="17"/>
      <c r="I16" s="17"/>
    </row>
    <row r="17" spans="1:9" ht="28.8" x14ac:dyDescent="0.3">
      <c r="A17">
        <v>15</v>
      </c>
      <c r="B17" s="1" t="s">
        <v>46</v>
      </c>
      <c r="C17" s="1" t="s">
        <v>47</v>
      </c>
      <c r="D17" s="1" t="s">
        <v>35</v>
      </c>
      <c r="E17" s="1" t="s">
        <v>11</v>
      </c>
      <c r="F17" s="1" t="s">
        <v>12</v>
      </c>
      <c r="G17" s="2">
        <v>45955</v>
      </c>
      <c r="H17" s="13">
        <f t="shared" ca="1" si="0"/>
        <v>0</v>
      </c>
      <c r="I17" s="13" t="str">
        <f t="shared" ca="1" si="1"/>
        <v>Nee</v>
      </c>
    </row>
    <row r="18" spans="1:9" x14ac:dyDescent="0.3">
      <c r="B18" s="49" t="s">
        <v>48</v>
      </c>
      <c r="C18" s="50"/>
      <c r="D18" s="50"/>
      <c r="E18" s="50"/>
      <c r="F18" s="50"/>
      <c r="G18" s="50"/>
      <c r="H18" s="50"/>
      <c r="I18" s="51"/>
    </row>
    <row r="19" spans="1:9" ht="28.8" x14ac:dyDescent="0.3">
      <c r="A19">
        <v>16</v>
      </c>
      <c r="B19" s="1" t="s">
        <v>49</v>
      </c>
      <c r="C19" s="6" t="s">
        <v>50</v>
      </c>
      <c r="D19" s="6" t="s">
        <v>51</v>
      </c>
      <c r="E19" s="1" t="s">
        <v>11</v>
      </c>
      <c r="F19" s="1" t="s">
        <v>12</v>
      </c>
      <c r="G19" s="27" t="s">
        <v>52</v>
      </c>
      <c r="H19" s="13">
        <f t="shared" ca="1" si="0"/>
        <v>0</v>
      </c>
      <c r="I19" s="13" t="str">
        <f t="shared" ca="1" si="1"/>
        <v>Nee</v>
      </c>
    </row>
    <row r="20" spans="1:9" ht="28.8" x14ac:dyDescent="0.3">
      <c r="A20">
        <v>17</v>
      </c>
      <c r="B20" s="1" t="s">
        <v>48</v>
      </c>
      <c r="C20" s="6" t="s">
        <v>53</v>
      </c>
      <c r="D20" s="6" t="s">
        <v>54</v>
      </c>
      <c r="E20" s="1" t="s">
        <v>11</v>
      </c>
      <c r="F20" s="1" t="s">
        <v>55</v>
      </c>
      <c r="G20" s="3">
        <v>44197</v>
      </c>
      <c r="H20" s="13">
        <f t="shared" ca="1" si="0"/>
        <v>5</v>
      </c>
      <c r="I20" s="13" t="str">
        <f t="shared" ca="1" si="1"/>
        <v>Nee</v>
      </c>
    </row>
    <row r="21" spans="1:9" ht="28.8" x14ac:dyDescent="0.3">
      <c r="A21">
        <v>18</v>
      </c>
      <c r="B21" s="1" t="s">
        <v>48</v>
      </c>
      <c r="C21" s="6" t="s">
        <v>53</v>
      </c>
      <c r="D21" s="6" t="s">
        <v>56</v>
      </c>
      <c r="E21" s="1" t="s">
        <v>11</v>
      </c>
      <c r="F21" s="1" t="s">
        <v>55</v>
      </c>
      <c r="G21" s="3">
        <v>44197</v>
      </c>
      <c r="H21" s="13">
        <f t="shared" ca="1" si="0"/>
        <v>5</v>
      </c>
      <c r="I21" s="13" t="str">
        <f t="shared" ca="1" si="1"/>
        <v>Nee</v>
      </c>
    </row>
    <row r="22" spans="1:9" ht="28.8" x14ac:dyDescent="0.3">
      <c r="A22">
        <v>19</v>
      </c>
      <c r="B22" s="1" t="s">
        <v>48</v>
      </c>
      <c r="C22" s="6" t="s">
        <v>53</v>
      </c>
      <c r="D22" s="6" t="s">
        <v>57</v>
      </c>
      <c r="E22" s="1" t="s">
        <v>11</v>
      </c>
      <c r="F22" s="1" t="s">
        <v>55</v>
      </c>
      <c r="G22" s="3">
        <v>44197</v>
      </c>
      <c r="H22" s="13">
        <f t="shared" ca="1" si="0"/>
        <v>5</v>
      </c>
      <c r="I22" s="13" t="str">
        <f t="shared" ca="1" si="1"/>
        <v>Nee</v>
      </c>
    </row>
    <row r="23" spans="1:9" ht="28.8" x14ac:dyDescent="0.3">
      <c r="A23">
        <v>20</v>
      </c>
      <c r="B23" s="1" t="s">
        <v>48</v>
      </c>
      <c r="C23" s="6" t="s">
        <v>53</v>
      </c>
      <c r="D23" s="6" t="s">
        <v>58</v>
      </c>
      <c r="E23" s="1" t="s">
        <v>11</v>
      </c>
      <c r="F23" s="1" t="s">
        <v>55</v>
      </c>
      <c r="G23" s="3">
        <v>44197</v>
      </c>
      <c r="H23" s="13">
        <f t="shared" ca="1" si="0"/>
        <v>5</v>
      </c>
      <c r="I23" s="13" t="str">
        <f t="shared" ca="1" si="1"/>
        <v>Nee</v>
      </c>
    </row>
    <row r="24" spans="1:9" ht="28.8" x14ac:dyDescent="0.3">
      <c r="A24">
        <v>21</v>
      </c>
      <c r="B24" s="1" t="s">
        <v>48</v>
      </c>
      <c r="C24" s="6" t="s">
        <v>53</v>
      </c>
      <c r="D24" s="6" t="s">
        <v>59</v>
      </c>
      <c r="E24" s="1" t="s">
        <v>11</v>
      </c>
      <c r="F24" s="1" t="s">
        <v>55</v>
      </c>
      <c r="G24" s="3">
        <v>44197</v>
      </c>
      <c r="H24" s="13">
        <f t="shared" ca="1" si="0"/>
        <v>5</v>
      </c>
      <c r="I24" s="13" t="str">
        <f t="shared" ca="1" si="1"/>
        <v>Nee</v>
      </c>
    </row>
    <row r="25" spans="1:9" x14ac:dyDescent="0.3">
      <c r="B25" s="49" t="s">
        <v>60</v>
      </c>
      <c r="C25" s="50"/>
      <c r="D25" s="50"/>
      <c r="E25" s="50"/>
      <c r="F25" s="50"/>
      <c r="G25" s="50"/>
      <c r="H25" s="50"/>
      <c r="I25" s="51"/>
    </row>
    <row r="26" spans="1:9" ht="28.8" x14ac:dyDescent="0.3">
      <c r="A26">
        <v>22</v>
      </c>
      <c r="B26" s="1" t="s">
        <v>61</v>
      </c>
      <c r="C26" s="6" t="s">
        <v>62</v>
      </c>
      <c r="D26" s="6" t="s">
        <v>63</v>
      </c>
      <c r="E26" s="1" t="s">
        <v>11</v>
      </c>
      <c r="F26" s="1" t="s">
        <v>12</v>
      </c>
      <c r="G26" s="27" t="s">
        <v>52</v>
      </c>
      <c r="H26" s="13">
        <f ca="1">DATEDIF(G26,TODAY(),"Y")</f>
        <v>0</v>
      </c>
      <c r="I26" s="13" t="str">
        <f ca="1">IF(H26&gt;10,"Ja","Nee")</f>
        <v>Nee</v>
      </c>
    </row>
    <row r="27" spans="1:9" ht="28.8" x14ac:dyDescent="0.3">
      <c r="A27">
        <v>23</v>
      </c>
      <c r="B27" s="1" t="s">
        <v>61</v>
      </c>
      <c r="C27" s="6" t="s">
        <v>62</v>
      </c>
      <c r="D27" s="6" t="s">
        <v>64</v>
      </c>
      <c r="E27" s="1" t="s">
        <v>11</v>
      </c>
      <c r="F27" s="1" t="s">
        <v>12</v>
      </c>
      <c r="G27" s="27" t="s">
        <v>52</v>
      </c>
      <c r="H27" s="13">
        <f t="shared" ca="1" si="0"/>
        <v>0</v>
      </c>
      <c r="I27" s="13" t="str">
        <f t="shared" ca="1" si="1"/>
        <v>Nee</v>
      </c>
    </row>
    <row r="28" spans="1:9" ht="28.8" x14ac:dyDescent="0.3">
      <c r="A28">
        <v>24</v>
      </c>
      <c r="B28" s="1" t="s">
        <v>61</v>
      </c>
      <c r="C28" s="6" t="s">
        <v>62</v>
      </c>
      <c r="D28" s="6" t="s">
        <v>65</v>
      </c>
      <c r="E28" s="1" t="s">
        <v>11</v>
      </c>
      <c r="F28" s="1" t="s">
        <v>12</v>
      </c>
      <c r="G28" s="27" t="s">
        <v>52</v>
      </c>
      <c r="H28" s="13">
        <f t="shared" ca="1" si="0"/>
        <v>0</v>
      </c>
      <c r="I28" s="13" t="str">
        <f t="shared" ca="1" si="1"/>
        <v>Nee</v>
      </c>
    </row>
    <row r="29" spans="1:9" ht="28.8" x14ac:dyDescent="0.3">
      <c r="A29">
        <v>25</v>
      </c>
      <c r="B29" s="1" t="s">
        <v>61</v>
      </c>
      <c r="C29" s="6" t="s">
        <v>62</v>
      </c>
      <c r="D29" s="6" t="s">
        <v>66</v>
      </c>
      <c r="E29" s="1" t="s">
        <v>11</v>
      </c>
      <c r="F29" s="1" t="s">
        <v>12</v>
      </c>
      <c r="G29" s="27" t="s">
        <v>52</v>
      </c>
      <c r="H29" s="13">
        <f ca="1">DATEDIF(G29,TODAY(),"Y")</f>
        <v>0</v>
      </c>
      <c r="I29" s="13" t="str">
        <f ca="1">IF(H29&gt;10,"Ja","Nee")</f>
        <v>Nee</v>
      </c>
    </row>
    <row r="30" spans="1:9" ht="28.8" x14ac:dyDescent="0.3">
      <c r="A30">
        <v>26</v>
      </c>
      <c r="B30" s="1" t="s">
        <v>61</v>
      </c>
      <c r="C30" s="6" t="s">
        <v>62</v>
      </c>
      <c r="D30" s="6" t="s">
        <v>67</v>
      </c>
      <c r="E30" s="1" t="s">
        <v>11</v>
      </c>
      <c r="F30" s="1" t="s">
        <v>12</v>
      </c>
      <c r="G30" s="27" t="s">
        <v>52</v>
      </c>
      <c r="H30" s="13">
        <f ca="1">DATEDIF(G30,TODAY(),"Y")</f>
        <v>0</v>
      </c>
      <c r="I30" s="13" t="str">
        <f ca="1">IF(H30&gt;10,"Ja","Nee")</f>
        <v>Nee</v>
      </c>
    </row>
    <row r="31" spans="1:9" ht="28.8" x14ac:dyDescent="0.3">
      <c r="A31">
        <v>27</v>
      </c>
      <c r="B31" s="1" t="s">
        <v>61</v>
      </c>
      <c r="C31" s="6" t="s">
        <v>62</v>
      </c>
      <c r="D31" s="6" t="s">
        <v>68</v>
      </c>
      <c r="E31" s="1" t="s">
        <v>11</v>
      </c>
      <c r="F31" s="1" t="s">
        <v>12</v>
      </c>
      <c r="G31" s="27" t="s">
        <v>52</v>
      </c>
      <c r="H31" s="13">
        <f ca="1">DATEDIF(G31,TODAY(),"Y")</f>
        <v>0</v>
      </c>
      <c r="I31" s="13" t="str">
        <f ca="1">IF(H31&gt;10,"Ja","Nee")</f>
        <v>Nee</v>
      </c>
    </row>
    <row r="32" spans="1:9" ht="28.8" x14ac:dyDescent="0.3">
      <c r="A32">
        <v>28</v>
      </c>
      <c r="B32" s="1" t="s">
        <v>69</v>
      </c>
      <c r="C32" s="6" t="s">
        <v>70</v>
      </c>
      <c r="D32" s="6" t="s">
        <v>71</v>
      </c>
      <c r="E32" s="1" t="s">
        <v>11</v>
      </c>
      <c r="F32" s="1" t="s">
        <v>12</v>
      </c>
      <c r="G32" s="27" t="s">
        <v>52</v>
      </c>
      <c r="H32" s="13">
        <f t="shared" ca="1" si="0"/>
        <v>0</v>
      </c>
      <c r="I32" s="13" t="str">
        <f t="shared" ca="1" si="1"/>
        <v>Nee</v>
      </c>
    </row>
    <row r="33" spans="1:9" ht="28.8" x14ac:dyDescent="0.3">
      <c r="A33">
        <v>29</v>
      </c>
      <c r="B33" s="1" t="s">
        <v>72</v>
      </c>
      <c r="C33" s="6" t="s">
        <v>73</v>
      </c>
      <c r="D33" s="6" t="s">
        <v>74</v>
      </c>
      <c r="E33" s="1" t="s">
        <v>11</v>
      </c>
      <c r="F33" s="1" t="s">
        <v>55</v>
      </c>
      <c r="G33" s="3">
        <v>44197</v>
      </c>
      <c r="H33" s="13">
        <f ca="1">DATEDIF(G33,TODAY(),"Y")</f>
        <v>5</v>
      </c>
      <c r="I33" s="13" t="str">
        <f ca="1">IF(H33&gt;10,"Ja","Nee")</f>
        <v>Nee</v>
      </c>
    </row>
    <row r="34" spans="1:9" x14ac:dyDescent="0.3">
      <c r="B34" s="49" t="s">
        <v>75</v>
      </c>
      <c r="C34" s="50"/>
      <c r="D34" s="50"/>
      <c r="E34" s="50"/>
      <c r="F34" s="50"/>
      <c r="G34" s="50"/>
      <c r="H34" s="50"/>
      <c r="I34" s="51"/>
    </row>
    <row r="35" spans="1:9" s="28" customFormat="1" ht="28.8" x14ac:dyDescent="0.3">
      <c r="A35" s="28">
        <v>30</v>
      </c>
      <c r="B35" s="1" t="s">
        <v>76</v>
      </c>
      <c r="C35" s="29" t="s">
        <v>77</v>
      </c>
      <c r="D35" s="29" t="s">
        <v>78</v>
      </c>
      <c r="E35" s="1" t="s">
        <v>11</v>
      </c>
      <c r="F35" s="1" t="s">
        <v>12</v>
      </c>
      <c r="G35" s="27" t="s">
        <v>52</v>
      </c>
      <c r="H35" s="13">
        <f t="shared" ca="1" si="0"/>
        <v>0</v>
      </c>
      <c r="I35" s="13" t="str">
        <f t="shared" ca="1" si="1"/>
        <v>Nee</v>
      </c>
    </row>
    <row r="36" spans="1:9" ht="28.8" x14ac:dyDescent="0.3">
      <c r="A36">
        <v>31</v>
      </c>
      <c r="B36" s="1" t="s">
        <v>79</v>
      </c>
      <c r="C36" s="6" t="s">
        <v>80</v>
      </c>
      <c r="D36" s="6" t="s">
        <v>81</v>
      </c>
      <c r="E36" s="1" t="s">
        <v>11</v>
      </c>
      <c r="F36" s="1" t="s">
        <v>12</v>
      </c>
      <c r="G36" s="27" t="s">
        <v>52</v>
      </c>
      <c r="H36" s="13">
        <f t="shared" ca="1" si="0"/>
        <v>0</v>
      </c>
      <c r="I36" s="13" t="str">
        <f t="shared" ca="1" si="1"/>
        <v>Nee</v>
      </c>
    </row>
    <row r="37" spans="1:9" ht="28.8" x14ac:dyDescent="0.3">
      <c r="A37">
        <v>32</v>
      </c>
      <c r="B37" s="1" t="s">
        <v>82</v>
      </c>
      <c r="C37" s="6" t="s">
        <v>83</v>
      </c>
      <c r="D37" s="6" t="s">
        <v>84</v>
      </c>
      <c r="E37" s="1" t="s">
        <v>11</v>
      </c>
      <c r="F37" s="1" t="s">
        <v>12</v>
      </c>
      <c r="G37" s="27" t="s">
        <v>52</v>
      </c>
      <c r="H37" s="13">
        <f t="shared" ca="1" si="0"/>
        <v>0</v>
      </c>
      <c r="I37" s="13" t="str">
        <f t="shared" ca="1" si="1"/>
        <v>Nee</v>
      </c>
    </row>
    <row r="38" spans="1:9" x14ac:dyDescent="0.3">
      <c r="B38" s="49" t="s">
        <v>85</v>
      </c>
      <c r="C38" s="50"/>
      <c r="D38" s="50"/>
      <c r="E38" s="50"/>
      <c r="F38" s="50"/>
      <c r="G38" s="50"/>
      <c r="H38" s="50"/>
      <c r="I38" s="51"/>
    </row>
    <row r="39" spans="1:9" ht="28.8" x14ac:dyDescent="0.3">
      <c r="A39">
        <v>33</v>
      </c>
      <c r="B39" s="1" t="s">
        <v>86</v>
      </c>
      <c r="C39" s="6" t="s">
        <v>87</v>
      </c>
      <c r="D39" s="6" t="s">
        <v>88</v>
      </c>
      <c r="E39" s="1" t="s">
        <v>89</v>
      </c>
      <c r="F39" s="1" t="s">
        <v>90</v>
      </c>
      <c r="G39" s="3">
        <v>38353</v>
      </c>
      <c r="H39" s="13">
        <f ca="1">DATEDIF(G39,TODAY(),"Y")</f>
        <v>21</v>
      </c>
      <c r="I39" s="13" t="str">
        <f ca="1">IF(H39&gt;10,"Ja","Nee")</f>
        <v>Ja</v>
      </c>
    </row>
    <row r="40" spans="1:9" ht="32.25" customHeight="1" x14ac:dyDescent="0.3">
      <c r="A40">
        <v>34</v>
      </c>
      <c r="B40" s="1" t="s">
        <v>91</v>
      </c>
      <c r="C40" s="6" t="s">
        <v>92</v>
      </c>
      <c r="D40" s="6" t="s">
        <v>93</v>
      </c>
      <c r="E40" s="1" t="s">
        <v>11</v>
      </c>
      <c r="F40" s="1" t="s">
        <v>55</v>
      </c>
      <c r="G40" s="3">
        <v>45658</v>
      </c>
      <c r="H40" s="13">
        <f t="shared" ca="1" si="0"/>
        <v>1</v>
      </c>
      <c r="I40" s="13" t="str">
        <f t="shared" ca="1" si="1"/>
        <v>Nee</v>
      </c>
    </row>
    <row r="41" spans="1:9" ht="28.8" x14ac:dyDescent="0.3">
      <c r="A41">
        <v>35</v>
      </c>
      <c r="B41" s="1" t="s">
        <v>94</v>
      </c>
      <c r="C41" s="6" t="s">
        <v>95</v>
      </c>
      <c r="D41" s="6" t="s">
        <v>93</v>
      </c>
      <c r="E41" s="1" t="s">
        <v>11</v>
      </c>
      <c r="F41" s="1" t="s">
        <v>55</v>
      </c>
      <c r="G41" s="3">
        <v>46082</v>
      </c>
      <c r="H41" s="13">
        <f t="shared" ca="1" si="0"/>
        <v>0</v>
      </c>
      <c r="I41" s="13" t="str">
        <f t="shared" ca="1" si="1"/>
        <v>Nee</v>
      </c>
    </row>
    <row r="42" spans="1:9" ht="28.8" x14ac:dyDescent="0.3">
      <c r="A42">
        <v>36</v>
      </c>
      <c r="B42" s="1" t="s">
        <v>96</v>
      </c>
      <c r="C42" s="6" t="s">
        <v>97</v>
      </c>
      <c r="D42" s="6" t="s">
        <v>98</v>
      </c>
      <c r="E42" s="1" t="s">
        <v>11</v>
      </c>
      <c r="F42" s="1" t="s">
        <v>12</v>
      </c>
      <c r="G42" s="27" t="s">
        <v>52</v>
      </c>
      <c r="H42" s="13">
        <f ca="1">DATEDIF(G42,TODAY(),"Y")</f>
        <v>0</v>
      </c>
      <c r="I42" s="13" t="str">
        <f ca="1">IF(H42&gt;10,"Ja","Nee")</f>
        <v>Nee</v>
      </c>
    </row>
    <row r="43" spans="1:9" ht="28.8" x14ac:dyDescent="0.3">
      <c r="A43">
        <v>37</v>
      </c>
      <c r="B43" s="1" t="s">
        <v>99</v>
      </c>
      <c r="C43" s="6" t="s">
        <v>100</v>
      </c>
      <c r="D43" s="6" t="s">
        <v>93</v>
      </c>
      <c r="E43" s="1" t="s">
        <v>11</v>
      </c>
      <c r="F43" s="1" t="s">
        <v>55</v>
      </c>
      <c r="G43" s="3">
        <v>43831</v>
      </c>
      <c r="H43" s="13">
        <f ca="1">DATEDIF(G43,TODAY(),"Y")</f>
        <v>6</v>
      </c>
      <c r="I43" s="13" t="str">
        <f ca="1">IF(H43&gt;10,"Ja","Nee")</f>
        <v>Nee</v>
      </c>
    </row>
    <row r="44" spans="1:9" ht="28.8" x14ac:dyDescent="0.3">
      <c r="A44">
        <v>38</v>
      </c>
      <c r="B44" s="1" t="s">
        <v>101</v>
      </c>
      <c r="C44" s="6" t="s">
        <v>102</v>
      </c>
      <c r="D44" s="6" t="s">
        <v>103</v>
      </c>
      <c r="E44" s="1" t="s">
        <v>11</v>
      </c>
      <c r="F44" s="1" t="s">
        <v>55</v>
      </c>
      <c r="G44" s="3">
        <v>45658</v>
      </c>
      <c r="H44" s="13">
        <f t="shared" ca="1" si="0"/>
        <v>1</v>
      </c>
      <c r="I44" s="13" t="str">
        <f t="shared" ca="1" si="1"/>
        <v>Nee</v>
      </c>
    </row>
    <row r="45" spans="1:9" ht="28.8" x14ac:dyDescent="0.3">
      <c r="A45">
        <v>39</v>
      </c>
      <c r="B45" s="1" t="s">
        <v>101</v>
      </c>
      <c r="C45" s="6" t="s">
        <v>102</v>
      </c>
      <c r="D45" s="6" t="s">
        <v>104</v>
      </c>
      <c r="E45" s="1" t="s">
        <v>11</v>
      </c>
      <c r="F45" s="1" t="s">
        <v>55</v>
      </c>
      <c r="G45" s="3">
        <v>45658</v>
      </c>
      <c r="H45" s="13">
        <f t="shared" ca="1" si="0"/>
        <v>1</v>
      </c>
      <c r="I45" s="13" t="str">
        <f t="shared" ca="1" si="1"/>
        <v>Nee</v>
      </c>
    </row>
    <row r="46" spans="1:9" x14ac:dyDescent="0.3">
      <c r="B46" s="49" t="s">
        <v>105</v>
      </c>
      <c r="C46" s="50"/>
      <c r="D46" s="50"/>
      <c r="E46" s="50"/>
      <c r="F46" s="50"/>
      <c r="G46" s="50"/>
      <c r="H46" s="50"/>
      <c r="I46" s="51"/>
    </row>
    <row r="47" spans="1:9" ht="28.8" x14ac:dyDescent="0.3">
      <c r="A47">
        <v>40</v>
      </c>
      <c r="B47" s="1" t="s">
        <v>106</v>
      </c>
      <c r="C47" s="6" t="s">
        <v>107</v>
      </c>
      <c r="D47" s="6" t="s">
        <v>93</v>
      </c>
      <c r="E47" s="1" t="s">
        <v>11</v>
      </c>
      <c r="F47" s="1" t="s">
        <v>12</v>
      </c>
      <c r="G47" s="27" t="s">
        <v>52</v>
      </c>
      <c r="H47" s="13">
        <f ca="1">DATEDIF(G47,TODAY(),"Y")</f>
        <v>0</v>
      </c>
      <c r="I47" s="13" t="str">
        <f ca="1">IF(H47&gt;10,"Ja","Nee")</f>
        <v>Nee</v>
      </c>
    </row>
    <row r="48" spans="1:9" ht="28.8" x14ac:dyDescent="0.3">
      <c r="A48">
        <v>41</v>
      </c>
      <c r="B48" s="1" t="s">
        <v>108</v>
      </c>
      <c r="C48" s="8" t="s">
        <v>109</v>
      </c>
      <c r="D48" s="6" t="s">
        <v>110</v>
      </c>
      <c r="E48" s="1" t="s">
        <v>11</v>
      </c>
      <c r="F48" s="1" t="s">
        <v>55</v>
      </c>
      <c r="G48" s="3">
        <v>43831</v>
      </c>
      <c r="H48" s="13">
        <f ca="1">DATEDIF(G48,TODAY(),"Y")</f>
        <v>6</v>
      </c>
      <c r="I48" s="13" t="str">
        <f ca="1">IF(H48&gt;10,"Ja","Nee")</f>
        <v>Nee</v>
      </c>
    </row>
    <row r="49" spans="1:9" ht="28.8" x14ac:dyDescent="0.3">
      <c r="A49">
        <v>42</v>
      </c>
      <c r="B49" s="7" t="s">
        <v>111</v>
      </c>
      <c r="C49" s="9" t="s">
        <v>112</v>
      </c>
      <c r="D49" s="10" t="s">
        <v>71</v>
      </c>
      <c r="E49" s="1" t="s">
        <v>11</v>
      </c>
      <c r="F49" s="1" t="s">
        <v>55</v>
      </c>
      <c r="G49" s="11">
        <v>43831</v>
      </c>
      <c r="H49" s="13">
        <f ca="1">DATEDIF(G49,TODAY(),"Y")</f>
        <v>6</v>
      </c>
      <c r="I49" s="13" t="str">
        <f ca="1">IF(H49&gt;10,"Ja","Nee")</f>
        <v>Nee</v>
      </c>
    </row>
    <row r="50" spans="1:9" ht="28.8" x14ac:dyDescent="0.3">
      <c r="A50">
        <v>43</v>
      </c>
      <c r="B50" s="7" t="s">
        <v>113</v>
      </c>
      <c r="C50" s="9" t="s">
        <v>114</v>
      </c>
      <c r="D50" s="10" t="s">
        <v>93</v>
      </c>
      <c r="E50" s="1" t="s">
        <v>11</v>
      </c>
      <c r="F50" s="1" t="s">
        <v>12</v>
      </c>
      <c r="G50" s="27" t="s">
        <v>52</v>
      </c>
      <c r="H50" s="13">
        <v>0</v>
      </c>
      <c r="I50" s="13" t="str">
        <f>IF(H50&gt;10,"Ja","Nee")</f>
        <v>Nee</v>
      </c>
    </row>
  </sheetData>
  <mergeCells count="6">
    <mergeCell ref="B2:I2"/>
    <mergeCell ref="B46:I46"/>
    <mergeCell ref="B18:I18"/>
    <mergeCell ref="B25:I25"/>
    <mergeCell ref="B34:I34"/>
    <mergeCell ref="B38:I38"/>
  </mergeCells>
  <phoneticPr fontId="4" type="noConversion"/>
  <conditionalFormatting sqref="I3:I17 I19:I24 I26:I33 I35:I37 I39:I45 I47:I50">
    <cfRule type="expression" dxfId="1" priority="1">
      <formula>I3="Ja"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0EC97-1A0E-434D-AA46-293A28FB773D}">
  <dimension ref="A1:J79"/>
  <sheetViews>
    <sheetView workbookViewId="0">
      <pane ySplit="1" topLeftCell="A2" activePane="bottomLeft" state="frozen"/>
      <selection pane="bottomLeft" activeCell="B72" sqref="B72"/>
    </sheetView>
  </sheetViews>
  <sheetFormatPr defaultRowHeight="14.4" x14ac:dyDescent="0.3"/>
  <cols>
    <col min="1" max="6" width="20.6640625" customWidth="1"/>
    <col min="7" max="8" width="20.6640625" style="14" customWidth="1"/>
    <col min="9" max="9" width="18" customWidth="1"/>
  </cols>
  <sheetData>
    <row r="1" spans="1:9" ht="28.8" x14ac:dyDescent="0.3">
      <c r="A1" s="4" t="s">
        <v>1</v>
      </c>
      <c r="B1" s="5" t="s">
        <v>0</v>
      </c>
      <c r="C1" s="5" t="s">
        <v>115</v>
      </c>
      <c r="D1" s="5" t="s">
        <v>116</v>
      </c>
      <c r="E1" s="5" t="s">
        <v>117</v>
      </c>
      <c r="F1" s="5" t="s">
        <v>118</v>
      </c>
      <c r="G1" s="5" t="s">
        <v>119</v>
      </c>
      <c r="H1" s="5" t="s">
        <v>120</v>
      </c>
      <c r="I1" s="12" t="s">
        <v>121</v>
      </c>
    </row>
    <row r="2" spans="1:9" x14ac:dyDescent="0.3">
      <c r="A2" s="49" t="s">
        <v>7</v>
      </c>
      <c r="B2" s="50"/>
      <c r="C2" s="50"/>
      <c r="D2" s="50"/>
      <c r="E2" s="50"/>
      <c r="F2" s="50"/>
      <c r="G2" s="50"/>
      <c r="H2" s="50"/>
      <c r="I2" s="51"/>
    </row>
    <row r="3" spans="1:9" ht="28.8" x14ac:dyDescent="0.3">
      <c r="A3" s="32" t="s">
        <v>33</v>
      </c>
      <c r="B3" s="31" t="s">
        <v>122</v>
      </c>
      <c r="C3" s="32" t="s">
        <v>123</v>
      </c>
      <c r="D3" s="32" t="s">
        <v>124</v>
      </c>
      <c r="E3" s="33">
        <v>45839</v>
      </c>
      <c r="F3" s="34" t="s">
        <v>125</v>
      </c>
      <c r="G3" s="35" t="s">
        <v>126</v>
      </c>
      <c r="H3" s="35" t="s">
        <v>127</v>
      </c>
      <c r="I3" s="36"/>
    </row>
    <row r="4" spans="1:9" ht="28.8" x14ac:dyDescent="0.3">
      <c r="A4" s="32" t="s">
        <v>128</v>
      </c>
      <c r="B4" s="31" t="s">
        <v>129</v>
      </c>
      <c r="C4" s="31" t="s">
        <v>130</v>
      </c>
      <c r="D4" s="32" t="s">
        <v>124</v>
      </c>
      <c r="E4" s="33">
        <v>45839</v>
      </c>
      <c r="F4" s="34" t="s">
        <v>125</v>
      </c>
      <c r="G4" s="35" t="s">
        <v>131</v>
      </c>
      <c r="H4" s="35" t="s">
        <v>132</v>
      </c>
      <c r="I4" s="36"/>
    </row>
    <row r="5" spans="1:9" ht="28.8" x14ac:dyDescent="0.3">
      <c r="A5" s="32" t="s">
        <v>128</v>
      </c>
      <c r="B5" s="31" t="s">
        <v>129</v>
      </c>
      <c r="C5" s="31" t="s">
        <v>133</v>
      </c>
      <c r="D5" s="32" t="s">
        <v>124</v>
      </c>
      <c r="E5" s="33">
        <v>45839</v>
      </c>
      <c r="F5" s="34" t="s">
        <v>125</v>
      </c>
      <c r="G5" s="35" t="s">
        <v>131</v>
      </c>
      <c r="H5" s="35" t="s">
        <v>134</v>
      </c>
      <c r="I5" s="36"/>
    </row>
    <row r="6" spans="1:9" ht="28.8" x14ac:dyDescent="0.3">
      <c r="A6" s="32" t="s">
        <v>128</v>
      </c>
      <c r="B6" s="31" t="s">
        <v>129</v>
      </c>
      <c r="C6" s="31" t="s">
        <v>58</v>
      </c>
      <c r="D6" s="32" t="s">
        <v>124</v>
      </c>
      <c r="E6" s="33">
        <v>45839</v>
      </c>
      <c r="F6" s="34" t="s">
        <v>125</v>
      </c>
      <c r="G6" s="35" t="s">
        <v>131</v>
      </c>
      <c r="H6" s="35" t="s">
        <v>135</v>
      </c>
      <c r="I6" s="36"/>
    </row>
    <row r="7" spans="1:9" ht="28.8" x14ac:dyDescent="0.3">
      <c r="A7" s="32" t="s">
        <v>128</v>
      </c>
      <c r="B7" s="31" t="s">
        <v>129</v>
      </c>
      <c r="C7" s="31" t="s">
        <v>136</v>
      </c>
      <c r="D7" s="32" t="s">
        <v>124</v>
      </c>
      <c r="E7" s="33">
        <v>45839</v>
      </c>
      <c r="F7" s="34" t="s">
        <v>125</v>
      </c>
      <c r="G7" s="35" t="s">
        <v>131</v>
      </c>
      <c r="H7" s="35" t="s">
        <v>137</v>
      </c>
      <c r="I7" s="36"/>
    </row>
    <row r="8" spans="1:9" ht="28.8" x14ac:dyDescent="0.3">
      <c r="A8" s="32" t="s">
        <v>128</v>
      </c>
      <c r="B8" s="31" t="s">
        <v>129</v>
      </c>
      <c r="C8" s="31" t="s">
        <v>138</v>
      </c>
      <c r="D8" s="32" t="s">
        <v>124</v>
      </c>
      <c r="E8" s="33">
        <v>45839</v>
      </c>
      <c r="F8" s="34" t="s">
        <v>125</v>
      </c>
      <c r="G8" s="35" t="s">
        <v>131</v>
      </c>
      <c r="H8" s="35" t="s">
        <v>139</v>
      </c>
      <c r="I8" s="36"/>
    </row>
    <row r="9" spans="1:9" ht="28.8" x14ac:dyDescent="0.3">
      <c r="A9" s="32" t="s">
        <v>128</v>
      </c>
      <c r="B9" s="31" t="s">
        <v>129</v>
      </c>
      <c r="C9" s="31" t="s">
        <v>140</v>
      </c>
      <c r="D9" s="32" t="s">
        <v>141</v>
      </c>
      <c r="E9" s="33">
        <v>45839</v>
      </c>
      <c r="F9" s="34" t="s">
        <v>125</v>
      </c>
      <c r="G9" s="35" t="s">
        <v>131</v>
      </c>
      <c r="H9" s="35" t="s">
        <v>142</v>
      </c>
      <c r="I9" s="36"/>
    </row>
    <row r="10" spans="1:9" ht="28.8" x14ac:dyDescent="0.3">
      <c r="A10" s="32" t="s">
        <v>143</v>
      </c>
      <c r="B10" s="31" t="s">
        <v>144</v>
      </c>
      <c r="C10" s="31" t="s">
        <v>130</v>
      </c>
      <c r="D10" s="32" t="s">
        <v>141</v>
      </c>
      <c r="E10" s="33">
        <v>45839</v>
      </c>
      <c r="F10" s="34" t="s">
        <v>125</v>
      </c>
      <c r="G10" s="35" t="s">
        <v>131</v>
      </c>
      <c r="H10" s="35" t="s">
        <v>145</v>
      </c>
      <c r="I10" s="36"/>
    </row>
    <row r="11" spans="1:9" ht="28.8" x14ac:dyDescent="0.3">
      <c r="A11" s="32" t="s">
        <v>143</v>
      </c>
      <c r="B11" s="31" t="s">
        <v>144</v>
      </c>
      <c r="C11" s="31" t="s">
        <v>130</v>
      </c>
      <c r="D11" s="32" t="s">
        <v>146</v>
      </c>
      <c r="E11" s="33">
        <v>45839</v>
      </c>
      <c r="F11" s="34" t="s">
        <v>125</v>
      </c>
      <c r="G11" s="35" t="s">
        <v>131</v>
      </c>
      <c r="H11" s="35" t="s">
        <v>147</v>
      </c>
      <c r="I11" s="36"/>
    </row>
    <row r="12" spans="1:9" ht="28.8" x14ac:dyDescent="0.3">
      <c r="A12" s="32" t="s">
        <v>143</v>
      </c>
      <c r="B12" s="31" t="s">
        <v>144</v>
      </c>
      <c r="C12" s="31" t="s">
        <v>148</v>
      </c>
      <c r="D12" s="32" t="s">
        <v>124</v>
      </c>
      <c r="E12" s="33">
        <v>45839</v>
      </c>
      <c r="F12" s="34" t="s">
        <v>125</v>
      </c>
      <c r="G12" s="35" t="s">
        <v>131</v>
      </c>
      <c r="H12" s="35" t="s">
        <v>149</v>
      </c>
      <c r="I12" s="36"/>
    </row>
    <row r="13" spans="1:9" ht="28.8" x14ac:dyDescent="0.3">
      <c r="A13" s="32" t="s">
        <v>143</v>
      </c>
      <c r="B13" s="31" t="s">
        <v>144</v>
      </c>
      <c r="C13" s="31" t="s">
        <v>150</v>
      </c>
      <c r="D13" s="32" t="s">
        <v>124</v>
      </c>
      <c r="E13" s="33">
        <v>45839</v>
      </c>
      <c r="F13" s="34" t="s">
        <v>125</v>
      </c>
      <c r="G13" s="35" t="s">
        <v>131</v>
      </c>
      <c r="H13" s="35" t="s">
        <v>151</v>
      </c>
      <c r="I13" s="36"/>
    </row>
    <row r="14" spans="1:9" ht="28.8" x14ac:dyDescent="0.3">
      <c r="A14" s="32" t="s">
        <v>152</v>
      </c>
      <c r="B14" s="31" t="s">
        <v>153</v>
      </c>
      <c r="C14" s="31" t="s">
        <v>154</v>
      </c>
      <c r="D14" s="32" t="s">
        <v>124</v>
      </c>
      <c r="E14" s="33">
        <v>45839</v>
      </c>
      <c r="F14" s="34" t="s">
        <v>125</v>
      </c>
      <c r="G14" s="35" t="s">
        <v>131</v>
      </c>
      <c r="H14" s="35" t="s">
        <v>155</v>
      </c>
      <c r="I14" s="36"/>
    </row>
    <row r="15" spans="1:9" ht="28.8" x14ac:dyDescent="0.3">
      <c r="A15" s="32" t="s">
        <v>152</v>
      </c>
      <c r="B15" s="31" t="s">
        <v>153</v>
      </c>
      <c r="C15" s="31" t="s">
        <v>154</v>
      </c>
      <c r="D15" s="32" t="s">
        <v>124</v>
      </c>
      <c r="E15" s="33">
        <v>45839</v>
      </c>
      <c r="F15" s="34" t="s">
        <v>125</v>
      </c>
      <c r="G15" s="35" t="s">
        <v>131</v>
      </c>
      <c r="H15" s="35" t="s">
        <v>156</v>
      </c>
      <c r="I15" s="36"/>
    </row>
    <row r="16" spans="1:9" ht="15" customHeight="1" x14ac:dyDescent="0.3">
      <c r="A16" s="32" t="s">
        <v>152</v>
      </c>
      <c r="B16" s="31" t="s">
        <v>153</v>
      </c>
      <c r="C16" s="31" t="s">
        <v>157</v>
      </c>
      <c r="D16" s="32" t="s">
        <v>124</v>
      </c>
      <c r="E16" s="33">
        <v>45839</v>
      </c>
      <c r="F16" s="34" t="s">
        <v>125</v>
      </c>
      <c r="G16" s="35" t="s">
        <v>131</v>
      </c>
      <c r="H16" s="35" t="s">
        <v>158</v>
      </c>
      <c r="I16" s="36"/>
    </row>
    <row r="17" spans="1:9" ht="28.8" x14ac:dyDescent="0.3">
      <c r="A17" s="32" t="s">
        <v>152</v>
      </c>
      <c r="B17" s="31" t="s">
        <v>153</v>
      </c>
      <c r="C17" s="31" t="s">
        <v>157</v>
      </c>
      <c r="D17" s="32" t="s">
        <v>146</v>
      </c>
      <c r="E17" s="33">
        <v>45839</v>
      </c>
      <c r="F17" s="34" t="s">
        <v>125</v>
      </c>
      <c r="G17" s="35" t="s">
        <v>131</v>
      </c>
      <c r="H17" s="35" t="s">
        <v>159</v>
      </c>
      <c r="I17" s="36"/>
    </row>
    <row r="18" spans="1:9" ht="28.8" x14ac:dyDescent="0.3">
      <c r="A18" s="32" t="s">
        <v>152</v>
      </c>
      <c r="B18" s="31" t="s">
        <v>153</v>
      </c>
      <c r="C18" s="31" t="s">
        <v>160</v>
      </c>
      <c r="D18" s="32" t="s">
        <v>124</v>
      </c>
      <c r="E18" s="33">
        <v>45839</v>
      </c>
      <c r="F18" s="34" t="s">
        <v>125</v>
      </c>
      <c r="G18" s="35" t="s">
        <v>131</v>
      </c>
      <c r="H18" s="35" t="s">
        <v>161</v>
      </c>
      <c r="I18" s="36"/>
    </row>
    <row r="19" spans="1:9" ht="28.8" x14ac:dyDescent="0.3">
      <c r="A19" s="32" t="s">
        <v>152</v>
      </c>
      <c r="B19" s="31" t="s">
        <v>153</v>
      </c>
      <c r="C19" s="31" t="s">
        <v>162</v>
      </c>
      <c r="D19" s="32" t="s">
        <v>163</v>
      </c>
      <c r="E19" s="33">
        <v>45839</v>
      </c>
      <c r="F19" s="34" t="s">
        <v>125</v>
      </c>
      <c r="G19" s="35" t="s">
        <v>131</v>
      </c>
      <c r="H19" s="35" t="s">
        <v>164</v>
      </c>
      <c r="I19" s="36"/>
    </row>
    <row r="20" spans="1:9" ht="28.8" x14ac:dyDescent="0.3">
      <c r="A20" s="32" t="s">
        <v>152</v>
      </c>
      <c r="B20" s="31" t="s">
        <v>153</v>
      </c>
      <c r="C20" s="31" t="s">
        <v>162</v>
      </c>
      <c r="D20" s="32" t="s">
        <v>163</v>
      </c>
      <c r="E20" s="33">
        <v>45839</v>
      </c>
      <c r="F20" s="34" t="s">
        <v>125</v>
      </c>
      <c r="G20" s="35" t="s">
        <v>131</v>
      </c>
      <c r="H20" s="35" t="s">
        <v>165</v>
      </c>
      <c r="I20" s="36"/>
    </row>
    <row r="21" spans="1:9" ht="28.8" x14ac:dyDescent="0.3">
      <c r="A21" s="32" t="s">
        <v>152</v>
      </c>
      <c r="B21" s="31" t="s">
        <v>153</v>
      </c>
      <c r="C21" s="31" t="s">
        <v>166</v>
      </c>
      <c r="D21" s="32" t="s">
        <v>124</v>
      </c>
      <c r="E21" s="33">
        <v>45839</v>
      </c>
      <c r="F21" s="34" t="s">
        <v>125</v>
      </c>
      <c r="G21" s="35" t="s">
        <v>167</v>
      </c>
      <c r="H21" s="35" t="s">
        <v>168</v>
      </c>
      <c r="I21" s="36"/>
    </row>
    <row r="22" spans="1:9" ht="28.8" x14ac:dyDescent="0.3">
      <c r="A22" s="32" t="s">
        <v>152</v>
      </c>
      <c r="B22" s="31" t="s">
        <v>153</v>
      </c>
      <c r="C22" s="31" t="s">
        <v>169</v>
      </c>
      <c r="D22" s="32" t="s">
        <v>124</v>
      </c>
      <c r="E22" s="33">
        <v>45839</v>
      </c>
      <c r="F22" s="34" t="s">
        <v>125</v>
      </c>
      <c r="G22" s="35" t="s">
        <v>167</v>
      </c>
      <c r="H22" s="35" t="s">
        <v>170</v>
      </c>
      <c r="I22" s="36"/>
    </row>
    <row r="23" spans="1:9" ht="28.8" x14ac:dyDescent="0.3">
      <c r="A23" s="32" t="s">
        <v>152</v>
      </c>
      <c r="B23" s="31" t="s">
        <v>153</v>
      </c>
      <c r="C23" s="31" t="s">
        <v>171</v>
      </c>
      <c r="D23" s="32" t="s">
        <v>141</v>
      </c>
      <c r="E23" s="33">
        <v>45839</v>
      </c>
      <c r="F23" s="34" t="s">
        <v>125</v>
      </c>
      <c r="G23" s="35" t="s">
        <v>131</v>
      </c>
      <c r="H23" s="35" t="s">
        <v>172</v>
      </c>
      <c r="I23" s="36"/>
    </row>
    <row r="24" spans="1:9" ht="28.8" x14ac:dyDescent="0.3">
      <c r="A24" s="32" t="s">
        <v>173</v>
      </c>
      <c r="B24" s="31" t="s">
        <v>174</v>
      </c>
      <c r="C24" s="31" t="s">
        <v>154</v>
      </c>
      <c r="D24" s="32" t="s">
        <v>124</v>
      </c>
      <c r="E24" s="33">
        <v>45839</v>
      </c>
      <c r="F24" s="34" t="s">
        <v>125</v>
      </c>
      <c r="G24" s="35" t="s">
        <v>167</v>
      </c>
      <c r="H24" s="35" t="s">
        <v>175</v>
      </c>
      <c r="I24" s="36"/>
    </row>
    <row r="25" spans="1:9" ht="28.8" x14ac:dyDescent="0.3">
      <c r="A25" s="32" t="s">
        <v>173</v>
      </c>
      <c r="B25" s="31" t="s">
        <v>174</v>
      </c>
      <c r="C25" s="31" t="s">
        <v>176</v>
      </c>
      <c r="D25" s="32" t="s">
        <v>124</v>
      </c>
      <c r="E25" s="33">
        <v>45839</v>
      </c>
      <c r="F25" s="34" t="s">
        <v>125</v>
      </c>
      <c r="G25" s="35" t="s">
        <v>167</v>
      </c>
      <c r="H25" s="35" t="s">
        <v>177</v>
      </c>
      <c r="I25" s="36"/>
    </row>
    <row r="26" spans="1:9" ht="28.8" x14ac:dyDescent="0.3">
      <c r="A26" s="32" t="s">
        <v>173</v>
      </c>
      <c r="B26" s="31" t="s">
        <v>174</v>
      </c>
      <c r="C26" s="31" t="s">
        <v>178</v>
      </c>
      <c r="D26" s="32" t="s">
        <v>124</v>
      </c>
      <c r="E26" s="33">
        <v>45839</v>
      </c>
      <c r="F26" s="34" t="s">
        <v>125</v>
      </c>
      <c r="G26" s="35" t="s">
        <v>167</v>
      </c>
      <c r="H26" s="35" t="s">
        <v>179</v>
      </c>
      <c r="I26" s="36"/>
    </row>
    <row r="27" spans="1:9" ht="28.8" x14ac:dyDescent="0.3">
      <c r="A27" s="32" t="s">
        <v>180</v>
      </c>
      <c r="B27" s="31" t="s">
        <v>181</v>
      </c>
      <c r="C27" s="31" t="s">
        <v>182</v>
      </c>
      <c r="D27" s="32" t="s">
        <v>124</v>
      </c>
      <c r="E27" s="33">
        <v>45839</v>
      </c>
      <c r="F27" s="34" t="s">
        <v>125</v>
      </c>
      <c r="G27" s="35" t="s">
        <v>167</v>
      </c>
      <c r="H27" s="35" t="s">
        <v>183</v>
      </c>
      <c r="I27" s="36"/>
    </row>
    <row r="28" spans="1:9" ht="28.8" x14ac:dyDescent="0.3">
      <c r="A28" s="32" t="s">
        <v>184</v>
      </c>
      <c r="B28" s="31" t="s">
        <v>185</v>
      </c>
      <c r="C28" s="31" t="s">
        <v>186</v>
      </c>
      <c r="D28" s="32" t="s">
        <v>124</v>
      </c>
      <c r="E28" s="33">
        <v>45839</v>
      </c>
      <c r="F28" s="34" t="s">
        <v>125</v>
      </c>
      <c r="G28" s="35" t="s">
        <v>167</v>
      </c>
      <c r="H28" s="35" t="s">
        <v>187</v>
      </c>
      <c r="I28" s="36"/>
    </row>
    <row r="29" spans="1:9" ht="28.8" x14ac:dyDescent="0.3">
      <c r="A29" s="32" t="s">
        <v>184</v>
      </c>
      <c r="B29" s="31" t="s">
        <v>185</v>
      </c>
      <c r="C29" s="31" t="s">
        <v>182</v>
      </c>
      <c r="D29" s="32" t="s">
        <v>124</v>
      </c>
      <c r="E29" s="33">
        <v>45839</v>
      </c>
      <c r="F29" s="34" t="s">
        <v>125</v>
      </c>
      <c r="G29" s="35" t="s">
        <v>167</v>
      </c>
      <c r="H29" s="35" t="s">
        <v>188</v>
      </c>
      <c r="I29" s="36"/>
    </row>
    <row r="30" spans="1:9" x14ac:dyDescent="0.3">
      <c r="A30" s="49" t="s">
        <v>48</v>
      </c>
      <c r="B30" s="50"/>
      <c r="C30" s="50"/>
      <c r="D30" s="50"/>
      <c r="E30" s="50"/>
      <c r="F30" s="50"/>
      <c r="G30" s="50"/>
      <c r="H30" s="50"/>
      <c r="I30" s="51"/>
    </row>
    <row r="31" spans="1:9" ht="28.8" x14ac:dyDescent="0.3">
      <c r="A31" s="32" t="s">
        <v>49</v>
      </c>
      <c r="B31" s="31" t="s">
        <v>50</v>
      </c>
      <c r="C31" s="31" t="s">
        <v>189</v>
      </c>
      <c r="D31" s="32" t="s">
        <v>124</v>
      </c>
      <c r="E31" s="33">
        <v>46113</v>
      </c>
      <c r="F31" s="37" t="s">
        <v>125</v>
      </c>
      <c r="G31" s="35" t="s">
        <v>167</v>
      </c>
      <c r="H31" s="35"/>
      <c r="I31" s="36"/>
    </row>
    <row r="32" spans="1:9" ht="28.8" x14ac:dyDescent="0.3">
      <c r="A32" s="32" t="s">
        <v>190</v>
      </c>
      <c r="B32" s="31" t="s">
        <v>53</v>
      </c>
      <c r="C32" s="31" t="s">
        <v>191</v>
      </c>
      <c r="D32" s="32" t="s">
        <v>192</v>
      </c>
      <c r="E32" s="33"/>
      <c r="F32" s="37"/>
      <c r="G32" s="37"/>
      <c r="H32" s="37"/>
      <c r="I32" s="36"/>
    </row>
    <row r="33" spans="1:9" ht="28.8" x14ac:dyDescent="0.3">
      <c r="A33" s="1" t="s">
        <v>48</v>
      </c>
      <c r="B33" s="6" t="s">
        <v>53</v>
      </c>
      <c r="C33" s="6" t="s">
        <v>54</v>
      </c>
      <c r="D33" s="32" t="s">
        <v>193</v>
      </c>
      <c r="E33" s="33"/>
      <c r="F33" s="37"/>
      <c r="G33" s="37"/>
      <c r="H33" s="37"/>
      <c r="I33" s="36"/>
    </row>
    <row r="34" spans="1:9" ht="28.8" x14ac:dyDescent="0.3">
      <c r="A34" s="1" t="s">
        <v>48</v>
      </c>
      <c r="B34" s="6" t="s">
        <v>53</v>
      </c>
      <c r="C34" s="6" t="s">
        <v>56</v>
      </c>
      <c r="D34" s="32" t="s">
        <v>193</v>
      </c>
      <c r="E34" s="33"/>
      <c r="F34" s="37"/>
      <c r="G34" s="37"/>
      <c r="H34" s="37"/>
      <c r="I34" s="36"/>
    </row>
    <row r="35" spans="1:9" ht="28.8" x14ac:dyDescent="0.3">
      <c r="A35" s="1" t="s">
        <v>48</v>
      </c>
      <c r="B35" s="6" t="s">
        <v>53</v>
      </c>
      <c r="C35" s="6" t="s">
        <v>57</v>
      </c>
      <c r="D35" s="32" t="s">
        <v>193</v>
      </c>
      <c r="E35" s="33"/>
      <c r="F35" s="37"/>
      <c r="G35" s="37"/>
      <c r="H35" s="37"/>
      <c r="I35" s="36"/>
    </row>
    <row r="36" spans="1:9" ht="28.8" x14ac:dyDescent="0.3">
      <c r="A36" s="1" t="s">
        <v>48</v>
      </c>
      <c r="B36" s="6" t="s">
        <v>53</v>
      </c>
      <c r="C36" s="6" t="s">
        <v>58</v>
      </c>
      <c r="D36" s="32" t="s">
        <v>193</v>
      </c>
      <c r="E36" s="33"/>
      <c r="F36" s="37"/>
      <c r="G36" s="37"/>
      <c r="H36" s="37"/>
      <c r="I36" s="36"/>
    </row>
    <row r="37" spans="1:9" ht="28.8" x14ac:dyDescent="0.3">
      <c r="A37" s="1" t="s">
        <v>48</v>
      </c>
      <c r="B37" s="6" t="s">
        <v>53</v>
      </c>
      <c r="C37" s="6" t="s">
        <v>59</v>
      </c>
      <c r="D37" s="32" t="s">
        <v>193</v>
      </c>
      <c r="E37" s="33"/>
      <c r="F37" s="37"/>
      <c r="G37" s="37"/>
      <c r="H37" s="37"/>
      <c r="I37" s="36"/>
    </row>
    <row r="38" spans="1:9" x14ac:dyDescent="0.3">
      <c r="A38" s="52" t="s">
        <v>60</v>
      </c>
      <c r="B38" s="53"/>
      <c r="C38" s="53"/>
      <c r="D38" s="53"/>
      <c r="E38" s="53"/>
      <c r="F38" s="53"/>
      <c r="G38" s="53"/>
      <c r="H38" s="53"/>
      <c r="I38" s="54"/>
    </row>
    <row r="39" spans="1:9" ht="15" customHeight="1" x14ac:dyDescent="0.3">
      <c r="A39" s="32" t="s">
        <v>194</v>
      </c>
      <c r="B39" s="31" t="s">
        <v>70</v>
      </c>
      <c r="C39" s="31" t="s">
        <v>195</v>
      </c>
      <c r="D39" s="32" t="s">
        <v>124</v>
      </c>
      <c r="E39" s="33">
        <v>45839</v>
      </c>
      <c r="F39" s="37" t="s">
        <v>125</v>
      </c>
      <c r="G39" s="35" t="s">
        <v>131</v>
      </c>
      <c r="H39" s="35"/>
      <c r="I39" s="36"/>
    </row>
    <row r="40" spans="1:9" ht="28.8" x14ac:dyDescent="0.3">
      <c r="A40" s="32" t="s">
        <v>196</v>
      </c>
      <c r="B40" s="31" t="s">
        <v>197</v>
      </c>
      <c r="C40" s="31" t="s">
        <v>198</v>
      </c>
      <c r="D40" s="32" t="s">
        <v>163</v>
      </c>
      <c r="E40" s="33">
        <v>45839</v>
      </c>
      <c r="F40" s="37" t="s">
        <v>125</v>
      </c>
      <c r="G40" s="35" t="s">
        <v>167</v>
      </c>
      <c r="H40" s="35" t="s">
        <v>199</v>
      </c>
      <c r="I40" s="36"/>
    </row>
    <row r="41" spans="1:9" ht="32.25" customHeight="1" x14ac:dyDescent="0.3">
      <c r="A41" s="32" t="s">
        <v>196</v>
      </c>
      <c r="B41" s="31" t="s">
        <v>197</v>
      </c>
      <c r="C41" s="31" t="s">
        <v>200</v>
      </c>
      <c r="D41" s="32" t="s">
        <v>124</v>
      </c>
      <c r="E41" s="33">
        <v>45839</v>
      </c>
      <c r="F41" s="37" t="s">
        <v>125</v>
      </c>
      <c r="G41" s="35" t="s">
        <v>167</v>
      </c>
      <c r="H41" s="35" t="s">
        <v>201</v>
      </c>
      <c r="I41" s="36"/>
    </row>
    <row r="42" spans="1:9" ht="28.8" x14ac:dyDescent="0.3">
      <c r="A42" s="32" t="s">
        <v>72</v>
      </c>
      <c r="B42" s="31" t="s">
        <v>202</v>
      </c>
      <c r="C42" s="31" t="s">
        <v>203</v>
      </c>
      <c r="D42" s="32" t="s">
        <v>124</v>
      </c>
      <c r="E42" s="33">
        <v>45839</v>
      </c>
      <c r="F42" s="37" t="s">
        <v>125</v>
      </c>
      <c r="G42" s="35" t="s">
        <v>131</v>
      </c>
      <c r="H42" s="35"/>
      <c r="I42" s="36"/>
    </row>
    <row r="43" spans="1:9" ht="28.8" x14ac:dyDescent="0.3">
      <c r="A43" s="32" t="s">
        <v>204</v>
      </c>
      <c r="B43" s="31" t="s">
        <v>205</v>
      </c>
      <c r="C43" s="31" t="s">
        <v>206</v>
      </c>
      <c r="D43" s="32" t="s">
        <v>124</v>
      </c>
      <c r="E43" s="33">
        <v>45839</v>
      </c>
      <c r="F43" s="37" t="s">
        <v>125</v>
      </c>
      <c r="G43" s="35" t="s">
        <v>131</v>
      </c>
      <c r="H43" s="35"/>
      <c r="I43" s="36"/>
    </row>
    <row r="44" spans="1:9" ht="28.8" x14ac:dyDescent="0.3">
      <c r="A44" s="32" t="s">
        <v>207</v>
      </c>
      <c r="B44" s="31" t="s">
        <v>62</v>
      </c>
      <c r="C44" s="31" t="s">
        <v>154</v>
      </c>
      <c r="D44" s="32" t="s">
        <v>193</v>
      </c>
      <c r="E44" s="33">
        <v>46113</v>
      </c>
      <c r="F44" s="37" t="s">
        <v>125</v>
      </c>
      <c r="G44" s="35" t="s">
        <v>167</v>
      </c>
      <c r="H44" s="35" t="s">
        <v>208</v>
      </c>
      <c r="I44" s="36"/>
    </row>
    <row r="45" spans="1:9" ht="28.8" x14ac:dyDescent="0.3">
      <c r="A45" s="32" t="s">
        <v>207</v>
      </c>
      <c r="B45" s="31" t="s">
        <v>62</v>
      </c>
      <c r="C45" s="31" t="s">
        <v>209</v>
      </c>
      <c r="D45" s="32" t="s">
        <v>193</v>
      </c>
      <c r="E45" s="33">
        <v>46113</v>
      </c>
      <c r="F45" s="37" t="s">
        <v>125</v>
      </c>
      <c r="G45" s="35" t="s">
        <v>167</v>
      </c>
      <c r="H45" s="35" t="s">
        <v>210</v>
      </c>
      <c r="I45" s="36"/>
    </row>
    <row r="46" spans="1:9" ht="28.8" x14ac:dyDescent="0.3">
      <c r="A46" s="32" t="s">
        <v>207</v>
      </c>
      <c r="B46" s="31" t="s">
        <v>62</v>
      </c>
      <c r="C46" s="31" t="s">
        <v>211</v>
      </c>
      <c r="D46" s="32" t="s">
        <v>193</v>
      </c>
      <c r="E46" s="33">
        <v>46113</v>
      </c>
      <c r="F46" s="37" t="s">
        <v>125</v>
      </c>
      <c r="G46" s="35" t="s">
        <v>167</v>
      </c>
      <c r="H46" s="35" t="s">
        <v>212</v>
      </c>
      <c r="I46" s="36"/>
    </row>
    <row r="47" spans="1:9" ht="28.8" x14ac:dyDescent="0.3">
      <c r="A47" s="32" t="s">
        <v>207</v>
      </c>
      <c r="B47" s="31" t="s">
        <v>62</v>
      </c>
      <c r="C47" s="31" t="s">
        <v>213</v>
      </c>
      <c r="D47" s="32" t="s">
        <v>193</v>
      </c>
      <c r="E47" s="33">
        <v>46113</v>
      </c>
      <c r="F47" s="37" t="s">
        <v>125</v>
      </c>
      <c r="G47" s="35" t="s">
        <v>167</v>
      </c>
      <c r="H47" s="35" t="s">
        <v>214</v>
      </c>
      <c r="I47" s="36"/>
    </row>
    <row r="48" spans="1:9" ht="28.8" x14ac:dyDescent="0.3">
      <c r="A48" s="32" t="s">
        <v>207</v>
      </c>
      <c r="B48" s="31" t="s">
        <v>62</v>
      </c>
      <c r="C48" s="31" t="s">
        <v>215</v>
      </c>
      <c r="D48" s="32" t="s">
        <v>193</v>
      </c>
      <c r="E48" s="33">
        <v>46113</v>
      </c>
      <c r="F48" s="37" t="s">
        <v>125</v>
      </c>
      <c r="G48" s="35" t="s">
        <v>167</v>
      </c>
      <c r="H48" s="35" t="s">
        <v>216</v>
      </c>
      <c r="I48" s="36"/>
    </row>
    <row r="49" spans="1:10" ht="28.8" x14ac:dyDescent="0.3">
      <c r="A49" s="32" t="s">
        <v>207</v>
      </c>
      <c r="B49" s="31" t="s">
        <v>62</v>
      </c>
      <c r="C49" s="31" t="s">
        <v>217</v>
      </c>
      <c r="D49" s="32" t="s">
        <v>193</v>
      </c>
      <c r="E49" s="33">
        <v>46113</v>
      </c>
      <c r="F49" s="37" t="s">
        <v>125</v>
      </c>
      <c r="G49" s="35" t="s">
        <v>167</v>
      </c>
      <c r="H49" s="35" t="s">
        <v>218</v>
      </c>
      <c r="I49" s="36"/>
    </row>
    <row r="50" spans="1:10" ht="28.8" x14ac:dyDescent="0.3">
      <c r="A50" s="32" t="s">
        <v>219</v>
      </c>
      <c r="B50" s="31" t="s">
        <v>62</v>
      </c>
      <c r="C50" s="31" t="s">
        <v>191</v>
      </c>
      <c r="D50" s="32" t="s">
        <v>192</v>
      </c>
      <c r="E50" s="33"/>
      <c r="F50" s="37"/>
      <c r="G50" s="37"/>
      <c r="H50" s="37"/>
      <c r="I50" s="36"/>
    </row>
    <row r="51" spans="1:10" x14ac:dyDescent="0.3">
      <c r="A51" s="52" t="s">
        <v>75</v>
      </c>
      <c r="B51" s="53"/>
      <c r="C51" s="53"/>
      <c r="D51" s="53"/>
      <c r="E51" s="53"/>
      <c r="F51" s="53"/>
      <c r="G51" s="53"/>
      <c r="H51" s="53"/>
      <c r="I51" s="54"/>
    </row>
    <row r="52" spans="1:10" ht="28.8" x14ac:dyDescent="0.3">
      <c r="A52" s="39" t="s">
        <v>220</v>
      </c>
      <c r="B52" s="40" t="s">
        <v>77</v>
      </c>
      <c r="C52" s="40" t="s">
        <v>221</v>
      </c>
      <c r="D52" s="39" t="s">
        <v>124</v>
      </c>
      <c r="E52" s="41">
        <v>45839</v>
      </c>
      <c r="F52" s="34" t="s">
        <v>125</v>
      </c>
      <c r="G52" s="35" t="s">
        <v>167</v>
      </c>
      <c r="H52" s="42" t="s">
        <v>222</v>
      </c>
      <c r="I52" s="43"/>
      <c r="J52" s="38"/>
    </row>
    <row r="53" spans="1:10" ht="28.8" x14ac:dyDescent="0.3">
      <c r="A53" s="39" t="s">
        <v>220</v>
      </c>
      <c r="B53" s="40" t="s">
        <v>77</v>
      </c>
      <c r="C53" s="40" t="s">
        <v>223</v>
      </c>
      <c r="D53" s="39" t="s">
        <v>192</v>
      </c>
      <c r="E53" s="41">
        <v>45839</v>
      </c>
      <c r="F53" s="34" t="s">
        <v>125</v>
      </c>
      <c r="G53" s="35" t="s">
        <v>167</v>
      </c>
      <c r="H53" s="42" t="s">
        <v>224</v>
      </c>
      <c r="I53" s="43"/>
      <c r="J53" s="38"/>
    </row>
    <row r="54" spans="1:10" ht="28.8" x14ac:dyDescent="0.3">
      <c r="A54" s="39" t="s">
        <v>220</v>
      </c>
      <c r="B54" s="40" t="s">
        <v>77</v>
      </c>
      <c r="C54" s="40" t="s">
        <v>225</v>
      </c>
      <c r="D54" s="39" t="s">
        <v>124</v>
      </c>
      <c r="E54" s="41">
        <v>45839</v>
      </c>
      <c r="F54" s="34" t="s">
        <v>125</v>
      </c>
      <c r="G54" s="35" t="s">
        <v>167</v>
      </c>
      <c r="H54" s="42" t="s">
        <v>226</v>
      </c>
      <c r="I54" s="43"/>
      <c r="J54" s="38"/>
    </row>
    <row r="55" spans="1:10" ht="28.8" x14ac:dyDescent="0.3">
      <c r="A55" s="39" t="s">
        <v>220</v>
      </c>
      <c r="B55" s="40" t="s">
        <v>77</v>
      </c>
      <c r="C55" s="40" t="s">
        <v>225</v>
      </c>
      <c r="D55" s="39" t="s">
        <v>192</v>
      </c>
      <c r="E55" s="41">
        <v>45839</v>
      </c>
      <c r="F55" s="34" t="s">
        <v>125</v>
      </c>
      <c r="G55" s="35" t="s">
        <v>167</v>
      </c>
      <c r="H55" s="42" t="s">
        <v>227</v>
      </c>
      <c r="I55" s="43"/>
      <c r="J55" s="38"/>
    </row>
    <row r="56" spans="1:10" ht="28.8" x14ac:dyDescent="0.3">
      <c r="A56" s="39" t="s">
        <v>220</v>
      </c>
      <c r="B56" s="40" t="s">
        <v>77</v>
      </c>
      <c r="C56" s="40" t="s">
        <v>103</v>
      </c>
      <c r="D56" s="39" t="s">
        <v>124</v>
      </c>
      <c r="E56" s="41">
        <v>45839</v>
      </c>
      <c r="F56" s="34" t="s">
        <v>125</v>
      </c>
      <c r="G56" s="35" t="s">
        <v>167</v>
      </c>
      <c r="H56" s="42" t="s">
        <v>228</v>
      </c>
      <c r="I56" s="43"/>
      <c r="J56" s="38"/>
    </row>
    <row r="57" spans="1:10" ht="28.8" x14ac:dyDescent="0.3">
      <c r="A57" s="39" t="s">
        <v>220</v>
      </c>
      <c r="B57" s="40" t="s">
        <v>77</v>
      </c>
      <c r="C57" s="40" t="s">
        <v>103</v>
      </c>
      <c r="D57" s="39" t="s">
        <v>192</v>
      </c>
      <c r="E57" s="41">
        <v>45839</v>
      </c>
      <c r="F57" s="34" t="s">
        <v>125</v>
      </c>
      <c r="G57" s="35" t="s">
        <v>167</v>
      </c>
      <c r="H57" s="42" t="s">
        <v>229</v>
      </c>
      <c r="I57" s="43"/>
      <c r="J57" s="38"/>
    </row>
    <row r="58" spans="1:10" ht="28.8" x14ac:dyDescent="0.3">
      <c r="A58" s="39" t="s">
        <v>220</v>
      </c>
      <c r="B58" s="40" t="s">
        <v>77</v>
      </c>
      <c r="C58" s="40" t="s">
        <v>230</v>
      </c>
      <c r="D58" s="39" t="s">
        <v>124</v>
      </c>
      <c r="E58" s="41">
        <v>45839</v>
      </c>
      <c r="F58" s="34" t="s">
        <v>125</v>
      </c>
      <c r="G58" s="35" t="s">
        <v>167</v>
      </c>
      <c r="H58" s="42" t="s">
        <v>231</v>
      </c>
      <c r="I58" s="43"/>
      <c r="J58" s="38"/>
    </row>
    <row r="59" spans="1:10" ht="28.8" x14ac:dyDescent="0.3">
      <c r="A59" s="39" t="s">
        <v>220</v>
      </c>
      <c r="B59" s="40" t="s">
        <v>77</v>
      </c>
      <c r="C59" s="40" t="s">
        <v>232</v>
      </c>
      <c r="D59" s="39" t="s">
        <v>124</v>
      </c>
      <c r="E59" s="41">
        <v>45839</v>
      </c>
      <c r="F59" s="34" t="s">
        <v>125</v>
      </c>
      <c r="G59" s="35" t="s">
        <v>167</v>
      </c>
      <c r="H59" s="42" t="s">
        <v>233</v>
      </c>
      <c r="I59" s="43"/>
      <c r="J59" s="38"/>
    </row>
    <row r="60" spans="1:10" ht="28.8" x14ac:dyDescent="0.3">
      <c r="A60" s="39" t="s">
        <v>220</v>
      </c>
      <c r="B60" s="40" t="s">
        <v>77</v>
      </c>
      <c r="C60" s="40" t="s">
        <v>230</v>
      </c>
      <c r="D60" s="39" t="s">
        <v>192</v>
      </c>
      <c r="E60" s="41">
        <v>45839</v>
      </c>
      <c r="F60" s="34" t="s">
        <v>125</v>
      </c>
      <c r="G60" s="35" t="s">
        <v>167</v>
      </c>
      <c r="H60" s="42" t="s">
        <v>234</v>
      </c>
      <c r="I60" s="43"/>
      <c r="J60" s="38"/>
    </row>
    <row r="61" spans="1:10" ht="28.8" x14ac:dyDescent="0.3">
      <c r="A61" s="39" t="s">
        <v>220</v>
      </c>
      <c r="B61" s="40" t="s">
        <v>77</v>
      </c>
      <c r="C61" s="40" t="s">
        <v>235</v>
      </c>
      <c r="D61" s="39" t="s">
        <v>192</v>
      </c>
      <c r="E61" s="41">
        <v>45839</v>
      </c>
      <c r="F61" s="34" t="s">
        <v>125</v>
      </c>
      <c r="G61" s="35" t="s">
        <v>167</v>
      </c>
      <c r="H61" s="42" t="s">
        <v>236</v>
      </c>
      <c r="I61" s="43"/>
      <c r="J61" s="38"/>
    </row>
    <row r="62" spans="1:10" ht="28.8" x14ac:dyDescent="0.3">
      <c r="A62" s="39" t="s">
        <v>220</v>
      </c>
      <c r="B62" s="40" t="s">
        <v>77</v>
      </c>
      <c r="C62" s="40" t="s">
        <v>235</v>
      </c>
      <c r="D62" s="39" t="s">
        <v>192</v>
      </c>
      <c r="E62" s="41">
        <v>45839</v>
      </c>
      <c r="F62" s="34" t="s">
        <v>125</v>
      </c>
      <c r="G62" s="35" t="s">
        <v>167</v>
      </c>
      <c r="H62" s="42" t="s">
        <v>237</v>
      </c>
      <c r="I62" s="43"/>
      <c r="J62" s="38"/>
    </row>
    <row r="63" spans="1:10" ht="28.8" x14ac:dyDescent="0.3">
      <c r="A63" s="39" t="s">
        <v>238</v>
      </c>
      <c r="B63" s="40" t="s">
        <v>80</v>
      </c>
      <c r="C63" s="40" t="s">
        <v>239</v>
      </c>
      <c r="D63" s="39" t="s">
        <v>124</v>
      </c>
      <c r="E63" s="41">
        <v>45992</v>
      </c>
      <c r="F63" s="34" t="s">
        <v>125</v>
      </c>
      <c r="G63" s="35" t="s">
        <v>167</v>
      </c>
      <c r="H63" s="42" t="s">
        <v>240</v>
      </c>
      <c r="I63" s="43"/>
      <c r="J63" s="38"/>
    </row>
    <row r="64" spans="1:10" ht="28.8" x14ac:dyDescent="0.3">
      <c r="A64" s="39" t="s">
        <v>238</v>
      </c>
      <c r="B64" s="40" t="s">
        <v>80</v>
      </c>
      <c r="C64" s="40" t="s">
        <v>241</v>
      </c>
      <c r="D64" s="39" t="s">
        <v>124</v>
      </c>
      <c r="E64" s="41">
        <v>45992</v>
      </c>
      <c r="F64" s="34" t="s">
        <v>125</v>
      </c>
      <c r="G64" s="35" t="s">
        <v>126</v>
      </c>
      <c r="H64" s="42" t="s">
        <v>242</v>
      </c>
      <c r="I64" s="43"/>
      <c r="J64" s="38"/>
    </row>
    <row r="65" spans="1:10" ht="28.8" x14ac:dyDescent="0.3">
      <c r="A65" s="39" t="s">
        <v>238</v>
      </c>
      <c r="B65" s="40" t="s">
        <v>80</v>
      </c>
      <c r="C65" s="40" t="s">
        <v>243</v>
      </c>
      <c r="D65" s="39" t="s">
        <v>124</v>
      </c>
      <c r="E65" s="41">
        <v>45992</v>
      </c>
      <c r="F65" s="34" t="s">
        <v>125</v>
      </c>
      <c r="G65" s="35" t="s">
        <v>126</v>
      </c>
      <c r="H65" s="42" t="s">
        <v>244</v>
      </c>
      <c r="I65" s="43"/>
      <c r="J65" s="38"/>
    </row>
    <row r="66" spans="1:10" ht="28.8" x14ac:dyDescent="0.3">
      <c r="A66" s="39" t="s">
        <v>238</v>
      </c>
      <c r="B66" s="40" t="s">
        <v>80</v>
      </c>
      <c r="C66" s="40" t="s">
        <v>245</v>
      </c>
      <c r="D66" s="39" t="s">
        <v>124</v>
      </c>
      <c r="E66" s="41">
        <v>45992</v>
      </c>
      <c r="F66" s="34" t="s">
        <v>125</v>
      </c>
      <c r="G66" s="35" t="s">
        <v>126</v>
      </c>
      <c r="H66" s="42" t="s">
        <v>246</v>
      </c>
      <c r="I66" s="43"/>
      <c r="J66" s="38"/>
    </row>
    <row r="67" spans="1:10" x14ac:dyDescent="0.3">
      <c r="A67" s="52" t="s">
        <v>85</v>
      </c>
      <c r="B67" s="53"/>
      <c r="C67" s="53"/>
      <c r="D67" s="53"/>
      <c r="E67" s="53"/>
      <c r="F67" s="53"/>
      <c r="G67" s="53"/>
      <c r="H67" s="53"/>
      <c r="I67" s="54"/>
    </row>
    <row r="68" spans="1:10" ht="28.8" x14ac:dyDescent="0.3">
      <c r="A68" s="32" t="s">
        <v>247</v>
      </c>
      <c r="B68" s="31" t="s">
        <v>248</v>
      </c>
      <c r="C68" s="31" t="s">
        <v>249</v>
      </c>
      <c r="D68" s="32" t="s">
        <v>124</v>
      </c>
      <c r="E68" s="33">
        <v>45839</v>
      </c>
      <c r="F68" s="37" t="s">
        <v>125</v>
      </c>
      <c r="G68" s="35" t="s">
        <v>167</v>
      </c>
      <c r="H68" s="35" t="s">
        <v>250</v>
      </c>
      <c r="I68" s="36"/>
    </row>
    <row r="69" spans="1:10" x14ac:dyDescent="0.3">
      <c r="A69" s="32"/>
      <c r="B69" s="31"/>
      <c r="C69" s="31"/>
      <c r="D69" s="32"/>
      <c r="E69" s="32"/>
      <c r="F69" s="37"/>
      <c r="G69" s="37"/>
      <c r="H69" s="37"/>
      <c r="I69" s="36"/>
    </row>
    <row r="70" spans="1:10" x14ac:dyDescent="0.3">
      <c r="A70" s="32"/>
      <c r="B70" s="31"/>
      <c r="C70" s="31"/>
      <c r="D70" s="32"/>
      <c r="E70" s="32"/>
      <c r="F70" s="37"/>
      <c r="G70" s="37"/>
      <c r="H70" s="37"/>
      <c r="I70" s="36"/>
    </row>
    <row r="71" spans="1:10" x14ac:dyDescent="0.3">
      <c r="A71" s="32"/>
      <c r="B71" s="31"/>
      <c r="C71" s="31"/>
      <c r="D71" s="32"/>
      <c r="E71" s="32"/>
      <c r="F71" s="37"/>
      <c r="G71" s="37"/>
      <c r="H71" s="37"/>
      <c r="I71" s="36"/>
    </row>
    <row r="72" spans="1:10" x14ac:dyDescent="0.3">
      <c r="A72" s="32"/>
      <c r="B72" s="31"/>
      <c r="C72" s="31"/>
      <c r="D72" s="32"/>
      <c r="E72" s="32"/>
      <c r="F72" s="37"/>
      <c r="G72" s="37"/>
      <c r="H72" s="37"/>
      <c r="I72" s="36"/>
    </row>
    <row r="73" spans="1:10" x14ac:dyDescent="0.3">
      <c r="A73" s="32"/>
      <c r="B73" s="31"/>
      <c r="C73" s="31"/>
      <c r="D73" s="32"/>
      <c r="E73" s="32"/>
      <c r="F73" s="37"/>
      <c r="G73" s="37"/>
      <c r="H73" s="37"/>
      <c r="I73" s="36"/>
    </row>
    <row r="74" spans="1:10" x14ac:dyDescent="0.3">
      <c r="A74" s="52" t="s">
        <v>105</v>
      </c>
      <c r="B74" s="53"/>
      <c r="C74" s="53"/>
      <c r="D74" s="53"/>
      <c r="E74" s="53"/>
      <c r="F74" s="53"/>
      <c r="G74" s="53"/>
      <c r="H74" s="53"/>
      <c r="I74" s="54"/>
    </row>
    <row r="75" spans="1:10" ht="28.8" x14ac:dyDescent="0.3">
      <c r="A75" s="32" t="s">
        <v>251</v>
      </c>
      <c r="B75" s="31" t="s">
        <v>252</v>
      </c>
      <c r="C75" s="31" t="s">
        <v>93</v>
      </c>
      <c r="D75" s="32" t="s">
        <v>124</v>
      </c>
      <c r="E75" s="33">
        <v>45839</v>
      </c>
      <c r="F75" s="37" t="s">
        <v>125</v>
      </c>
      <c r="G75" s="35" t="s">
        <v>167</v>
      </c>
      <c r="H75" s="35" t="s">
        <v>253</v>
      </c>
      <c r="I75" s="36"/>
    </row>
    <row r="76" spans="1:10" ht="28.8" x14ac:dyDescent="0.3">
      <c r="A76" s="32" t="s">
        <v>254</v>
      </c>
      <c r="B76" s="44" t="s">
        <v>109</v>
      </c>
      <c r="C76" s="31" t="s">
        <v>230</v>
      </c>
      <c r="D76" s="32" t="s">
        <v>124</v>
      </c>
      <c r="E76" s="33">
        <v>45839</v>
      </c>
      <c r="F76" s="37" t="s">
        <v>125</v>
      </c>
      <c r="G76" s="35" t="s">
        <v>167</v>
      </c>
      <c r="H76" s="35" t="s">
        <v>255</v>
      </c>
      <c r="I76" s="36"/>
    </row>
    <row r="77" spans="1:10" x14ac:dyDescent="0.3">
      <c r="A77" s="45"/>
      <c r="B77" s="46"/>
      <c r="C77" s="47"/>
      <c r="D77" s="32"/>
      <c r="E77" s="32"/>
      <c r="F77" s="48"/>
      <c r="G77" s="48"/>
      <c r="H77" s="48"/>
      <c r="I77" s="36"/>
    </row>
    <row r="78" spans="1:10" x14ac:dyDescent="0.3">
      <c r="A78" s="45"/>
      <c r="B78" s="46"/>
      <c r="C78" s="47"/>
      <c r="D78" s="32"/>
      <c r="E78" s="32"/>
      <c r="F78" s="48"/>
      <c r="G78" s="48"/>
      <c r="H78" s="48"/>
      <c r="I78" s="36"/>
    </row>
    <row r="79" spans="1:10" x14ac:dyDescent="0.3">
      <c r="G79"/>
      <c r="H79"/>
      <c r="I79" s="14"/>
    </row>
  </sheetData>
  <mergeCells count="6">
    <mergeCell ref="A51:I51"/>
    <mergeCell ref="A67:I67"/>
    <mergeCell ref="A74:I74"/>
    <mergeCell ref="A2:I2"/>
    <mergeCell ref="A30:I30"/>
    <mergeCell ref="A38:I38"/>
  </mergeCells>
  <phoneticPr fontId="4" type="noConversion"/>
  <conditionalFormatting sqref="H3:H17 H19:H24 H26:H36 H38 H40:H46 H48:H52">
    <cfRule type="expression" dxfId="0" priority="1">
      <formula>H3="Ja"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8CDDA-F1CA-42C6-B33D-8B78D44056A9}">
  <dimension ref="A1:K25"/>
  <sheetViews>
    <sheetView workbookViewId="0">
      <selection sqref="A1:XFD25"/>
    </sheetView>
  </sheetViews>
  <sheetFormatPr defaultRowHeight="14.4" x14ac:dyDescent="0.3"/>
  <cols>
    <col min="2" max="2" width="29.44140625" customWidth="1"/>
    <col min="3" max="3" width="37" customWidth="1"/>
    <col min="4" max="4" width="30.5546875" customWidth="1"/>
    <col min="5" max="5" width="51" customWidth="1"/>
    <col min="6" max="6" width="10.88671875" customWidth="1"/>
    <col min="7" max="7" width="12.5546875" customWidth="1"/>
    <col min="8" max="8" width="8.33203125" customWidth="1"/>
    <col min="9" max="9" width="15.109375" customWidth="1"/>
    <col min="11" max="11" width="13.5546875" customWidth="1"/>
  </cols>
  <sheetData>
    <row r="1" spans="1:11" ht="43.2" x14ac:dyDescent="0.3">
      <c r="A1" s="18" t="s">
        <v>256</v>
      </c>
      <c r="B1" s="18" t="s">
        <v>257</v>
      </c>
      <c r="C1" s="18" t="s">
        <v>258</v>
      </c>
      <c r="D1" s="18" t="s">
        <v>259</v>
      </c>
      <c r="E1" s="18" t="s">
        <v>260</v>
      </c>
      <c r="F1" s="19" t="s">
        <v>261</v>
      </c>
      <c r="G1" s="18" t="s">
        <v>262</v>
      </c>
      <c r="H1" s="18" t="s">
        <v>263</v>
      </c>
      <c r="I1" s="19" t="s">
        <v>264</v>
      </c>
      <c r="J1" s="19" t="s">
        <v>265</v>
      </c>
      <c r="K1" s="20" t="s">
        <v>266</v>
      </c>
    </row>
    <row r="2" spans="1:11" x14ac:dyDescent="0.3">
      <c r="A2" s="21">
        <v>1</v>
      </c>
      <c r="B2" s="21" t="s">
        <v>267</v>
      </c>
      <c r="C2" s="21" t="s">
        <v>268</v>
      </c>
      <c r="D2" s="21" t="s">
        <v>269</v>
      </c>
      <c r="E2" s="21" t="s">
        <v>270</v>
      </c>
      <c r="F2" s="21" t="s">
        <v>271</v>
      </c>
      <c r="G2" s="21" t="s">
        <v>271</v>
      </c>
      <c r="H2" s="21" t="s">
        <v>271</v>
      </c>
      <c r="I2" s="21" t="s">
        <v>271</v>
      </c>
      <c r="J2" s="21" t="s">
        <v>272</v>
      </c>
      <c r="K2" s="22" t="s">
        <v>272</v>
      </c>
    </row>
    <row r="3" spans="1:11" x14ac:dyDescent="0.3">
      <c r="A3" s="21">
        <v>2</v>
      </c>
      <c r="B3" s="21" t="s">
        <v>267</v>
      </c>
      <c r="C3" s="21" t="s">
        <v>273</v>
      </c>
      <c r="D3" s="21" t="s">
        <v>274</v>
      </c>
      <c r="E3" s="21" t="s">
        <v>275</v>
      </c>
      <c r="F3" s="21" t="s">
        <v>271</v>
      </c>
      <c r="G3" s="21" t="s">
        <v>271</v>
      </c>
      <c r="H3" s="21" t="s">
        <v>271</v>
      </c>
      <c r="I3" s="21" t="s">
        <v>271</v>
      </c>
      <c r="J3" s="21" t="s">
        <v>271</v>
      </c>
      <c r="K3" s="22" t="s">
        <v>272</v>
      </c>
    </row>
    <row r="4" spans="1:11" x14ac:dyDescent="0.3">
      <c r="A4" s="21">
        <v>3</v>
      </c>
      <c r="B4" s="21" t="s">
        <v>267</v>
      </c>
      <c r="C4" s="21" t="s">
        <v>276</v>
      </c>
      <c r="D4" s="21" t="s">
        <v>277</v>
      </c>
      <c r="E4" s="21" t="s">
        <v>278</v>
      </c>
      <c r="F4" s="21" t="s">
        <v>271</v>
      </c>
      <c r="G4" s="21" t="s">
        <v>271</v>
      </c>
      <c r="H4" s="21" t="s">
        <v>271</v>
      </c>
      <c r="I4" s="21" t="s">
        <v>271</v>
      </c>
      <c r="J4" s="21" t="s">
        <v>272</v>
      </c>
      <c r="K4" s="22" t="s">
        <v>272</v>
      </c>
    </row>
    <row r="5" spans="1:11" x14ac:dyDescent="0.3">
      <c r="A5" s="21">
        <v>4</v>
      </c>
      <c r="B5" s="21" t="s">
        <v>267</v>
      </c>
      <c r="C5" s="21" t="s">
        <v>279</v>
      </c>
      <c r="D5" s="21" t="s">
        <v>280</v>
      </c>
      <c r="E5" s="21" t="s">
        <v>281</v>
      </c>
      <c r="F5" s="21" t="s">
        <v>271</v>
      </c>
      <c r="G5" s="21" t="s">
        <v>271</v>
      </c>
      <c r="H5" s="21" t="s">
        <v>271</v>
      </c>
      <c r="I5" s="21" t="s">
        <v>271</v>
      </c>
      <c r="J5" s="21" t="s">
        <v>272</v>
      </c>
      <c r="K5" s="22" t="s">
        <v>272</v>
      </c>
    </row>
    <row r="6" spans="1:11" x14ac:dyDescent="0.3">
      <c r="A6" s="21">
        <v>5</v>
      </c>
      <c r="B6" s="21" t="s">
        <v>267</v>
      </c>
      <c r="C6" s="21" t="s">
        <v>282</v>
      </c>
      <c r="D6" s="21" t="s">
        <v>283</v>
      </c>
      <c r="E6" s="21" t="s">
        <v>284</v>
      </c>
      <c r="F6" s="21" t="s">
        <v>272</v>
      </c>
      <c r="G6" s="21" t="s">
        <v>272</v>
      </c>
      <c r="H6" s="21" t="s">
        <v>272</v>
      </c>
      <c r="I6" s="21" t="s">
        <v>272</v>
      </c>
      <c r="J6" s="21" t="s">
        <v>272</v>
      </c>
      <c r="K6" s="22" t="s">
        <v>272</v>
      </c>
    </row>
    <row r="7" spans="1:11" x14ac:dyDescent="0.3">
      <c r="A7" s="21">
        <v>6</v>
      </c>
      <c r="B7" s="21" t="s">
        <v>267</v>
      </c>
      <c r="C7" s="21" t="s">
        <v>285</v>
      </c>
      <c r="D7" s="21" t="s">
        <v>286</v>
      </c>
      <c r="E7" s="21" t="s">
        <v>284</v>
      </c>
      <c r="F7" s="21" t="s">
        <v>272</v>
      </c>
      <c r="G7" s="21" t="s">
        <v>272</v>
      </c>
      <c r="H7" s="21" t="s">
        <v>272</v>
      </c>
      <c r="I7" s="21" t="s">
        <v>272</v>
      </c>
      <c r="J7" s="21" t="s">
        <v>272</v>
      </c>
      <c r="K7" s="22" t="s">
        <v>272</v>
      </c>
    </row>
    <row r="8" spans="1:11" x14ac:dyDescent="0.3">
      <c r="A8" s="21">
        <v>7</v>
      </c>
      <c r="B8" s="21" t="s">
        <v>267</v>
      </c>
      <c r="C8" s="21" t="s">
        <v>287</v>
      </c>
      <c r="D8" s="21" t="s">
        <v>288</v>
      </c>
      <c r="E8" s="21" t="s">
        <v>284</v>
      </c>
      <c r="F8" s="21" t="s">
        <v>272</v>
      </c>
      <c r="G8" s="21" t="s">
        <v>272</v>
      </c>
      <c r="H8" s="21" t="s">
        <v>272</v>
      </c>
      <c r="I8" s="21" t="s">
        <v>272</v>
      </c>
      <c r="J8" s="21" t="s">
        <v>272</v>
      </c>
      <c r="K8" s="22" t="s">
        <v>272</v>
      </c>
    </row>
    <row r="9" spans="1:11" x14ac:dyDescent="0.3">
      <c r="A9" s="21">
        <v>8</v>
      </c>
      <c r="B9" s="21" t="s">
        <v>267</v>
      </c>
      <c r="C9" s="21" t="s">
        <v>181</v>
      </c>
      <c r="D9" s="21" t="s">
        <v>289</v>
      </c>
      <c r="E9" s="21" t="s">
        <v>284</v>
      </c>
      <c r="F9" s="21" t="s">
        <v>272</v>
      </c>
      <c r="G9" s="21" t="s">
        <v>272</v>
      </c>
      <c r="H9" s="21" t="s">
        <v>272</v>
      </c>
      <c r="I9" s="21" t="s">
        <v>272</v>
      </c>
      <c r="J9" s="21" t="s">
        <v>272</v>
      </c>
      <c r="K9" s="22" t="s">
        <v>272</v>
      </c>
    </row>
    <row r="10" spans="1:11" x14ac:dyDescent="0.3">
      <c r="A10" s="21">
        <v>9</v>
      </c>
      <c r="B10" s="21" t="s">
        <v>267</v>
      </c>
      <c r="C10" s="21" t="s">
        <v>290</v>
      </c>
      <c r="D10" s="21" t="s">
        <v>291</v>
      </c>
      <c r="E10" s="21" t="s">
        <v>284</v>
      </c>
      <c r="F10" s="21" t="s">
        <v>272</v>
      </c>
      <c r="G10" s="21" t="s">
        <v>272</v>
      </c>
      <c r="H10" s="21" t="s">
        <v>272</v>
      </c>
      <c r="I10" s="21" t="s">
        <v>272</v>
      </c>
      <c r="J10" s="21" t="s">
        <v>272</v>
      </c>
      <c r="K10" s="22" t="s">
        <v>272</v>
      </c>
    </row>
    <row r="11" spans="1:11" x14ac:dyDescent="0.3">
      <c r="A11" s="21">
        <v>10</v>
      </c>
      <c r="B11" s="21" t="s">
        <v>267</v>
      </c>
      <c r="C11" s="21" t="s">
        <v>292</v>
      </c>
      <c r="D11" s="21" t="s">
        <v>293</v>
      </c>
      <c r="E11" s="21" t="s">
        <v>284</v>
      </c>
      <c r="F11" s="21" t="s">
        <v>272</v>
      </c>
      <c r="G11" s="21" t="s">
        <v>272</v>
      </c>
      <c r="H11" s="21" t="s">
        <v>272</v>
      </c>
      <c r="I11" s="21" t="s">
        <v>272</v>
      </c>
      <c r="J11" s="21" t="s">
        <v>272</v>
      </c>
      <c r="K11" s="22" t="s">
        <v>272</v>
      </c>
    </row>
    <row r="12" spans="1:11" x14ac:dyDescent="0.3">
      <c r="A12" s="21">
        <v>11</v>
      </c>
      <c r="B12" s="21" t="s">
        <v>267</v>
      </c>
      <c r="C12" s="21" t="s">
        <v>294</v>
      </c>
      <c r="D12" s="21" t="s">
        <v>295</v>
      </c>
      <c r="E12" s="21" t="s">
        <v>296</v>
      </c>
      <c r="F12" s="21" t="s">
        <v>272</v>
      </c>
      <c r="G12" s="21" t="s">
        <v>272</v>
      </c>
      <c r="H12" s="21" t="s">
        <v>272</v>
      </c>
      <c r="I12" s="21" t="s">
        <v>272</v>
      </c>
      <c r="J12" s="21" t="s">
        <v>272</v>
      </c>
      <c r="K12" s="22" t="s">
        <v>272</v>
      </c>
    </row>
    <row r="13" spans="1:11" x14ac:dyDescent="0.3">
      <c r="A13" s="21">
        <v>12</v>
      </c>
      <c r="B13" s="21" t="s">
        <v>267</v>
      </c>
      <c r="C13" s="21" t="s">
        <v>297</v>
      </c>
      <c r="D13" s="21" t="s">
        <v>33</v>
      </c>
      <c r="E13" s="21" t="s">
        <v>140</v>
      </c>
      <c r="F13" s="21" t="s">
        <v>271</v>
      </c>
      <c r="G13" s="21" t="s">
        <v>271</v>
      </c>
      <c r="H13" s="21" t="s">
        <v>271</v>
      </c>
      <c r="I13" s="21" t="s">
        <v>271</v>
      </c>
      <c r="J13" s="21" t="s">
        <v>272</v>
      </c>
      <c r="K13" s="22" t="s">
        <v>272</v>
      </c>
    </row>
    <row r="14" spans="1:11" x14ac:dyDescent="0.3">
      <c r="A14" s="21">
        <v>13</v>
      </c>
      <c r="B14" s="21" t="s">
        <v>267</v>
      </c>
      <c r="C14" s="21" t="s">
        <v>298</v>
      </c>
      <c r="D14" s="21" t="s">
        <v>299</v>
      </c>
      <c r="E14" s="21" t="s">
        <v>284</v>
      </c>
      <c r="F14" s="21" t="s">
        <v>272</v>
      </c>
      <c r="G14" s="21" t="s">
        <v>272</v>
      </c>
      <c r="H14" s="21" t="s">
        <v>272</v>
      </c>
      <c r="I14" s="21" t="s">
        <v>272</v>
      </c>
      <c r="J14" s="21" t="s">
        <v>272</v>
      </c>
      <c r="K14" s="22" t="s">
        <v>272</v>
      </c>
    </row>
    <row r="15" spans="1:11" x14ac:dyDescent="0.3">
      <c r="A15" s="21">
        <v>14</v>
      </c>
      <c r="B15" s="21" t="s">
        <v>267</v>
      </c>
      <c r="C15" s="21" t="s">
        <v>300</v>
      </c>
      <c r="D15" s="21" t="s">
        <v>301</v>
      </c>
      <c r="E15" s="21" t="s">
        <v>284</v>
      </c>
      <c r="F15" s="21" t="s">
        <v>272</v>
      </c>
      <c r="G15" s="21" t="s">
        <v>272</v>
      </c>
      <c r="H15" s="21" t="s">
        <v>272</v>
      </c>
      <c r="I15" s="21" t="s">
        <v>272</v>
      </c>
      <c r="J15" s="21" t="s">
        <v>272</v>
      </c>
      <c r="K15" s="22" t="s">
        <v>272</v>
      </c>
    </row>
    <row r="16" spans="1:11" ht="28.8" x14ac:dyDescent="0.3">
      <c r="A16" s="21">
        <v>15</v>
      </c>
      <c r="B16" s="21" t="s">
        <v>267</v>
      </c>
      <c r="C16" s="21" t="s">
        <v>185</v>
      </c>
      <c r="D16" s="21" t="s">
        <v>302</v>
      </c>
      <c r="E16" s="21" t="s">
        <v>281</v>
      </c>
      <c r="F16" s="21" t="s">
        <v>271</v>
      </c>
      <c r="G16" s="23" t="s">
        <v>303</v>
      </c>
      <c r="H16" s="21" t="s">
        <v>271</v>
      </c>
      <c r="I16" s="21" t="s">
        <v>271</v>
      </c>
      <c r="J16" s="21" t="s">
        <v>272</v>
      </c>
      <c r="K16" s="22" t="s">
        <v>272</v>
      </c>
    </row>
    <row r="17" spans="1:11" x14ac:dyDescent="0.3">
      <c r="A17" s="21">
        <v>16</v>
      </c>
      <c r="B17" s="21" t="s">
        <v>267</v>
      </c>
      <c r="C17" s="21" t="s">
        <v>174</v>
      </c>
      <c r="D17" s="21" t="s">
        <v>173</v>
      </c>
      <c r="E17" s="21" t="s">
        <v>304</v>
      </c>
      <c r="F17" s="21" t="s">
        <v>271</v>
      </c>
      <c r="G17" s="21" t="s">
        <v>271</v>
      </c>
      <c r="H17" s="21" t="s">
        <v>271</v>
      </c>
      <c r="I17" s="21" t="s">
        <v>271</v>
      </c>
      <c r="J17" s="21" t="s">
        <v>271</v>
      </c>
      <c r="K17" s="22" t="s">
        <v>272</v>
      </c>
    </row>
    <row r="18" spans="1:11" x14ac:dyDescent="0.3">
      <c r="A18" s="21">
        <v>17</v>
      </c>
      <c r="B18" s="21" t="s">
        <v>267</v>
      </c>
      <c r="C18" s="21" t="s">
        <v>305</v>
      </c>
      <c r="D18" s="21" t="s">
        <v>306</v>
      </c>
      <c r="E18" s="21" t="s">
        <v>307</v>
      </c>
      <c r="F18" s="21" t="s">
        <v>271</v>
      </c>
      <c r="G18" s="21" t="s">
        <v>271</v>
      </c>
      <c r="H18" s="21" t="s">
        <v>271</v>
      </c>
      <c r="I18" s="21" t="s">
        <v>271</v>
      </c>
      <c r="J18" s="21" t="s">
        <v>271</v>
      </c>
      <c r="K18" s="22" t="s">
        <v>272</v>
      </c>
    </row>
    <row r="19" spans="1:11" x14ac:dyDescent="0.3">
      <c r="A19" s="21">
        <v>18</v>
      </c>
      <c r="B19" s="21" t="s">
        <v>267</v>
      </c>
      <c r="C19" s="21" t="s">
        <v>144</v>
      </c>
      <c r="D19" s="21" t="s">
        <v>308</v>
      </c>
      <c r="E19" s="21" t="s">
        <v>309</v>
      </c>
      <c r="F19" s="21" t="s">
        <v>271</v>
      </c>
      <c r="G19" s="21" t="s">
        <v>271</v>
      </c>
      <c r="H19" s="21" t="s">
        <v>271</v>
      </c>
      <c r="I19" s="21" t="s">
        <v>271</v>
      </c>
      <c r="J19" s="21" t="s">
        <v>271</v>
      </c>
      <c r="K19" s="22" t="s">
        <v>272</v>
      </c>
    </row>
    <row r="20" spans="1:11" x14ac:dyDescent="0.3">
      <c r="A20" s="21">
        <v>19</v>
      </c>
      <c r="B20" s="21" t="s">
        <v>267</v>
      </c>
      <c r="C20" s="21" t="s">
        <v>310</v>
      </c>
      <c r="D20" s="21" t="s">
        <v>20</v>
      </c>
      <c r="E20" s="21" t="s">
        <v>311</v>
      </c>
      <c r="F20" s="21" t="s">
        <v>271</v>
      </c>
      <c r="G20" s="21" t="s">
        <v>271</v>
      </c>
      <c r="H20" s="21" t="s">
        <v>271</v>
      </c>
      <c r="I20" s="21" t="s">
        <v>271</v>
      </c>
      <c r="J20" s="21" t="s">
        <v>271</v>
      </c>
      <c r="K20" s="22" t="s">
        <v>272</v>
      </c>
    </row>
    <row r="21" spans="1:11" x14ac:dyDescent="0.3">
      <c r="A21" s="21">
        <v>20</v>
      </c>
      <c r="B21" s="21" t="s">
        <v>267</v>
      </c>
      <c r="C21" s="21" t="s">
        <v>310</v>
      </c>
      <c r="D21" s="21" t="s">
        <v>25</v>
      </c>
      <c r="E21" s="21" t="s">
        <v>93</v>
      </c>
      <c r="F21" s="21" t="s">
        <v>271</v>
      </c>
      <c r="G21" s="21" t="s">
        <v>271</v>
      </c>
      <c r="H21" s="21" t="s">
        <v>271</v>
      </c>
      <c r="I21" s="21" t="s">
        <v>271</v>
      </c>
      <c r="J21" s="21" t="s">
        <v>272</v>
      </c>
      <c r="K21" s="22" t="s">
        <v>272</v>
      </c>
    </row>
    <row r="22" spans="1:11" x14ac:dyDescent="0.3">
      <c r="A22" s="21">
        <v>21</v>
      </c>
      <c r="B22" s="21" t="s">
        <v>267</v>
      </c>
      <c r="C22" s="21" t="s">
        <v>80</v>
      </c>
      <c r="D22" s="21" t="s">
        <v>312</v>
      </c>
      <c r="E22" s="21" t="s">
        <v>313</v>
      </c>
      <c r="F22" s="21" t="s">
        <v>271</v>
      </c>
      <c r="G22" s="21" t="s">
        <v>272</v>
      </c>
      <c r="H22" s="21" t="s">
        <v>272</v>
      </c>
      <c r="I22" s="21" t="s">
        <v>272</v>
      </c>
      <c r="J22" s="21" t="s">
        <v>272</v>
      </c>
      <c r="K22" s="22" t="s">
        <v>272</v>
      </c>
    </row>
    <row r="23" spans="1:11" ht="33" customHeight="1" x14ac:dyDescent="0.3">
      <c r="A23" s="21">
        <v>22</v>
      </c>
      <c r="B23" s="21" t="s">
        <v>267</v>
      </c>
      <c r="C23" s="21" t="s">
        <v>310</v>
      </c>
      <c r="D23" s="21" t="s">
        <v>314</v>
      </c>
      <c r="E23" s="23" t="s">
        <v>315</v>
      </c>
      <c r="F23" s="21" t="s">
        <v>272</v>
      </c>
      <c r="G23" s="21" t="s">
        <v>272</v>
      </c>
      <c r="H23" s="21" t="s">
        <v>272</v>
      </c>
      <c r="I23" s="21" t="s">
        <v>272</v>
      </c>
      <c r="J23" s="21" t="s">
        <v>272</v>
      </c>
      <c r="K23" s="22" t="s">
        <v>271</v>
      </c>
    </row>
    <row r="24" spans="1:11" ht="30" customHeight="1" x14ac:dyDescent="0.3">
      <c r="A24" s="21">
        <v>23</v>
      </c>
      <c r="B24" s="21" t="s">
        <v>267</v>
      </c>
      <c r="C24" s="21" t="s">
        <v>310</v>
      </c>
      <c r="D24" s="21" t="s">
        <v>316</v>
      </c>
      <c r="E24" s="23" t="s">
        <v>317</v>
      </c>
      <c r="F24" s="21" t="s">
        <v>272</v>
      </c>
      <c r="G24" s="21" t="s">
        <v>272</v>
      </c>
      <c r="H24" s="21" t="s">
        <v>272</v>
      </c>
      <c r="I24" s="21" t="s">
        <v>272</v>
      </c>
      <c r="J24" s="21" t="s">
        <v>272</v>
      </c>
      <c r="K24" s="22" t="s">
        <v>271</v>
      </c>
    </row>
    <row r="25" spans="1:11" ht="29.25" customHeight="1" x14ac:dyDescent="0.3">
      <c r="A25" s="24">
        <v>24</v>
      </c>
      <c r="B25" s="24" t="s">
        <v>267</v>
      </c>
      <c r="C25" s="24" t="s">
        <v>310</v>
      </c>
      <c r="D25" s="24" t="s">
        <v>318</v>
      </c>
      <c r="E25" s="25" t="s">
        <v>315</v>
      </c>
      <c r="F25" s="24" t="s">
        <v>272</v>
      </c>
      <c r="G25" s="24" t="s">
        <v>272</v>
      </c>
      <c r="H25" s="24" t="s">
        <v>272</v>
      </c>
      <c r="I25" s="24" t="s">
        <v>272</v>
      </c>
      <c r="J25" s="24" t="s">
        <v>272</v>
      </c>
      <c r="K25" s="26" t="s">
        <v>271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82202-073F-4D7C-B0C4-2B0438D511BB}">
  <dimension ref="A1:N5"/>
  <sheetViews>
    <sheetView tabSelected="1" topLeftCell="D1" workbookViewId="0">
      <selection activeCell="I15" sqref="I15"/>
    </sheetView>
  </sheetViews>
  <sheetFormatPr defaultRowHeight="14.4" x14ac:dyDescent="0.3"/>
  <cols>
    <col min="2" max="2" width="29.44140625" customWidth="1"/>
    <col min="3" max="3" width="37" customWidth="1"/>
    <col min="4" max="4" width="23.44140625" customWidth="1"/>
    <col min="5" max="5" width="15.109375" customWidth="1"/>
    <col min="6" max="6" width="10.88671875" customWidth="1"/>
    <col min="7" max="7" width="6" customWidth="1"/>
    <col min="8" max="8" width="8.33203125" customWidth="1"/>
    <col min="9" max="9" width="15.109375" customWidth="1"/>
    <col min="11" max="11" width="13.5546875" customWidth="1"/>
    <col min="12" max="12" width="15.6640625" customWidth="1"/>
    <col min="13" max="14" width="12" customWidth="1"/>
  </cols>
  <sheetData>
    <row r="1" spans="1:14" ht="43.2" x14ac:dyDescent="0.3">
      <c r="A1" s="18" t="s">
        <v>256</v>
      </c>
      <c r="B1" s="18" t="s">
        <v>257</v>
      </c>
      <c r="C1" s="18" t="s">
        <v>258</v>
      </c>
      <c r="D1" s="18" t="s">
        <v>259</v>
      </c>
      <c r="E1" s="18" t="s">
        <v>260</v>
      </c>
      <c r="F1" s="19" t="s">
        <v>261</v>
      </c>
      <c r="G1" s="18" t="s">
        <v>262</v>
      </c>
      <c r="H1" s="18" t="s">
        <v>263</v>
      </c>
      <c r="I1" s="19" t="s">
        <v>264</v>
      </c>
      <c r="J1" s="19" t="s">
        <v>265</v>
      </c>
      <c r="K1" s="20" t="s">
        <v>266</v>
      </c>
      <c r="L1" s="20" t="s">
        <v>192</v>
      </c>
      <c r="M1" s="20" t="s">
        <v>319</v>
      </c>
      <c r="N1" s="20" t="s">
        <v>320</v>
      </c>
    </row>
    <row r="2" spans="1:14" x14ac:dyDescent="0.3">
      <c r="A2" s="21">
        <v>1</v>
      </c>
      <c r="B2" s="21" t="s">
        <v>321</v>
      </c>
      <c r="C2" s="21" t="s">
        <v>77</v>
      </c>
      <c r="D2" s="21" t="s">
        <v>75</v>
      </c>
      <c r="E2" s="21" t="s">
        <v>75</v>
      </c>
      <c r="F2" s="21" t="s">
        <v>271</v>
      </c>
      <c r="G2" s="21" t="s">
        <v>271</v>
      </c>
      <c r="H2" s="21"/>
      <c r="I2" s="21"/>
      <c r="J2" s="21"/>
      <c r="K2" s="22" t="s">
        <v>329</v>
      </c>
      <c r="L2" s="22" t="s">
        <v>271</v>
      </c>
      <c r="M2" s="22" t="s">
        <v>272</v>
      </c>
      <c r="N2" s="22" t="s">
        <v>271</v>
      </c>
    </row>
    <row r="3" spans="1:14" x14ac:dyDescent="0.3">
      <c r="A3" s="21">
        <v>2</v>
      </c>
      <c r="B3" s="21" t="s">
        <v>79</v>
      </c>
      <c r="C3" s="21" t="s">
        <v>80</v>
      </c>
      <c r="D3" s="21" t="s">
        <v>75</v>
      </c>
      <c r="E3" s="21" t="s">
        <v>75</v>
      </c>
      <c r="F3" s="21" t="s">
        <v>271</v>
      </c>
      <c r="G3" s="21" t="s">
        <v>271</v>
      </c>
      <c r="H3" s="21"/>
      <c r="I3" s="21"/>
      <c r="J3" s="21"/>
      <c r="K3" s="22" t="s">
        <v>329</v>
      </c>
      <c r="L3" s="22" t="s">
        <v>271</v>
      </c>
      <c r="M3" s="22" t="s">
        <v>271</v>
      </c>
      <c r="N3" s="22" t="s">
        <v>271</v>
      </c>
    </row>
    <row r="4" spans="1:14" x14ac:dyDescent="0.3">
      <c r="A4" s="21">
        <v>3</v>
      </c>
      <c r="B4" s="21" t="s">
        <v>322</v>
      </c>
      <c r="C4" s="21" t="s">
        <v>83</v>
      </c>
      <c r="D4" s="21" t="s">
        <v>75</v>
      </c>
      <c r="E4" s="21" t="s">
        <v>323</v>
      </c>
      <c r="F4" s="21" t="s">
        <v>271</v>
      </c>
      <c r="G4" s="21" t="s">
        <v>271</v>
      </c>
      <c r="H4" s="21"/>
      <c r="I4" s="21"/>
      <c r="J4" s="21"/>
      <c r="K4" s="22" t="s">
        <v>329</v>
      </c>
      <c r="L4" s="22" t="s">
        <v>271</v>
      </c>
      <c r="M4" s="22" t="s">
        <v>271</v>
      </c>
      <c r="N4" s="22" t="s">
        <v>271</v>
      </c>
    </row>
    <row r="5" spans="1:14" x14ac:dyDescent="0.3">
      <c r="A5" s="21">
        <v>4</v>
      </c>
      <c r="B5" s="21" t="s">
        <v>324</v>
      </c>
      <c r="C5" s="21" t="s">
        <v>330</v>
      </c>
      <c r="D5" s="21" t="s">
        <v>75</v>
      </c>
      <c r="E5" s="21" t="s">
        <v>323</v>
      </c>
      <c r="F5" s="21" t="s">
        <v>271</v>
      </c>
      <c r="G5" s="21"/>
      <c r="H5" s="21"/>
      <c r="I5" s="21"/>
      <c r="J5" s="21"/>
      <c r="K5" s="22" t="s">
        <v>329</v>
      </c>
      <c r="L5" s="22" t="s">
        <v>271</v>
      </c>
      <c r="M5" s="22" t="s">
        <v>272</v>
      </c>
      <c r="N5" s="22" t="s">
        <v>271</v>
      </c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E3BD8-383A-4629-B672-934EE33EB18E}">
  <dimension ref="A1:M8"/>
  <sheetViews>
    <sheetView workbookViewId="0">
      <selection activeCell="A7" sqref="A7"/>
    </sheetView>
  </sheetViews>
  <sheetFormatPr defaultRowHeight="14.4" x14ac:dyDescent="0.3"/>
  <cols>
    <col min="2" max="2" width="29.44140625" customWidth="1"/>
    <col min="3" max="3" width="37" customWidth="1"/>
    <col min="4" max="4" width="20.109375" customWidth="1"/>
    <col min="5" max="5" width="14.33203125" customWidth="1"/>
    <col min="6" max="6" width="10.88671875" customWidth="1"/>
    <col min="7" max="7" width="6" customWidth="1"/>
    <col min="8" max="8" width="8.33203125" customWidth="1"/>
    <col min="9" max="9" width="15.109375" customWidth="1"/>
    <col min="10" max="10" width="11.33203125" customWidth="1"/>
    <col min="11" max="11" width="13.5546875" customWidth="1"/>
    <col min="12" max="12" width="15.6640625" customWidth="1"/>
    <col min="13" max="13" width="12" customWidth="1"/>
  </cols>
  <sheetData>
    <row r="1" spans="1:13" ht="43.2" x14ac:dyDescent="0.3">
      <c r="A1" s="18" t="s">
        <v>256</v>
      </c>
      <c r="B1" s="18" t="s">
        <v>257</v>
      </c>
      <c r="C1" s="18" t="s">
        <v>258</v>
      </c>
      <c r="D1" s="18" t="s">
        <v>259</v>
      </c>
      <c r="E1" s="18" t="s">
        <v>260</v>
      </c>
      <c r="F1" s="19" t="s">
        <v>261</v>
      </c>
      <c r="G1" s="18" t="s">
        <v>262</v>
      </c>
      <c r="H1" s="18" t="s">
        <v>263</v>
      </c>
      <c r="I1" s="19" t="s">
        <v>264</v>
      </c>
      <c r="J1" s="19" t="s">
        <v>265</v>
      </c>
      <c r="K1" s="20" t="s">
        <v>266</v>
      </c>
      <c r="L1" s="20" t="s">
        <v>192</v>
      </c>
      <c r="M1" s="20" t="s">
        <v>325</v>
      </c>
    </row>
    <row r="2" spans="1:13" x14ac:dyDescent="0.3">
      <c r="A2" s="21">
        <v>1</v>
      </c>
      <c r="B2" s="21" t="s">
        <v>49</v>
      </c>
      <c r="C2" s="21" t="s">
        <v>50</v>
      </c>
      <c r="D2" s="21" t="s">
        <v>326</v>
      </c>
      <c r="E2" s="21" t="s">
        <v>93</v>
      </c>
      <c r="F2" s="21" t="s">
        <v>271</v>
      </c>
      <c r="G2" s="21" t="s">
        <v>271</v>
      </c>
      <c r="H2" s="21" t="s">
        <v>271</v>
      </c>
      <c r="I2" s="21" t="s">
        <v>271</v>
      </c>
      <c r="J2" s="21" t="s">
        <v>272</v>
      </c>
      <c r="K2" s="22" t="s">
        <v>272</v>
      </c>
      <c r="L2" s="22" t="s">
        <v>271</v>
      </c>
      <c r="M2" s="22" t="s">
        <v>272</v>
      </c>
    </row>
    <row r="3" spans="1:13" x14ac:dyDescent="0.3">
      <c r="A3" s="21">
        <v>2</v>
      </c>
      <c r="B3" s="21" t="s">
        <v>48</v>
      </c>
      <c r="C3" s="21" t="s">
        <v>53</v>
      </c>
      <c r="D3" s="21" t="s">
        <v>326</v>
      </c>
      <c r="E3" s="21" t="s">
        <v>93</v>
      </c>
      <c r="F3" s="21" t="s">
        <v>271</v>
      </c>
      <c r="G3" s="21" t="s">
        <v>271</v>
      </c>
      <c r="H3" s="21" t="s">
        <v>271</v>
      </c>
      <c r="I3" s="21" t="s">
        <v>272</v>
      </c>
      <c r="J3" s="21" t="s">
        <v>272</v>
      </c>
      <c r="K3" s="22" t="s">
        <v>272</v>
      </c>
      <c r="L3" s="22" t="s">
        <v>271</v>
      </c>
      <c r="M3" s="22" t="s">
        <v>271</v>
      </c>
    </row>
    <row r="4" spans="1:13" x14ac:dyDescent="0.3">
      <c r="A4" s="21">
        <v>3</v>
      </c>
      <c r="B4" s="21" t="s">
        <v>327</v>
      </c>
      <c r="C4" s="21" t="s">
        <v>62</v>
      </c>
      <c r="D4" s="21" t="s">
        <v>326</v>
      </c>
      <c r="E4" s="21" t="s">
        <v>93</v>
      </c>
      <c r="F4" s="21" t="s">
        <v>271</v>
      </c>
      <c r="G4" s="21" t="s">
        <v>271</v>
      </c>
      <c r="H4" s="21" t="s">
        <v>271</v>
      </c>
      <c r="I4" s="21" t="s">
        <v>271</v>
      </c>
      <c r="J4" s="21" t="s">
        <v>272</v>
      </c>
      <c r="K4" s="21" t="s">
        <v>272</v>
      </c>
      <c r="L4" s="21" t="s">
        <v>271</v>
      </c>
      <c r="M4" s="21" t="s">
        <v>271</v>
      </c>
    </row>
    <row r="5" spans="1:13" x14ac:dyDescent="0.3">
      <c r="A5" s="21">
        <v>4</v>
      </c>
      <c r="B5" s="21" t="s">
        <v>69</v>
      </c>
      <c r="C5" s="21" t="s">
        <v>70</v>
      </c>
      <c r="D5" s="21" t="s">
        <v>326</v>
      </c>
      <c r="E5" s="21" t="s">
        <v>93</v>
      </c>
      <c r="F5" s="21" t="s">
        <v>272</v>
      </c>
      <c r="G5" s="21" t="s">
        <v>271</v>
      </c>
      <c r="H5" s="21" t="s">
        <v>271</v>
      </c>
      <c r="I5" s="21" t="s">
        <v>271</v>
      </c>
      <c r="J5" s="21" t="s">
        <v>272</v>
      </c>
      <c r="K5" s="21" t="s">
        <v>272</v>
      </c>
      <c r="L5" s="21" t="s">
        <v>272</v>
      </c>
      <c r="M5" s="21" t="s">
        <v>272</v>
      </c>
    </row>
    <row r="6" spans="1:13" x14ac:dyDescent="0.3">
      <c r="A6" s="30">
        <v>5</v>
      </c>
      <c r="B6" s="21" t="s">
        <v>72</v>
      </c>
      <c r="C6" s="21" t="s">
        <v>73</v>
      </c>
      <c r="D6" s="21" t="s">
        <v>326</v>
      </c>
      <c r="E6" s="21" t="s">
        <v>93</v>
      </c>
      <c r="F6" s="21" t="s">
        <v>272</v>
      </c>
      <c r="G6" s="21" t="s">
        <v>271</v>
      </c>
      <c r="H6" s="21" t="s">
        <v>271</v>
      </c>
      <c r="I6" s="21" t="s">
        <v>271</v>
      </c>
      <c r="J6" s="21" t="s">
        <v>272</v>
      </c>
      <c r="K6" s="21" t="s">
        <v>272</v>
      </c>
      <c r="L6" s="21" t="s">
        <v>272</v>
      </c>
      <c r="M6" s="21" t="s">
        <v>272</v>
      </c>
    </row>
    <row r="7" spans="1:13" x14ac:dyDescent="0.3">
      <c r="A7" s="30">
        <v>6</v>
      </c>
      <c r="B7" s="21" t="s">
        <v>328</v>
      </c>
      <c r="C7" s="21" t="s">
        <v>205</v>
      </c>
      <c r="D7" s="21" t="s">
        <v>326</v>
      </c>
      <c r="E7" s="21" t="s">
        <v>93</v>
      </c>
      <c r="F7" s="21" t="s">
        <v>272</v>
      </c>
      <c r="G7" s="21" t="s">
        <v>272</v>
      </c>
      <c r="H7" s="21" t="s">
        <v>272</v>
      </c>
      <c r="I7" s="21" t="s">
        <v>271</v>
      </c>
      <c r="J7" s="21" t="s">
        <v>272</v>
      </c>
      <c r="K7" s="21" t="s">
        <v>272</v>
      </c>
      <c r="L7" s="21" t="s">
        <v>272</v>
      </c>
      <c r="M7" s="21" t="s">
        <v>272</v>
      </c>
    </row>
    <row r="8" spans="1:13" x14ac:dyDescent="0.3">
      <c r="A8" s="21">
        <v>7</v>
      </c>
      <c r="B8" s="21" t="s">
        <v>196</v>
      </c>
      <c r="C8" s="21" t="s">
        <v>197</v>
      </c>
      <c r="D8" s="21" t="s">
        <v>326</v>
      </c>
      <c r="E8" s="21" t="s">
        <v>93</v>
      </c>
      <c r="F8" s="21" t="s">
        <v>272</v>
      </c>
      <c r="G8" s="21" t="s">
        <v>272</v>
      </c>
      <c r="H8" s="21" t="s">
        <v>272</v>
      </c>
      <c r="I8" s="21" t="s">
        <v>271</v>
      </c>
      <c r="J8" s="21" t="s">
        <v>272</v>
      </c>
      <c r="K8" s="21" t="s">
        <v>272</v>
      </c>
      <c r="L8" s="21" t="s">
        <v>272</v>
      </c>
      <c r="M8" s="21" t="s">
        <v>272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26c6b24c3df49c793a0121843eb7569 xmlns="02702376-cb15-4beb-959e-e30b3f1455fe">
      <Terms xmlns="http://schemas.microsoft.com/office/infopath/2007/PartnerControls">
        <TermInfo xmlns="http://schemas.microsoft.com/office/infopath/2007/PartnerControls">
          <TermName xmlns="http://schemas.microsoft.com/office/infopath/2007/PartnerControls">P＆O</TermName>
          <TermId xmlns="http://schemas.microsoft.com/office/infopath/2007/PartnerControls">358cb00d-3b53-4b2f-8e6b-5c97583b1f3d</TermId>
        </TermInfo>
      </Terms>
    </e26c6b24c3df49c793a0121843eb7569>
    <lcf76f155ced4ddcb4097134ff3c332f xmlns="02702376-cb15-4beb-959e-e30b3f1455fe">
      <Terms xmlns="http://schemas.microsoft.com/office/infopath/2007/PartnerControls"/>
    </lcf76f155ced4ddcb4097134ff3c332f>
    <TaxCatchAll xmlns="bf3d2008-c423-4719-8267-0a2df733c7e1">
      <Value>3</Value>
    </TaxCatchAl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A090013BEE95488BFE93D3F039CB73" ma:contentTypeVersion="20" ma:contentTypeDescription="Een nieuw document maken." ma:contentTypeScope="" ma:versionID="0e948c4c2c7c436981a498c64706d03a">
  <xsd:schema xmlns:xsd="http://www.w3.org/2001/XMLSchema" xmlns:xs="http://www.w3.org/2001/XMLSchema" xmlns:p="http://schemas.microsoft.com/office/2006/metadata/properties" xmlns:ns2="bf3d2008-c423-4719-8267-0a2df733c7e1" xmlns:ns3="a0cf0202-a5c5-484a-8f56-a5c31f00845a" xmlns:ns4="02702376-cb15-4beb-959e-e30b3f1455fe" targetNamespace="http://schemas.microsoft.com/office/2006/metadata/properties" ma:root="true" ma:fieldsID="d3014b9f8ab23a39eaf7535c316312fe" ns2:_="" ns3:_="" ns4:_="">
    <xsd:import namespace="bf3d2008-c423-4719-8267-0a2df733c7e1"/>
    <xsd:import namespace="a0cf0202-a5c5-484a-8f56-a5c31f00845a"/>
    <xsd:import namespace="02702376-cb15-4beb-959e-e30b3f1455fe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3:SharedWithUsers" minOccurs="0"/>
                <xsd:element ref="ns3:SharedWithDetails" minOccurs="0"/>
                <xsd:element ref="ns4:e26c6b24c3df49c793a0121843eb7569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ObjectDetectorVersion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lcf76f155ced4ddcb4097134ff3c332f" minOccurs="0"/>
                <xsd:element ref="ns4:MediaServiceOCR" minOccurs="0"/>
                <xsd:element ref="ns4:MediaServiceLocation" minOccurs="0"/>
                <xsd:element ref="ns4:MediaServiceSearchPropertie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3d2008-c423-4719-8267-0a2df733c7e1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4a508e5f-11c9-4dc4-9df6-52b1ca3bff2f}" ma:internalName="TaxCatchAll" ma:showField="CatchAllData" ma:web="bf3d2008-c423-4719-8267-0a2df733c7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f0202-a5c5-484a-8f56-a5c31f00845a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702376-cb15-4beb-959e-e30b3f1455fe" elementFormDefault="qualified">
    <xsd:import namespace="http://schemas.microsoft.com/office/2006/documentManagement/types"/>
    <xsd:import namespace="http://schemas.microsoft.com/office/infopath/2007/PartnerControls"/>
    <xsd:element name="e26c6b24c3df49c793a0121843eb7569" ma:index="12" nillable="true" ma:taxonomy="true" ma:internalName="e26c6b24c3df49c793a0121843eb7569" ma:taxonomyFieldName="Afdelingscode" ma:displayName="Afdelingscode" ma:default="3;#P＆O|358cb00d-3b53-4b2f-8e6b-5c97583b1f3d" ma:fieldId="{e26c6b24-c3df-49c7-93a0-121843eb7569}" ma:sspId="2da67cf7-fe4b-4a66-9a0d-a2326cc296fa" ma:termSetId="da2320e2-c0d2-4cdf-b90e-811ed6c5114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2da67cf7-fe4b-4a66-9a0d-a2326cc296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C4ACAD-69C9-475C-9120-F9E7A059C4B4}">
  <ds:schemaRefs>
    <ds:schemaRef ds:uri="http://purl.org/dc/terms/"/>
    <ds:schemaRef ds:uri="http://purl.org/dc/elements/1.1/"/>
    <ds:schemaRef ds:uri="http://schemas.microsoft.com/office/2006/metadata/properties"/>
    <ds:schemaRef ds:uri="http://schemas.microsoft.com/office/2006/documentManagement/types"/>
    <ds:schemaRef ds:uri="a0cf0202-a5c5-484a-8f56-a5c31f00845a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02702376-cb15-4beb-959e-e30b3f1455fe"/>
    <ds:schemaRef ds:uri="bf3d2008-c423-4719-8267-0a2df733c7e1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460FCFA-869A-4353-B581-DDC568AC29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3d2008-c423-4719-8267-0a2df733c7e1"/>
    <ds:schemaRef ds:uri="a0cf0202-a5c5-484a-8f56-a5c31f00845a"/>
    <ds:schemaRef ds:uri="02702376-cb15-4beb-959e-e30b3f1455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AFBB4F-098F-4D5C-B876-FF00049D74B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ce80e9c-661b-453a-b52e-c00e4f65cc34}" enabled="1" method="Standard" siteId="{bbc3bd55-2812-4652-96ae-ce7932a2e8b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Overzicht AEDs gemeente Tilburg</vt:lpstr>
      <vt:lpstr>Overzicht EHBO materialen</vt:lpstr>
      <vt:lpstr>Totaaloverzicht Sportbedrijf</vt:lpstr>
      <vt:lpstr>Totaaloverzicht BAT</vt:lpstr>
      <vt:lpstr>Totaaloverzicht Stadskantoren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Valentin, Wim</cp:lastModifiedBy>
  <cp:revision/>
  <dcterms:created xsi:type="dcterms:W3CDTF">2026-06-04T08:58:51Z</dcterms:created>
  <dcterms:modified xsi:type="dcterms:W3CDTF">2026-10-13T06:56:42Z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0x01010096A090013BEE95488BFE93D3F039CB73</vt:lpwstr>
  </property>
  <property fmtid="{D5CDD505-2E9C-101B-9397-08002B2CF9AE}" pid="3" name="Order">
    <vt:r8>5500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Afdelingscode">
    <vt:lpwstr>3;#P＆O|358cb00d-3b53-4b2f-8e6b-5c97583b1f3d</vt:lpwstr>
  </property>
  <property fmtid="{D5CDD505-2E9C-101B-9397-08002B2CF9AE}" pid="8" name="MediaServiceImageTags">
    <vt:lpwstr/>
  </property>
</Properties>
</file>