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oppaconsultancy.sharepoint.com/sites/Pro10BV/Gedeelde documenten/1.Procurement/Gemeenten/Omgevingsdienst IJmond/2026 VTH/2. Aanbestedingsleidraad/"/>
    </mc:Choice>
  </mc:AlternateContent>
  <xr:revisionPtr revIDLastSave="23" documentId="8_{C7177B20-855C-4C16-89C9-290D97C00E1E}" xr6:coauthVersionLast="47" xr6:coauthVersionMax="47" xr10:uidLastSave="{CCA1C757-EE20-4A3F-BB4D-06B31948478D}"/>
  <bookViews>
    <workbookView xWindow="19455" yWindow="-163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4" i="1"/>
  <c r="G7" i="1" s="1"/>
  <c r="F6" i="1"/>
</calcChain>
</file>

<file path=xl/sharedStrings.xml><?xml version="1.0" encoding="utf-8"?>
<sst xmlns="http://schemas.openxmlformats.org/spreadsheetml/2006/main" count="16" uniqueCount="16">
  <si>
    <r>
      <t xml:space="preserve">Inschrijver dient enkel de </t>
    </r>
    <r>
      <rPr>
        <b/>
        <sz val="14"/>
        <color rgb="FFFFFF00"/>
        <rFont val="Corbel"/>
        <family val="2"/>
      </rPr>
      <t>geel gemarkeerde</t>
    </r>
    <r>
      <rPr>
        <b/>
        <sz val="14"/>
        <color theme="0"/>
        <rFont val="Corbel"/>
        <family val="2"/>
      </rPr>
      <t xml:space="preserve"> cellen in te vullen</t>
    </r>
  </si>
  <si>
    <t>Minimumprijs* (excl. btw)</t>
  </si>
  <si>
    <t>Maximumprijs* (excl. btw)</t>
  </si>
  <si>
    <r>
      <t>Prijs (</t>
    </r>
    <r>
      <rPr>
        <b/>
        <sz val="10"/>
        <color theme="1"/>
        <rFont val="Aptos Narrow"/>
        <family val="2"/>
      </rPr>
      <t>€)</t>
    </r>
    <r>
      <rPr>
        <b/>
        <sz val="10"/>
        <color theme="1"/>
        <rFont val="Corbel"/>
        <family val="2"/>
      </rPr>
      <t xml:space="preserve"> (all-in excl. btw) (tot op twee cijfers achter de komma)</t>
    </r>
  </si>
  <si>
    <t>Eenheid</t>
  </si>
  <si>
    <t>Weging</t>
  </si>
  <si>
    <t>Gewogen fictieve inschrijfsom</t>
  </si>
  <si>
    <t>Eenmalig</t>
  </si>
  <si>
    <t>Vaste periode kosten</t>
  </si>
  <si>
    <t>Jaarlijkse kosten</t>
  </si>
  <si>
    <t>Separate ontwikkelkosten</t>
  </si>
  <si>
    <t>Flat fee per dag (= 8 werkuren)</t>
  </si>
  <si>
    <t>Totaal gewogen fictieve inschrijfsom (wordt beoordeeld)</t>
  </si>
  <si>
    <t>Implementatiekosten</t>
  </si>
  <si>
    <t>Prijzenblad - VTH zaak- en registratiesysteem omgevingsdienst
Omgevingsdienst Ijmond</t>
  </si>
  <si>
    <t>Let op: Er mag op straffe van uitsluiting geen Totaal gewogen fictieve inschijfsom(cel E7) lager dan € 568.000,- en hoger dan € 1.350.000,- worden aangeboden. 
*op straffe van uitsluiting mag de aangeboden eenheidsprijs niet hoger dan het maximum te zijn of lager dan het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</si>
</sst>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orbel"/>
      <family val="2"/>
    </font>
    <font>
      <b/>
      <sz val="10"/>
      <name val="Corbel"/>
      <family val="2"/>
    </font>
    <font>
      <b/>
      <sz val="10"/>
      <color theme="1"/>
      <name val="Corbel"/>
      <family val="2"/>
    </font>
    <font>
      <b/>
      <sz val="18"/>
      <color theme="0"/>
      <name val="Corbel"/>
      <family val="2"/>
    </font>
    <font>
      <sz val="18"/>
      <color theme="1"/>
      <name val="Calibri"/>
      <family val="2"/>
      <scheme val="minor"/>
    </font>
    <font>
      <b/>
      <sz val="14"/>
      <color theme="0"/>
      <name val="Corbel"/>
      <family val="2"/>
    </font>
    <font>
      <sz val="11"/>
      <name val="Corbel"/>
      <family val="2"/>
    </font>
    <font>
      <b/>
      <sz val="14"/>
      <color rgb="FFFFFF00"/>
      <name val="Corbel"/>
      <family val="2"/>
    </font>
    <font>
      <b/>
      <sz val="10"/>
      <color theme="1"/>
      <name val="Aptos Narrow"/>
      <family val="2"/>
    </font>
    <font>
      <sz val="11"/>
      <color rgb="FF000000"/>
      <name val="Corbel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8" fillId="0" borderId="1" xfId="0" applyFont="1" applyBorder="1" applyAlignment="1">
      <alignment horizontal="justify" vertical="center" wrapText="1"/>
    </xf>
    <xf numFmtId="4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44" fontId="8" fillId="0" borderId="1" xfId="1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4" fontId="8" fillId="3" borderId="1" xfId="1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44" fontId="4" fillId="5" borderId="1" xfId="1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2"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83" zoomScaleNormal="100" workbookViewId="0">
      <selection activeCell="D5" sqref="D5"/>
    </sheetView>
  </sheetViews>
  <sheetFormatPr defaultColWidth="0" defaultRowHeight="14.4" zeroHeight="1" x14ac:dyDescent="0.3"/>
  <cols>
    <col min="1" max="1" width="46.109375" customWidth="1"/>
    <col min="2" max="2" width="14.33203125" customWidth="1"/>
    <col min="3" max="3" width="13.6640625" bestFit="1" customWidth="1"/>
    <col min="4" max="4" width="32.109375" customWidth="1"/>
    <col min="5" max="5" width="20" customWidth="1"/>
    <col min="6" max="6" width="12.33203125" customWidth="1"/>
    <col min="7" max="7" width="46.21875" customWidth="1"/>
    <col min="8" max="16384" width="9.109375" hidden="1"/>
  </cols>
  <sheetData>
    <row r="1" spans="1:7" ht="90" customHeight="1" x14ac:dyDescent="0.3">
      <c r="A1" s="12" t="s">
        <v>14</v>
      </c>
      <c r="B1" s="13"/>
      <c r="C1" s="13"/>
      <c r="D1" s="13"/>
      <c r="E1" s="13"/>
      <c r="F1" s="13"/>
      <c r="G1" s="14"/>
    </row>
    <row r="2" spans="1:7" ht="36.75" customHeight="1" x14ac:dyDescent="0.3">
      <c r="A2" s="15" t="s">
        <v>0</v>
      </c>
      <c r="B2" s="16"/>
      <c r="C2" s="16"/>
      <c r="D2" s="16"/>
      <c r="E2" s="16"/>
      <c r="F2" s="16"/>
      <c r="G2" s="17"/>
    </row>
    <row r="3" spans="1:7" ht="33.75" customHeight="1" x14ac:dyDescent="0.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36.75" customHeight="1" x14ac:dyDescent="0.3">
      <c r="A4" s="18" t="s">
        <v>13</v>
      </c>
      <c r="B4" s="19"/>
      <c r="C4" s="20"/>
      <c r="D4" s="21">
        <v>0</v>
      </c>
      <c r="E4" s="3" t="s">
        <v>7</v>
      </c>
      <c r="F4" s="4">
        <v>1</v>
      </c>
      <c r="G4" s="2">
        <f>D4*F4</f>
        <v>0</v>
      </c>
    </row>
    <row r="5" spans="1:7" ht="33.75" customHeight="1" x14ac:dyDescent="0.3">
      <c r="A5" s="3" t="s">
        <v>8</v>
      </c>
      <c r="B5" s="8">
        <v>45000</v>
      </c>
      <c r="C5" s="8">
        <v>90000</v>
      </c>
      <c r="D5" s="21">
        <v>0</v>
      </c>
      <c r="E5" s="3" t="s">
        <v>9</v>
      </c>
      <c r="F5" s="4">
        <v>8</v>
      </c>
      <c r="G5" s="2">
        <f>D5*F5</f>
        <v>0</v>
      </c>
    </row>
    <row r="6" spans="1:7" ht="37.5" customHeight="1" x14ac:dyDescent="0.3">
      <c r="A6" s="1" t="s">
        <v>10</v>
      </c>
      <c r="B6" s="8">
        <v>650</v>
      </c>
      <c r="C6" s="8">
        <v>1250</v>
      </c>
      <c r="D6" s="21">
        <v>0</v>
      </c>
      <c r="E6" s="1" t="s">
        <v>11</v>
      </c>
      <c r="F6" s="4">
        <f>40*8</f>
        <v>320</v>
      </c>
      <c r="G6" s="2">
        <f>D6*F6</f>
        <v>0</v>
      </c>
    </row>
    <row r="7" spans="1:7" ht="50.1" customHeight="1" x14ac:dyDescent="0.3">
      <c r="A7" s="22" t="s">
        <v>12</v>
      </c>
      <c r="B7" s="23"/>
      <c r="C7" s="23"/>
      <c r="D7" s="23"/>
      <c r="E7" s="23"/>
      <c r="F7" s="24"/>
      <c r="G7" s="25">
        <f>SUM(G4:G6)</f>
        <v>0</v>
      </c>
    </row>
    <row r="8" spans="1:7" ht="78.75" customHeight="1" x14ac:dyDescent="0.3">
      <c r="A8" s="9" t="s">
        <v>15</v>
      </c>
      <c r="B8" s="10"/>
      <c r="C8" s="10"/>
      <c r="D8" s="10"/>
      <c r="E8" s="10"/>
      <c r="F8" s="10"/>
      <c r="G8" s="11"/>
    </row>
  </sheetData>
  <sheetProtection algorithmName="SHA-512" hashValue="hfDyad7tfs2I676SlxawtHyRfkVYrYu5VX+rO9InPLJ34C1tjSOgeo+K43D2QFFWKvXEKUDw7tacbLAPFp0RTw==" saltValue="3p3qDRx3mhraaGbHnO5JAw==" spinCount="100000" sheet="1" objects="1" scenarios="1"/>
  <mergeCells count="5">
    <mergeCell ref="A8:G8"/>
    <mergeCell ref="A1:G1"/>
    <mergeCell ref="A2:G2"/>
    <mergeCell ref="A7:F7"/>
    <mergeCell ref="A4:C4"/>
  </mergeCells>
  <conditionalFormatting sqref="G7">
    <cfRule type="cellIs" dxfId="1" priority="2" operator="notBetween">
      <formula>568000</formula>
      <formula>1350000</formula>
    </cfRule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7" ma:contentTypeDescription="Een nieuw document maken." ma:contentTypeScope="" ma:versionID="5845f78cb063f7cb8bfe8b65de9465b8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b921ead5a82d47f09214351921476f01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ad40d-6140-479e-85be-bd4fb052c3b3" xsi:nil="true"/>
    <lcf76f155ced4ddcb4097134ff3c332f xmlns="5faf2ced-04e6-4c02-a477-66307dd9c1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F3C8A1-D938-4578-B6C2-6CF10D05F160}"/>
</file>

<file path=customXml/itemProps2.xml><?xml version="1.0" encoding="utf-8"?>
<ds:datastoreItem xmlns:ds="http://schemas.openxmlformats.org/officeDocument/2006/customXml" ds:itemID="{4D9270C1-AA9A-4FEC-9A62-42E6D403B807}">
  <ds:schemaRefs>
    <ds:schemaRef ds:uri="http://schemas.microsoft.com/office/2006/metadata/properties"/>
    <ds:schemaRef ds:uri="http://schemas.microsoft.com/office/infopath/2007/PartnerControls"/>
    <ds:schemaRef ds:uri="7b51f98f-61e6-42f4-bae9-9a6129e68d68"/>
    <ds:schemaRef ds:uri="e9ba909c-40ff-43d2-8650-c1cb9609952f"/>
    <ds:schemaRef ds:uri="efbad40d-6140-479e-85be-bd4fb052c3b3"/>
    <ds:schemaRef ds:uri="5faf2ced-04e6-4c02-a477-66307dd9c155"/>
    <ds:schemaRef ds:uri="68d9aebc-db55-4098-a813-eb397aca9e03"/>
    <ds:schemaRef ds:uri="3c1b7e12-0531-4374-8e63-6845cb4f9242"/>
  </ds:schemaRefs>
</ds:datastoreItem>
</file>

<file path=customXml/itemProps3.xml><?xml version="1.0" encoding="utf-8"?>
<ds:datastoreItem xmlns:ds="http://schemas.openxmlformats.org/officeDocument/2006/customXml" ds:itemID="{72D8A738-744D-48AF-97E0-715BF598CF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 Muller</dc:creator>
  <cp:keywords/>
  <dc:description/>
  <cp:lastModifiedBy>Mick Muller</cp:lastModifiedBy>
  <cp:revision/>
  <dcterms:created xsi:type="dcterms:W3CDTF">2015-06-05T18:17:20Z</dcterms:created>
  <dcterms:modified xsi:type="dcterms:W3CDTF">2026-11-04T14:17:33Z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e04d031a-5d4f-46d8-bff7-fdd3bc46d9f1</vt:lpwstr>
  </property>
</Properties>
</file>