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lan Onderwijsgroep/Actieve Netwerkcomponenten 2026/4. Leidraad/"/>
    </mc:Choice>
  </mc:AlternateContent>
  <xr:revisionPtr revIDLastSave="236" documentId="8_{8D49C39D-E94C-445E-956A-04E1DD799FA1}" xr6:coauthVersionLast="47" xr6:coauthVersionMax="47" xr10:uidLastSave="{CCB35B75-A631-43E5-B4C6-D381CE951C6D}"/>
  <bookViews>
    <workbookView xWindow="28680" yWindow="-120" windowWidth="29040" windowHeight="15720" xr2:uid="{3B6E2D89-E504-4339-8BF7-D1D18328AD12}"/>
  </bookViews>
  <sheets>
    <sheet name="Prijzenblad" sheetId="1" r:id="rId1"/>
    <sheet name="Aantallen per school" sheetId="2" r:id="rId2"/>
  </sheets>
  <definedNames>
    <definedName name="_xlnm.Print_Area" localSheetId="0">Prijzenblad!$A$1:$H$25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" i="2" l="1"/>
  <c r="G8" i="1"/>
  <c r="G9" i="1"/>
  <c r="G10" i="1"/>
  <c r="E24" i="2"/>
  <c r="F24" i="2"/>
  <c r="H24" i="2"/>
  <c r="C24" i="2"/>
  <c r="G12" i="1"/>
  <c r="G11" i="1"/>
  <c r="G7" i="1"/>
  <c r="G13" i="1" l="1"/>
</calcChain>
</file>

<file path=xl/sharedStrings.xml><?xml version="1.0" encoding="utf-8"?>
<sst xmlns="http://schemas.openxmlformats.org/spreadsheetml/2006/main" count="51" uniqueCount="45">
  <si>
    <t>Alleen deze cellen invullen</t>
  </si>
  <si>
    <t>Aantal</t>
  </si>
  <si>
    <t>Merk</t>
  </si>
  <si>
    <t>Type</t>
  </si>
  <si>
    <t>Totaal</t>
  </si>
  <si>
    <t>Totaal (bedrag voor gunning)</t>
  </si>
  <si>
    <t>Naam inschrijver</t>
  </si>
  <si>
    <t>Naam ondertekenaar</t>
  </si>
  <si>
    <t>Handtekening</t>
  </si>
  <si>
    <t>Datum</t>
  </si>
  <si>
    <t>Bijlage 4 Prijzenblad Actieve Netwerkcomponenten - Elan Onderwijsgroep</t>
  </si>
  <si>
    <t>Actieve Netwerkcomponenten</t>
  </si>
  <si>
    <t>Firewall</t>
  </si>
  <si>
    <t>Accesspoint</t>
  </si>
  <si>
    <t>Garantie is inbegrepen in de prijs conform het programma van eisen.</t>
  </si>
  <si>
    <t>Prijs per stuk excl. btw</t>
  </si>
  <si>
    <t>School</t>
  </si>
  <si>
    <t>Totalen</t>
  </si>
  <si>
    <t>Switch A</t>
  </si>
  <si>
    <t>Switch B</t>
  </si>
  <si>
    <t>Switch C</t>
  </si>
  <si>
    <t>Switch D</t>
  </si>
  <si>
    <t>OBS Arjen Roelofsskoalle</t>
  </si>
  <si>
    <t>OBS De Jint</t>
  </si>
  <si>
    <t>OBS De Twilling</t>
  </si>
  <si>
    <t>OBS Op ‘e Trije</t>
  </si>
  <si>
    <t>OBS Op ‘e Dobbe</t>
  </si>
  <si>
    <t>OBS ’t Fonnemint</t>
  </si>
  <si>
    <t>De Twiner</t>
  </si>
  <si>
    <t>SWS De Fierljepper</t>
  </si>
  <si>
    <t>Waadwizer</t>
  </si>
  <si>
    <t>NT2 De Toverbal</t>
  </si>
  <si>
    <t>SBO De Bolder</t>
  </si>
  <si>
    <t>De Frije Fügel</t>
  </si>
  <si>
    <t>OBS Lyts Libben</t>
  </si>
  <si>
    <t>SWS Twaspan</t>
  </si>
  <si>
    <t>OBS De Romte</t>
  </si>
  <si>
    <t>OBS De Pôlle</t>
  </si>
  <si>
    <t>OBS De Opslach</t>
  </si>
  <si>
    <t>OBS De Steven</t>
  </si>
  <si>
    <t>OBS De Oanset</t>
  </si>
  <si>
    <t>geschatte aantallen</t>
  </si>
  <si>
    <t>Prijzen zijn vast tot en met 31 augustus 2027 en mogen daarna geindexeerd worden conform het programma van eisen.</t>
  </si>
  <si>
    <t>Aan de aantallen kunnen geen rechten worden ontleend. Het genoemde aantal met uitzondering van de Switch D moet geleverd kunnen worden op uiterlijk de in het programma van eisen genoemde datum. Er mogen geen andere kosten in rekening worden gebracht.</t>
  </si>
  <si>
    <t>Licenties, updates en cloudmanagementomgeving voor de gehele looptijd van de overeenkomst zijn inbegrepen in de prijs conform het programma van eisen.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</si>
</sst>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5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sz val="9"/>
      <color indexed="62"/>
      <name val="Aptos"/>
      <family val="2"/>
    </font>
    <font>
      <u/>
      <sz val="9"/>
      <color indexed="8"/>
      <name val="Aptos"/>
      <family val="2"/>
    </font>
    <font>
      <b/>
      <sz val="9"/>
      <color indexed="14"/>
      <name val="Aptos"/>
      <family val="2"/>
    </font>
    <font>
      <sz val="10"/>
      <name val="Arial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Raleway"/>
    </font>
    <font>
      <b/>
      <sz val="10"/>
      <color theme="0"/>
      <name val="Raleway"/>
    </font>
    <font>
      <b/>
      <sz val="12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9922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9" fillId="0" borderId="0"/>
    <xf numFmtId="164" fontId="10" fillId="0" borderId="0" applyFont="0" applyFill="0" applyBorder="0" applyAlignment="0" applyProtection="0"/>
    <xf numFmtId="0" fontId="10" fillId="0" borderId="0"/>
    <xf numFmtId="0" fontId="10" fillId="5" borderId="10" applyNumberFormat="0" applyProtection="0">
      <alignment horizontal="left" vertical="center" indent="1"/>
    </xf>
    <xf numFmtId="0" fontId="10" fillId="5" borderId="10" applyNumberFormat="0" applyProtection="0">
      <alignment horizontal="left" vertical="center" indent="1"/>
    </xf>
  </cellStyleXfs>
  <cellXfs count="48">
    <xf numFmtId="0" fontId="0" fillId="0" borderId="0" xfId="0"/>
    <xf numFmtId="0" fontId="3" fillId="2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164" fontId="3" fillId="2" borderId="1" xfId="0" applyNumberFormat="1" applyFont="1" applyFill="1" applyBorder="1" applyProtection="1">
      <protection locked="0" hidden="1"/>
    </xf>
    <xf numFmtId="164" fontId="3" fillId="0" borderId="1" xfId="0" applyNumberFormat="1" applyFont="1" applyBorder="1"/>
    <xf numFmtId="164" fontId="3" fillId="4" borderId="1" xfId="0" applyNumberFormat="1" applyFont="1" applyFill="1" applyBorder="1"/>
    <xf numFmtId="0" fontId="5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44" fontId="2" fillId="0" borderId="0" xfId="0" applyNumberFormat="1" applyFont="1" applyAlignment="1">
      <alignment wrapText="1"/>
    </xf>
    <xf numFmtId="9" fontId="2" fillId="0" borderId="0" xfId="0" applyNumberFormat="1" applyFont="1" applyAlignment="1">
      <alignment wrapText="1"/>
    </xf>
    <xf numFmtId="0" fontId="1" fillId="0" borderId="0" xfId="0" applyFont="1" applyAlignment="1">
      <alignment vertical="center"/>
    </xf>
    <xf numFmtId="44" fontId="2" fillId="0" borderId="0" xfId="0" applyNumberFormat="1" applyFont="1" applyAlignment="1">
      <alignment vertical="center" wrapText="1"/>
    </xf>
    <xf numFmtId="14" fontId="1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 applyProtection="1">
      <alignment wrapText="1"/>
      <protection locked="0" hidden="1"/>
    </xf>
    <xf numFmtId="0" fontId="11" fillId="0" borderId="0" xfId="0" applyFont="1"/>
    <xf numFmtId="0" fontId="12" fillId="0" borderId="0" xfId="1" applyFont="1"/>
    <xf numFmtId="0" fontId="13" fillId="6" borderId="11" xfId="1" applyFont="1" applyFill="1" applyBorder="1" applyAlignment="1">
      <alignment vertical="center"/>
    </xf>
    <xf numFmtId="0" fontId="13" fillId="6" borderId="11" xfId="1" applyFont="1" applyFill="1" applyBorder="1" applyAlignment="1">
      <alignment horizontal="center" vertical="center"/>
    </xf>
    <xf numFmtId="0" fontId="13" fillId="6" borderId="13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/>
    </xf>
    <xf numFmtId="0" fontId="12" fillId="7" borderId="15" xfId="1" applyFont="1" applyFill="1" applyBorder="1"/>
    <xf numFmtId="0" fontId="12" fillId="7" borderId="16" xfId="1" applyFont="1" applyFill="1" applyBorder="1"/>
    <xf numFmtId="0" fontId="13" fillId="6" borderId="17" xfId="1" applyFont="1" applyFill="1" applyBorder="1" applyAlignment="1">
      <alignment vertical="center"/>
    </xf>
    <xf numFmtId="0" fontId="12" fillId="0" borderId="18" xfId="1" applyFont="1" applyBorder="1"/>
    <xf numFmtId="0" fontId="12" fillId="7" borderId="12" xfId="1" applyFont="1" applyFill="1" applyBorder="1"/>
    <xf numFmtId="0" fontId="4" fillId="0" borderId="1" xfId="0" applyFont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" fillId="4" borderId="1" xfId="0" applyFont="1" applyFill="1" applyBorder="1" applyAlignment="1">
      <alignment horizontal="left"/>
    </xf>
    <xf numFmtId="0" fontId="8" fillId="2" borderId="2" xfId="0" applyFont="1" applyFill="1" applyBorder="1" applyAlignment="1" applyProtection="1">
      <alignment horizontal="center" vertical="top"/>
      <protection locked="0" hidden="1"/>
    </xf>
    <xf numFmtId="0" fontId="8" fillId="2" borderId="3" xfId="0" applyFont="1" applyFill="1" applyBorder="1" applyAlignment="1" applyProtection="1">
      <alignment horizontal="center" vertical="top"/>
      <protection locked="0" hidden="1"/>
    </xf>
    <xf numFmtId="0" fontId="8" fillId="2" borderId="4" xfId="0" applyFont="1" applyFill="1" applyBorder="1" applyAlignment="1" applyProtection="1">
      <alignment horizontal="center" vertical="top"/>
      <protection locked="0" hidden="1"/>
    </xf>
    <xf numFmtId="0" fontId="8" fillId="2" borderId="5" xfId="0" applyFont="1" applyFill="1" applyBorder="1" applyAlignment="1" applyProtection="1">
      <alignment horizontal="center" vertical="top"/>
      <protection locked="0" hidden="1"/>
    </xf>
    <xf numFmtId="0" fontId="8" fillId="2" borderId="0" xfId="0" applyFont="1" applyFill="1" applyAlignment="1" applyProtection="1">
      <alignment horizontal="center" vertical="top"/>
      <protection locked="0" hidden="1"/>
    </xf>
    <xf numFmtId="0" fontId="8" fillId="2" borderId="6" xfId="0" applyFont="1" applyFill="1" applyBorder="1" applyAlignment="1" applyProtection="1">
      <alignment horizontal="center" vertical="top"/>
      <protection locked="0" hidden="1"/>
    </xf>
    <xf numFmtId="0" fontId="8" fillId="2" borderId="7" xfId="0" applyFont="1" applyFill="1" applyBorder="1" applyAlignment="1" applyProtection="1">
      <alignment horizontal="center" vertical="top"/>
      <protection locked="0" hidden="1"/>
    </xf>
    <xf numFmtId="0" fontId="8" fillId="2" borderId="8" xfId="0" applyFont="1" applyFill="1" applyBorder="1" applyAlignment="1" applyProtection="1">
      <alignment horizontal="center" vertical="top"/>
      <protection locked="0" hidden="1"/>
    </xf>
    <xf numFmtId="0" fontId="8" fillId="2" borderId="9" xfId="0" applyFont="1" applyFill="1" applyBorder="1" applyAlignment="1" applyProtection="1">
      <alignment horizontal="center" vertical="top"/>
      <protection locked="0" hidden="1"/>
    </xf>
  </cellXfs>
  <cellStyles count="6">
    <cellStyle name="Euro" xfId="2" xr:uid="{03E1D703-B958-4996-904B-DCF513E5CEF0}"/>
    <cellStyle name="SAPBEXchaText" xfId="4" xr:uid="{CF1DB082-D877-42C0-8C80-EAB5D2FBCDCB}"/>
    <cellStyle name="SAPBEXstdItem" xfId="5" xr:uid="{E0633ECB-40F1-4894-8B23-B28DA33670E3}"/>
    <cellStyle name="Standaard" xfId="0" builtinId="0"/>
    <cellStyle name="Standaard 2" xfId="3" xr:uid="{4D63FC17-A13D-41DB-9B73-72793F391C15}"/>
    <cellStyle name="Standaard 3" xfId="1" xr:uid="{927C79EB-25CE-4B51-81D5-23DFB5E32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76201</xdr:colOff>
      <xdr:row>0</xdr:row>
      <xdr:rowOff>125094</xdr:rowOff>
    </xdr:from>
    <xdr:to>
      <xdr:col>6</xdr:col>
      <xdr:colOff>2133600</xdr:colOff>
      <xdr:row>3</xdr:row>
      <xdr:rowOff>93345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2144018-AF90-FFD0-5221-0F365A34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1" y="125094"/>
          <a:ext cx="2057399" cy="922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D70C-0186-4193-8640-5546D18500D8}">
  <sheetPr>
    <pageSetUpPr fitToPage="1"/>
  </sheetPr>
  <dimension ref="B1:G24"/>
  <sheetViews>
    <sheetView showGridLines="0" tabSelected="1" workbookViewId="0">
      <selection activeCell="G13" sqref="G13"/>
    </sheetView>
  </sheetViews>
  <sheetFormatPr defaultRowHeight="14.4" x14ac:dyDescent="0.3"/>
  <cols>
    <col min="1" max="1" width="2" customWidth="1"/>
    <col min="2" max="2" width="26" customWidth="1"/>
    <col min="4" max="4" width="78" customWidth="1"/>
    <col min="5" max="5" width="71.109375" customWidth="1"/>
    <col min="6" max="6" width="19" bestFit="1" customWidth="1"/>
    <col min="7" max="7" width="33.5546875" customWidth="1"/>
  </cols>
  <sheetData>
    <row r="1" spans="2:7" ht="44.25" customHeight="1" x14ac:dyDescent="0.3">
      <c r="B1" s="21" t="s">
        <v>10</v>
      </c>
      <c r="C1" s="10"/>
      <c r="D1" s="11"/>
      <c r="E1" s="12"/>
      <c r="F1" s="22"/>
    </row>
    <row r="2" spans="2:7" x14ac:dyDescent="0.3">
      <c r="B2" s="23">
        <v>46286</v>
      </c>
      <c r="C2" s="10"/>
      <c r="D2" s="11"/>
      <c r="E2" s="12"/>
      <c r="F2" s="22"/>
    </row>
    <row r="3" spans="2:7" x14ac:dyDescent="0.3">
      <c r="B3" s="11"/>
      <c r="C3" s="10"/>
      <c r="D3" s="11"/>
      <c r="E3" s="12"/>
      <c r="F3" s="22"/>
      <c r="G3" s="22"/>
    </row>
    <row r="4" spans="2:7" x14ac:dyDescent="0.3">
      <c r="B4" s="1" t="s">
        <v>0</v>
      </c>
      <c r="C4" s="10"/>
      <c r="D4" s="11"/>
      <c r="E4" s="12"/>
      <c r="F4" s="22"/>
      <c r="G4" s="22"/>
    </row>
    <row r="5" spans="2:7" x14ac:dyDescent="0.3">
      <c r="B5" s="13"/>
      <c r="C5" s="10"/>
      <c r="D5" s="11"/>
      <c r="E5" s="12"/>
      <c r="F5" s="22"/>
      <c r="G5" s="22"/>
    </row>
    <row r="6" spans="2:7" x14ac:dyDescent="0.3">
      <c r="B6" s="2" t="s">
        <v>11</v>
      </c>
      <c r="C6" s="3" t="s">
        <v>1</v>
      </c>
      <c r="D6" s="3" t="s">
        <v>2</v>
      </c>
      <c r="E6" s="3" t="s">
        <v>3</v>
      </c>
      <c r="F6" s="4" t="s">
        <v>15</v>
      </c>
      <c r="G6" s="4" t="s">
        <v>4</v>
      </c>
    </row>
    <row r="7" spans="2:7" x14ac:dyDescent="0.3">
      <c r="B7" s="5" t="s">
        <v>12</v>
      </c>
      <c r="C7" s="36">
        <v>19</v>
      </c>
      <c r="D7" s="24"/>
      <c r="E7" s="24"/>
      <c r="F7" s="6">
        <v>0</v>
      </c>
      <c r="G7" s="7">
        <f t="shared" ref="G7:G12" si="0">C7*F7</f>
        <v>0</v>
      </c>
    </row>
    <row r="8" spans="2:7" x14ac:dyDescent="0.3">
      <c r="B8" s="5" t="s">
        <v>18</v>
      </c>
      <c r="C8" s="36">
        <v>8</v>
      </c>
      <c r="D8" s="24"/>
      <c r="E8" s="24"/>
      <c r="F8" s="6">
        <v>0</v>
      </c>
      <c r="G8" s="7">
        <f t="shared" ref="G8:G10" si="1">C8*F8</f>
        <v>0</v>
      </c>
    </row>
    <row r="9" spans="2:7" x14ac:dyDescent="0.3">
      <c r="B9" s="5" t="s">
        <v>19</v>
      </c>
      <c r="C9" s="36">
        <v>19</v>
      </c>
      <c r="D9" s="24"/>
      <c r="E9" s="24"/>
      <c r="F9" s="6">
        <v>0</v>
      </c>
      <c r="G9" s="7">
        <f t="shared" si="1"/>
        <v>0</v>
      </c>
    </row>
    <row r="10" spans="2:7" x14ac:dyDescent="0.3">
      <c r="B10" s="5" t="s">
        <v>20</v>
      </c>
      <c r="C10" s="36">
        <v>16</v>
      </c>
      <c r="D10" s="24"/>
      <c r="E10" s="24"/>
      <c r="F10" s="6">
        <v>0</v>
      </c>
      <c r="G10" s="7">
        <f t="shared" si="1"/>
        <v>0</v>
      </c>
    </row>
    <row r="11" spans="2:7" x14ac:dyDescent="0.3">
      <c r="B11" s="5" t="s">
        <v>21</v>
      </c>
      <c r="C11" s="36">
        <v>1</v>
      </c>
      <c r="D11" s="24"/>
      <c r="E11" s="24"/>
      <c r="F11" s="6">
        <v>0</v>
      </c>
      <c r="G11" s="7">
        <f t="shared" si="0"/>
        <v>0</v>
      </c>
    </row>
    <row r="12" spans="2:7" x14ac:dyDescent="0.3">
      <c r="B12" s="5" t="s">
        <v>13</v>
      </c>
      <c r="C12" s="36">
        <v>175</v>
      </c>
      <c r="D12" s="24"/>
      <c r="E12" s="24"/>
      <c r="F12" s="6">
        <v>0</v>
      </c>
      <c r="G12" s="7">
        <f t="shared" si="0"/>
        <v>0</v>
      </c>
    </row>
    <row r="13" spans="2:7" x14ac:dyDescent="0.3">
      <c r="B13" s="38" t="s">
        <v>5</v>
      </c>
      <c r="C13" s="38"/>
      <c r="D13" s="38"/>
      <c r="E13" s="38"/>
      <c r="F13" s="38"/>
      <c r="G13" s="8">
        <f>SUM(G7:G12)</f>
        <v>0</v>
      </c>
    </row>
    <row r="14" spans="2:7" x14ac:dyDescent="0.3">
      <c r="B14" s="15"/>
      <c r="C14" s="16"/>
      <c r="D14" s="17"/>
      <c r="E14" s="18"/>
      <c r="F14" s="14"/>
      <c r="G14" s="14"/>
    </row>
    <row r="15" spans="2:7" x14ac:dyDescent="0.3">
      <c r="B15" s="13" t="s">
        <v>43</v>
      </c>
      <c r="C15" s="10"/>
      <c r="D15" s="11"/>
      <c r="E15" s="12"/>
      <c r="F15" s="19"/>
      <c r="G15" s="20"/>
    </row>
    <row r="16" spans="2:7" x14ac:dyDescent="0.3">
      <c r="B16" s="13" t="s">
        <v>14</v>
      </c>
      <c r="C16" s="10"/>
      <c r="D16" s="11"/>
      <c r="E16" s="12"/>
      <c r="F16" s="19"/>
      <c r="G16" s="20"/>
    </row>
    <row r="17" spans="2:7" x14ac:dyDescent="0.3">
      <c r="B17" s="13" t="s">
        <v>44</v>
      </c>
      <c r="C17" s="10"/>
      <c r="D17" s="11"/>
      <c r="E17" s="12"/>
      <c r="F17" s="19"/>
      <c r="G17" s="20"/>
    </row>
    <row r="18" spans="2:7" x14ac:dyDescent="0.3">
      <c r="B18" s="13" t="s">
        <v>42</v>
      </c>
      <c r="C18" s="10"/>
      <c r="D18" s="11"/>
      <c r="E18" s="12"/>
      <c r="F18" s="19"/>
      <c r="G18" s="20"/>
    </row>
    <row r="19" spans="2:7" x14ac:dyDescent="0.3">
      <c r="B19" s="10"/>
      <c r="C19" s="10"/>
      <c r="D19" s="11"/>
      <c r="E19" s="12"/>
      <c r="F19" s="19"/>
      <c r="G19" s="20"/>
    </row>
    <row r="20" spans="2:7" x14ac:dyDescent="0.3">
      <c r="B20" s="11"/>
      <c r="C20" s="10"/>
      <c r="D20" s="11"/>
      <c r="E20" s="12"/>
      <c r="F20" s="19"/>
      <c r="G20" s="20"/>
    </row>
    <row r="21" spans="2:7" x14ac:dyDescent="0.3">
      <c r="B21" s="9" t="s">
        <v>6</v>
      </c>
      <c r="C21" s="39"/>
      <c r="D21" s="40"/>
      <c r="E21" s="40"/>
      <c r="F21" s="40"/>
      <c r="G21" s="41"/>
    </row>
    <row r="22" spans="2:7" x14ac:dyDescent="0.3">
      <c r="B22" s="9" t="s">
        <v>7</v>
      </c>
      <c r="C22" s="42"/>
      <c r="D22" s="43"/>
      <c r="E22" s="43"/>
      <c r="F22" s="43"/>
      <c r="G22" s="44"/>
    </row>
    <row r="23" spans="2:7" ht="52.8" customHeight="1" x14ac:dyDescent="0.3">
      <c r="B23" s="9" t="s">
        <v>8</v>
      </c>
      <c r="C23" s="42"/>
      <c r="D23" s="43"/>
      <c r="E23" s="43"/>
      <c r="F23" s="43"/>
      <c r="G23" s="44"/>
    </row>
    <row r="24" spans="2:7" x14ac:dyDescent="0.3">
      <c r="B24" s="9" t="s">
        <v>9</v>
      </c>
      <c r="C24" s="45"/>
      <c r="D24" s="46"/>
      <c r="E24" s="46"/>
      <c r="F24" s="46"/>
      <c r="G24" s="47"/>
    </row>
  </sheetData>
  <sheetProtection algorithmName="SHA-512" hashValue="+B+m1+FQs/3maVub0/9kdb63Ru/6LakpWCFsnsdkx5v8ch3e1cNPsPgwvMWk6x1GBy3PzUu5Ju/TZaZNGBMD8A==" saltValue="DfGWLjNXzwu4wUfRDBIScA==" spinCount="100000" sheet="1" objects="1" scenarios="1"/>
  <mergeCells count="5">
    <mergeCell ref="B13:F13"/>
    <mergeCell ref="C21:G21"/>
    <mergeCell ref="C22:G22"/>
    <mergeCell ref="C23:G23"/>
    <mergeCell ref="C24:G24"/>
  </mergeCells>
  <pageMargins left="0.7" right="0.7" top="0.75" bottom="0.75" header="0.3" footer="0.3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F16A-F3C2-44C0-918A-DBEF45E5EC13}">
  <dimension ref="A1:I28"/>
  <sheetViews>
    <sheetView workbookViewId="0">
      <selection activeCell="E16" sqref="E16"/>
    </sheetView>
  </sheetViews>
  <sheetFormatPr defaultRowHeight="14.4" x14ac:dyDescent="0.3"/>
  <cols>
    <col min="1" max="1" width="1.6640625" customWidth="1"/>
    <col min="2" max="2" width="23.44140625" bestFit="1" customWidth="1"/>
    <col min="3" max="3" width="8.21875" bestFit="1" customWidth="1"/>
    <col min="4" max="4" width="8.77734375" bestFit="1" customWidth="1"/>
    <col min="5" max="7" width="8.88671875" bestFit="1" customWidth="1"/>
    <col min="8" max="8" width="12" bestFit="1" customWidth="1"/>
  </cols>
  <sheetData>
    <row r="1" spans="1:9" ht="6.6" customHeight="1" x14ac:dyDescent="0.3"/>
    <row r="2" spans="1:9" ht="15.6" x14ac:dyDescent="0.3">
      <c r="A2" s="25"/>
      <c r="B2" s="37" t="s">
        <v>41</v>
      </c>
      <c r="C2" s="37"/>
      <c r="D2" s="37"/>
      <c r="E2" s="37"/>
      <c r="F2" s="37"/>
      <c r="G2" s="37"/>
      <c r="H2" s="37"/>
      <c r="I2" s="25"/>
    </row>
    <row r="3" spans="1:9" ht="15" thickBot="1" x14ac:dyDescent="0.35">
      <c r="A3" s="25"/>
      <c r="B3" s="25"/>
      <c r="C3" s="25"/>
      <c r="D3" s="25"/>
      <c r="E3" s="25"/>
      <c r="F3" s="25"/>
      <c r="G3" s="25"/>
      <c r="H3" s="25"/>
      <c r="I3" s="25"/>
    </row>
    <row r="4" spans="1:9" ht="16.8" x14ac:dyDescent="0.3">
      <c r="A4" s="25"/>
      <c r="B4" s="33" t="s">
        <v>16</v>
      </c>
      <c r="C4" s="27" t="s">
        <v>12</v>
      </c>
      <c r="D4" s="28" t="s">
        <v>18</v>
      </c>
      <c r="E4" s="28" t="s">
        <v>19</v>
      </c>
      <c r="F4" s="28" t="s">
        <v>20</v>
      </c>
      <c r="G4" s="28" t="s">
        <v>21</v>
      </c>
      <c r="H4" s="29" t="s">
        <v>13</v>
      </c>
      <c r="I4" s="25"/>
    </row>
    <row r="5" spans="1:9" ht="16.8" x14ac:dyDescent="0.4">
      <c r="A5" s="25"/>
      <c r="B5" s="34" t="s">
        <v>22</v>
      </c>
      <c r="C5" s="26">
        <v>1</v>
      </c>
      <c r="D5">
        <v>1</v>
      </c>
      <c r="E5">
        <v>1</v>
      </c>
      <c r="H5" s="30">
        <v>4</v>
      </c>
      <c r="I5" s="25"/>
    </row>
    <row r="6" spans="1:9" ht="16.8" x14ac:dyDescent="0.4">
      <c r="A6" s="25"/>
      <c r="B6" s="34" t="s">
        <v>23</v>
      </c>
      <c r="C6" s="26">
        <v>1</v>
      </c>
      <c r="E6">
        <v>1</v>
      </c>
      <c r="F6">
        <v>2</v>
      </c>
      <c r="H6" s="30">
        <v>12</v>
      </c>
      <c r="I6" s="25"/>
    </row>
    <row r="7" spans="1:9" ht="16.8" x14ac:dyDescent="0.4">
      <c r="A7" s="25"/>
      <c r="B7" s="34" t="s">
        <v>24</v>
      </c>
      <c r="C7" s="26">
        <v>1</v>
      </c>
      <c r="E7">
        <v>1</v>
      </c>
      <c r="F7">
        <v>1</v>
      </c>
      <c r="H7" s="30">
        <v>14</v>
      </c>
      <c r="I7" s="25"/>
    </row>
    <row r="8" spans="1:9" ht="16.8" x14ac:dyDescent="0.4">
      <c r="A8" s="25"/>
      <c r="B8" s="34" t="s">
        <v>25</v>
      </c>
      <c r="C8" s="26">
        <v>1</v>
      </c>
      <c r="D8">
        <v>1</v>
      </c>
      <c r="E8">
        <v>1</v>
      </c>
      <c r="H8" s="30">
        <v>6</v>
      </c>
      <c r="I8" s="25"/>
    </row>
    <row r="9" spans="1:9" ht="16.8" x14ac:dyDescent="0.4">
      <c r="A9" s="25"/>
      <c r="B9" s="34" t="s">
        <v>26</v>
      </c>
      <c r="C9" s="26">
        <v>1</v>
      </c>
      <c r="D9">
        <v>1</v>
      </c>
      <c r="E9">
        <v>1</v>
      </c>
      <c r="H9" s="30">
        <v>7</v>
      </c>
      <c r="I9" s="25"/>
    </row>
    <row r="10" spans="1:9" ht="16.8" x14ac:dyDescent="0.4">
      <c r="A10" s="25"/>
      <c r="B10" s="34" t="s">
        <v>27</v>
      </c>
      <c r="C10" s="26">
        <v>1</v>
      </c>
      <c r="E10">
        <v>1</v>
      </c>
      <c r="F10">
        <v>2</v>
      </c>
      <c r="H10" s="30">
        <v>12</v>
      </c>
      <c r="I10" s="25"/>
    </row>
    <row r="11" spans="1:9" ht="16.8" x14ac:dyDescent="0.4">
      <c r="A11" s="25"/>
      <c r="B11" s="34" t="s">
        <v>28</v>
      </c>
      <c r="C11" s="26">
        <v>1</v>
      </c>
      <c r="E11">
        <v>1</v>
      </c>
      <c r="F11">
        <v>1</v>
      </c>
      <c r="H11" s="30">
        <v>6</v>
      </c>
      <c r="I11" s="25"/>
    </row>
    <row r="12" spans="1:9" ht="16.8" x14ac:dyDescent="0.4">
      <c r="A12" s="25"/>
      <c r="B12" s="34" t="s">
        <v>29</v>
      </c>
      <c r="C12" s="26">
        <v>1</v>
      </c>
      <c r="D12">
        <v>1</v>
      </c>
      <c r="E12">
        <v>1</v>
      </c>
      <c r="H12" s="30">
        <v>5</v>
      </c>
      <c r="I12" s="25"/>
    </row>
    <row r="13" spans="1:9" ht="16.8" x14ac:dyDescent="0.4">
      <c r="A13" s="25"/>
      <c r="B13" s="34" t="s">
        <v>30</v>
      </c>
      <c r="C13" s="26">
        <v>1</v>
      </c>
      <c r="D13">
        <v>1</v>
      </c>
      <c r="E13">
        <v>1</v>
      </c>
      <c r="H13" s="30">
        <v>7</v>
      </c>
      <c r="I13" s="25"/>
    </row>
    <row r="14" spans="1:9" ht="16.8" x14ac:dyDescent="0.4">
      <c r="A14" s="25"/>
      <c r="B14" s="34" t="s">
        <v>31</v>
      </c>
      <c r="C14" s="26">
        <v>1</v>
      </c>
      <c r="D14">
        <v>1</v>
      </c>
      <c r="E14">
        <v>1</v>
      </c>
      <c r="H14" s="30">
        <v>7</v>
      </c>
      <c r="I14" s="25"/>
    </row>
    <row r="15" spans="1:9" ht="16.8" x14ac:dyDescent="0.4">
      <c r="A15" s="25"/>
      <c r="B15" s="34" t="s">
        <v>32</v>
      </c>
      <c r="C15" s="26">
        <v>1</v>
      </c>
      <c r="E15">
        <v>1</v>
      </c>
      <c r="F15">
        <v>2</v>
      </c>
      <c r="H15" s="30">
        <v>17</v>
      </c>
      <c r="I15" s="25"/>
    </row>
    <row r="16" spans="1:9" ht="16.8" x14ac:dyDescent="0.4">
      <c r="A16" s="25"/>
      <c r="B16" s="34" t="s">
        <v>33</v>
      </c>
      <c r="C16" s="26">
        <v>1</v>
      </c>
      <c r="E16">
        <v>1</v>
      </c>
      <c r="F16">
        <v>1</v>
      </c>
      <c r="H16" s="30">
        <v>11</v>
      </c>
      <c r="I16" s="25"/>
    </row>
    <row r="17" spans="1:9" ht="16.8" x14ac:dyDescent="0.4">
      <c r="A17" s="25"/>
      <c r="B17" s="34" t="s">
        <v>34</v>
      </c>
      <c r="C17" s="26">
        <v>1</v>
      </c>
      <c r="E17">
        <v>1</v>
      </c>
      <c r="F17">
        <v>1</v>
      </c>
      <c r="H17" s="30">
        <v>7</v>
      </c>
      <c r="I17" s="25"/>
    </row>
    <row r="18" spans="1:9" ht="16.8" x14ac:dyDescent="0.4">
      <c r="A18" s="25"/>
      <c r="B18" s="34" t="s">
        <v>35</v>
      </c>
      <c r="C18" s="26">
        <v>1</v>
      </c>
      <c r="E18">
        <v>1</v>
      </c>
      <c r="F18">
        <v>1</v>
      </c>
      <c r="H18" s="30">
        <v>8</v>
      </c>
      <c r="I18" s="25"/>
    </row>
    <row r="19" spans="1:9" ht="16.8" x14ac:dyDescent="0.4">
      <c r="A19" s="25"/>
      <c r="B19" s="34" t="s">
        <v>36</v>
      </c>
      <c r="C19" s="26">
        <v>1</v>
      </c>
      <c r="E19">
        <v>1</v>
      </c>
      <c r="F19">
        <v>1</v>
      </c>
      <c r="H19" s="30">
        <v>10</v>
      </c>
      <c r="I19" s="25"/>
    </row>
    <row r="20" spans="1:9" ht="16.8" x14ac:dyDescent="0.4">
      <c r="A20" s="25"/>
      <c r="B20" s="34" t="s">
        <v>37</v>
      </c>
      <c r="C20" s="26">
        <v>1</v>
      </c>
      <c r="D20">
        <v>1</v>
      </c>
      <c r="E20">
        <v>1</v>
      </c>
      <c r="H20" s="30">
        <v>8</v>
      </c>
      <c r="I20" s="25"/>
    </row>
    <row r="21" spans="1:9" ht="16.8" x14ac:dyDescent="0.4">
      <c r="A21" s="25"/>
      <c r="B21" s="34" t="s">
        <v>38</v>
      </c>
      <c r="C21" s="26">
        <v>1</v>
      </c>
      <c r="E21">
        <v>1</v>
      </c>
      <c r="F21">
        <v>2</v>
      </c>
      <c r="H21" s="30">
        <v>12</v>
      </c>
      <c r="I21" s="25"/>
    </row>
    <row r="22" spans="1:9" ht="16.8" x14ac:dyDescent="0.4">
      <c r="A22" s="25"/>
      <c r="B22" s="34" t="s">
        <v>39</v>
      </c>
      <c r="C22" s="26">
        <v>1</v>
      </c>
      <c r="E22">
        <v>1</v>
      </c>
      <c r="F22">
        <v>2</v>
      </c>
      <c r="H22" s="30">
        <v>16</v>
      </c>
      <c r="I22" s="25"/>
    </row>
    <row r="23" spans="1:9" ht="16.8" x14ac:dyDescent="0.4">
      <c r="A23" s="25"/>
      <c r="B23" s="34" t="s">
        <v>40</v>
      </c>
      <c r="C23" s="26">
        <v>1</v>
      </c>
      <c r="D23">
        <v>1</v>
      </c>
      <c r="E23">
        <v>1</v>
      </c>
      <c r="H23" s="30">
        <v>6</v>
      </c>
      <c r="I23" s="25"/>
    </row>
    <row r="24" spans="1:9" ht="17.399999999999999" thickBot="1" x14ac:dyDescent="0.45">
      <c r="A24" s="25"/>
      <c r="B24" s="35" t="s">
        <v>17</v>
      </c>
      <c r="C24" s="31">
        <f>SUM(C5:C23)</f>
        <v>19</v>
      </c>
      <c r="D24" s="31">
        <f>SUM(D5:D23)</f>
        <v>8</v>
      </c>
      <c r="E24" s="31">
        <f t="shared" ref="E24:H24" si="0">SUM(E5:E23)</f>
        <v>19</v>
      </c>
      <c r="F24" s="31">
        <f t="shared" si="0"/>
        <v>16</v>
      </c>
      <c r="G24" s="31">
        <v>0</v>
      </c>
      <c r="H24" s="32">
        <f t="shared" si="0"/>
        <v>175</v>
      </c>
      <c r="I24" s="25"/>
    </row>
    <row r="25" spans="1:9" x14ac:dyDescent="0.3">
      <c r="A25" s="25"/>
      <c r="B25" s="25"/>
      <c r="C25" s="25"/>
      <c r="D25" s="25"/>
      <c r="E25" s="25"/>
      <c r="F25" s="25"/>
      <c r="G25" s="25"/>
      <c r="H25" s="25"/>
      <c r="I25" s="25"/>
    </row>
    <row r="26" spans="1:9" x14ac:dyDescent="0.3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3">
      <c r="A27" s="25"/>
      <c r="B27" s="25"/>
      <c r="C27" s="25"/>
      <c r="D27" s="25"/>
      <c r="E27" s="25"/>
      <c r="F27" s="25"/>
      <c r="G27" s="25"/>
      <c r="H27" s="25"/>
      <c r="I27" s="25"/>
    </row>
    <row r="28" spans="1:9" x14ac:dyDescent="0.3">
      <c r="A28" s="25"/>
      <c r="B28" s="25"/>
      <c r="C28" s="25"/>
      <c r="D28" s="25"/>
      <c r="E28" s="25"/>
      <c r="F28" s="25"/>
      <c r="G28" s="25"/>
      <c r="H28" s="25"/>
      <c r="I28" s="25"/>
    </row>
  </sheetData>
  <sheetProtection algorithmName="SHA-512" hashValue="PBH1Wi74ckODfxaNLbe/AWNfI2efL+IRwf6A3yAE9DN/1kQ/Eo5qfCkxLOM36ZxIHy/zhzT3m7I1ZRcaG+daZA==" saltValue="YSL537Owe3AoV3XvhMOe/Q==" spinCount="100000" sheet="1" objects="1" scenarios="1"/>
  <mergeCells count="1">
    <mergeCell ref="B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2 xmlns="4f7a1ba3-2415-40f8-897f-cbc9e8918319" xsi:nil="true"/>
    <MigrationWizIdPermissions xmlns="4f7a1ba3-2415-40f8-897f-cbc9e8918319" xsi:nil="true"/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lcf76f155ced4ddcb4097134ff3c332f0 xmlns="4f7a1ba3-2415-40f8-897f-cbc9e8918319" xsi:nil="true"/>
    <MigrationWizIdVersion xmlns="4f7a1ba3-2415-40f8-897f-cbc9e8918319" xsi:nil="true"/>
    <lcf76f155ced4ddcb4097134ff3c332f1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8A5D3FFF-D1BE-4F53-9F31-F2CBDB6A52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30A33-6959-4D0B-8BA3-96E3ABE94C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B808C-07AB-4D90-B1A2-8DA1A4F2D35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Aantallen per school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Pruntel | Inkada Inkoop &amp; Advies</dc:creator>
  <cp:lastModifiedBy>Stefanie Beeke | Inkada Inkoop &amp; Advies</cp:lastModifiedBy>
  <cp:lastPrinted>2026-07-20T14:55:01Z</cp:lastPrinted>
  <dcterms:created xsi:type="dcterms:W3CDTF">2026-06-23T07:39:28Z</dcterms:created>
  <dcterms:modified xsi:type="dcterms:W3CDTF">2026-09-21T12:57:45Z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0x0101006490EC69F93ECE4994C9AC9B12F5FA97</vt:lpwstr>
  </property>
</Properties>
</file>