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O_IUCRVO\Inkoop boven EU\1. RVO Int\2025\202506085 STP Digitalisation of Governments\2 Aanbestedingsdocument\"/>
    </mc:Choice>
  </mc:AlternateContent>
  <xr:revisionPtr revIDLastSave="0" documentId="8_{490B722B-FEC2-4C1E-9CE0-690B68865B2A}" xr6:coauthVersionLast="47" xr6:coauthVersionMax="47" xr10:uidLastSave="{00000000-0000-0000-0000-000000000000}"/>
  <bookViews>
    <workbookView xWindow="9804" yWindow="600" windowWidth="20916" windowHeight="11616" activeTab="1" xr2:uid="{01CF904C-5916-43A9-A08A-6DDEB8448D2C}"/>
  </bookViews>
  <sheets>
    <sheet name="Instructions" sheetId="14" r:id="rId1"/>
    <sheet name="Shiraka STP Results " sheetId="13" r:id="rId2"/>
    <sheet name="Participants STP (disaggr)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" i="12" l="1"/>
  <c r="V6" i="12"/>
  <c r="V7" i="12"/>
  <c r="V8" i="12"/>
  <c r="V9" i="12"/>
  <c r="V10" i="12"/>
  <c r="V11" i="12"/>
  <c r="V12" i="12"/>
  <c r="V4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T13" i="12"/>
  <c r="U13" i="12"/>
  <c r="W13" i="12"/>
  <c r="X13" i="12"/>
  <c r="Y13" i="12"/>
  <c r="S13" i="12"/>
  <c r="B13" i="12"/>
  <c r="V13" i="12"/>
</calcChain>
</file>

<file path=xl/sharedStrings.xml><?xml version="1.0" encoding="utf-8"?>
<sst xmlns="http://schemas.openxmlformats.org/spreadsheetml/2006/main" count="175" uniqueCount="141">
  <si>
    <t>A</t>
  </si>
  <si>
    <t>B</t>
  </si>
  <si>
    <t>a</t>
  </si>
  <si>
    <t>b</t>
  </si>
  <si>
    <t>c</t>
  </si>
  <si>
    <t>Objective: Improved public service delivery (indiscriminate, predictable, inclusive, accessible and accountable) in Shiraka countries</t>
  </si>
  <si>
    <t>Output: public organisations have introduced new concepts, products, processes in order to improve service delivery</t>
  </si>
  <si>
    <t>Outcome: civil servants of the Shiraka countries have an improved perception of the Netherlands in general and as a trustworthy and capable partner in particular</t>
  </si>
  <si>
    <t>d</t>
  </si>
  <si>
    <t>Output: civil servants have increased their understanding and appreciation of the Netherlands as valuable partner country</t>
  </si>
  <si>
    <t>Output: civil servants within a specific organisation or policy chain have increased their knowledge and skills and obtained new ideas for improved public service</t>
  </si>
  <si>
    <r>
      <rPr>
        <b/>
        <sz val="11"/>
        <color theme="1"/>
        <rFont val="Calibri"/>
        <family val="2"/>
        <scheme val="minor"/>
      </rPr>
      <t>Outcome</t>
    </r>
    <r>
      <rPr>
        <sz val="11"/>
        <color theme="1"/>
        <rFont val="Calibri"/>
        <family val="2"/>
        <scheme val="minor"/>
      </rPr>
      <t xml:space="preserve">: At an </t>
    </r>
    <r>
      <rPr>
        <i/>
        <sz val="11"/>
        <color theme="1"/>
        <rFont val="Calibri"/>
        <family val="2"/>
        <scheme val="minor"/>
      </rPr>
      <t>individual</t>
    </r>
    <r>
      <rPr>
        <sz val="11"/>
        <color theme="1"/>
        <rFont val="Calibri"/>
        <family val="2"/>
        <scheme val="minor"/>
      </rPr>
      <t xml:space="preserve"> level, civil servants have confidence to launch ideas to strengthen their organisation and explore opportunities for further interaction and collaboration with the Netherlands</t>
    </r>
  </si>
  <si>
    <t>Output: civil servants have taken action to inspire colleagues or to implement acquired knowledge, skills and network back home</t>
  </si>
  <si>
    <t>6 months</t>
  </si>
  <si>
    <t>Programme Target</t>
  </si>
  <si>
    <t>Programme target</t>
  </si>
  <si>
    <t>Shiraka Country(/ies):</t>
  </si>
  <si>
    <t>Project Code:</t>
  </si>
  <si>
    <t>Project Period:</t>
  </si>
  <si>
    <t xml:space="preserve"># of participants: </t>
  </si>
  <si>
    <t>IP = Implementing Party</t>
  </si>
  <si>
    <t># G2G cooperations started (disaggregated by country)</t>
  </si>
  <si>
    <t># civil servants/other participants applications (disaggregated by country and gender)</t>
  </si>
  <si>
    <t xml:space="preserve"># of civil servants/other participants scoring their increased level of knowledge with 4 or higher (out of five) </t>
  </si>
  <si>
    <t xml:space="preserve"># of civil servants scoring their stronger networks in the Shiraka region with 4 or higher (out of five) </t>
  </si>
  <si>
    <t xml:space="preserve"># of civil servants who remained in contact with acquired network in Shiraka countries </t>
  </si>
  <si>
    <t># of civil servants scoring wanting to work with the Netherlands in the future on a professional level 4 or higher (out of five)</t>
  </si>
  <si>
    <t># G2G or TMT's implemented as follow up of an STP</t>
  </si>
  <si>
    <t># of network reception in Shiraka countries</t>
  </si>
  <si>
    <t># of alumni events in the Shiraka region and in the Netherlands</t>
  </si>
  <si>
    <t># of network reception in the Netherlands</t>
  </si>
  <si>
    <t># of MoU's signed</t>
  </si>
  <si>
    <t>at least 1 per project</t>
  </si>
  <si>
    <t>Project-dependent</t>
  </si>
  <si>
    <t>at least 80% of total number of participants</t>
  </si>
  <si>
    <t>at least 75% of total number of participants</t>
  </si>
  <si>
    <t>at least 25% of total number of participants</t>
  </si>
  <si>
    <t>Context-dependent</t>
  </si>
  <si>
    <t>Results</t>
  </si>
  <si>
    <t>Comment</t>
  </si>
  <si>
    <t xml:space="preserve"># of survey respondents: </t>
  </si>
  <si>
    <t>Applicants and Participants</t>
  </si>
  <si>
    <t xml:space="preserve"># Applicants - Total </t>
  </si>
  <si>
    <t xml:space="preserve"># Applicants - Female </t>
  </si>
  <si>
    <t xml:space="preserve"># Applicants - Male </t>
  </si>
  <si>
    <t xml:space="preserve"># Selected - Total </t>
  </si>
  <si>
    <t xml:space="preserve"># Selected - Female </t>
  </si>
  <si>
    <t xml:space="preserve"># Selected - Male </t>
  </si>
  <si>
    <t># Participated - Total</t>
  </si>
  <si>
    <t># Participated - Male</t>
  </si>
  <si>
    <t># Participated - Female</t>
  </si>
  <si>
    <t>AL</t>
  </si>
  <si>
    <t>EG</t>
  </si>
  <si>
    <t>IR</t>
  </si>
  <si>
    <t>IQ</t>
  </si>
  <si>
    <t>JO</t>
  </si>
  <si>
    <t>LB</t>
  </si>
  <si>
    <t>LY</t>
  </si>
  <si>
    <t>MR</t>
  </si>
  <si>
    <t>MO</t>
  </si>
  <si>
    <t>OM</t>
  </si>
  <si>
    <t>PT</t>
  </si>
  <si>
    <t>SD</t>
  </si>
  <si>
    <t>TN</t>
  </si>
  <si>
    <t>TOTAL</t>
  </si>
  <si>
    <t xml:space="preserve"># of civil servants scoring their stronger Dutch networks with 4 or higher (out of five) </t>
  </si>
  <si>
    <t># Private Sector</t>
  </si>
  <si>
    <t># Academia</t>
  </si>
  <si>
    <t>#NGO</t>
  </si>
  <si>
    <t>YE</t>
  </si>
  <si>
    <t>BH</t>
  </si>
  <si>
    <t>KW</t>
  </si>
  <si>
    <t>SA</t>
  </si>
  <si>
    <t>AE</t>
  </si>
  <si>
    <t>QA</t>
  </si>
  <si>
    <r>
      <rPr>
        <b/>
        <sz val="11"/>
        <color theme="1"/>
        <rFont val="Calibri"/>
        <family val="2"/>
        <scheme val="minor"/>
      </rPr>
      <t>Outcome</t>
    </r>
    <r>
      <rPr>
        <sz val="11"/>
        <color theme="1"/>
        <rFont val="Calibri"/>
        <family val="2"/>
        <scheme val="minor"/>
      </rPr>
      <t xml:space="preserve">: At </t>
    </r>
    <r>
      <rPr>
        <i/>
        <sz val="11"/>
        <color theme="1"/>
        <rFont val="Calibri"/>
        <family val="2"/>
        <scheme val="minor"/>
      </rPr>
      <t>organisational</t>
    </r>
    <r>
      <rPr>
        <sz val="11"/>
        <color theme="1"/>
        <rFont val="Calibri"/>
        <family val="2"/>
        <scheme val="minor"/>
      </rPr>
      <t xml:space="preserve"> level, public organisations are knowledgable about - or have initiated - improved public service delivery </t>
    </r>
  </si>
  <si>
    <t xml:space="preserve">Objective: Bilateral relations of the Netherlands with Shiraka countries have been improved </t>
  </si>
  <si>
    <r>
      <t xml:space="preserve">Outcome: MFA and Embassies have improved their network </t>
    </r>
    <r>
      <rPr>
        <sz val="11"/>
        <color theme="1"/>
        <rFont val="Calibri"/>
        <family val="2"/>
        <scheme val="minor"/>
      </rPr>
      <t>in Shiraka countries</t>
    </r>
  </si>
  <si>
    <t xml:space="preserve">at least 1 per project </t>
  </si>
  <si>
    <t># of civil servants for whom the image of the NLs has become more positive after the intervention</t>
  </si>
  <si>
    <t># of civil servants who indicated their understanding and appreciation of the NLs has been firmly increased by the intervention</t>
  </si>
  <si>
    <t># other tangible spin offs related to the intervention</t>
  </si>
  <si>
    <t># civil servants/other participants who completed an intervention (disaggregated by country and gender)</t>
  </si>
  <si>
    <t># civil servants/other participants selected for an intervention (disaggregated by country and gender)</t>
  </si>
  <si>
    <t xml:space="preserve">stories related to the impact and spin off of the intervention at individual level </t>
  </si>
  <si>
    <t>stories related to the impact and spin off of the intervention at organisational level</t>
  </si>
  <si>
    <t>Output: MFA and Embassies have been equipped with possibilities to strengthen or increase their network</t>
  </si>
  <si>
    <t>Output: the Embassies' strategy and agenda have been put forward</t>
  </si>
  <si>
    <t>Output: Civil servants have an increased understanding of public service delivery in the Netherlands and would like to continue to engage</t>
  </si>
  <si>
    <t xml:space="preserve"># of civil servants who remained in contact with acquired Dutch network </t>
  </si>
  <si>
    <t>0 Months</t>
  </si>
  <si>
    <t>Category</t>
  </si>
  <si>
    <t>General Guidance</t>
  </si>
  <si>
    <t>Submit the completed results together with the project’s final report.</t>
  </si>
  <si>
    <t>Ensure the project code is included in the file name.</t>
  </si>
  <si>
    <t>Review the factsheet on G2G leads and spin-offs to ensure proper understanding of project types.</t>
  </si>
  <si>
    <t>Indicators highlighted in grey are to be completed by RVO only.</t>
  </si>
  <si>
    <t>Clearly indicate the number of participants and the number of survey respondents at the top of each results sheet.</t>
  </si>
  <si>
    <t>1</t>
  </si>
  <si>
    <t>2</t>
  </si>
  <si>
    <t>3</t>
  </si>
  <si>
    <t>4</t>
  </si>
  <si>
    <t>5</t>
  </si>
  <si>
    <t>When an indicator score is 'out of 5,' note that 1 represents the lowest and 5 the highest value.</t>
  </si>
  <si>
    <t>6</t>
  </si>
  <si>
    <t>7</t>
  </si>
  <si>
    <t>8</t>
  </si>
  <si>
    <t>Data Entry and Timing</t>
  </si>
  <si>
    <t>9</t>
  </si>
  <si>
    <t>IPs provide data for '0 months,' referring to information available immediately after the project’s completion.</t>
  </si>
  <si>
    <t>10</t>
  </si>
  <si>
    <t>11</t>
  </si>
  <si>
    <t>Definitions and Clarifications</t>
  </si>
  <si>
    <t>'Participated' refers to completing all required training components.</t>
  </si>
  <si>
    <t>When filling in indicator data, only include information relevant to the specific project. Non-applicable indicators may be left blank.</t>
  </si>
  <si>
    <t xml:space="preserve">For indicators 1.1 and 2.1, distinguish between impact stories that reflect individual participant outcomes and those that show organizational outcomes. Mark with an "X" if completed. </t>
  </si>
  <si>
    <t xml:space="preserve"># Embassy staff co-working on the intervention </t>
  </si>
  <si>
    <t xml:space="preserve"># of new or updated legislation, processes or practices </t>
  </si>
  <si>
    <t># of alumni involved in  intervention</t>
  </si>
  <si>
    <t># Shiraka Training Programmes (STP) implemented</t>
  </si>
  <si>
    <t># tailor made trainings (TMT) implemented (disaggregated by country)</t>
  </si>
  <si>
    <t>Output: civil servants have expanded or intensified their network in the Netherlands and in the MENA region</t>
  </si>
  <si>
    <t>% knowledge acquired in STP has been disseminated back home, e.g. by sharing sessions, trainings, seminars, workshops</t>
  </si>
  <si>
    <t>% Participants rating the implementation of their Back Home Action Plans "somewhat succesful" or "succesful"</t>
  </si>
  <si>
    <t xml:space="preserve">Stories' in indicators 1.1 and 2.1 refer to those noted in the communication guidelines. See section "types of communication" that may count as stories. </t>
  </si>
  <si>
    <t># of civil servants/other participants scoring the usefulness to apply gained knowledge and skills with 4 or higher (out of five)</t>
  </si>
  <si>
    <t>Guide</t>
  </si>
  <si>
    <t xml:space="preserve">Complete the tab 'Applicants and Participants' for data disaggregation by country and gender </t>
  </si>
  <si>
    <t># of participants believing that their initiative improved public service delivery and had a positive effect on society</t>
  </si>
  <si>
    <t>SY</t>
  </si>
  <si>
    <t>RVO will supply the data for '6 months' after project completion for STP projects.</t>
  </si>
  <si>
    <r>
      <t xml:space="preserve">Provide results for each project in the 'Shiraka STP Results' tab; </t>
    </r>
    <r>
      <rPr>
        <b/>
        <sz val="11"/>
        <color theme="1"/>
        <rFont val="Calibri"/>
        <family val="2"/>
        <scheme val="minor"/>
      </rPr>
      <t>indicators in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bold are mandatory</t>
    </r>
  </si>
  <si>
    <t>Other notes</t>
  </si>
  <si>
    <t>Ensure data accuracy and consistency with other project documentation before submission.</t>
  </si>
  <si>
    <t>Targets are completed by RVO and can be adjusted based on discussion with implementing party</t>
  </si>
  <si>
    <t xml:space="preserve">Output: civil servants have increased their knowledge and skills and obtained new ideas for improved public service </t>
  </si>
  <si>
    <t xml:space="preserve"># of civil servants rating the relevance of the intervention with 4 or higher (out of five) </t>
  </si>
  <si>
    <t># Back Home Action Plans developed with respect to policies, procedures, products (disaggregated by country)</t>
  </si>
  <si>
    <t xml:space="preserve"># Back Home Action Plans (partially) implemented </t>
  </si>
  <si>
    <t>at least 50% of total number of participants</t>
  </si>
  <si>
    <t># civil servants involved in STP intervention (disaggregated by county and gender)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</si>
</sst>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i/>
      <sz val="11"/>
      <color theme="0" tint="-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name val="Calibri"/>
    </font>
    <font>
      <b/>
      <sz val="12"/>
      <name val="Calibri"/>
    </font>
    <font>
      <b/>
      <sz val="12"/>
      <color theme="0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2"/>
      <name val="Calibri"/>
      <family val="2"/>
    </font>
    <font>
      <b/>
      <sz val="11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9" fontId="0" fillId="0" borderId="1" xfId="0" applyNumberFormat="1" applyBorder="1" applyAlignment="1">
      <alignment horizontal="left" vertical="top"/>
    </xf>
    <xf numFmtId="0" fontId="0" fillId="0" borderId="2" xfId="0" applyBorder="1"/>
    <xf numFmtId="0" fontId="1" fillId="4" borderId="1" xfId="0" applyFont="1" applyFill="1" applyBorder="1" applyAlignment="1">
      <alignment vertical="top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0" fillId="6" borderId="1" xfId="0" applyFill="1" applyBorder="1" applyAlignment="1">
      <alignment horizontal="left" vertical="top"/>
    </xf>
    <xf numFmtId="0" fontId="0" fillId="7" borderId="1" xfId="0" applyFill="1" applyBorder="1"/>
    <xf numFmtId="0" fontId="0" fillId="7" borderId="1" xfId="0" applyFill="1" applyBorder="1" applyAlignment="1">
      <alignment horizontal="left" vertical="top"/>
    </xf>
    <xf numFmtId="0" fontId="0" fillId="0" borderId="3" xfId="0" applyBorder="1"/>
    <xf numFmtId="0" fontId="0" fillId="0" borderId="4" xfId="0" applyBorder="1"/>
    <xf numFmtId="0" fontId="0" fillId="6" borderId="1" xfId="0" applyFill="1" applyBorder="1"/>
    <xf numFmtId="0" fontId="1" fillId="2" borderId="1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5" borderId="4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1" xfId="0" applyBorder="1"/>
    <xf numFmtId="0" fontId="0" fillId="0" borderId="1" xfId="0" applyBorder="1" applyAlignment="1">
      <alignment horizontal="center"/>
    </xf>
    <xf numFmtId="0" fontId="1" fillId="4" borderId="12" xfId="0" applyFont="1" applyFill="1" applyBorder="1" applyAlignment="1">
      <alignment vertical="top"/>
    </xf>
    <xf numFmtId="0" fontId="5" fillId="0" borderId="0" xfId="0" applyFont="1"/>
    <xf numFmtId="0" fontId="6" fillId="0" borderId="0" xfId="0" applyFont="1"/>
    <xf numFmtId="0" fontId="0" fillId="6" borderId="2" xfId="0" applyFill="1" applyBorder="1"/>
    <xf numFmtId="0" fontId="0" fillId="6" borderId="3" xfId="0" applyFill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0" fillId="6" borderId="4" xfId="0" applyFill="1" applyBorder="1" applyAlignment="1">
      <alignment wrapText="1"/>
    </xf>
    <xf numFmtId="0" fontId="1" fillId="6" borderId="3" xfId="0" applyFont="1" applyFill="1" applyBorder="1" applyAlignment="1">
      <alignment wrapText="1"/>
    </xf>
    <xf numFmtId="0" fontId="0" fillId="8" borderId="0" xfId="0" applyFill="1"/>
    <xf numFmtId="0" fontId="7" fillId="0" borderId="0" xfId="0" applyFont="1" applyAlignment="1">
      <alignment vertical="top" wrapText="1"/>
    </xf>
    <xf numFmtId="0" fontId="7" fillId="0" borderId="2" xfId="0" applyFont="1" applyBorder="1"/>
    <xf numFmtId="0" fontId="8" fillId="0" borderId="0" xfId="0" applyFont="1"/>
    <xf numFmtId="0" fontId="0" fillId="10" borderId="0" xfId="0" applyFill="1"/>
    <xf numFmtId="0" fontId="10" fillId="9" borderId="0" xfId="0" applyFont="1" applyFill="1"/>
    <xf numFmtId="0" fontId="0" fillId="8" borderId="0" xfId="0" applyFill="1" applyAlignment="1">
      <alignment horizontal="left"/>
    </xf>
    <xf numFmtId="0" fontId="11" fillId="0" borderId="0" xfId="0" applyFont="1"/>
    <xf numFmtId="0" fontId="11" fillId="0" borderId="1" xfId="0" applyFont="1" applyBorder="1" applyAlignment="1">
      <alignment horizontal="left" vertical="top"/>
    </xf>
    <xf numFmtId="0" fontId="11" fillId="0" borderId="1" xfId="0" applyFont="1" applyBorder="1"/>
    <xf numFmtId="0" fontId="0" fillId="8" borderId="0" xfId="0" quotePrefix="1" applyFill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left" vertical="top"/>
    </xf>
    <xf numFmtId="0" fontId="1" fillId="0" borderId="1" xfId="0" applyFont="1" applyBorder="1"/>
    <xf numFmtId="0" fontId="13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7" borderId="2" xfId="0" applyFill="1" applyBorder="1"/>
    <xf numFmtId="0" fontId="0" fillId="7" borderId="3" xfId="0" applyFill="1" applyBorder="1"/>
    <xf numFmtId="0" fontId="0" fillId="6" borderId="2" xfId="0" applyFill="1" applyBorder="1"/>
    <xf numFmtId="0" fontId="0" fillId="6" borderId="3" xfId="0" applyFill="1" applyBorder="1"/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13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0" fillId="4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1" fillId="0" borderId="1" xfId="0" applyFont="1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9" fillId="10" borderId="0" xfId="0" applyFont="1" applyFill="1" applyAlignment="1">
      <alignment horizontal="left" vertical="center"/>
    </xf>
    <xf numFmtId="0" fontId="0" fillId="10" borderId="0" xfId="0" applyFill="1"/>
    <xf numFmtId="0" fontId="12" fillId="10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D29E8-2D04-4B95-B6CF-50FB057BE26D}">
  <sheetPr>
    <pageSetUpPr fitToPage="1"/>
  </sheetPr>
  <dimension ref="A1:C24"/>
  <sheetViews>
    <sheetView topLeftCell="A5" zoomScale="80" zoomScaleNormal="80" workbookViewId="0">
      <selection activeCell="A19" sqref="A19"/>
    </sheetView>
  </sheetViews>
  <sheetFormatPr defaultColWidth="0" defaultRowHeight="14.4" zeroHeight="1" x14ac:dyDescent="0.3"/>
  <cols>
    <col min="1" max="1" width="34.6640625" customWidth="1"/>
    <col min="2" max="2" width="176.33203125" customWidth="1"/>
    <col min="3" max="3" width="9.109375" customWidth="1"/>
    <col min="4" max="16384" width="9.109375" hidden="1"/>
  </cols>
  <sheetData>
    <row r="1" spans="1:3" x14ac:dyDescent="0.3">
      <c r="A1" s="69" t="s">
        <v>20</v>
      </c>
    </row>
    <row r="2" spans="1:3" x14ac:dyDescent="0.3">
      <c r="A2" s="69"/>
    </row>
    <row r="3" spans="1:3" ht="15.6" x14ac:dyDescent="0.3">
      <c r="A3" s="71" t="s">
        <v>91</v>
      </c>
      <c r="B3" s="71" t="s">
        <v>126</v>
      </c>
      <c r="C3" s="71"/>
    </row>
    <row r="4" spans="1:3" s="70" customFormat="1" ht="15.6" x14ac:dyDescent="0.3">
      <c r="A4" s="149" t="s">
        <v>92</v>
      </c>
      <c r="B4" s="150"/>
    </row>
    <row r="5" spans="1:3" s="66" customFormat="1" x14ac:dyDescent="0.3">
      <c r="A5" s="66" t="s">
        <v>98</v>
      </c>
      <c r="B5" s="66" t="s">
        <v>131</v>
      </c>
    </row>
    <row r="6" spans="1:3" s="66" customFormat="1" x14ac:dyDescent="0.3">
      <c r="A6" s="66" t="s">
        <v>99</v>
      </c>
      <c r="B6" s="66" t="s">
        <v>93</v>
      </c>
    </row>
    <row r="7" spans="1:3" s="66" customFormat="1" x14ac:dyDescent="0.3">
      <c r="A7" s="66" t="s">
        <v>100</v>
      </c>
      <c r="B7" s="66" t="s">
        <v>94</v>
      </c>
    </row>
    <row r="8" spans="1:3" s="66" customFormat="1" x14ac:dyDescent="0.3">
      <c r="A8" s="66" t="s">
        <v>101</v>
      </c>
      <c r="B8" s="66" t="s">
        <v>95</v>
      </c>
    </row>
    <row r="9" spans="1:3" s="66" customFormat="1" x14ac:dyDescent="0.3">
      <c r="A9" s="66" t="s">
        <v>102</v>
      </c>
      <c r="B9" s="66" t="s">
        <v>103</v>
      </c>
    </row>
    <row r="10" spans="1:3" s="66" customFormat="1" x14ac:dyDescent="0.3">
      <c r="A10" s="66" t="s">
        <v>104</v>
      </c>
      <c r="B10" s="66" t="s">
        <v>96</v>
      </c>
    </row>
    <row r="11" spans="1:3" s="66" customFormat="1" x14ac:dyDescent="0.3">
      <c r="A11" s="66" t="s">
        <v>105</v>
      </c>
      <c r="B11" s="66" t="s">
        <v>127</v>
      </c>
    </row>
    <row r="12" spans="1:3" s="66" customFormat="1" x14ac:dyDescent="0.3">
      <c r="A12" s="66" t="s">
        <v>106</v>
      </c>
      <c r="B12" s="66" t="s">
        <v>97</v>
      </c>
    </row>
    <row r="13" spans="1:3" s="70" customFormat="1" ht="15.6" x14ac:dyDescent="0.3">
      <c r="A13" s="149" t="s">
        <v>107</v>
      </c>
      <c r="B13" s="150"/>
    </row>
    <row r="14" spans="1:3" s="66" customFormat="1" x14ac:dyDescent="0.3">
      <c r="A14" s="66" t="s">
        <v>108</v>
      </c>
      <c r="B14" s="66" t="s">
        <v>109</v>
      </c>
    </row>
    <row r="15" spans="1:3" s="66" customFormat="1" x14ac:dyDescent="0.3">
      <c r="A15" s="66" t="s">
        <v>110</v>
      </c>
      <c r="B15" s="66" t="s">
        <v>130</v>
      </c>
    </row>
    <row r="16" spans="1:3" s="66" customFormat="1" x14ac:dyDescent="0.3">
      <c r="A16" s="66" t="s">
        <v>111</v>
      </c>
      <c r="B16" s="66" t="s">
        <v>115</v>
      </c>
    </row>
    <row r="17" spans="1:2" s="70" customFormat="1" ht="15.6" x14ac:dyDescent="0.3">
      <c r="A17" s="149" t="s">
        <v>112</v>
      </c>
      <c r="B17" s="150"/>
    </row>
    <row r="18" spans="1:2" s="66" customFormat="1" x14ac:dyDescent="0.3">
      <c r="A18" s="72">
        <v>12</v>
      </c>
      <c r="B18" s="76" t="s">
        <v>124</v>
      </c>
    </row>
    <row r="19" spans="1:2" s="66" customFormat="1" x14ac:dyDescent="0.3">
      <c r="A19" s="72">
        <v>13</v>
      </c>
      <c r="B19" s="66" t="s">
        <v>113</v>
      </c>
    </row>
    <row r="20" spans="1:2" s="66" customFormat="1" x14ac:dyDescent="0.3">
      <c r="A20" s="72">
        <v>14</v>
      </c>
      <c r="B20" s="66" t="s">
        <v>114</v>
      </c>
    </row>
    <row r="21" spans="1:2" ht="15.6" x14ac:dyDescent="0.3">
      <c r="A21" s="151" t="s">
        <v>132</v>
      </c>
      <c r="B21" s="150"/>
    </row>
    <row r="22" spans="1:2" x14ac:dyDescent="0.3">
      <c r="A22" s="72">
        <v>15</v>
      </c>
      <c r="B22" s="66" t="s">
        <v>133</v>
      </c>
    </row>
    <row r="23" spans="1:2" x14ac:dyDescent="0.3">
      <c r="A23" s="72">
        <v>16</v>
      </c>
      <c r="B23" s="66" t="s">
        <v>134</v>
      </c>
    </row>
    <row r="24" spans="1:2" x14ac:dyDescent="0.3"/>
  </sheetData>
  <mergeCells count="4">
    <mergeCell ref="A4:B4"/>
    <mergeCell ref="A13:B13"/>
    <mergeCell ref="A17:B17"/>
    <mergeCell ref="A21:B21"/>
  </mergeCells>
  <pageMargins left="0.7" right="0.7" top="0.75" bottom="0.75" header="0.3" footer="0.3"/>
  <pageSetup paperSize="8" scale="92" orientation="landscape" r:id="rId1"/>
  <ignoredErrors>
    <ignoredError sqref="A5:A12 A16 A14:A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33A-0803-43FD-8743-7272C1866441}">
  <sheetPr>
    <pageSetUpPr fitToPage="1"/>
  </sheetPr>
  <dimension ref="A1:Y59"/>
  <sheetViews>
    <sheetView tabSelected="1" topLeftCell="A2" zoomScale="90" zoomScaleNormal="90" workbookViewId="0">
      <selection activeCell="E10" sqref="E10:R10"/>
    </sheetView>
  </sheetViews>
  <sheetFormatPr defaultColWidth="0" defaultRowHeight="14.4" x14ac:dyDescent="0.3"/>
  <cols>
    <col min="1" max="1" width="4" customWidth="1"/>
    <col min="2" max="2" width="4.33203125" customWidth="1"/>
    <col min="3" max="3" width="3.5546875" customWidth="1"/>
    <col min="4" max="4" width="3.33203125" style="1" customWidth="1"/>
    <col min="5" max="18" width="9.109375" customWidth="1"/>
    <col min="19" max="19" width="26.5546875" customWidth="1"/>
    <col min="20" max="21" width="14.44140625" style="1" customWidth="1"/>
    <col min="22" max="22" width="76.33203125" style="1" customWidth="1"/>
    <col min="23" max="25" width="0" hidden="1" customWidth="1"/>
    <col min="26" max="16384" width="9.109375" hidden="1"/>
  </cols>
  <sheetData>
    <row r="1" spans="1:22" hidden="1" x14ac:dyDescent="0.3">
      <c r="B1" s="139" t="s">
        <v>17</v>
      </c>
      <c r="C1" s="139"/>
      <c r="D1" s="139"/>
      <c r="E1" s="139"/>
      <c r="F1" s="140"/>
      <c r="G1" s="140"/>
      <c r="H1" s="140"/>
    </row>
    <row r="2" spans="1:22" ht="15" customHeight="1" x14ac:dyDescent="0.3">
      <c r="B2" s="139" t="s">
        <v>16</v>
      </c>
      <c r="C2" s="139"/>
      <c r="D2" s="139"/>
      <c r="E2" s="139"/>
      <c r="F2" s="140"/>
      <c r="G2" s="140"/>
      <c r="H2" s="140"/>
    </row>
    <row r="3" spans="1:22" ht="15" customHeight="1" x14ac:dyDescent="0.3">
      <c r="B3" s="139" t="s">
        <v>18</v>
      </c>
      <c r="C3" s="139"/>
      <c r="D3" s="139"/>
      <c r="E3" s="139"/>
      <c r="F3" s="140"/>
      <c r="G3" s="140"/>
      <c r="H3" s="140"/>
    </row>
    <row r="4" spans="1:22" x14ac:dyDescent="0.3">
      <c r="B4" s="6" t="s">
        <v>19</v>
      </c>
      <c r="F4" s="140"/>
      <c r="G4" s="140"/>
      <c r="H4" s="140"/>
    </row>
    <row r="5" spans="1:22" x14ac:dyDescent="0.3">
      <c r="B5" s="6" t="s">
        <v>40</v>
      </c>
      <c r="F5" s="45"/>
      <c r="G5" s="45"/>
      <c r="H5" s="45"/>
    </row>
    <row r="6" spans="1:22" x14ac:dyDescent="0.3">
      <c r="S6" s="46"/>
      <c r="T6" s="47"/>
      <c r="U6" s="47"/>
      <c r="V6" s="47"/>
    </row>
    <row r="7" spans="1:22" x14ac:dyDescent="0.3">
      <c r="A7" s="13" t="s">
        <v>0</v>
      </c>
      <c r="B7" s="141" t="s">
        <v>5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3"/>
      <c r="S7" s="31" t="s">
        <v>15</v>
      </c>
      <c r="T7" s="31" t="s">
        <v>38</v>
      </c>
      <c r="U7" s="31"/>
      <c r="V7" s="31" t="s">
        <v>39</v>
      </c>
    </row>
    <row r="8" spans="1:22" s="39" customFormat="1" x14ac:dyDescent="0.3">
      <c r="A8" s="34"/>
      <c r="B8" s="35"/>
      <c r="C8" s="34"/>
      <c r="D8" s="36">
        <v>1</v>
      </c>
      <c r="E8" s="144" t="s">
        <v>119</v>
      </c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38"/>
      <c r="T8" s="37"/>
      <c r="U8" s="37"/>
      <c r="V8" s="37"/>
    </row>
    <row r="9" spans="1:22" s="39" customFormat="1" ht="15" customHeight="1" x14ac:dyDescent="0.3">
      <c r="A9" s="34"/>
      <c r="B9" s="35"/>
      <c r="C9" s="34"/>
      <c r="D9" s="36">
        <v>2</v>
      </c>
      <c r="E9" s="145" t="s">
        <v>120</v>
      </c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7"/>
      <c r="S9" s="38"/>
      <c r="T9" s="37"/>
      <c r="U9" s="37"/>
      <c r="V9" s="37"/>
    </row>
    <row r="10" spans="1:22" s="39" customFormat="1" x14ac:dyDescent="0.3">
      <c r="A10" s="34"/>
      <c r="B10" s="35"/>
      <c r="C10" s="34"/>
      <c r="D10" s="36">
        <v>3</v>
      </c>
      <c r="E10" s="148" t="s">
        <v>21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38"/>
      <c r="T10" s="37"/>
      <c r="U10" s="37"/>
      <c r="V10" s="37"/>
    </row>
    <row r="11" spans="1:22" x14ac:dyDescent="0.3">
      <c r="A11" s="2"/>
      <c r="B11" s="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33"/>
      <c r="T11" s="37"/>
      <c r="U11" s="37"/>
      <c r="V11" s="37"/>
    </row>
    <row r="12" spans="1:22" ht="29.4" customHeight="1" x14ac:dyDescent="0.3">
      <c r="A12" s="2"/>
      <c r="B12" s="14">
        <v>1</v>
      </c>
      <c r="C12" s="136" t="s">
        <v>11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8"/>
      <c r="S12" s="32" t="s">
        <v>14</v>
      </c>
      <c r="T12" s="50" t="s">
        <v>90</v>
      </c>
      <c r="U12" s="50" t="s">
        <v>13</v>
      </c>
      <c r="V12" s="50"/>
    </row>
    <row r="13" spans="1:22" ht="14.4" customHeight="1" x14ac:dyDescent="0.3">
      <c r="A13" s="2"/>
      <c r="B13" s="3"/>
      <c r="C13" s="2"/>
      <c r="D13" s="79">
        <v>1</v>
      </c>
      <c r="E13" s="92" t="s">
        <v>84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83" t="s">
        <v>32</v>
      </c>
      <c r="T13" s="134"/>
      <c r="U13" s="135"/>
      <c r="V13" s="49"/>
    </row>
    <row r="14" spans="1:22" x14ac:dyDescent="0.3">
      <c r="A14" s="2"/>
      <c r="B14" s="3"/>
      <c r="C14" s="15" t="s">
        <v>2</v>
      </c>
      <c r="D14" s="131" t="s">
        <v>135</v>
      </c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3"/>
      <c r="S14" s="22"/>
      <c r="T14" s="22"/>
      <c r="U14" s="22"/>
      <c r="V14" s="22"/>
    </row>
    <row r="15" spans="1:22" ht="15" customHeight="1" x14ac:dyDescent="0.3">
      <c r="A15" s="2"/>
      <c r="B15" s="3"/>
      <c r="C15" s="2"/>
      <c r="D15" s="79">
        <v>1</v>
      </c>
      <c r="E15" s="130" t="s">
        <v>22</v>
      </c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83" t="s">
        <v>33</v>
      </c>
      <c r="T15" s="19"/>
      <c r="U15" s="19"/>
      <c r="V15" s="28"/>
    </row>
    <row r="16" spans="1:22" ht="15" customHeight="1" x14ac:dyDescent="0.3">
      <c r="A16" s="2"/>
      <c r="B16" s="3"/>
      <c r="C16" s="2"/>
      <c r="D16" s="79">
        <v>2</v>
      </c>
      <c r="E16" s="130" t="s">
        <v>83</v>
      </c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83" t="s">
        <v>33</v>
      </c>
      <c r="T16" s="18"/>
      <c r="U16" s="18"/>
      <c r="V16" s="28"/>
    </row>
    <row r="17" spans="1:22" ht="15" customHeight="1" x14ac:dyDescent="0.3">
      <c r="A17" s="2"/>
      <c r="B17" s="3"/>
      <c r="C17" s="2"/>
      <c r="D17" s="79">
        <v>3</v>
      </c>
      <c r="E17" s="130" t="s">
        <v>82</v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83" t="s">
        <v>33</v>
      </c>
      <c r="T17" s="19"/>
      <c r="U17" s="19"/>
      <c r="V17" s="28"/>
    </row>
    <row r="18" spans="1:22" ht="28.95" customHeight="1" x14ac:dyDescent="0.3">
      <c r="A18" s="2"/>
      <c r="B18" s="3"/>
      <c r="C18" s="2"/>
      <c r="D18" s="79">
        <v>4</v>
      </c>
      <c r="E18" s="92" t="s">
        <v>23</v>
      </c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79" t="s">
        <v>35</v>
      </c>
      <c r="T18" s="18"/>
      <c r="U18" s="18"/>
      <c r="V18" s="18"/>
    </row>
    <row r="19" spans="1:22" ht="28.2" customHeight="1" x14ac:dyDescent="0.3">
      <c r="A19" s="2"/>
      <c r="B19" s="3"/>
      <c r="C19" s="2"/>
      <c r="D19" s="79">
        <v>5</v>
      </c>
      <c r="E19" s="130" t="s">
        <v>125</v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79" t="s">
        <v>35</v>
      </c>
      <c r="T19" s="18"/>
      <c r="U19" s="18"/>
      <c r="V19" s="18"/>
    </row>
    <row r="20" spans="1:22" ht="15" customHeight="1" x14ac:dyDescent="0.3">
      <c r="A20" s="2"/>
      <c r="B20" s="3"/>
      <c r="C20" s="15" t="s">
        <v>3</v>
      </c>
      <c r="D20" s="100" t="s">
        <v>121</v>
      </c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2"/>
      <c r="S20" s="22"/>
      <c r="T20" s="22"/>
      <c r="U20" s="22"/>
      <c r="V20" s="22"/>
    </row>
    <row r="21" spans="1:22" s="6" customFormat="1" ht="30" customHeight="1" x14ac:dyDescent="0.3">
      <c r="A21" s="5"/>
      <c r="B21" s="78"/>
      <c r="C21" s="5"/>
      <c r="D21" s="79">
        <v>1</v>
      </c>
      <c r="E21" s="92" t="s">
        <v>65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79" t="s">
        <v>35</v>
      </c>
      <c r="T21" s="80"/>
      <c r="U21" s="80"/>
      <c r="V21" s="80"/>
    </row>
    <row r="22" spans="1:22" s="82" customFormat="1" ht="30" customHeight="1" x14ac:dyDescent="0.3">
      <c r="A22" s="5"/>
      <c r="B22" s="78"/>
      <c r="C22" s="5"/>
      <c r="D22" s="79">
        <v>2</v>
      </c>
      <c r="E22" s="92" t="s">
        <v>24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79" t="s">
        <v>35</v>
      </c>
      <c r="T22" s="81"/>
      <c r="U22" s="81"/>
      <c r="V22" s="81"/>
    </row>
    <row r="23" spans="1:22" s="58" customFormat="1" ht="30" customHeight="1" x14ac:dyDescent="0.3">
      <c r="A23" s="55"/>
      <c r="B23" s="56"/>
      <c r="C23" s="55"/>
      <c r="D23" s="60">
        <v>3</v>
      </c>
      <c r="E23" s="115" t="s">
        <v>89</v>
      </c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7"/>
      <c r="S23" s="57" t="s">
        <v>36</v>
      </c>
      <c r="T23" s="59"/>
      <c r="U23" s="59"/>
      <c r="V23" s="59"/>
    </row>
    <row r="24" spans="1:22" s="58" customFormat="1" ht="30" customHeight="1" x14ac:dyDescent="0.3">
      <c r="A24" s="55"/>
      <c r="B24" s="56"/>
      <c r="C24" s="55"/>
      <c r="D24" s="60">
        <v>4</v>
      </c>
      <c r="E24" s="115" t="s">
        <v>25</v>
      </c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7"/>
      <c r="S24" s="57" t="s">
        <v>35</v>
      </c>
      <c r="T24" s="59"/>
      <c r="U24" s="59"/>
      <c r="V24" s="59"/>
    </row>
    <row r="25" spans="1:22" x14ac:dyDescent="0.3">
      <c r="A25" s="2"/>
      <c r="B25" s="3"/>
      <c r="C25" s="15" t="s">
        <v>4</v>
      </c>
      <c r="D25" s="100" t="s">
        <v>9</v>
      </c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2"/>
      <c r="S25" s="22"/>
      <c r="T25" s="22"/>
      <c r="U25" s="22"/>
      <c r="V25" s="22"/>
    </row>
    <row r="26" spans="1:22" ht="28.2" customHeight="1" x14ac:dyDescent="0.3">
      <c r="A26" s="55"/>
      <c r="B26" s="56"/>
      <c r="C26" s="55"/>
      <c r="D26" s="57">
        <v>1</v>
      </c>
      <c r="E26" s="115" t="s">
        <v>26</v>
      </c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7"/>
      <c r="S26" s="57" t="s">
        <v>35</v>
      </c>
      <c r="T26" s="59"/>
      <c r="U26" s="59"/>
      <c r="V26" s="59"/>
    </row>
    <row r="27" spans="1:22" ht="28.2" customHeight="1" x14ac:dyDescent="0.3">
      <c r="A27" s="2"/>
      <c r="B27" s="3"/>
      <c r="C27" s="2"/>
      <c r="D27" s="63">
        <v>2</v>
      </c>
      <c r="E27" s="115" t="s">
        <v>27</v>
      </c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7"/>
      <c r="S27" s="57" t="s">
        <v>33</v>
      </c>
      <c r="T27" s="59"/>
      <c r="U27" s="59"/>
      <c r="V27" s="59"/>
    </row>
    <row r="28" spans="1:22" x14ac:dyDescent="0.3">
      <c r="A28" s="2"/>
      <c r="B28" s="3"/>
      <c r="C28" s="16" t="s">
        <v>8</v>
      </c>
      <c r="D28" s="118" t="s">
        <v>12</v>
      </c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20"/>
      <c r="S28" s="22"/>
      <c r="T28" s="22"/>
      <c r="U28" s="22"/>
      <c r="V28" s="22"/>
    </row>
    <row r="29" spans="1:22" ht="28.8" x14ac:dyDescent="0.3">
      <c r="A29" s="2"/>
      <c r="B29" s="3"/>
      <c r="C29" s="4"/>
      <c r="D29" s="74">
        <v>1</v>
      </c>
      <c r="E29" s="121" t="s">
        <v>122</v>
      </c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3"/>
      <c r="S29" s="10" t="s">
        <v>36</v>
      </c>
      <c r="T29" s="18"/>
      <c r="U29" s="18"/>
      <c r="V29" s="18"/>
    </row>
    <row r="30" spans="1:22" s="6" customFormat="1" x14ac:dyDescent="0.3">
      <c r="A30" s="5"/>
      <c r="B30" s="78"/>
      <c r="C30" s="86"/>
      <c r="D30" s="87">
        <v>2</v>
      </c>
      <c r="E30" s="93" t="s">
        <v>137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5"/>
      <c r="S30" s="79">
        <v>25</v>
      </c>
      <c r="T30" s="81"/>
      <c r="U30" s="81"/>
      <c r="V30" s="81"/>
    </row>
    <row r="31" spans="1:22" s="58" customFormat="1" ht="28.8" x14ac:dyDescent="0.3">
      <c r="A31" s="55"/>
      <c r="B31" s="56"/>
      <c r="C31" s="67"/>
      <c r="D31" s="63">
        <v>3</v>
      </c>
      <c r="E31" s="61" t="s">
        <v>123</v>
      </c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2"/>
      <c r="S31" s="57" t="s">
        <v>35</v>
      </c>
      <c r="T31" s="59"/>
      <c r="U31" s="68"/>
      <c r="V31" s="59"/>
    </row>
    <row r="32" spans="1:22" s="39" customFormat="1" ht="28.8" x14ac:dyDescent="0.3">
      <c r="A32" s="34"/>
      <c r="B32" s="35"/>
      <c r="C32" s="77"/>
      <c r="D32" s="38">
        <v>4</v>
      </c>
      <c r="E32" s="127" t="s">
        <v>128</v>
      </c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9"/>
      <c r="S32" s="36" t="s">
        <v>35</v>
      </c>
      <c r="T32" s="38"/>
      <c r="U32" s="37"/>
      <c r="V32" s="36"/>
    </row>
    <row r="33" spans="1:22" x14ac:dyDescent="0.3">
      <c r="A33" s="2"/>
      <c r="B33" s="3"/>
      <c r="C33" s="4"/>
      <c r="D33" s="7"/>
      <c r="E33" s="7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  <c r="S33" s="17"/>
      <c r="T33" s="18"/>
      <c r="U33" s="18"/>
      <c r="V33" s="18"/>
    </row>
    <row r="34" spans="1:22" ht="28.95" customHeight="1" x14ac:dyDescent="0.3">
      <c r="A34" s="2"/>
      <c r="B34" s="14">
        <v>2</v>
      </c>
      <c r="C34" s="124" t="s">
        <v>75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6"/>
      <c r="S34" s="23" t="s">
        <v>14</v>
      </c>
      <c r="T34" s="50" t="s">
        <v>90</v>
      </c>
      <c r="U34" s="50" t="s">
        <v>13</v>
      </c>
      <c r="V34" s="21"/>
    </row>
    <row r="35" spans="1:22" s="6" customFormat="1" ht="14.4" customHeight="1" x14ac:dyDescent="0.3">
      <c r="A35" s="5"/>
      <c r="B35" s="78"/>
      <c r="C35" s="5"/>
      <c r="D35" s="79">
        <v>1</v>
      </c>
      <c r="E35" s="92" t="s">
        <v>85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83" t="s">
        <v>78</v>
      </c>
      <c r="T35" s="81"/>
      <c r="U35" s="84"/>
      <c r="V35" s="81"/>
    </row>
    <row r="36" spans="1:22" ht="29.4" customHeight="1" x14ac:dyDescent="0.3">
      <c r="A36" s="2"/>
      <c r="B36" s="3"/>
      <c r="C36" s="16" t="s">
        <v>2</v>
      </c>
      <c r="D36" s="100" t="s">
        <v>10</v>
      </c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2"/>
      <c r="S36" s="24"/>
      <c r="T36" s="24"/>
      <c r="U36" s="24"/>
      <c r="V36" s="24"/>
    </row>
    <row r="37" spans="1:22" ht="15" customHeight="1" x14ac:dyDescent="0.3">
      <c r="A37" s="2"/>
      <c r="B37" s="3"/>
      <c r="C37" s="2"/>
      <c r="D37" s="85">
        <v>1</v>
      </c>
      <c r="E37" s="103" t="s">
        <v>140</v>
      </c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7" t="s">
        <v>33</v>
      </c>
      <c r="T37" s="18"/>
      <c r="U37" s="18"/>
      <c r="V37" s="18"/>
    </row>
    <row r="38" spans="1:22" s="6" customFormat="1" ht="30" customHeight="1" x14ac:dyDescent="0.3">
      <c r="A38" s="5"/>
      <c r="B38" s="5"/>
      <c r="C38" s="5"/>
      <c r="D38" s="79">
        <v>2</v>
      </c>
      <c r="E38" s="92" t="s">
        <v>136</v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79" t="s">
        <v>35</v>
      </c>
      <c r="T38" s="81"/>
      <c r="U38" s="81"/>
      <c r="V38" s="81"/>
    </row>
    <row r="39" spans="1:22" x14ac:dyDescent="0.3">
      <c r="C39" s="15" t="s">
        <v>3</v>
      </c>
      <c r="D39" s="104" t="s">
        <v>6</v>
      </c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6"/>
      <c r="S39" s="22"/>
      <c r="T39" s="22"/>
      <c r="U39" s="22"/>
      <c r="V39" s="22"/>
    </row>
    <row r="40" spans="1:22" x14ac:dyDescent="0.3">
      <c r="D40" s="17">
        <v>1</v>
      </c>
      <c r="E40" s="107" t="s">
        <v>117</v>
      </c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9"/>
      <c r="S40" s="17" t="s">
        <v>33</v>
      </c>
      <c r="T40" s="18"/>
      <c r="U40" s="18"/>
      <c r="V40" s="18"/>
    </row>
    <row r="41" spans="1:22" s="6" customFormat="1" ht="28.8" x14ac:dyDescent="0.3">
      <c r="D41" s="83">
        <v>2</v>
      </c>
      <c r="E41" s="93" t="s">
        <v>138</v>
      </c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5"/>
      <c r="S41" s="79" t="s">
        <v>139</v>
      </c>
      <c r="T41" s="81"/>
      <c r="U41" s="81"/>
      <c r="V41" s="81"/>
    </row>
    <row r="42" spans="1:22" s="73" customFormat="1" x14ac:dyDescent="0.3">
      <c r="D42" s="17">
        <v>3</v>
      </c>
      <c r="E42" s="110" t="s">
        <v>81</v>
      </c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1"/>
      <c r="S42" s="17" t="s">
        <v>33</v>
      </c>
      <c r="T42" s="75"/>
      <c r="U42" s="75"/>
      <c r="V42" s="75"/>
    </row>
    <row r="43" spans="1:22" x14ac:dyDescent="0.3">
      <c r="S43" s="1"/>
      <c r="T43" s="48"/>
      <c r="U43" s="48"/>
      <c r="V43" s="48"/>
    </row>
    <row r="44" spans="1:22" x14ac:dyDescent="0.3">
      <c r="A44" s="44" t="s">
        <v>1</v>
      </c>
      <c r="B44" s="112" t="s">
        <v>76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</row>
    <row r="45" spans="1:22" ht="15" customHeight="1" x14ac:dyDescent="0.3">
      <c r="B45" s="25">
        <v>1</v>
      </c>
      <c r="C45" s="53" t="s">
        <v>77</v>
      </c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65" t="s">
        <v>90</v>
      </c>
      <c r="U45" s="65" t="s">
        <v>13</v>
      </c>
      <c r="V45" s="64"/>
    </row>
    <row r="46" spans="1:22" x14ac:dyDescent="0.3">
      <c r="B46" s="1"/>
      <c r="C46" s="26" t="s">
        <v>2</v>
      </c>
      <c r="D46" s="96" t="s">
        <v>86</v>
      </c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26"/>
      <c r="T46" s="26"/>
      <c r="U46" s="26"/>
      <c r="V46" s="26"/>
    </row>
    <row r="47" spans="1:22" s="6" customFormat="1" x14ac:dyDescent="0.3">
      <c r="B47" s="88"/>
      <c r="D47" s="83">
        <v>1</v>
      </c>
      <c r="E47" s="89" t="s">
        <v>28</v>
      </c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1"/>
      <c r="S47" s="83" t="s">
        <v>32</v>
      </c>
      <c r="T47" s="81"/>
      <c r="U47" s="81"/>
      <c r="V47" s="81"/>
    </row>
    <row r="48" spans="1:22" s="39" customFormat="1" x14ac:dyDescent="0.3">
      <c r="B48" s="40"/>
      <c r="D48" s="38">
        <v>2</v>
      </c>
      <c r="E48" s="41" t="s">
        <v>29</v>
      </c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3"/>
      <c r="S48" s="17" t="s">
        <v>37</v>
      </c>
      <c r="T48" s="37"/>
      <c r="U48" s="37"/>
      <c r="V48" s="37"/>
    </row>
    <row r="49" spans="1:22" s="6" customFormat="1" x14ac:dyDescent="0.3">
      <c r="B49" s="88"/>
      <c r="D49" s="83">
        <v>3</v>
      </c>
      <c r="E49" s="89" t="s">
        <v>30</v>
      </c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1"/>
      <c r="S49" s="83" t="s">
        <v>32</v>
      </c>
      <c r="T49" s="81"/>
      <c r="U49" s="81"/>
      <c r="V49" s="81"/>
    </row>
    <row r="50" spans="1:22" x14ac:dyDescent="0.3">
      <c r="B50" s="1"/>
      <c r="C50" s="26" t="s">
        <v>3</v>
      </c>
      <c r="D50" s="96" t="s">
        <v>87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26"/>
      <c r="T50" s="26"/>
      <c r="U50" s="26"/>
      <c r="V50" s="26"/>
    </row>
    <row r="51" spans="1:22" s="39" customFormat="1" x14ac:dyDescent="0.3">
      <c r="B51" s="40"/>
      <c r="D51" s="17">
        <v>1</v>
      </c>
      <c r="E51" s="20" t="s">
        <v>116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9"/>
      <c r="S51" s="17" t="s">
        <v>37</v>
      </c>
      <c r="T51" s="37"/>
      <c r="U51" s="37"/>
      <c r="V51" s="37"/>
    </row>
    <row r="52" spans="1:22" x14ac:dyDescent="0.3">
      <c r="B52" s="1"/>
      <c r="D52" s="17">
        <v>2</v>
      </c>
      <c r="E52" s="20" t="s">
        <v>31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9"/>
      <c r="S52" s="17" t="s">
        <v>37</v>
      </c>
      <c r="T52" s="18"/>
      <c r="U52" s="18"/>
      <c r="V52" s="18"/>
    </row>
    <row r="53" spans="1:22" x14ac:dyDescent="0.3">
      <c r="B53" s="25">
        <v>2</v>
      </c>
      <c r="C53" s="98" t="s">
        <v>7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25"/>
      <c r="T53" s="65" t="s">
        <v>90</v>
      </c>
      <c r="U53" s="65" t="s">
        <v>13</v>
      </c>
      <c r="V53" s="30"/>
    </row>
    <row r="54" spans="1:22" x14ac:dyDescent="0.3">
      <c r="C54" s="27" t="s">
        <v>2</v>
      </c>
      <c r="D54" s="96" t="s">
        <v>88</v>
      </c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26"/>
      <c r="T54" s="26"/>
      <c r="U54" s="26"/>
      <c r="V54" s="26"/>
    </row>
    <row r="55" spans="1:22" s="6" customFormat="1" ht="28.2" customHeight="1" x14ac:dyDescent="0.3">
      <c r="A55" s="5"/>
      <c r="B55" s="78"/>
      <c r="C55" s="5"/>
      <c r="D55" s="79">
        <v>1</v>
      </c>
      <c r="E55" s="92" t="s">
        <v>80</v>
      </c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79" t="s">
        <v>34</v>
      </c>
      <c r="T55" s="80"/>
      <c r="U55" s="80"/>
      <c r="V55" s="80"/>
    </row>
    <row r="56" spans="1:22" s="6" customFormat="1" ht="30" customHeight="1" x14ac:dyDescent="0.3">
      <c r="A56" s="5"/>
      <c r="B56" s="78"/>
      <c r="C56" s="5"/>
      <c r="D56" s="79">
        <v>2</v>
      </c>
      <c r="E56" s="92" t="s">
        <v>79</v>
      </c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79" t="s">
        <v>34</v>
      </c>
      <c r="T56" s="80"/>
      <c r="U56" s="80"/>
      <c r="V56" s="80"/>
    </row>
    <row r="57" spans="1:22" s="6" customFormat="1" x14ac:dyDescent="0.3">
      <c r="B57" s="88"/>
      <c r="D57" s="83">
        <v>3</v>
      </c>
      <c r="E57" s="93" t="s">
        <v>118</v>
      </c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5"/>
      <c r="S57" s="83" t="s">
        <v>33</v>
      </c>
      <c r="T57" s="81"/>
      <c r="U57" s="81"/>
      <c r="V57" s="81"/>
    </row>
    <row r="58" spans="1:22" x14ac:dyDescent="0.3">
      <c r="D58"/>
      <c r="S58" s="1"/>
      <c r="T58" s="48"/>
      <c r="U58" s="48"/>
      <c r="V58" s="48"/>
    </row>
    <row r="59" spans="1:22" x14ac:dyDescent="0.3">
      <c r="D59"/>
    </row>
  </sheetData>
  <mergeCells count="49">
    <mergeCell ref="C12:R12"/>
    <mergeCell ref="B1:E1"/>
    <mergeCell ref="F1:H1"/>
    <mergeCell ref="B2:E2"/>
    <mergeCell ref="F2:H2"/>
    <mergeCell ref="B3:E3"/>
    <mergeCell ref="F3:H3"/>
    <mergeCell ref="F4:H4"/>
    <mergeCell ref="B7:R7"/>
    <mergeCell ref="E8:R8"/>
    <mergeCell ref="E9:R9"/>
    <mergeCell ref="E10:R10"/>
    <mergeCell ref="E13:R13"/>
    <mergeCell ref="D14:R14"/>
    <mergeCell ref="E15:R15"/>
    <mergeCell ref="E16:R16"/>
    <mergeCell ref="T13:U13"/>
    <mergeCell ref="E26:R26"/>
    <mergeCell ref="E17:R17"/>
    <mergeCell ref="E18:R18"/>
    <mergeCell ref="E19:R19"/>
    <mergeCell ref="D20:R20"/>
    <mergeCell ref="E21:R21"/>
    <mergeCell ref="E22:R22"/>
    <mergeCell ref="E23:R23"/>
    <mergeCell ref="E24:R24"/>
    <mergeCell ref="D25:R25"/>
    <mergeCell ref="E27:R27"/>
    <mergeCell ref="D28:R28"/>
    <mergeCell ref="E29:R29"/>
    <mergeCell ref="E30:R30"/>
    <mergeCell ref="C34:R34"/>
    <mergeCell ref="E32:R32"/>
    <mergeCell ref="D54:R54"/>
    <mergeCell ref="E55:R55"/>
    <mergeCell ref="E56:R56"/>
    <mergeCell ref="E57:R57"/>
    <mergeCell ref="E42:R42"/>
    <mergeCell ref="B44:V44"/>
    <mergeCell ref="D46:R46"/>
    <mergeCell ref="E35:R35"/>
    <mergeCell ref="E41:R41"/>
    <mergeCell ref="D50:R50"/>
    <mergeCell ref="C53:R53"/>
    <mergeCell ref="D36:R36"/>
    <mergeCell ref="E37:R37"/>
    <mergeCell ref="E38:R38"/>
    <mergeCell ref="D39:R39"/>
    <mergeCell ref="E40:R40"/>
  </mergeCells>
  <pageMargins left="0.7" right="0.7" top="0.75" bottom="0.75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EBB6-6ABA-46B7-B2F7-7B6714B9593B}">
  <sheetPr>
    <pageSetUpPr fitToPage="1"/>
  </sheetPr>
  <dimension ref="A1:Y13"/>
  <sheetViews>
    <sheetView workbookViewId="0">
      <selection activeCell="C20" sqref="C20"/>
    </sheetView>
  </sheetViews>
  <sheetFormatPr defaultRowHeight="14.4" x14ac:dyDescent="0.3"/>
  <cols>
    <col min="1" max="1" width="25.33203125" customWidth="1"/>
    <col min="2" max="3" width="7.5546875" customWidth="1"/>
    <col min="4" max="4" width="7.6640625" customWidth="1"/>
    <col min="5" max="5" width="7.109375" customWidth="1"/>
    <col min="6" max="6" width="7.33203125" customWidth="1"/>
    <col min="7" max="8" width="6.33203125" customWidth="1"/>
    <col min="9" max="9" width="6.109375" customWidth="1"/>
    <col min="10" max="10" width="5.109375" customWidth="1"/>
    <col min="11" max="11" width="5.33203125" customWidth="1"/>
    <col min="12" max="12" width="5.88671875" customWidth="1"/>
    <col min="13" max="13" width="6.109375" customWidth="1"/>
    <col min="14" max="16" width="5.33203125" customWidth="1"/>
    <col min="17" max="18" width="5.88671875" customWidth="1"/>
    <col min="19" max="21" width="6.109375" customWidth="1"/>
    <col min="23" max="23" width="15.33203125" bestFit="1" customWidth="1"/>
    <col min="24" max="24" width="11.88671875" bestFit="1" customWidth="1"/>
  </cols>
  <sheetData>
    <row r="1" spans="1:25" x14ac:dyDescent="0.3">
      <c r="A1" s="6" t="s">
        <v>41</v>
      </c>
    </row>
    <row r="3" spans="1:25" x14ac:dyDescent="0.3">
      <c r="B3" s="6" t="s">
        <v>51</v>
      </c>
      <c r="C3" s="6" t="s">
        <v>70</v>
      </c>
      <c r="D3" s="6" t="s">
        <v>52</v>
      </c>
      <c r="E3" s="51" t="s">
        <v>53</v>
      </c>
      <c r="F3" s="6" t="s">
        <v>54</v>
      </c>
      <c r="G3" s="6" t="s">
        <v>55</v>
      </c>
      <c r="H3" s="6" t="s">
        <v>71</v>
      </c>
      <c r="I3" s="6" t="s">
        <v>56</v>
      </c>
      <c r="J3" s="6" t="s">
        <v>57</v>
      </c>
      <c r="K3" s="6" t="s">
        <v>58</v>
      </c>
      <c r="L3" s="6" t="s">
        <v>59</v>
      </c>
      <c r="M3" s="6" t="s">
        <v>60</v>
      </c>
      <c r="N3" s="6" t="s">
        <v>61</v>
      </c>
      <c r="O3" s="6" t="s">
        <v>74</v>
      </c>
      <c r="P3" s="6" t="s">
        <v>72</v>
      </c>
      <c r="Q3" s="51" t="s">
        <v>62</v>
      </c>
      <c r="R3" s="51" t="s">
        <v>129</v>
      </c>
      <c r="S3" s="6" t="s">
        <v>63</v>
      </c>
      <c r="T3" s="6" t="s">
        <v>73</v>
      </c>
      <c r="U3" s="6" t="s">
        <v>69</v>
      </c>
      <c r="V3" s="6" t="s">
        <v>64</v>
      </c>
      <c r="W3" s="52" t="s">
        <v>66</v>
      </c>
      <c r="X3" s="52" t="s">
        <v>67</v>
      </c>
      <c r="Y3" s="52" t="s">
        <v>68</v>
      </c>
    </row>
    <row r="4" spans="1:25" x14ac:dyDescent="0.3">
      <c r="A4" t="s">
        <v>42</v>
      </c>
      <c r="V4">
        <f>SUM(B4:U4)</f>
        <v>0</v>
      </c>
    </row>
    <row r="5" spans="1:25" x14ac:dyDescent="0.3">
      <c r="A5" t="s">
        <v>43</v>
      </c>
      <c r="V5">
        <f t="shared" ref="V5:V12" si="0">SUM(B5:U5)</f>
        <v>0</v>
      </c>
    </row>
    <row r="6" spans="1:25" x14ac:dyDescent="0.3">
      <c r="A6" t="s">
        <v>44</v>
      </c>
      <c r="V6">
        <f t="shared" si="0"/>
        <v>0</v>
      </c>
    </row>
    <row r="7" spans="1:25" x14ac:dyDescent="0.3">
      <c r="A7" t="s">
        <v>45</v>
      </c>
      <c r="V7">
        <f t="shared" si="0"/>
        <v>0</v>
      </c>
    </row>
    <row r="8" spans="1:25" x14ac:dyDescent="0.3">
      <c r="A8" t="s">
        <v>46</v>
      </c>
      <c r="V8">
        <f t="shared" si="0"/>
        <v>0</v>
      </c>
    </row>
    <row r="9" spans="1:25" x14ac:dyDescent="0.3">
      <c r="A9" t="s">
        <v>47</v>
      </c>
      <c r="V9">
        <f t="shared" si="0"/>
        <v>0</v>
      </c>
    </row>
    <row r="10" spans="1:25" x14ac:dyDescent="0.3">
      <c r="A10" t="s">
        <v>48</v>
      </c>
      <c r="V10">
        <f t="shared" si="0"/>
        <v>0</v>
      </c>
    </row>
    <row r="11" spans="1:25" x14ac:dyDescent="0.3">
      <c r="A11" t="s">
        <v>50</v>
      </c>
      <c r="V11">
        <f t="shared" si="0"/>
        <v>0</v>
      </c>
    </row>
    <row r="12" spans="1:25" x14ac:dyDescent="0.3">
      <c r="A12" t="s">
        <v>49</v>
      </c>
      <c r="V12">
        <f t="shared" si="0"/>
        <v>0</v>
      </c>
    </row>
    <row r="13" spans="1:25" x14ac:dyDescent="0.3">
      <c r="A13" s="6" t="s">
        <v>64</v>
      </c>
      <c r="B13">
        <f>SUM(B4:B12)</f>
        <v>0</v>
      </c>
      <c r="C13">
        <f t="shared" ref="C13:Q13" si="1">SUM(C4:C12)</f>
        <v>0</v>
      </c>
      <c r="D13">
        <f t="shared" si="1"/>
        <v>0</v>
      </c>
      <c r="E13">
        <f t="shared" si="1"/>
        <v>0</v>
      </c>
      <c r="F13">
        <f t="shared" si="1"/>
        <v>0</v>
      </c>
      <c r="G13">
        <f t="shared" si="1"/>
        <v>0</v>
      </c>
      <c r="H13">
        <f t="shared" si="1"/>
        <v>0</v>
      </c>
      <c r="I13">
        <f t="shared" si="1"/>
        <v>0</v>
      </c>
      <c r="J13">
        <f t="shared" si="1"/>
        <v>0</v>
      </c>
      <c r="K13">
        <f t="shared" si="1"/>
        <v>0</v>
      </c>
      <c r="L13">
        <f t="shared" si="1"/>
        <v>0</v>
      </c>
      <c r="M13">
        <f t="shared" si="1"/>
        <v>0</v>
      </c>
      <c r="N13">
        <f t="shared" si="1"/>
        <v>0</v>
      </c>
      <c r="O13">
        <f t="shared" si="1"/>
        <v>0</v>
      </c>
      <c r="P13">
        <f t="shared" si="1"/>
        <v>0</v>
      </c>
      <c r="Q13">
        <f t="shared" si="1"/>
        <v>0</v>
      </c>
      <c r="R13">
        <v>0</v>
      </c>
      <c r="S13">
        <f t="shared" ref="S13:V13" si="2">SUM(S4:S12)</f>
        <v>0</v>
      </c>
      <c r="T13">
        <f t="shared" si="2"/>
        <v>0</v>
      </c>
      <c r="U13">
        <f t="shared" si="2"/>
        <v>0</v>
      </c>
      <c r="V13">
        <f t="shared" si="2"/>
        <v>0</v>
      </c>
      <c r="W13">
        <f t="shared" ref="W13" si="3">SUM(W4:W12)</f>
        <v>0</v>
      </c>
      <c r="X13">
        <f t="shared" ref="X13" si="4">SUM(X4:X12)</f>
        <v>0</v>
      </c>
      <c r="Y13">
        <f t="shared" ref="Y13" si="5">SUM(Y4:Y12)</f>
        <v>0</v>
      </c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E93CE0C478D140885AB4A9FA9090AA" ma:contentTypeVersion="3" ma:contentTypeDescription="Een nieuw document maken." ma:contentTypeScope="" ma:versionID="0e241b45b1372c667b51543712ad0375">
  <xsd:schema xmlns:xsd="http://www.w3.org/2001/XMLSchema" xmlns:xs="http://www.w3.org/2001/XMLSchema" xmlns:p="http://schemas.microsoft.com/office/2006/metadata/properties" xmlns:ns2="0e5b8181-02e6-4067-a180-bb71e0b866a9" targetNamespace="http://schemas.microsoft.com/office/2006/metadata/properties" ma:root="true" ma:fieldsID="c371dcc636a96c1482bbaf4f193f6035" ns2:_="">
    <xsd:import namespace="0e5b8181-02e6-4067-a180-bb71e0b866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b8181-02e6-4067-a180-bb71e0b866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56C10A-D7D8-4A4A-A112-FFF0ED284C8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0e5b8181-02e6-4067-a180-bb71e0b866a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FB437EE-447C-4B96-BB8E-8CE42849EC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F6D062-2373-42C0-B4E7-6C09E6BEE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b8181-02e6-4067-a180-bb71e0b866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Instructions</vt:lpstr>
      <vt:lpstr>Shiraka STP Results </vt:lpstr>
      <vt:lpstr>Participants STP (disaggr)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Wortelboer, mr. A.A.E. (Aafke)</dc:creator>
  <cp:lastModifiedBy>Ramadhin, A.M. (Andjanie)</cp:lastModifiedBy>
  <cp:lastPrinted>2026-04-14T05:49:23Z</cp:lastPrinted>
  <dcterms:created xsi:type="dcterms:W3CDTF">2023-03-31T11:02:40Z</dcterms:created>
  <dcterms:modified xsi:type="dcterms:W3CDTF">2026-11-02T12:41:21Z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0x01010078E93CE0C478D140885AB4A9FA9090AA</vt:lpwstr>
  </property>
</Properties>
</file>