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 preventieve jeugdhulp\TenderNed\"/>
    </mc:Choice>
  </mc:AlternateContent>
  <xr:revisionPtr revIDLastSave="0" documentId="13_ncr:1_{BCBD5C7E-F01D-45B4-96CF-066E5AC67CA2}" xr6:coauthVersionLast="47" xr6:coauthVersionMax="47" xr10:uidLastSave="{00000000-0000-0000-0000-000000000000}"/>
  <bookViews>
    <workbookView xWindow="-120" yWindow="-120" windowWidth="29040" windowHeight="15720" xr2:uid="{368F072A-9D40-A84D-A2E6-FC7929DA4936}"/>
  </bookViews>
  <sheets>
    <sheet name="Tarieven en plekken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9" l="1"/>
  <c r="G4" i="9"/>
  <c r="G5" i="9"/>
</calcChain>
</file>

<file path=xl/sharedStrings.xml><?xml version="1.0" encoding="utf-8"?>
<sst xmlns="http://schemas.openxmlformats.org/spreadsheetml/2006/main" count="17" uniqueCount="15">
  <si>
    <t xml:space="preserve">Perceel </t>
  </si>
  <si>
    <t>Product</t>
  </si>
  <si>
    <t>Tarief eenheid</t>
  </si>
  <si>
    <t>Minimumtarief</t>
  </si>
  <si>
    <t xml:space="preserve">Inschrijftarief </t>
  </si>
  <si>
    <t>Maximumtarief</t>
  </si>
  <si>
    <t>Inschrijfcapaciteit (plekken)</t>
  </si>
  <si>
    <t>FTE jaartarief</t>
  </si>
  <si>
    <t>Jeugdmaatschappelijk werker</t>
  </si>
  <si>
    <t>Gezinsmaatschappelijk werker</t>
  </si>
  <si>
    <t>Gedragswetenschapper</t>
  </si>
  <si>
    <t>Minimale inschrijfcapaciteit (FTE)</t>
  </si>
  <si>
    <t>Initiele benodigde capaciteit</t>
  </si>
  <si>
    <t>Punten gunningscriterium prijs</t>
  </si>
  <si>
    <t>Maximale inschrijfcapaciteit (FTE)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</si>
</sst>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€&quot;\ #,##0.00"/>
    <numFmt numFmtId="166" formatCode="_([$€-2]\ * #,##0.00_);_([$€-2]\ * \(#,##0.00\);_([$€-2]\ * &quot;-&quot;??_);_(@_)"/>
  </numFmts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5" fontId="0" fillId="0" borderId="0" xfId="1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vertical="top"/>
    </xf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65" fontId="1" fillId="0" borderId="1" xfId="1" applyNumberFormat="1" applyFont="1" applyFill="1" applyBorder="1" applyAlignment="1">
      <alignment vertical="top"/>
    </xf>
    <xf numFmtId="166" fontId="5" fillId="2" borderId="1" xfId="1" applyNumberFormat="1" applyFont="1" applyFill="1" applyBorder="1" applyAlignment="1" applyProtection="1">
      <alignment vertical="top"/>
      <protection locked="0"/>
    </xf>
    <xf numFmtId="165" fontId="1" fillId="0" borderId="1" xfId="0" applyNumberFormat="1" applyFont="1" applyBorder="1" applyAlignment="1">
      <alignment vertical="top"/>
    </xf>
    <xf numFmtId="164" fontId="1" fillId="0" borderId="1" xfId="1" applyFont="1" applyFill="1" applyBorder="1" applyAlignment="1">
      <alignment vertical="top"/>
    </xf>
    <xf numFmtId="165" fontId="1" fillId="0" borderId="0" xfId="0" applyNumberFormat="1" applyFont="1" applyAlignment="1">
      <alignment vertical="top"/>
    </xf>
    <xf numFmtId="164" fontId="5" fillId="2" borderId="1" xfId="1" applyFont="1" applyFill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</cellXfs>
  <cellStyles count="2">
    <cellStyle name="Komma" xfId="1" builtinId="3"/>
    <cellStyle name="Standaard" xfId="0" builtinId="0"/>
  </cellStyles>
  <dxfs count="4">
    <dxf>
      <font>
        <color rgb="FFFF0000"/>
      </font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1BF5-062C-5F42-9F27-0C38F6E5742A}">
  <dimension ref="A1:N6"/>
  <sheetViews>
    <sheetView tabSelected="1" zoomScaleNormal="100" workbookViewId="0">
      <selection activeCell="F14" sqref="F14"/>
    </sheetView>
  </sheetViews>
  <sheetFormatPr defaultColWidth="11" defaultRowHeight="15.75" customHeight="1" x14ac:dyDescent="0.25"/>
  <cols>
    <col min="1" max="1" width="6.875" style="1" bestFit="1" customWidth="1"/>
    <col min="2" max="2" width="24.875" style="1" bestFit="1" customWidth="1"/>
    <col min="3" max="3" width="12.25" style="1" bestFit="1" customWidth="1"/>
    <col min="4" max="4" width="12.5" style="2" bestFit="1" customWidth="1"/>
    <col min="5" max="5" width="11.625" style="1" bestFit="1" customWidth="1"/>
    <col min="6" max="6" width="12.75" style="2" bestFit="1" customWidth="1"/>
    <col min="7" max="7" width="25.625" style="2" bestFit="1" customWidth="1"/>
    <col min="8" max="8" width="6.625" style="2" customWidth="1"/>
    <col min="9" max="9" width="19.75" style="1" bestFit="1" customWidth="1"/>
    <col min="10" max="10" width="15.25" style="1" bestFit="1" customWidth="1"/>
    <col min="11" max="11" width="19.75" style="1" bestFit="1" customWidth="1"/>
    <col min="12" max="12" width="5.125" style="1" customWidth="1"/>
    <col min="13" max="13" width="15.375" style="1" bestFit="1" customWidth="1"/>
    <col min="14" max="14" width="15.125" style="1" customWidth="1"/>
    <col min="15" max="16384" width="11" style="1"/>
  </cols>
  <sheetData>
    <row r="1" spans="1:14" ht="0.95" customHeight="1" x14ac:dyDescent="0.25">
      <c r="A1" s="4"/>
      <c r="B1" s="4"/>
      <c r="C1" s="4"/>
      <c r="D1" s="5"/>
      <c r="E1" s="4"/>
      <c r="F1" s="5"/>
      <c r="G1" s="5"/>
      <c r="H1" s="5"/>
    </row>
    <row r="2" spans="1:14" s="10" customFormat="1" ht="30" x14ac:dyDescent="0.25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7" t="s">
        <v>13</v>
      </c>
      <c r="H2" s="8"/>
      <c r="I2" s="6" t="s">
        <v>11</v>
      </c>
      <c r="J2" s="6" t="s">
        <v>6</v>
      </c>
      <c r="K2" s="6" t="s">
        <v>14</v>
      </c>
      <c r="L2" s="9"/>
      <c r="M2" s="6" t="s">
        <v>12</v>
      </c>
    </row>
    <row r="3" spans="1:14" s="20" customFormat="1" ht="25.5" customHeight="1" x14ac:dyDescent="0.25">
      <c r="A3" s="11">
        <v>1</v>
      </c>
      <c r="B3" s="12" t="s">
        <v>8</v>
      </c>
      <c r="C3" s="13" t="s">
        <v>7</v>
      </c>
      <c r="D3" s="14">
        <v>120071.898</v>
      </c>
      <c r="E3" s="15">
        <v>0</v>
      </c>
      <c r="F3" s="16">
        <v>140083.88099999999</v>
      </c>
      <c r="G3" s="17">
        <f>((F3-E3)/(F3-D3))*50</f>
        <v>350.00000000000011</v>
      </c>
      <c r="H3" s="18"/>
      <c r="I3" s="12">
        <v>2</v>
      </c>
      <c r="J3" s="19">
        <v>0</v>
      </c>
      <c r="K3" s="13">
        <v>7</v>
      </c>
      <c r="M3" s="13">
        <v>5.8</v>
      </c>
    </row>
    <row r="4" spans="1:14" s="20" customFormat="1" ht="25.5" customHeight="1" x14ac:dyDescent="0.25">
      <c r="A4" s="11">
        <v>2</v>
      </c>
      <c r="B4" s="13" t="s">
        <v>9</v>
      </c>
      <c r="C4" s="13" t="s">
        <v>7</v>
      </c>
      <c r="D4" s="14">
        <v>118980.65399999999</v>
      </c>
      <c r="E4" s="15">
        <v>0</v>
      </c>
      <c r="F4" s="16">
        <v>146976.10199999998</v>
      </c>
      <c r="G4" s="17">
        <f t="shared" ref="G4:G5" si="0">((F4-E4)/(F4-D4))*50</f>
        <v>262.50000000000011</v>
      </c>
      <c r="H4" s="18"/>
      <c r="I4" s="13">
        <v>2</v>
      </c>
      <c r="J4" s="19">
        <v>0</v>
      </c>
      <c r="K4" s="13">
        <v>9.5</v>
      </c>
      <c r="M4" s="13">
        <v>8</v>
      </c>
      <c r="N4" s="21"/>
    </row>
    <row r="5" spans="1:14" s="20" customFormat="1" ht="25.5" customHeight="1" x14ac:dyDescent="0.25">
      <c r="A5" s="11">
        <v>3</v>
      </c>
      <c r="B5" s="13" t="s">
        <v>10</v>
      </c>
      <c r="C5" s="13" t="s">
        <v>7</v>
      </c>
      <c r="D5" s="14">
        <v>137414.03400000001</v>
      </c>
      <c r="E5" s="15">
        <v>0</v>
      </c>
      <c r="F5" s="16">
        <v>160316.37300000002</v>
      </c>
      <c r="G5" s="17">
        <f t="shared" si="0"/>
        <v>349.99999999999994</v>
      </c>
      <c r="H5" s="18"/>
      <c r="I5" s="13">
        <v>0.5</v>
      </c>
      <c r="J5" s="19">
        <v>0</v>
      </c>
      <c r="K5" s="13">
        <v>2</v>
      </c>
      <c r="M5" s="13">
        <v>1.5</v>
      </c>
    </row>
    <row r="6" spans="1:14" ht="17.100000000000001" customHeight="1" x14ac:dyDescent="0.25">
      <c r="D6" s="3"/>
      <c r="E6" s="3"/>
    </row>
  </sheetData>
  <sheetProtection algorithmName="SHA-512" hashValue="Od4DnHPcZiAt8cGk+3j7XWded67Hj31dx6KGUhGF80CBt5QYFnOHyJfJyiquW8ooENs8Vchh4/lwp9wRnzxhrw==" saltValue="AJIjSTFEuo9BNiecJcIx7g==" spinCount="100000" sheet="1" objects="1" scenarios="1"/>
  <conditionalFormatting sqref="E3:E5">
    <cfRule type="cellIs" dxfId="3" priority="4" operator="notBetween">
      <formula>D3</formula>
      <formula>F3</formula>
    </cfRule>
  </conditionalFormatting>
  <conditionalFormatting sqref="G3:G4">
    <cfRule type="cellIs" dxfId="2" priority="2" operator="notBetween">
      <formula>0</formula>
      <formula>50</formula>
    </cfRule>
  </conditionalFormatting>
  <conditionalFormatting sqref="G5">
    <cfRule type="cellIs" dxfId="1" priority="1" operator="notBetween">
      <formula>0</formula>
      <formula>60</formula>
    </cfRule>
  </conditionalFormatting>
  <conditionalFormatting sqref="J3:J5">
    <cfRule type="cellIs" dxfId="0" priority="3" operator="notBetween">
      <formula>I3</formula>
      <formula>K3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48c224-a508-4384-ba7a-504e8dd24d09">
      <Terms xmlns="http://schemas.microsoft.com/office/infopath/2007/PartnerControls"/>
    </lcf76f155ced4ddcb4097134ff3c332f>
    <TaxCatchAll xmlns="1244fa1c-522f-4bdb-ae22-8912f66a18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4C565355C0843A3691CBBEACD1051" ma:contentTypeVersion="14" ma:contentTypeDescription="Create a new document." ma:contentTypeScope="" ma:versionID="3d0af2ba7442368b319513160f1cbf07">
  <xsd:schema xmlns:xsd="http://www.w3.org/2001/XMLSchema" xmlns:xs="http://www.w3.org/2001/XMLSchema" xmlns:p="http://schemas.microsoft.com/office/2006/metadata/properties" xmlns:ns2="e348c224-a508-4384-ba7a-504e8dd24d09" xmlns:ns3="1244fa1c-522f-4bdb-ae22-8912f66a185c" targetNamespace="http://schemas.microsoft.com/office/2006/metadata/properties" ma:root="true" ma:fieldsID="568300f0446f93c3e4302411dd3a51ba" ns2:_="" ns3:_="">
    <xsd:import namespace="e348c224-a508-4384-ba7a-504e8dd24d09"/>
    <xsd:import namespace="1244fa1c-522f-4bdb-ae22-8912f66a1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8c224-a508-4384-ba7a-504e8dd24d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3ec5b26-76f9-42d9-8be8-416d7e20cb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44fa1c-522f-4bdb-ae22-8912f66a1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dbce94-f312-42c9-af04-6d51fd648337}" ma:internalName="TaxCatchAll" ma:showField="CatchAllData" ma:web="1244fa1c-522f-4bdb-ae22-8912f66a18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EBFB3D-4C5A-4B0D-A87B-0A6F1571FED5}">
  <ds:schemaRefs>
    <ds:schemaRef ds:uri="http://purl.org/dc/terms/"/>
    <ds:schemaRef ds:uri="1244fa1c-522f-4bdb-ae22-8912f66a185c"/>
    <ds:schemaRef ds:uri="http://purl.org/dc/elements/1.1/"/>
    <ds:schemaRef ds:uri="http://schemas.microsoft.com/office/2006/metadata/properties"/>
    <ds:schemaRef ds:uri="http://schemas.microsoft.com/office/2006/documentManagement/types"/>
    <ds:schemaRef ds:uri="e348c224-a508-4384-ba7a-504e8dd24d09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ED23B6-D87A-4F76-99BE-A3651FFF2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48c224-a508-4384-ba7a-504e8dd24d09"/>
    <ds:schemaRef ds:uri="1244fa1c-522f-4bdb-ae22-8912f66a1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F74C1A-2887-45E2-AE36-88E5DA0429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 en plekken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mirjem azouagh</dc:creator>
  <cp:keywords/>
  <dc:description/>
  <cp:lastModifiedBy>Roskam, Bart</cp:lastModifiedBy>
  <cp:revision/>
  <dcterms:created xsi:type="dcterms:W3CDTF">2024-12-06T21:29:36Z</dcterms:created>
  <dcterms:modified xsi:type="dcterms:W3CDTF">2026-11-02T14:39:34Z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0x01010054A4C565355C0843A3691CBBEACD1051</vt:lpwstr>
  </property>
  <property fmtid="{D5CDD505-2E9C-101B-9397-08002B2CF9AE}" pid="3" name="MediaServiceImageTags">
    <vt:lpwstr/>
  </property>
</Properties>
</file>