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ovaportal-my.sharepoint.com/personal/klj0211_novacollege_nl/Documents/Aanbestedingen/Aanbesteding Onderhoud Buitengroenvoorziening/Bijlagen/"/>
    </mc:Choice>
  </mc:AlternateContent>
  <xr:revisionPtr revIDLastSave="54" documentId="8_{64EA425C-7E55-48C5-8F6D-84A3E4CC9A8B}" xr6:coauthVersionLast="47" xr6:coauthVersionMax="47" xr10:uidLastSave="{DB7EF286-8CD1-49BC-9A1B-D18390E7A720}"/>
  <bookViews>
    <workbookView xWindow="28680" yWindow="-120" windowWidth="29040" windowHeight="15720" xr2:uid="{56E93851-83E7-4C71-8159-FECC1CBF823B}"/>
  </bookViews>
  <sheets>
    <sheet name="Afroepwerkzaamheden"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3" l="1"/>
  <c r="G49" i="3"/>
  <c r="G51" i="3"/>
  <c r="G53" i="3"/>
  <c r="G55" i="3"/>
  <c r="G57" i="3"/>
  <c r="G63" i="3"/>
  <c r="G65" i="3"/>
  <c r="G16" i="3"/>
  <c r="G19" i="3"/>
  <c r="G23" i="3"/>
  <c r="G26" i="3"/>
  <c r="G29" i="3"/>
  <c r="G31" i="3"/>
  <c r="G33" i="3"/>
  <c r="G35" i="3"/>
  <c r="G38" i="3"/>
  <c r="G42" i="3"/>
  <c r="G68" i="3"/>
  <c r="G96" i="3"/>
  <c r="G94" i="3"/>
  <c r="G92" i="3"/>
  <c r="G90" i="3"/>
  <c r="G87" i="3"/>
  <c r="G85" i="3"/>
  <c r="G83" i="3"/>
  <c r="G79" i="3"/>
  <c r="G76" i="3"/>
  <c r="G74" i="3"/>
  <c r="G72" i="3"/>
  <c r="G70" i="3"/>
  <c r="G100" i="3" l="1"/>
</calcChain>
</file>

<file path=xl/sharedStrings.xml><?xml version="1.0" encoding="utf-8"?>
<sst xmlns="http://schemas.openxmlformats.org/spreadsheetml/2006/main" count="133" uniqueCount="74">
  <si>
    <t>Opdrachtgever:</t>
  </si>
  <si>
    <t xml:space="preserve">Datum: </t>
  </si>
  <si>
    <t>Postnr.</t>
  </si>
  <si>
    <t>Omschrijving</t>
  </si>
  <si>
    <t>Eenh.</t>
  </si>
  <si>
    <t>Hoeveelheid:</t>
  </si>
  <si>
    <t>N/V</t>
  </si>
  <si>
    <t>Prijs/eenh</t>
  </si>
  <si>
    <t>m2</t>
  </si>
  <si>
    <t>Leveranties voor benodigd materiaal dienen in de eenheidsprijzen te zijn opgenomen, tenzij specifiek aangegeven dat er geen leverantie nodig is of dat materieel ter beschikking wordt gesteld.</t>
  </si>
  <si>
    <t>m</t>
  </si>
  <si>
    <t>st</t>
  </si>
  <si>
    <t>Gedaan te ________________________________________________</t>
  </si>
  <si>
    <t>F</t>
  </si>
  <si>
    <t>Vrijgekomen materiaal wordt geacht voor de opdrachtgever geen waarde te hebben</t>
  </si>
  <si>
    <t>Frezen grasmat</t>
  </si>
  <si>
    <t>Bewerkingsdiepte 0,15 m</t>
  </si>
  <si>
    <t>Bewerkingsdiepte 0,10 m</t>
  </si>
  <si>
    <t>Doorzaaien grasveld</t>
  </si>
  <si>
    <t>ten behoeve van gazon SOS Lawn repair (Barenbrug) Hoeveelheid: 1,5 kg/100 m2</t>
  </si>
  <si>
    <t>Inzaaien grasveld</t>
  </si>
  <si>
    <t>ten behoeve van gazon SOS Lawn repair (Barenbrug) Hoeveelheid: 2,5 kg/100 m2</t>
  </si>
  <si>
    <t>Profileren en egaliseren terreindelen</t>
  </si>
  <si>
    <t>Diepspitten terreindelen, laagdikte 0,40 m</t>
  </si>
  <si>
    <t>Maaien vegetatie</t>
  </si>
  <si>
    <t>Vrijgekomen materiaal direct vervoeren naar erkende verwerken incl. stort- en acceptatiekosten</t>
  </si>
  <si>
    <t>Verwijderen begroeiing incl. beworteling</t>
  </si>
  <si>
    <t>Betreft: heestervakken met hoogte tot ca. 5 meter</t>
  </si>
  <si>
    <t>Betreft: heester- en bosplantsoenvakken met hoogte van ca. 5 meter en hoger</t>
  </si>
  <si>
    <t>Maken plantgat, doorsnede minimaal 0,80 m en diepte ca. 0,80 m</t>
  </si>
  <si>
    <t>Planten van bosplantsoen</t>
  </si>
  <si>
    <t>Planten van sierheesters met kluit en kluit in container</t>
  </si>
  <si>
    <t>Planten van vaste planten (p9 en P11)</t>
  </si>
  <si>
    <t>Aanbrengen boompalen en boombanden</t>
  </si>
  <si>
    <t>3 palen per boom</t>
  </si>
  <si>
    <t>Tamme Kastanje kw B</t>
  </si>
  <si>
    <t>Lengte 3 meter, diameter 90-100 mm</t>
  </si>
  <si>
    <t>Autogordelboomband breedte 50 mm</t>
  </si>
  <si>
    <t>Afwerken zandbed voor aanbrengen verhardingen, verdichten en profileren</t>
  </si>
  <si>
    <t>Herstraten betonstraatstenen, standaard keiformaat of dikformaat</t>
  </si>
  <si>
    <t>Herstraten betontegels 300x300x50 mm</t>
  </si>
  <si>
    <t>Opnieuw stellen betonbanden (80x200 en 100x200)</t>
  </si>
  <si>
    <t>uur</t>
  </si>
  <si>
    <t>T.b.s. hoogwerker tot 10 m., incl. bediening</t>
  </si>
  <si>
    <t>T.b.s. hoogwerker tot 20 m., incl. bediening</t>
  </si>
  <si>
    <t>T.b.s. hoogwerker tot 30 m., incl. bediening</t>
  </si>
  <si>
    <t>Ter beschikking stellen mobiele versnipperaar. Inclusief opvangwagen Capaciteit: ten minste tot 190 mm takdikte</t>
  </si>
  <si>
    <t>Inschrijvingssom, de omzetbelasting niet inbegrepen</t>
  </si>
  <si>
    <t>Planten van bomen met kluit, levermaat 14-16 en 16-18</t>
  </si>
  <si>
    <t>Vakbekwaam hovenier</t>
  </si>
  <si>
    <t>Stratenmaker</t>
  </si>
  <si>
    <t xml:space="preserve">Ten behoeve van optionele en werkzaamheden op  afroep dient de Opdrachtnemer verrekenprijzen en eenheidsprijzen op te geven voor onderstaande werkzaamheden. Het betreft een lijst met fictieve werkzaamheden die verrekend worden op werkelijk opgedragen werkzaamheden. Hoeveelheden in de lijst zijn geen garantie voor de hoeveelheid uit te voeren afroepwerkzaamheden. </t>
  </si>
  <si>
    <t>Verticuteren kleine grasvelden</t>
  </si>
  <si>
    <t>Bemesten plantvakken en gazons met een organische meststof 4 kg/100 m2</t>
  </si>
  <si>
    <t>AFROEPWERKZAAMHEDEN</t>
  </si>
  <si>
    <t>Totaalprijs excl. BTW</t>
  </si>
  <si>
    <t>Leveren en aanbrengen éénjarige beplanting (zomer en winter) t.b.v. plantenbakken 15 st/m2</t>
  </si>
  <si>
    <t>Tuinaarde geleverd op locatie</t>
  </si>
  <si>
    <t>m3</t>
  </si>
  <si>
    <t>Zand geleverd op locatie</t>
  </si>
  <si>
    <t>Afvoer vrijkomend groenafval/ tuinvuil met knijperauto op locatie</t>
  </si>
  <si>
    <t>European Treeworker (ETW'er)</t>
  </si>
  <si>
    <r>
      <rPr>
        <b/>
        <sz val="11"/>
        <color theme="1"/>
        <rFont val="Calibri"/>
        <family val="2"/>
        <scheme val="minor"/>
      </rPr>
      <t xml:space="preserve">De genoemde eenheidsprijzen dienen </t>
    </r>
    <r>
      <rPr>
        <b/>
        <u/>
        <sz val="11"/>
        <color theme="1"/>
        <rFont val="Calibri"/>
        <family val="2"/>
        <scheme val="minor"/>
      </rPr>
      <t>all-in nettoprijzen</t>
    </r>
    <r>
      <rPr>
        <b/>
        <sz val="11"/>
        <color theme="1"/>
        <rFont val="Calibri"/>
        <family val="2"/>
        <scheme val="minor"/>
      </rPr>
      <t xml:space="preserve"> te zijn. Dus inclusief staartkosten.
</t>
    </r>
    <r>
      <rPr>
        <sz val="11"/>
        <color theme="1"/>
        <rFont val="Calibri"/>
        <family val="2"/>
        <scheme val="minor"/>
      </rPr>
      <t>Reistijd, bureaukosten, KLIC-melding, voorrijkosten, parkeerkosten, voorbereiding etc. dienen in de eenheidsprijs te zijn opgenomen.
Bij bijvoorbeeld het ter beschikking stellen, gaat het om uren daadwerkelijk uitvoeren van werkzaamheden.</t>
    </r>
  </si>
  <si>
    <t>(GRAS)VEGETATIE EN GRONDWERK</t>
  </si>
  <si>
    <t>TER BESCHIKKING STELLEN WERKNEMERS</t>
  </si>
  <si>
    <t>TER BESCHIKKING STELLEN MATERIEEL</t>
  </si>
  <si>
    <t>TER BESCHIKKING STELLEN</t>
  </si>
  <si>
    <t>OVERIGE</t>
  </si>
  <si>
    <t>VERHARDINGEN</t>
  </si>
  <si>
    <t>PLANTWERKZAAMHEDEN</t>
  </si>
  <si>
    <t>CULTUURTECHNISCHE WERKZAAMHEDEN</t>
  </si>
  <si>
    <t>De _____________________________________________ __-__-2026</t>
  </si>
  <si>
    <t>NOVA-College</t>
  </si>
  <si>
    <t>De Inschrijver(s) 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</si>
</sst>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u/>
      <sz val="11"/>
      <color theme="1"/>
      <name val="Calibri"/>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0" fillId="0" borderId="0" xfId="0" applyAlignment="1">
      <alignment horizontal="left"/>
    </xf>
    <xf numFmtId="0" fontId="0" fillId="0" borderId="1" xfId="0" applyBorder="1"/>
    <xf numFmtId="0" fontId="0" fillId="0" borderId="2" xfId="0" applyBorder="1"/>
    <xf numFmtId="0" fontId="1" fillId="0" borderId="0" xfId="0" applyFont="1"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2" xfId="0" applyBorder="1" applyAlignment="1">
      <alignment wrapText="1"/>
    </xf>
    <xf numFmtId="0" fontId="0" fillId="0" borderId="7" xfId="0" applyBorder="1" applyAlignment="1">
      <alignment horizontal="left"/>
    </xf>
    <xf numFmtId="0" fontId="0" fillId="0" borderId="7" xfId="0" applyBorder="1" applyAlignment="1">
      <alignment wrapText="1"/>
    </xf>
    <xf numFmtId="0" fontId="0" fillId="0" borderId="7" xfId="0" applyBorder="1"/>
    <xf numFmtId="0" fontId="0" fillId="2" borderId="2" xfId="0" applyFill="1" applyBorder="1" applyAlignment="1">
      <alignment horizontal="left"/>
    </xf>
    <xf numFmtId="44" fontId="0" fillId="0" borderId="0" xfId="0" applyNumberFormat="1"/>
    <xf numFmtId="44" fontId="0" fillId="0" borderId="1" xfId="0" applyNumberFormat="1" applyBorder="1"/>
    <xf numFmtId="44" fontId="0" fillId="0" borderId="2" xfId="0" applyNumberFormat="1" applyBorder="1"/>
    <xf numFmtId="44" fontId="0" fillId="0" borderId="9" xfId="0" applyNumberFormat="1" applyBorder="1"/>
    <xf numFmtId="44" fontId="0" fillId="0" borderId="7" xfId="0" applyNumberFormat="1" applyBorder="1"/>
    <xf numFmtId="44" fontId="0" fillId="0" borderId="3" xfId="0" applyNumberFormat="1" applyBorder="1"/>
    <xf numFmtId="44" fontId="0" fillId="0" borderId="4" xfId="0" applyNumberFormat="1" applyBorder="1"/>
    <xf numFmtId="0" fontId="3" fillId="4" borderId="2" xfId="0" applyFont="1" applyFill="1" applyBorder="1" applyAlignment="1">
      <alignment horizontal="left"/>
    </xf>
    <xf numFmtId="0" fontId="0" fillId="4" borderId="2" xfId="0" applyFill="1" applyBorder="1"/>
    <xf numFmtId="44" fontId="0" fillId="4" borderId="2" xfId="0" applyNumberFormat="1" applyFill="1" applyBorder="1"/>
    <xf numFmtId="0" fontId="3" fillId="5" borderId="2" xfId="0" applyFont="1" applyFill="1" applyBorder="1" applyAlignment="1">
      <alignment horizontal="left"/>
    </xf>
    <xf numFmtId="0" fontId="0" fillId="5" borderId="2" xfId="0" applyFill="1" applyBorder="1"/>
    <xf numFmtId="44" fontId="0" fillId="5" borderId="2" xfId="0" applyNumberFormat="1" applyFill="1" applyBorder="1"/>
    <xf numFmtId="0" fontId="3" fillId="6" borderId="2" xfId="0" applyFont="1" applyFill="1" applyBorder="1" applyAlignment="1">
      <alignment horizontal="left"/>
    </xf>
    <xf numFmtId="0" fontId="0" fillId="6" borderId="2" xfId="0" applyFill="1" applyBorder="1"/>
    <xf numFmtId="44" fontId="0" fillId="6" borderId="2" xfId="0" applyNumberFormat="1" applyFill="1" applyBorder="1"/>
    <xf numFmtId="0" fontId="0" fillId="7" borderId="2" xfId="0" applyFill="1" applyBorder="1"/>
    <xf numFmtId="44" fontId="0" fillId="7" borderId="2" xfId="0" applyNumberFormat="1" applyFill="1" applyBorder="1"/>
    <xf numFmtId="0" fontId="3" fillId="8" borderId="2" xfId="0" applyFont="1" applyFill="1" applyBorder="1" applyAlignment="1">
      <alignment horizontal="left"/>
    </xf>
    <xf numFmtId="0" fontId="0" fillId="8" borderId="2" xfId="0" applyFill="1" applyBorder="1"/>
    <xf numFmtId="44" fontId="0" fillId="8" borderId="2" xfId="0" applyNumberFormat="1" applyFill="1" applyBorder="1"/>
    <xf numFmtId="0" fontId="0" fillId="9" borderId="2" xfId="0" applyFill="1" applyBorder="1"/>
    <xf numFmtId="44" fontId="0" fillId="9" borderId="2" xfId="0" applyNumberFormat="1" applyFill="1" applyBorder="1"/>
    <xf numFmtId="0" fontId="3" fillId="10" borderId="2" xfId="0" applyFont="1" applyFill="1" applyBorder="1" applyAlignment="1">
      <alignment horizontal="left"/>
    </xf>
    <xf numFmtId="0" fontId="0" fillId="10" borderId="2" xfId="0" applyFill="1" applyBorder="1"/>
    <xf numFmtId="44" fontId="0" fillId="10" borderId="2" xfId="0" applyNumberFormat="1" applyFill="1" applyBorder="1"/>
    <xf numFmtId="0" fontId="0" fillId="4" borderId="2" xfId="0" applyFill="1" applyBorder="1" applyAlignment="1">
      <alignment horizontal="left"/>
    </xf>
    <xf numFmtId="0" fontId="0" fillId="4" borderId="2" xfId="0" applyFill="1" applyBorder="1" applyAlignment="1">
      <alignment wrapText="1"/>
    </xf>
    <xf numFmtId="0" fontId="0" fillId="7" borderId="2" xfId="0" applyFill="1" applyBorder="1" applyAlignment="1">
      <alignment horizontal="left"/>
    </xf>
    <xf numFmtId="0" fontId="0" fillId="7" borderId="2" xfId="0" applyFill="1" applyBorder="1" applyAlignment="1">
      <alignment wrapText="1"/>
    </xf>
    <xf numFmtId="0" fontId="0" fillId="2" borderId="2" xfId="0" applyFill="1" applyBorder="1"/>
    <xf numFmtId="44" fontId="0" fillId="2" borderId="2" xfId="0" applyNumberFormat="1" applyFill="1" applyBorder="1"/>
    <xf numFmtId="0" fontId="0" fillId="2" borderId="2" xfId="0" applyFill="1" applyBorder="1" applyAlignment="1">
      <alignment wrapText="1"/>
    </xf>
    <xf numFmtId="0" fontId="3" fillId="4" borderId="2" xfId="0" applyFont="1" applyFill="1" applyBorder="1" applyAlignment="1">
      <alignment wrapText="1"/>
    </xf>
    <xf numFmtId="0" fontId="3" fillId="5" borderId="2" xfId="0" applyFont="1" applyFill="1" applyBorder="1" applyAlignment="1">
      <alignment wrapText="1"/>
    </xf>
    <xf numFmtId="0" fontId="3" fillId="6" borderId="2" xfId="0" applyFont="1" applyFill="1" applyBorder="1" applyAlignment="1">
      <alignment wrapText="1"/>
    </xf>
    <xf numFmtId="0" fontId="3" fillId="8" borderId="2" xfId="0" applyFont="1" applyFill="1" applyBorder="1" applyAlignment="1">
      <alignment wrapText="1"/>
    </xf>
    <xf numFmtId="0" fontId="0" fillId="9" borderId="2" xfId="0" applyFill="1" applyBorder="1" applyAlignment="1">
      <alignment horizontal="left"/>
    </xf>
    <xf numFmtId="0" fontId="0" fillId="9" borderId="2" xfId="0" applyFill="1" applyBorder="1" applyAlignment="1">
      <alignment wrapText="1"/>
    </xf>
    <xf numFmtId="0" fontId="3" fillId="10" borderId="2" xfId="0" applyFont="1" applyFill="1" applyBorder="1" applyAlignment="1">
      <alignment wrapText="1"/>
    </xf>
    <xf numFmtId="0" fontId="1" fillId="5" borderId="2" xfId="0" applyFont="1" applyFill="1" applyBorder="1" applyAlignment="1">
      <alignment horizontal="left"/>
    </xf>
    <xf numFmtId="0" fontId="0" fillId="4" borderId="2" xfId="0" applyFill="1" applyBorder="1" applyAlignment="1">
      <alignment horizontal="left" vertical="top"/>
    </xf>
    <xf numFmtId="44" fontId="0" fillId="3" borderId="2" xfId="0" applyNumberFormat="1" applyFill="1" applyBorder="1" applyProtection="1">
      <protection locked="0"/>
    </xf>
    <xf numFmtId="0" fontId="0" fillId="4" borderId="2" xfId="0" applyFill="1" applyBorder="1" applyAlignment="1">
      <alignment vertical="top"/>
    </xf>
    <xf numFmtId="44" fontId="0" fillId="3" borderId="2" xfId="0" applyNumberFormat="1" applyFill="1" applyBorder="1" applyAlignment="1" applyProtection="1">
      <alignment vertical="top"/>
      <protection locked="0"/>
    </xf>
    <xf numFmtId="44" fontId="0" fillId="4" borderId="2" xfId="0" applyNumberFormat="1" applyFill="1" applyBorder="1" applyAlignment="1">
      <alignment vertical="top"/>
    </xf>
    <xf numFmtId="0" fontId="0" fillId="3" borderId="2" xfId="0" applyFill="1" applyBorder="1" applyAlignment="1" applyProtection="1">
      <alignment wrapText="1"/>
      <protection locked="0"/>
    </xf>
    <xf numFmtId="44" fontId="1" fillId="11" borderId="8" xfId="0" applyNumberFormat="1" applyFont="1" applyFill="1" applyBorder="1"/>
    <xf numFmtId="0" fontId="1" fillId="0" borderId="4" xfId="0" applyFont="1" applyBorder="1" applyAlignment="1">
      <alignment horizontal="right" wrapText="1"/>
    </xf>
    <xf numFmtId="0" fontId="1" fillId="0" borderId="5" xfId="0" applyFont="1" applyBorder="1" applyAlignment="1">
      <alignment horizontal="right" wrapText="1"/>
    </xf>
    <xf numFmtId="0" fontId="1" fillId="0" borderId="6" xfId="0" applyFont="1" applyBorder="1" applyAlignment="1">
      <alignment horizontal="right" wrapText="1"/>
    </xf>
    <xf numFmtId="0" fontId="0" fillId="2" borderId="0" xfId="0" applyFill="1" applyAlignment="1">
      <alignment horizontal="left" vertical="top" wrapText="1"/>
    </xf>
    <xf numFmtId="0" fontId="0" fillId="0" borderId="0" xfId="0" applyAlignment="1">
      <alignment horizontal="left"/>
    </xf>
    <xf numFmtId="14" fontId="0" fillId="3" borderId="0" xfId="0" applyNumberFormat="1" applyFill="1" applyAlignment="1" applyProtection="1">
      <alignment horizontal="left"/>
      <protection locked="0"/>
    </xf>
    <xf numFmtId="0" fontId="2" fillId="2" borderId="0" xfId="0" applyFont="1" applyFill="1" applyAlignment="1">
      <alignment horizontal="left"/>
    </xf>
    <xf numFmtId="0" fontId="1" fillId="0" borderId="0" xfId="0" applyFont="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2030730</xdr:colOff>
      <xdr:row>5</xdr:row>
      <xdr:rowOff>46328</xdr:rowOff>
    </xdr:to>
    <xdr:pic>
      <xdr:nvPicPr>
        <xdr:cNvPr id="4" name="Afbeelding 3">
          <a:extLst>
            <a:ext uri="{FF2B5EF4-FFF2-40B4-BE49-F238E27FC236}">
              <a16:creationId xmlns:a16="http://schemas.microsoft.com/office/drawing/2014/main" id="{BD38433A-2528-8D24-E5FF-2F54127DFA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24125" cy="99692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DA38-532B-4AF3-8F1A-3379FE7C8F8A}">
  <dimension ref="A3:G441"/>
  <sheetViews>
    <sheetView tabSelected="1" topLeftCell="A88" zoomScaleNormal="100" workbookViewId="0">
      <selection activeCell="B99" sqref="B99"/>
    </sheetView>
  </sheetViews>
  <sheetFormatPr defaultRowHeight="14.5" x14ac:dyDescent="0.35"/>
  <cols>
    <col min="1" max="1" width="7.453125" style="1" customWidth="1"/>
    <col min="2" max="2" width="80.7265625" customWidth="1"/>
    <col min="3" max="3" width="9.26953125" customWidth="1"/>
    <col min="4" max="4" width="12.7265625" customWidth="1"/>
    <col min="5" max="5" width="5.1796875" customWidth="1"/>
    <col min="6" max="6" width="22.54296875" style="12" customWidth="1"/>
    <col min="7" max="7" width="29.1796875" style="12" customWidth="1"/>
  </cols>
  <sheetData>
    <row r="3" spans="1:7" x14ac:dyDescent="0.35">
      <c r="C3" s="64" t="s">
        <v>0</v>
      </c>
      <c r="D3" s="64"/>
      <c r="E3" s="64" t="s">
        <v>72</v>
      </c>
      <c r="F3" s="64"/>
      <c r="G3" s="64"/>
    </row>
    <row r="4" spans="1:7" x14ac:dyDescent="0.35">
      <c r="C4" s="64" t="s">
        <v>1</v>
      </c>
      <c r="D4" s="64"/>
      <c r="E4" s="65"/>
      <c r="F4" s="65"/>
      <c r="G4" s="65"/>
    </row>
    <row r="7" spans="1:7" x14ac:dyDescent="0.35">
      <c r="A7" s="67" t="s">
        <v>54</v>
      </c>
      <c r="B7" s="67"/>
    </row>
    <row r="8" spans="1:7" x14ac:dyDescent="0.35">
      <c r="A8" s="4"/>
    </row>
    <row r="9" spans="1:7" x14ac:dyDescent="0.35">
      <c r="A9" s="66" t="s">
        <v>9</v>
      </c>
      <c r="B9" s="66"/>
      <c r="C9" s="66"/>
      <c r="D9" s="66"/>
      <c r="E9" s="66"/>
      <c r="F9" s="66"/>
      <c r="G9" s="66"/>
    </row>
    <row r="10" spans="1:7" ht="51.75" customHeight="1" x14ac:dyDescent="0.35">
      <c r="A10" s="63" t="s">
        <v>51</v>
      </c>
      <c r="B10" s="63"/>
      <c r="C10" s="63"/>
      <c r="D10" s="63"/>
      <c r="E10" s="63"/>
      <c r="F10" s="63"/>
      <c r="G10" s="63"/>
    </row>
    <row r="11" spans="1:7" ht="51.75" customHeight="1" x14ac:dyDescent="0.35">
      <c r="A11" s="63" t="s">
        <v>62</v>
      </c>
      <c r="B11" s="63"/>
      <c r="C11" s="63"/>
      <c r="D11" s="63"/>
      <c r="E11" s="63"/>
      <c r="F11" s="63"/>
      <c r="G11" s="63"/>
    </row>
    <row r="12" spans="1:7" x14ac:dyDescent="0.35">
      <c r="A12" s="4"/>
    </row>
    <row r="13" spans="1:7" x14ac:dyDescent="0.35">
      <c r="A13" s="5" t="s">
        <v>2</v>
      </c>
      <c r="B13" s="2" t="s">
        <v>3</v>
      </c>
      <c r="C13" s="2" t="s">
        <v>4</v>
      </c>
      <c r="D13" s="2" t="s">
        <v>5</v>
      </c>
      <c r="E13" s="2" t="s">
        <v>6</v>
      </c>
      <c r="F13" s="13" t="s">
        <v>7</v>
      </c>
      <c r="G13" s="13" t="s">
        <v>55</v>
      </c>
    </row>
    <row r="14" spans="1:7" x14ac:dyDescent="0.35">
      <c r="A14" s="22">
        <v>39</v>
      </c>
      <c r="B14" s="46" t="s">
        <v>70</v>
      </c>
      <c r="C14" s="23"/>
      <c r="D14" s="23"/>
      <c r="E14" s="23"/>
      <c r="F14" s="24"/>
      <c r="G14" s="24"/>
    </row>
    <row r="15" spans="1:7" x14ac:dyDescent="0.35">
      <c r="A15" s="52">
        <v>391</v>
      </c>
      <c r="B15" s="46" t="s">
        <v>63</v>
      </c>
      <c r="C15" s="23"/>
      <c r="D15" s="23"/>
      <c r="E15" s="23"/>
      <c r="F15" s="24"/>
      <c r="G15" s="24"/>
    </row>
    <row r="16" spans="1:7" x14ac:dyDescent="0.35">
      <c r="A16" s="38">
        <v>391010</v>
      </c>
      <c r="B16" s="39" t="s">
        <v>15</v>
      </c>
      <c r="C16" s="20" t="s">
        <v>8</v>
      </c>
      <c r="D16" s="20">
        <v>50</v>
      </c>
      <c r="E16" s="20" t="s">
        <v>13</v>
      </c>
      <c r="F16" s="54"/>
      <c r="G16" s="21">
        <f>SUM(D16*F16)</f>
        <v>0</v>
      </c>
    </row>
    <row r="17" spans="1:7" x14ac:dyDescent="0.35">
      <c r="A17" s="38"/>
      <c r="B17" s="39" t="s">
        <v>16</v>
      </c>
      <c r="C17" s="20"/>
      <c r="D17" s="20"/>
      <c r="E17" s="20"/>
      <c r="F17" s="21"/>
      <c r="G17" s="21"/>
    </row>
    <row r="18" spans="1:7" x14ac:dyDescent="0.35">
      <c r="A18" s="38"/>
      <c r="B18" s="39"/>
      <c r="C18" s="20"/>
      <c r="D18" s="20"/>
      <c r="E18" s="20"/>
      <c r="F18" s="21"/>
      <c r="G18" s="21"/>
    </row>
    <row r="19" spans="1:7" x14ac:dyDescent="0.35">
      <c r="A19" s="38">
        <v>391020</v>
      </c>
      <c r="B19" s="39" t="s">
        <v>52</v>
      </c>
      <c r="C19" s="20" t="s">
        <v>8</v>
      </c>
      <c r="D19" s="20">
        <v>100</v>
      </c>
      <c r="E19" s="20" t="s">
        <v>13</v>
      </c>
      <c r="F19" s="54"/>
      <c r="G19" s="21">
        <f>SUM(D19*F19)</f>
        <v>0</v>
      </c>
    </row>
    <row r="20" spans="1:7" x14ac:dyDescent="0.35">
      <c r="A20" s="38"/>
      <c r="B20" s="39" t="s">
        <v>17</v>
      </c>
      <c r="C20" s="20"/>
      <c r="D20" s="20"/>
      <c r="E20" s="20"/>
      <c r="F20" s="21"/>
      <c r="G20" s="21"/>
    </row>
    <row r="21" spans="1:7" x14ac:dyDescent="0.35">
      <c r="A21" s="38"/>
      <c r="B21" s="39" t="s">
        <v>14</v>
      </c>
      <c r="C21" s="20"/>
      <c r="D21" s="20"/>
      <c r="E21" s="20"/>
      <c r="F21" s="21"/>
      <c r="G21" s="21"/>
    </row>
    <row r="22" spans="1:7" x14ac:dyDescent="0.35">
      <c r="A22" s="38"/>
      <c r="B22" s="39"/>
      <c r="C22" s="20"/>
      <c r="D22" s="20"/>
      <c r="E22" s="20"/>
      <c r="F22" s="21"/>
      <c r="G22" s="21"/>
    </row>
    <row r="23" spans="1:7" x14ac:dyDescent="0.35">
      <c r="A23" s="38">
        <v>391030</v>
      </c>
      <c r="B23" s="39" t="s">
        <v>18</v>
      </c>
      <c r="C23" s="20" t="s">
        <v>8</v>
      </c>
      <c r="D23" s="20">
        <v>100</v>
      </c>
      <c r="E23" s="20" t="s">
        <v>13</v>
      </c>
      <c r="F23" s="54"/>
      <c r="G23" s="21">
        <f>SUM(D23*F23)</f>
        <v>0</v>
      </c>
    </row>
    <row r="24" spans="1:7" x14ac:dyDescent="0.35">
      <c r="A24" s="38"/>
      <c r="B24" s="39" t="s">
        <v>19</v>
      </c>
      <c r="C24" s="20"/>
      <c r="D24" s="20"/>
      <c r="E24" s="20"/>
      <c r="F24" s="21"/>
      <c r="G24" s="21"/>
    </row>
    <row r="25" spans="1:7" x14ac:dyDescent="0.35">
      <c r="A25" s="38"/>
      <c r="B25" s="39"/>
      <c r="C25" s="20"/>
      <c r="D25" s="20"/>
      <c r="E25" s="20"/>
      <c r="F25" s="21"/>
      <c r="G25" s="21"/>
    </row>
    <row r="26" spans="1:7" x14ac:dyDescent="0.35">
      <c r="A26" s="38">
        <v>391040</v>
      </c>
      <c r="B26" s="39" t="s">
        <v>20</v>
      </c>
      <c r="C26" s="20" t="s">
        <v>8</v>
      </c>
      <c r="D26" s="20">
        <v>100</v>
      </c>
      <c r="E26" s="20" t="s">
        <v>13</v>
      </c>
      <c r="F26" s="54"/>
      <c r="G26" s="21">
        <f>SUM(D26*F26)</f>
        <v>0</v>
      </c>
    </row>
    <row r="27" spans="1:7" x14ac:dyDescent="0.35">
      <c r="A27" s="38"/>
      <c r="B27" s="39" t="s">
        <v>21</v>
      </c>
      <c r="C27" s="20"/>
      <c r="D27" s="20"/>
      <c r="E27" s="20"/>
      <c r="F27" s="21"/>
      <c r="G27" s="21"/>
    </row>
    <row r="28" spans="1:7" x14ac:dyDescent="0.35">
      <c r="A28" s="38"/>
      <c r="B28" s="39"/>
      <c r="C28" s="20"/>
      <c r="D28" s="20"/>
      <c r="E28" s="20"/>
      <c r="F28" s="21"/>
      <c r="G28" s="21"/>
    </row>
    <row r="29" spans="1:7" x14ac:dyDescent="0.35">
      <c r="A29" s="38">
        <v>391050</v>
      </c>
      <c r="B29" s="39" t="s">
        <v>22</v>
      </c>
      <c r="C29" s="20" t="s">
        <v>8</v>
      </c>
      <c r="D29" s="20">
        <v>50</v>
      </c>
      <c r="E29" s="20" t="s">
        <v>13</v>
      </c>
      <c r="F29" s="54"/>
      <c r="G29" s="21">
        <f>SUM(D29*F29)</f>
        <v>0</v>
      </c>
    </row>
    <row r="30" spans="1:7" x14ac:dyDescent="0.35">
      <c r="A30" s="38"/>
      <c r="B30" s="39"/>
      <c r="C30" s="20"/>
      <c r="D30" s="20"/>
      <c r="E30" s="20"/>
      <c r="F30" s="21"/>
      <c r="G30" s="21"/>
    </row>
    <row r="31" spans="1:7" x14ac:dyDescent="0.35">
      <c r="A31" s="38">
        <v>391060</v>
      </c>
      <c r="B31" s="39" t="s">
        <v>53</v>
      </c>
      <c r="C31" s="20" t="s">
        <v>8</v>
      </c>
      <c r="D31" s="20">
        <v>100</v>
      </c>
      <c r="E31" s="20" t="s">
        <v>13</v>
      </c>
      <c r="F31" s="54"/>
      <c r="G31" s="21">
        <f>SUM(D31*F31)</f>
        <v>0</v>
      </c>
    </row>
    <row r="32" spans="1:7" x14ac:dyDescent="0.35">
      <c r="A32" s="38"/>
      <c r="B32" s="39"/>
      <c r="C32" s="20"/>
      <c r="D32" s="20"/>
      <c r="E32" s="20"/>
      <c r="F32" s="21"/>
      <c r="G32" s="21"/>
    </row>
    <row r="33" spans="1:7" x14ac:dyDescent="0.35">
      <c r="A33" s="38">
        <v>391070</v>
      </c>
      <c r="B33" s="39" t="s">
        <v>23</v>
      </c>
      <c r="C33" s="20" t="s">
        <v>8</v>
      </c>
      <c r="D33" s="20">
        <v>50</v>
      </c>
      <c r="E33" s="20" t="s">
        <v>13</v>
      </c>
      <c r="F33" s="54"/>
      <c r="G33" s="21">
        <f>SUM(D33*F33)</f>
        <v>0</v>
      </c>
    </row>
    <row r="34" spans="1:7" x14ac:dyDescent="0.35">
      <c r="A34" s="38"/>
      <c r="B34" s="39"/>
      <c r="C34" s="20"/>
      <c r="D34" s="20"/>
      <c r="E34" s="20"/>
      <c r="F34" s="21"/>
      <c r="G34" s="21"/>
    </row>
    <row r="35" spans="1:7" x14ac:dyDescent="0.35">
      <c r="A35" s="38">
        <v>391080</v>
      </c>
      <c r="B35" s="39" t="s">
        <v>24</v>
      </c>
      <c r="C35" s="20" t="s">
        <v>8</v>
      </c>
      <c r="D35" s="20">
        <v>100</v>
      </c>
      <c r="E35" s="20" t="s">
        <v>13</v>
      </c>
      <c r="F35" s="54"/>
      <c r="G35" s="21">
        <f>SUM(D35*F35)</f>
        <v>0</v>
      </c>
    </row>
    <row r="36" spans="1:7" ht="29" x14ac:dyDescent="0.35">
      <c r="A36" s="38"/>
      <c r="B36" s="39" t="s">
        <v>25</v>
      </c>
      <c r="C36" s="20"/>
      <c r="D36" s="20"/>
      <c r="E36" s="20"/>
      <c r="F36" s="21"/>
      <c r="G36" s="21"/>
    </row>
    <row r="37" spans="1:7" x14ac:dyDescent="0.35">
      <c r="A37" s="38"/>
      <c r="B37" s="39"/>
      <c r="C37" s="20"/>
      <c r="D37" s="20"/>
      <c r="E37" s="20"/>
      <c r="F37" s="21"/>
      <c r="G37" s="21"/>
    </row>
    <row r="38" spans="1:7" x14ac:dyDescent="0.35">
      <c r="A38" s="38">
        <v>391090</v>
      </c>
      <c r="B38" s="39" t="s">
        <v>26</v>
      </c>
      <c r="C38" s="20" t="s">
        <v>8</v>
      </c>
      <c r="D38" s="20">
        <v>100</v>
      </c>
      <c r="E38" s="20" t="s">
        <v>13</v>
      </c>
      <c r="F38" s="54"/>
      <c r="G38" s="21">
        <f>SUM(D38*F38)</f>
        <v>0</v>
      </c>
    </row>
    <row r="39" spans="1:7" x14ac:dyDescent="0.35">
      <c r="A39" s="38"/>
      <c r="B39" s="39" t="s">
        <v>27</v>
      </c>
      <c r="C39" s="20"/>
      <c r="D39" s="20"/>
      <c r="E39" s="20"/>
      <c r="F39" s="21"/>
      <c r="G39" s="21"/>
    </row>
    <row r="40" spans="1:7" ht="29" x14ac:dyDescent="0.35">
      <c r="A40" s="38"/>
      <c r="B40" s="39" t="s">
        <v>25</v>
      </c>
      <c r="C40" s="20"/>
      <c r="D40" s="20"/>
      <c r="E40" s="20"/>
      <c r="F40" s="21"/>
      <c r="G40" s="21"/>
    </row>
    <row r="41" spans="1:7" x14ac:dyDescent="0.35">
      <c r="A41" s="38"/>
      <c r="B41" s="39"/>
      <c r="C41" s="20"/>
      <c r="D41" s="20"/>
      <c r="E41" s="20"/>
      <c r="F41" s="21"/>
      <c r="G41" s="21"/>
    </row>
    <row r="42" spans="1:7" x14ac:dyDescent="0.35">
      <c r="A42" s="38">
        <v>391100</v>
      </c>
      <c r="B42" s="39" t="s">
        <v>26</v>
      </c>
      <c r="C42" s="20" t="s">
        <v>8</v>
      </c>
      <c r="D42" s="20">
        <v>100</v>
      </c>
      <c r="E42" s="20" t="s">
        <v>13</v>
      </c>
      <c r="F42" s="54"/>
      <c r="G42" s="21">
        <f>SUM(D42*F42)</f>
        <v>0</v>
      </c>
    </row>
    <row r="43" spans="1:7" x14ac:dyDescent="0.35">
      <c r="A43" s="38"/>
      <c r="B43" s="39" t="s">
        <v>28</v>
      </c>
      <c r="C43" s="20"/>
      <c r="D43" s="20"/>
      <c r="E43" s="20"/>
      <c r="F43" s="21"/>
      <c r="G43" s="21"/>
    </row>
    <row r="44" spans="1:7" ht="29" x14ac:dyDescent="0.35">
      <c r="A44" s="38"/>
      <c r="B44" s="39" t="s">
        <v>25</v>
      </c>
      <c r="C44" s="20"/>
      <c r="D44" s="20"/>
      <c r="E44" s="20"/>
      <c r="F44" s="21"/>
      <c r="G44" s="21"/>
    </row>
    <row r="45" spans="1:7" x14ac:dyDescent="0.35">
      <c r="A45" s="38"/>
      <c r="B45" s="39"/>
      <c r="C45" s="20"/>
      <c r="D45" s="20"/>
      <c r="E45" s="20"/>
      <c r="F45" s="21"/>
      <c r="G45" s="21"/>
    </row>
    <row r="46" spans="1:7" x14ac:dyDescent="0.35">
      <c r="A46" s="25">
        <v>40</v>
      </c>
      <c r="B46" s="47" t="s">
        <v>69</v>
      </c>
      <c r="C46" s="26"/>
      <c r="D46" s="26"/>
      <c r="E46" s="26"/>
      <c r="F46" s="27"/>
      <c r="G46" s="27"/>
    </row>
    <row r="47" spans="1:7" x14ac:dyDescent="0.35">
      <c r="A47" s="40">
        <v>400010</v>
      </c>
      <c r="B47" s="41" t="s">
        <v>29</v>
      </c>
      <c r="C47" s="28" t="s">
        <v>11</v>
      </c>
      <c r="D47" s="28">
        <v>25</v>
      </c>
      <c r="E47" s="28" t="s">
        <v>13</v>
      </c>
      <c r="F47" s="54"/>
      <c r="G47" s="29">
        <f>SUM(D47*F47)</f>
        <v>0</v>
      </c>
    </row>
    <row r="48" spans="1:7" x14ac:dyDescent="0.35">
      <c r="A48" s="40"/>
      <c r="B48" s="41"/>
      <c r="C48" s="28"/>
      <c r="D48" s="28"/>
      <c r="E48" s="28"/>
      <c r="F48" s="29"/>
      <c r="G48" s="29"/>
    </row>
    <row r="49" spans="1:7" x14ac:dyDescent="0.35">
      <c r="A49" s="40">
        <v>400020</v>
      </c>
      <c r="B49" s="41" t="s">
        <v>48</v>
      </c>
      <c r="C49" s="28" t="s">
        <v>11</v>
      </c>
      <c r="D49" s="28">
        <v>25</v>
      </c>
      <c r="E49" s="28" t="s">
        <v>13</v>
      </c>
      <c r="F49" s="54"/>
      <c r="G49" s="29">
        <f>SUM(D49*F49)</f>
        <v>0</v>
      </c>
    </row>
    <row r="50" spans="1:7" x14ac:dyDescent="0.35">
      <c r="A50" s="40"/>
      <c r="B50" s="41"/>
      <c r="C50" s="28"/>
      <c r="D50" s="28"/>
      <c r="E50" s="28"/>
      <c r="F50" s="29"/>
      <c r="G50" s="29"/>
    </row>
    <row r="51" spans="1:7" x14ac:dyDescent="0.35">
      <c r="A51" s="40">
        <v>400030</v>
      </c>
      <c r="B51" s="41" t="s">
        <v>30</v>
      </c>
      <c r="C51" s="28" t="s">
        <v>11</v>
      </c>
      <c r="D51" s="28">
        <v>150</v>
      </c>
      <c r="E51" s="28" t="s">
        <v>13</v>
      </c>
      <c r="F51" s="54"/>
      <c r="G51" s="29">
        <f>SUM(D51*F51)</f>
        <v>0</v>
      </c>
    </row>
    <row r="52" spans="1:7" x14ac:dyDescent="0.35">
      <c r="A52" s="40"/>
      <c r="B52" s="41"/>
      <c r="C52" s="28"/>
      <c r="D52" s="28"/>
      <c r="E52" s="28"/>
      <c r="F52" s="29"/>
      <c r="G52" s="29"/>
    </row>
    <row r="53" spans="1:7" x14ac:dyDescent="0.35">
      <c r="A53" s="40">
        <v>400040</v>
      </c>
      <c r="B53" s="41" t="s">
        <v>31</v>
      </c>
      <c r="C53" s="28" t="s">
        <v>11</v>
      </c>
      <c r="D53" s="28">
        <v>250</v>
      </c>
      <c r="E53" s="28" t="s">
        <v>13</v>
      </c>
      <c r="F53" s="54"/>
      <c r="G53" s="29">
        <f>SUM(D53*F53)</f>
        <v>0</v>
      </c>
    </row>
    <row r="54" spans="1:7" x14ac:dyDescent="0.35">
      <c r="A54" s="40"/>
      <c r="B54" s="41"/>
      <c r="C54" s="28"/>
      <c r="D54" s="28"/>
      <c r="E54" s="28"/>
      <c r="F54" s="29"/>
      <c r="G54" s="29"/>
    </row>
    <row r="55" spans="1:7" x14ac:dyDescent="0.35">
      <c r="A55" s="40">
        <v>400050</v>
      </c>
      <c r="B55" s="41" t="s">
        <v>32</v>
      </c>
      <c r="C55" s="28" t="s">
        <v>11</v>
      </c>
      <c r="D55" s="28">
        <v>500</v>
      </c>
      <c r="E55" s="28" t="s">
        <v>13</v>
      </c>
      <c r="F55" s="54"/>
      <c r="G55" s="29">
        <f>SUM(D55*F55)</f>
        <v>0</v>
      </c>
    </row>
    <row r="56" spans="1:7" x14ac:dyDescent="0.35">
      <c r="A56" s="40"/>
      <c r="B56" s="41"/>
      <c r="C56" s="28"/>
      <c r="D56" s="28"/>
      <c r="E56" s="28"/>
      <c r="F56" s="29"/>
      <c r="G56" s="29"/>
    </row>
    <row r="57" spans="1:7" x14ac:dyDescent="0.35">
      <c r="A57" s="40">
        <v>400060</v>
      </c>
      <c r="B57" s="41" t="s">
        <v>33</v>
      </c>
      <c r="C57" s="28" t="s">
        <v>11</v>
      </c>
      <c r="D57" s="28">
        <v>75</v>
      </c>
      <c r="E57" s="28" t="s">
        <v>13</v>
      </c>
      <c r="F57" s="54"/>
      <c r="G57" s="29">
        <f>SUM(D57*F57)</f>
        <v>0</v>
      </c>
    </row>
    <row r="58" spans="1:7" x14ac:dyDescent="0.35">
      <c r="A58" s="40"/>
      <c r="B58" s="41" t="s">
        <v>34</v>
      </c>
      <c r="C58" s="28"/>
      <c r="D58" s="28"/>
      <c r="E58" s="28"/>
      <c r="F58" s="29"/>
      <c r="G58" s="29"/>
    </row>
    <row r="59" spans="1:7" x14ac:dyDescent="0.35">
      <c r="A59" s="40"/>
      <c r="B59" s="41" t="s">
        <v>35</v>
      </c>
      <c r="C59" s="28"/>
      <c r="D59" s="28"/>
      <c r="E59" s="28"/>
      <c r="F59" s="29"/>
      <c r="G59" s="29"/>
    </row>
    <row r="60" spans="1:7" x14ac:dyDescent="0.35">
      <c r="A60" s="40"/>
      <c r="B60" s="41" t="s">
        <v>36</v>
      </c>
      <c r="C60" s="28"/>
      <c r="D60" s="28"/>
      <c r="E60" s="28"/>
      <c r="F60" s="29"/>
      <c r="G60" s="29"/>
    </row>
    <row r="61" spans="1:7" x14ac:dyDescent="0.35">
      <c r="A61" s="40"/>
      <c r="B61" s="41" t="s">
        <v>37</v>
      </c>
      <c r="C61" s="28"/>
      <c r="D61" s="28"/>
      <c r="E61" s="28"/>
      <c r="F61" s="29"/>
      <c r="G61" s="29"/>
    </row>
    <row r="62" spans="1:7" x14ac:dyDescent="0.35">
      <c r="A62" s="40"/>
      <c r="B62" s="41"/>
      <c r="C62" s="28"/>
      <c r="D62" s="28"/>
      <c r="E62" s="28"/>
      <c r="F62" s="29"/>
      <c r="G62" s="29"/>
    </row>
    <row r="63" spans="1:7" x14ac:dyDescent="0.35">
      <c r="A63" s="40">
        <v>400070</v>
      </c>
      <c r="B63" s="41" t="s">
        <v>57</v>
      </c>
      <c r="C63" s="28" t="s">
        <v>58</v>
      </c>
      <c r="D63" s="28">
        <v>10</v>
      </c>
      <c r="E63" s="28" t="s">
        <v>13</v>
      </c>
      <c r="F63" s="54"/>
      <c r="G63" s="29">
        <f>SUM(D63*F63)</f>
        <v>0</v>
      </c>
    </row>
    <row r="64" spans="1:7" x14ac:dyDescent="0.35">
      <c r="A64" s="40"/>
      <c r="B64" s="41"/>
      <c r="C64" s="28"/>
      <c r="D64" s="28"/>
      <c r="E64" s="28"/>
      <c r="F64" s="29"/>
      <c r="G64" s="29"/>
    </row>
    <row r="65" spans="1:7" x14ac:dyDescent="0.35">
      <c r="A65" s="40">
        <v>400080</v>
      </c>
      <c r="B65" s="41" t="s">
        <v>60</v>
      </c>
      <c r="C65" s="28" t="s">
        <v>58</v>
      </c>
      <c r="D65" s="28">
        <v>10</v>
      </c>
      <c r="E65" s="28" t="s">
        <v>13</v>
      </c>
      <c r="F65" s="54"/>
      <c r="G65" s="29">
        <f>SUM(D65*F65)</f>
        <v>0</v>
      </c>
    </row>
    <row r="66" spans="1:7" x14ac:dyDescent="0.35">
      <c r="A66" s="40"/>
      <c r="B66" s="41"/>
      <c r="C66" s="28"/>
      <c r="D66" s="28"/>
      <c r="E66" s="28"/>
      <c r="F66" s="29"/>
      <c r="G66" s="29"/>
    </row>
    <row r="67" spans="1:7" x14ac:dyDescent="0.35">
      <c r="A67" s="30">
        <v>41</v>
      </c>
      <c r="B67" s="48" t="s">
        <v>68</v>
      </c>
      <c r="C67" s="31"/>
      <c r="D67" s="31"/>
      <c r="E67" s="31"/>
      <c r="F67" s="32"/>
      <c r="G67" s="32"/>
    </row>
    <row r="68" spans="1:7" x14ac:dyDescent="0.35">
      <c r="A68" s="49">
        <v>410010</v>
      </c>
      <c r="B68" s="50" t="s">
        <v>59</v>
      </c>
      <c r="C68" s="33" t="s">
        <v>58</v>
      </c>
      <c r="D68" s="33">
        <v>10</v>
      </c>
      <c r="E68" s="33" t="s">
        <v>13</v>
      </c>
      <c r="F68" s="54"/>
      <c r="G68" s="34">
        <f>SUM(D68*F68)</f>
        <v>0</v>
      </c>
    </row>
    <row r="69" spans="1:7" x14ac:dyDescent="0.35">
      <c r="A69" s="49"/>
      <c r="B69" s="50"/>
      <c r="C69" s="33"/>
      <c r="D69" s="33"/>
      <c r="E69" s="33"/>
      <c r="F69" s="34"/>
      <c r="G69" s="34"/>
    </row>
    <row r="70" spans="1:7" x14ac:dyDescent="0.35">
      <c r="A70" s="49">
        <v>410020</v>
      </c>
      <c r="B70" s="50" t="s">
        <v>38</v>
      </c>
      <c r="C70" s="33" t="s">
        <v>8</v>
      </c>
      <c r="D70" s="33">
        <v>100</v>
      </c>
      <c r="E70" s="33" t="s">
        <v>13</v>
      </c>
      <c r="F70" s="54"/>
      <c r="G70" s="34">
        <f>SUM(D70*F70)</f>
        <v>0</v>
      </c>
    </row>
    <row r="71" spans="1:7" x14ac:dyDescent="0.35">
      <c r="A71" s="49"/>
      <c r="B71" s="50"/>
      <c r="C71" s="33"/>
      <c r="D71" s="33"/>
      <c r="E71" s="33"/>
      <c r="F71" s="34"/>
      <c r="G71" s="34"/>
    </row>
    <row r="72" spans="1:7" x14ac:dyDescent="0.35">
      <c r="A72" s="49">
        <v>410030</v>
      </c>
      <c r="B72" s="50" t="s">
        <v>39</v>
      </c>
      <c r="C72" s="33" t="s">
        <v>8</v>
      </c>
      <c r="D72" s="33">
        <v>100</v>
      </c>
      <c r="E72" s="33" t="s">
        <v>13</v>
      </c>
      <c r="F72" s="54"/>
      <c r="G72" s="34">
        <f>SUM(D72*F72)</f>
        <v>0</v>
      </c>
    </row>
    <row r="73" spans="1:7" x14ac:dyDescent="0.35">
      <c r="A73" s="49"/>
      <c r="B73" s="50"/>
      <c r="C73" s="33"/>
      <c r="D73" s="33"/>
      <c r="E73" s="33"/>
      <c r="F73" s="34"/>
      <c r="G73" s="34"/>
    </row>
    <row r="74" spans="1:7" x14ac:dyDescent="0.35">
      <c r="A74" s="49">
        <v>410040</v>
      </c>
      <c r="B74" s="50" t="s">
        <v>40</v>
      </c>
      <c r="C74" s="33" t="s">
        <v>8</v>
      </c>
      <c r="D74" s="33">
        <v>100</v>
      </c>
      <c r="E74" s="33" t="s">
        <v>13</v>
      </c>
      <c r="F74" s="54"/>
      <c r="G74" s="34">
        <f>SUM(D74*F74)</f>
        <v>0</v>
      </c>
    </row>
    <row r="75" spans="1:7" x14ac:dyDescent="0.35">
      <c r="A75" s="49"/>
      <c r="B75" s="50"/>
      <c r="C75" s="33"/>
      <c r="D75" s="33"/>
      <c r="E75" s="33"/>
      <c r="F75" s="34"/>
      <c r="G75" s="34"/>
    </row>
    <row r="76" spans="1:7" x14ac:dyDescent="0.35">
      <c r="A76" s="49">
        <v>410050</v>
      </c>
      <c r="B76" s="50" t="s">
        <v>41</v>
      </c>
      <c r="C76" s="33" t="s">
        <v>10</v>
      </c>
      <c r="D76" s="33">
        <v>50</v>
      </c>
      <c r="E76" s="33" t="s">
        <v>13</v>
      </c>
      <c r="F76" s="54"/>
      <c r="G76" s="34">
        <f>SUM(D76*F76)</f>
        <v>0</v>
      </c>
    </row>
    <row r="77" spans="1:7" x14ac:dyDescent="0.35">
      <c r="A77" s="49"/>
      <c r="B77" s="50"/>
      <c r="C77" s="33"/>
      <c r="D77" s="33"/>
      <c r="E77" s="33"/>
      <c r="F77" s="34"/>
      <c r="G77" s="34"/>
    </row>
    <row r="78" spans="1:7" x14ac:dyDescent="0.35">
      <c r="A78" s="35">
        <v>42</v>
      </c>
      <c r="B78" s="51" t="s">
        <v>67</v>
      </c>
      <c r="C78" s="36"/>
      <c r="D78" s="36"/>
      <c r="E78" s="36"/>
      <c r="F78" s="37"/>
      <c r="G78" s="37"/>
    </row>
    <row r="79" spans="1:7" x14ac:dyDescent="0.35">
      <c r="A79" s="11">
        <v>420010</v>
      </c>
      <c r="B79" s="44" t="s">
        <v>56</v>
      </c>
      <c r="C79" s="42" t="s">
        <v>8</v>
      </c>
      <c r="D79" s="42">
        <v>50</v>
      </c>
      <c r="E79" s="42" t="s">
        <v>13</v>
      </c>
      <c r="F79" s="54"/>
      <c r="G79" s="43">
        <f>SUM(D79*F79)</f>
        <v>0</v>
      </c>
    </row>
    <row r="80" spans="1:7" x14ac:dyDescent="0.35">
      <c r="A80" s="11"/>
      <c r="B80" s="44"/>
      <c r="C80" s="42"/>
      <c r="D80" s="42"/>
      <c r="E80" s="42"/>
      <c r="F80" s="43"/>
      <c r="G80" s="43"/>
    </row>
    <row r="81" spans="1:7" x14ac:dyDescent="0.35">
      <c r="A81" s="22">
        <v>43</v>
      </c>
      <c r="B81" s="46" t="s">
        <v>66</v>
      </c>
      <c r="C81" s="23"/>
      <c r="D81" s="23"/>
      <c r="E81" s="23"/>
      <c r="F81" s="24"/>
      <c r="G81" s="24"/>
    </row>
    <row r="82" spans="1:7" x14ac:dyDescent="0.35">
      <c r="A82" s="19">
        <v>431</v>
      </c>
      <c r="B82" s="45" t="s">
        <v>64</v>
      </c>
      <c r="C82" s="20"/>
      <c r="D82" s="20"/>
      <c r="E82" s="20"/>
      <c r="F82" s="21"/>
      <c r="G82" s="21"/>
    </row>
    <row r="83" spans="1:7" x14ac:dyDescent="0.35">
      <c r="A83" s="38">
        <v>431010</v>
      </c>
      <c r="B83" s="39" t="s">
        <v>61</v>
      </c>
      <c r="C83" s="20" t="s">
        <v>42</v>
      </c>
      <c r="D83" s="20">
        <v>40</v>
      </c>
      <c r="E83" s="20" t="s">
        <v>13</v>
      </c>
      <c r="F83" s="54"/>
      <c r="G83" s="21">
        <f>SUM(D83*F83)</f>
        <v>0</v>
      </c>
    </row>
    <row r="84" spans="1:7" x14ac:dyDescent="0.35">
      <c r="A84" s="38"/>
      <c r="B84" s="39"/>
      <c r="C84" s="20"/>
      <c r="D84" s="20"/>
      <c r="E84" s="20"/>
      <c r="F84" s="21"/>
      <c r="G84" s="21"/>
    </row>
    <row r="85" spans="1:7" x14ac:dyDescent="0.35">
      <c r="A85" s="38">
        <v>431020</v>
      </c>
      <c r="B85" s="39" t="s">
        <v>49</v>
      </c>
      <c r="C85" s="20" t="s">
        <v>42</v>
      </c>
      <c r="D85" s="20">
        <v>40</v>
      </c>
      <c r="E85" s="20" t="s">
        <v>13</v>
      </c>
      <c r="F85" s="54"/>
      <c r="G85" s="21">
        <f>SUM(D85*F85)</f>
        <v>0</v>
      </c>
    </row>
    <row r="86" spans="1:7" x14ac:dyDescent="0.35">
      <c r="A86" s="38"/>
      <c r="B86" s="39"/>
      <c r="C86" s="20"/>
      <c r="D86" s="20"/>
      <c r="E86" s="20"/>
      <c r="F86" s="21"/>
      <c r="G86" s="21"/>
    </row>
    <row r="87" spans="1:7" x14ac:dyDescent="0.35">
      <c r="A87" s="38">
        <v>431030</v>
      </c>
      <c r="B87" s="39" t="s">
        <v>50</v>
      </c>
      <c r="C87" s="20" t="s">
        <v>42</v>
      </c>
      <c r="D87" s="20">
        <v>40</v>
      </c>
      <c r="E87" s="20" t="s">
        <v>13</v>
      </c>
      <c r="F87" s="54"/>
      <c r="G87" s="21">
        <f>SUM(D87*F87)</f>
        <v>0</v>
      </c>
    </row>
    <row r="88" spans="1:7" x14ac:dyDescent="0.35">
      <c r="A88" s="38"/>
      <c r="B88" s="39"/>
      <c r="C88" s="20"/>
      <c r="D88" s="20"/>
      <c r="E88" s="20"/>
      <c r="F88" s="21"/>
      <c r="G88" s="21"/>
    </row>
    <row r="89" spans="1:7" x14ac:dyDescent="0.35">
      <c r="A89" s="22">
        <v>432</v>
      </c>
      <c r="B89" s="46" t="s">
        <v>65</v>
      </c>
      <c r="C89" s="23"/>
      <c r="D89" s="23"/>
      <c r="E89" s="23"/>
      <c r="F89" s="24"/>
      <c r="G89" s="24"/>
    </row>
    <row r="90" spans="1:7" x14ac:dyDescent="0.35">
      <c r="A90" s="38">
        <v>432010</v>
      </c>
      <c r="B90" s="39" t="s">
        <v>43</v>
      </c>
      <c r="C90" s="20" t="s">
        <v>42</v>
      </c>
      <c r="D90" s="20">
        <v>16</v>
      </c>
      <c r="E90" s="20" t="s">
        <v>13</v>
      </c>
      <c r="F90" s="54"/>
      <c r="G90" s="21">
        <f>SUM(D90*F90)</f>
        <v>0</v>
      </c>
    </row>
    <row r="91" spans="1:7" x14ac:dyDescent="0.35">
      <c r="A91" s="38"/>
      <c r="B91" s="39"/>
      <c r="C91" s="20"/>
      <c r="D91" s="20"/>
      <c r="E91" s="20"/>
      <c r="F91" s="21"/>
      <c r="G91" s="21"/>
    </row>
    <row r="92" spans="1:7" x14ac:dyDescent="0.35">
      <c r="A92" s="38">
        <v>432020</v>
      </c>
      <c r="B92" s="39" t="s">
        <v>44</v>
      </c>
      <c r="C92" s="20" t="s">
        <v>42</v>
      </c>
      <c r="D92" s="20">
        <v>16</v>
      </c>
      <c r="E92" s="20" t="s">
        <v>13</v>
      </c>
      <c r="F92" s="54"/>
      <c r="G92" s="21">
        <f>SUM(D92*F92)</f>
        <v>0</v>
      </c>
    </row>
    <row r="93" spans="1:7" x14ac:dyDescent="0.35">
      <c r="A93" s="38"/>
      <c r="B93" s="39"/>
      <c r="C93" s="20"/>
      <c r="D93" s="20"/>
      <c r="E93" s="20"/>
      <c r="F93" s="21"/>
      <c r="G93" s="21"/>
    </row>
    <row r="94" spans="1:7" x14ac:dyDescent="0.35">
      <c r="A94" s="38">
        <v>432030</v>
      </c>
      <c r="B94" s="39" t="s">
        <v>45</v>
      </c>
      <c r="C94" s="20" t="s">
        <v>42</v>
      </c>
      <c r="D94" s="20">
        <v>16</v>
      </c>
      <c r="E94" s="20" t="s">
        <v>13</v>
      </c>
      <c r="F94" s="54"/>
      <c r="G94" s="21">
        <f>SUM(D94*F94)</f>
        <v>0</v>
      </c>
    </row>
    <row r="95" spans="1:7" x14ac:dyDescent="0.35">
      <c r="A95" s="38"/>
      <c r="B95" s="39"/>
      <c r="C95" s="20"/>
      <c r="D95" s="20"/>
      <c r="E95" s="20"/>
      <c r="F95" s="21"/>
      <c r="G95" s="21"/>
    </row>
    <row r="96" spans="1:7" ht="29" x14ac:dyDescent="0.35">
      <c r="A96" s="53">
        <v>432040</v>
      </c>
      <c r="B96" s="39" t="s">
        <v>46</v>
      </c>
      <c r="C96" s="55" t="s">
        <v>42</v>
      </c>
      <c r="D96" s="55">
        <v>16</v>
      </c>
      <c r="E96" s="55" t="s">
        <v>13</v>
      </c>
      <c r="F96" s="56"/>
      <c r="G96" s="57">
        <f>SUM(D96*F96)</f>
        <v>0</v>
      </c>
    </row>
    <row r="97" spans="1:7" x14ac:dyDescent="0.35">
      <c r="A97" s="6"/>
      <c r="B97" s="7"/>
      <c r="C97" s="3"/>
      <c r="D97" s="3"/>
      <c r="E97" s="3"/>
      <c r="F97" s="14"/>
      <c r="G97" s="14"/>
    </row>
    <row r="98" spans="1:7" x14ac:dyDescent="0.35">
      <c r="A98" s="6"/>
      <c r="B98" s="7"/>
      <c r="C98" s="3"/>
      <c r="D98" s="3"/>
      <c r="E98" s="3"/>
      <c r="F98" s="14"/>
      <c r="G98" s="14"/>
    </row>
    <row r="99" spans="1:7" ht="15" thickBot="1" x14ac:dyDescent="0.4">
      <c r="A99" s="6"/>
      <c r="B99" s="7"/>
      <c r="C99" s="3"/>
      <c r="D99" s="3"/>
      <c r="E99" s="3"/>
      <c r="F99" s="17"/>
      <c r="G99" s="15"/>
    </row>
    <row r="100" spans="1:7" ht="15" thickBot="1" x14ac:dyDescent="0.4">
      <c r="A100" s="6"/>
      <c r="B100" s="60" t="s">
        <v>47</v>
      </c>
      <c r="C100" s="61"/>
      <c r="D100" s="61"/>
      <c r="E100" s="62"/>
      <c r="F100" s="18"/>
      <c r="G100" s="59">
        <f>SUM(G14:G98)</f>
        <v>0</v>
      </c>
    </row>
    <row r="101" spans="1:7" x14ac:dyDescent="0.35">
      <c r="A101" s="6"/>
      <c r="B101" s="7"/>
      <c r="C101" s="3"/>
      <c r="D101" s="3"/>
      <c r="E101" s="3"/>
      <c r="F101" s="14"/>
      <c r="G101" s="14"/>
    </row>
    <row r="102" spans="1:7" x14ac:dyDescent="0.35">
      <c r="A102" s="6"/>
      <c r="B102" s="7"/>
      <c r="C102" s="3"/>
      <c r="D102" s="3"/>
      <c r="E102" s="3"/>
      <c r="F102" s="14"/>
      <c r="G102" s="14"/>
    </row>
    <row r="103" spans="1:7" x14ac:dyDescent="0.35">
      <c r="A103" s="6"/>
      <c r="B103" s="7"/>
      <c r="C103" s="3"/>
      <c r="D103" s="3"/>
      <c r="E103" s="3"/>
      <c r="F103" s="14"/>
      <c r="G103" s="14"/>
    </row>
    <row r="104" spans="1:7" x14ac:dyDescent="0.35">
      <c r="A104" s="6"/>
      <c r="B104" s="7"/>
      <c r="C104" s="3"/>
      <c r="D104" s="3"/>
      <c r="E104" s="3"/>
      <c r="F104" s="14"/>
      <c r="G104" s="14"/>
    </row>
    <row r="105" spans="1:7" x14ac:dyDescent="0.35">
      <c r="A105" s="6"/>
      <c r="B105" s="7"/>
      <c r="C105" s="3"/>
      <c r="D105" s="3"/>
      <c r="E105" s="3"/>
      <c r="F105" s="14"/>
      <c r="G105" s="14"/>
    </row>
    <row r="106" spans="1:7" x14ac:dyDescent="0.35">
      <c r="A106" s="6"/>
      <c r="B106" s="7"/>
      <c r="C106" s="3"/>
      <c r="D106" s="3"/>
      <c r="E106" s="3"/>
      <c r="F106" s="14"/>
      <c r="G106" s="14"/>
    </row>
    <row r="107" spans="1:7" x14ac:dyDescent="0.35">
      <c r="A107" s="6"/>
      <c r="B107" s="58" t="s">
        <v>12</v>
      </c>
      <c r="C107" s="3"/>
      <c r="D107" s="3"/>
      <c r="E107" s="3"/>
      <c r="F107" s="14"/>
      <c r="G107" s="14"/>
    </row>
    <row r="108" spans="1:7" x14ac:dyDescent="0.35">
      <c r="A108" s="6"/>
      <c r="B108" s="7"/>
      <c r="C108" s="3"/>
      <c r="D108" s="3"/>
      <c r="E108" s="3"/>
      <c r="F108" s="14"/>
      <c r="G108" s="14"/>
    </row>
    <row r="109" spans="1:7" x14ac:dyDescent="0.35">
      <c r="A109" s="6"/>
      <c r="B109" s="58" t="s">
        <v>71</v>
      </c>
      <c r="C109" s="3"/>
      <c r="D109" s="3"/>
      <c r="E109" s="3"/>
      <c r="F109" s="14"/>
      <c r="G109" s="14"/>
    </row>
    <row r="110" spans="1:7" x14ac:dyDescent="0.35">
      <c r="A110" s="6"/>
      <c r="B110" s="7"/>
      <c r="C110" s="3"/>
      <c r="D110" s="3"/>
      <c r="E110" s="3"/>
      <c r="F110" s="14"/>
      <c r="G110" s="14"/>
    </row>
    <row r="111" spans="1:7" x14ac:dyDescent="0.35">
      <c r="A111" s="6"/>
      <c r="B111" s="58" t="s">
        <v>73</v>
      </c>
      <c r="C111" s="3"/>
      <c r="D111" s="3"/>
      <c r="E111" s="3"/>
      <c r="F111" s="14"/>
      <c r="G111" s="14"/>
    </row>
    <row r="112" spans="1:7" x14ac:dyDescent="0.35">
      <c r="A112" s="6"/>
      <c r="B112" s="7"/>
      <c r="C112" s="3"/>
      <c r="D112" s="3"/>
      <c r="E112" s="3"/>
      <c r="F112" s="14"/>
      <c r="G112" s="14"/>
    </row>
    <row r="113" spans="1:7" x14ac:dyDescent="0.35">
      <c r="A113" s="8"/>
      <c r="B113" s="9"/>
      <c r="C113" s="10"/>
      <c r="D113" s="10"/>
      <c r="E113" s="10"/>
      <c r="F113" s="16"/>
      <c r="G113" s="16"/>
    </row>
    <row r="121" spans="1:7" ht="360" customHeight="1" x14ac:dyDescent="0.35"/>
    <row r="175" ht="370.5" customHeight="1" x14ac:dyDescent="0.35"/>
    <row r="263" ht="15" customHeight="1" x14ac:dyDescent="0.35"/>
    <row r="264" ht="351" customHeight="1" x14ac:dyDescent="0.35"/>
    <row r="353" ht="370.5" customHeight="1" x14ac:dyDescent="0.35"/>
    <row r="441" ht="15" customHeight="1" x14ac:dyDescent="0.35"/>
  </sheetData>
  <sheetProtection algorithmName="SHA-512" hashValue="z7iaa2D0XWzpyeKiArxzaQvTACK8GrKDZBQTn7qE1oOJpOMWqJsQWQcH/6kMG7JCuDKcF5/cqSo55aBzuf5mvA==" saltValue="jaCIkkamH96M28KuAb+yGQ==" spinCount="100000" sheet="1" objects="1" scenarios="1"/>
  <mergeCells count="9">
    <mergeCell ref="B100:E100"/>
    <mergeCell ref="A10:G10"/>
    <mergeCell ref="A11:G11"/>
    <mergeCell ref="C3:D3"/>
    <mergeCell ref="E3:G3"/>
    <mergeCell ref="C4:D4"/>
    <mergeCell ref="E4:G4"/>
    <mergeCell ref="A9:G9"/>
    <mergeCell ref="A7:B7"/>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Afroepwerkzaamheden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dc:creator>
  <cp:lastModifiedBy>Knol, Joost</cp:lastModifiedBy>
  <dcterms:created xsi:type="dcterms:W3CDTF">2020-01-23T11:13:10Z</dcterms:created>
  <dcterms:modified xsi:type="dcterms:W3CDTF">2026-10-28T20:21:25Z</dcterms:modified>
</cp:coreProperties>
</file>