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365tno.sharepoint.com/teams/T100514/TeamDocuments/Team/03. Aanbestedingsdocumenten/"/>
    </mc:Choice>
  </mc:AlternateContent>
  <xr:revisionPtr revIDLastSave="1043" documentId="13_ncr:1_{BB293573-20A9-439E-A35B-D04086754B96}" xr6:coauthVersionLast="47" xr6:coauthVersionMax="47" xr10:uidLastSave="{A4385995-EA50-4126-A5BC-BC966C1434EF}"/>
  <workbookProtection workbookAlgorithmName="SHA-512" workbookHashValue="7lx8fh10eZI5XtloGHHzMjnIvhYf8SPJY3ceh0CFT03/WQxXTK7NO7gWxfb3AsBuMt9TcCC3pwEak6oyrf8oXQ==" workbookSaltValue="oPkynd0KyLKQfpiZCYO8wA==" workbookSpinCount="100000" lockStructure="1"/>
  <bookViews>
    <workbookView xWindow="-28920" yWindow="-120" windowWidth="29040" windowHeight="15720" activeTab="1" xr2:uid="{00000000-000D-0000-FFFF-FFFF00000000}"/>
  </bookViews>
  <sheets>
    <sheet name="Leeswijzer en invulblad" sheetId="1" r:id="rId1"/>
    <sheet name="Prijzenblad" sheetId="6"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6" i="6" l="1"/>
  <c r="I6" i="6"/>
  <c r="F17" i="6"/>
  <c r="J9" i="6"/>
  <c r="J8" i="6"/>
  <c r="J7" i="6"/>
  <c r="J5" i="6"/>
  <c r="I9" i="6"/>
  <c r="I8" i="6"/>
  <c r="I7" i="6"/>
  <c r="I5" i="6"/>
  <c r="I10" i="6" l="1"/>
  <c r="J10" i="6"/>
  <c r="K11" i="6" l="1"/>
</calcChain>
</file>

<file path=xl/sharedStrings.xml><?xml version="1.0" encoding="utf-8"?>
<sst xmlns="http://schemas.openxmlformats.org/spreadsheetml/2006/main" count="69" uniqueCount="63">
  <si>
    <t>Bijlage A02 Prijzenblad</t>
  </si>
  <si>
    <t>Inschrijver vult alleen de groene gekleurde cellen in.</t>
  </si>
  <si>
    <t>Omschrijving</t>
  </si>
  <si>
    <t>Flat Fee</t>
  </si>
  <si>
    <t>Marketplace licentie plus</t>
  </si>
  <si>
    <t>Prijs</t>
  </si>
  <si>
    <t>Berekeningsaantal</t>
  </si>
  <si>
    <t>Percentage opslag</t>
  </si>
  <si>
    <t>Totaal TP2</t>
  </si>
  <si>
    <t>Order prijs € 100.000,01 - € 220.000</t>
  </si>
  <si>
    <t>Order prijs € 220.000,01 - € ∞</t>
  </si>
  <si>
    <t>0%-5%</t>
  </si>
  <si>
    <t>0%-4%</t>
  </si>
  <si>
    <t>0%-3%</t>
  </si>
  <si>
    <t>Order prijs € 30.000,01 - € 100.000</t>
  </si>
  <si>
    <t>Rekenbedrag t.o.v. omzet</t>
  </si>
  <si>
    <t>€ 0 - € 150</t>
  </si>
  <si>
    <t>€ 0 - € 250</t>
  </si>
  <si>
    <t xml:space="preserve">Junior </t>
  </si>
  <si>
    <t>Medior</t>
  </si>
  <si>
    <t>Senior</t>
  </si>
  <si>
    <t>Minimaal uurtarief</t>
  </si>
  <si>
    <t>Maximaal uurtarief</t>
  </si>
  <si>
    <t>Totaal TP3</t>
  </si>
  <si>
    <t>Microsoft dienstverlening &amp; licentie's</t>
  </si>
  <si>
    <t>Budget prijs TNO € 25.000,00</t>
  </si>
  <si>
    <t>Vaste opslag fee per order</t>
  </si>
  <si>
    <t>TP1 (max. 60 punten)</t>
  </si>
  <si>
    <t>TP2 (max. 220 punten)</t>
  </si>
  <si>
    <t>TP3 (max. 20 punten)</t>
  </si>
  <si>
    <t>Totaal TP1</t>
  </si>
  <si>
    <t>Gemiddelde tussen</t>
  </si>
  <si>
    <t>Punten</t>
  </si>
  <si>
    <t>€ 121,00 - € 129,99</t>
  </si>
  <si>
    <t>€  93,33 -  € 115,99</t>
  </si>
  <si>
    <t>€ 116,00 - € 120,99</t>
  </si>
  <si>
    <t>€ 130,00 - € 140,00</t>
  </si>
  <si>
    <t>Consultancy uurtarief</t>
  </si>
  <si>
    <t>Min-max percentage</t>
  </si>
  <si>
    <t>Min-max vaste opslag</t>
  </si>
  <si>
    <t>Uurtarief Inschrijver</t>
  </si>
  <si>
    <t>Prijs Inschrijver</t>
  </si>
  <si>
    <t>Handtekening:</t>
  </si>
  <si>
    <t>Aantal orders (per jaar)</t>
  </si>
  <si>
    <t>Omzet (per jaar)</t>
  </si>
  <si>
    <t>Voor het invullen van dit Prijzenblad gelden de uitgangspunten en Minimumeisen zoals opgenomen in hoofdstuk 6.1.1 van de Aanbestedingsleidraad:</t>
  </si>
  <si>
    <t>Order prijs € 6000,01 - € 30.000</t>
  </si>
  <si>
    <t>Order prijs € 0,01 - € 6.000</t>
  </si>
  <si>
    <t>Rekenbedrag t.o.v. orders</t>
  </si>
  <si>
    <t>Onderdeel van Aanbestedingsleidraad 'Softwarebroker'  Ref. WS3042075569</t>
  </si>
  <si>
    <t>Alle aangeboden prijzen, tarieven, bedragen en vergoedingen dienen te worden aangegeven in euro’s exclusief BTW, zijn all-in en dienen op twee decimalen nauwkeurig te worden opgegeven.</t>
  </si>
  <si>
    <t>De door TNO opgenomen berekeningsaantallen en overige genoemde aantallen zijn uitsluitend bedoeld voor de berekening en vergelijking van de Inschrijvingen, zijn indicatief en hieraan kunnen door Inschrijver geen rechten worden ontleend.</t>
  </si>
  <si>
    <t>Alleen de prijzen, tarieven en vergoedingen die zijn opgenomen in het Prijzenblad worden beoordeeld en gelden tijdens de uitvoering van de definitieve Raamovereenkomst. Prijzen, tarieven of vergoedingen die elders in de Inschrijving worden genoemd, scheppen geen rechten of verplichtingen tussen TNO en Inschrijver.</t>
  </si>
  <si>
    <t>De in het Prijzenblad opgenomen prijzen, tarieven en vergoedingen zijn all-in. Dit betekent dat alle kosten, diensten en verplichtingen die noodzakelijk zijn voor de uitvoering van de Opdracht conform de Aanbestedingsstukken en contractvoorwaarden hierin zijn verdisconteerd. Opdrachtnemer heeft tijdens de uitvoering van de Opdracht geen recht op andere en/of aanvullende vergoedingen dan op grond van het Prijzenblad.</t>
  </si>
  <si>
    <t>Indien in het Prijzenblad minimum- en/of maximumtarieven of -percentages zijn opgenomen, dient Inschrijver binnen deze grenzen in te schrijven. Het aanbieden van een tarief of percentage buiten de aangegeven minimum- of maximumgrenzen leidt tot uitsluiting van verdere deelname aan de Aanbestedingsprocedure.</t>
  </si>
  <si>
    <t>Het Prijzenblad dient bij indiening van de Inschrijving volledig en correct te zijn ingevuld en te zijn ondertekend door een daartoe bevoegde vertegenwoordiger van Inschrijver. Het niet, niet volledig en/of niet correct invullen of ondertekenen van het Prijzenblad leidt tot ongeldigheid van de Inschrijving en uitsluiting van verdere deelname aan de Aanbestedingsprocedure.</t>
  </si>
  <si>
    <t>Inschrijver dient het door TNO opgestelde Prijzenblad te gebruiken. Het is niet toegestaan de opmaak, indeling, formules of overige inhoud van het Prijzenblad te wijzigen.</t>
  </si>
  <si>
    <t>Inschrijver is volledig verantwoordelijk voor een juiste vermelding van de aangeboden prijzen, tarieven, percentages en overige cijfers en voor de juistheid van de daaruit voortvloeiende berekeningen.</t>
  </si>
  <si>
    <t>De door Inschrijver aangeboden prijzen, tarieven en vergoedingen dienen zonder enig voorbehoud te zijn gebaseerd op de Aanbestedingsstukken.</t>
  </si>
  <si>
    <t>Voor TP2 mag Inschrijver per daarvoor bestemde regel een opslagpercentage en/of een vaste opslag aanbieden. Indien Inschrijver voor één of beide opslagvormen geen vergoeding in rekening brengt, mag hiervoor € 0,00 respectievelijk 0,00% worden ingevuld.</t>
  </si>
  <si>
    <t>De bij de Inschrijving aangeboden prijzen, bedragen en tarieven gelden bij definitieve gunning vanaf de start van de Raamovereenkomst en zijn vast gedurende de eerste twee (2) contractjaren. Eventuele aanpassingen daarna vinden uitsluitend plaats conform hetgeen hierover is bepaald in de Raamovereenkomst.</t>
  </si>
  <si>
    <t>De aangeboden Flat Fee, vaste opslag en opslagpercentages zijn vast gedurende de gehele looptijd van de Raamovereenkomst en komen niet in aanmerking voor indexering of enige andere prijs- of tariefaanpassing.</t>
  </si>
  <si>
    <t>Eventuele specifieke Minimumeisen en aanvullende instructies met betrekking tot het Prijzenblad, zoals opgenomen in dit tabblad, dienen door Inschrijver zonder enig voorbehoud te worden nageleefd.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</si>
</sst>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4" formatCode="&quot;€&quot;\ #,##0.00"/>
    <numFmt numFmtId="165" formatCode="&quot;€&quot;\ #,##0"/>
  </numFmts>
  <fonts count="15" x14ac:knownFonts="1">
    <font>
      <sz val="11"/>
      <color theme="1"/>
      <name val="Calibri"/>
      <family val="2"/>
      <scheme val="minor"/>
    </font>
    <font>
      <sz val="11"/>
      <color theme="1"/>
      <name val="Arial Nova"/>
      <family val="2"/>
    </font>
    <font>
      <b/>
      <sz val="18"/>
      <color theme="0"/>
      <name val="Arial Nova"/>
      <family val="2"/>
    </font>
    <font>
      <sz val="18"/>
      <name val="Arial Nova"/>
      <family val="2"/>
    </font>
    <font>
      <b/>
      <sz val="12"/>
      <color theme="0"/>
      <name val="Arial Nova"/>
      <family val="2"/>
    </font>
    <font>
      <sz val="10"/>
      <name val="Arial Nova"/>
      <family val="2"/>
    </font>
    <font>
      <b/>
      <i/>
      <sz val="18"/>
      <color theme="0"/>
      <name val="Arial Nova"/>
      <family val="2"/>
    </font>
    <font>
      <b/>
      <sz val="11"/>
      <color theme="0"/>
      <name val="Arial Nova"/>
      <family val="2"/>
    </font>
    <font>
      <b/>
      <sz val="10"/>
      <name val="Arial Nova"/>
      <family val="2"/>
    </font>
    <font>
      <sz val="11"/>
      <name val="Arial Nova"/>
      <family val="2"/>
    </font>
    <font>
      <sz val="11"/>
      <color theme="1"/>
      <name val="Calibri"/>
      <family val="2"/>
      <scheme val="minor"/>
    </font>
    <font>
      <b/>
      <sz val="11"/>
      <color theme="0"/>
      <name val="Arial Nova"/>
    </font>
    <font>
      <sz val="11"/>
      <color theme="1"/>
      <name val="Arial Nova"/>
    </font>
    <font>
      <b/>
      <sz val="11"/>
      <color theme="1"/>
      <name val="Arial Nova"/>
      <family val="2"/>
    </font>
    <font>
      <b/>
      <sz val="11"/>
      <name val="Arial Nova"/>
      <family val="2"/>
    </font>
  </fonts>
  <fills count="5">
    <fill>
      <patternFill patternType="none"/>
    </fill>
    <fill>
      <patternFill patternType="gray125"/>
    </fill>
    <fill>
      <patternFill patternType="solid">
        <fgColor rgb="FF002484"/>
        <bgColor indexed="64"/>
      </patternFill>
    </fill>
    <fill>
      <patternFill patternType="solid">
        <fgColor theme="6" tint="0.59999389629810485"/>
        <bgColor indexed="64"/>
      </patternFill>
    </fill>
    <fill>
      <patternFill patternType="solid">
        <fgColor theme="4" tint="0.79998168889431442"/>
        <bgColor indexed="64"/>
      </patternFill>
    </fill>
  </fills>
  <borders count="26">
    <border>
      <left/>
      <right/>
      <top/>
      <bottom/>
      <diagonal/>
    </border>
    <border>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medium">
        <color indexed="64"/>
      </top>
      <bottom/>
      <diagonal/>
    </border>
  </borders>
  <cellStyleXfs count="3">
    <xf numFmtId="0" fontId="0" fillId="0" borderId="0"/>
    <xf numFmtId="9" fontId="10" fillId="0" borderId="0" applyFont="0" applyFill="0" applyBorder="0" applyAlignment="0" applyProtection="0"/>
    <xf numFmtId="44" fontId="10" fillId="0" borderId="0" applyFont="0" applyFill="0" applyBorder="0" applyAlignment="0" applyProtection="0"/>
  </cellStyleXfs>
  <cellXfs count="96">
    <xf numFmtId="0" fontId="0" fillId="0" borderId="0" xfId="0"/>
    <xf numFmtId="0" fontId="0" fillId="0" borderId="0" xfId="0" applyAlignment="1">
      <alignment horizontal="left"/>
    </xf>
    <xf numFmtId="0" fontId="1" fillId="0" borderId="0" xfId="0" applyFont="1"/>
    <xf numFmtId="0" fontId="12" fillId="0" borderId="10" xfId="0" applyFont="1" applyBorder="1"/>
    <xf numFmtId="44" fontId="12" fillId="0" borderId="10" xfId="2" applyFont="1" applyBorder="1"/>
    <xf numFmtId="44" fontId="12" fillId="4" borderId="10" xfId="2" applyFont="1" applyFill="1" applyBorder="1"/>
    <xf numFmtId="164" fontId="12" fillId="4" borderId="10" xfId="0" applyNumberFormat="1" applyFont="1" applyFill="1" applyBorder="1"/>
    <xf numFmtId="0" fontId="0" fillId="0" borderId="0" xfId="0" applyAlignment="1">
      <alignment horizontal="left" vertical="center" wrapText="1"/>
    </xf>
    <xf numFmtId="1" fontId="7" fillId="2" borderId="10" xfId="0" applyNumberFormat="1" applyFont="1" applyFill="1" applyBorder="1" applyAlignment="1">
      <alignment horizontal="left" vertical="center" wrapText="1"/>
    </xf>
    <xf numFmtId="1" fontId="11" fillId="2" borderId="10" xfId="0" applyNumberFormat="1" applyFont="1" applyFill="1" applyBorder="1" applyAlignment="1">
      <alignment horizontal="left" vertical="center" wrapText="1"/>
    </xf>
    <xf numFmtId="0" fontId="12" fillId="0" borderId="12" xfId="0" applyFont="1" applyBorder="1"/>
    <xf numFmtId="0" fontId="1" fillId="0" borderId="12" xfId="0" applyFont="1" applyBorder="1"/>
    <xf numFmtId="0" fontId="12" fillId="0" borderId="18" xfId="0" applyFont="1" applyBorder="1"/>
    <xf numFmtId="1" fontId="7" fillId="2" borderId="21" xfId="0" applyNumberFormat="1" applyFont="1" applyFill="1" applyBorder="1" applyAlignment="1">
      <alignment horizontal="left" vertical="center" wrapText="1"/>
    </xf>
    <xf numFmtId="0" fontId="0" fillId="0" borderId="1" xfId="0" applyBorder="1"/>
    <xf numFmtId="44" fontId="12" fillId="3" borderId="11" xfId="2" applyFont="1" applyFill="1" applyBorder="1"/>
    <xf numFmtId="1" fontId="11" fillId="2" borderId="21" xfId="0" applyNumberFormat="1" applyFont="1" applyFill="1" applyBorder="1" applyAlignment="1">
      <alignment horizontal="left" vertical="center" wrapText="1"/>
    </xf>
    <xf numFmtId="0" fontId="12" fillId="0" borderId="11" xfId="0" applyFont="1" applyBorder="1"/>
    <xf numFmtId="44" fontId="12" fillId="0" borderId="21" xfId="2" applyFont="1" applyBorder="1"/>
    <xf numFmtId="44" fontId="12" fillId="0" borderId="12" xfId="2" applyFont="1" applyBorder="1"/>
    <xf numFmtId="44" fontId="12" fillId="4" borderId="20" xfId="2" applyFont="1" applyFill="1" applyBorder="1"/>
    <xf numFmtId="44" fontId="12" fillId="4" borderId="13" xfId="2" applyFont="1" applyFill="1" applyBorder="1"/>
    <xf numFmtId="44" fontId="1" fillId="4" borderId="14" xfId="2" applyFont="1" applyFill="1" applyBorder="1"/>
    <xf numFmtId="1" fontId="11" fillId="2" borderId="10" xfId="0" applyNumberFormat="1" applyFont="1" applyFill="1" applyBorder="1" applyAlignment="1">
      <alignment horizontal="center" vertical="center" wrapText="1"/>
    </xf>
    <xf numFmtId="1" fontId="7" fillId="2" borderId="10" xfId="0" applyNumberFormat="1" applyFont="1" applyFill="1" applyBorder="1" applyAlignment="1">
      <alignment horizontal="center" vertical="center" wrapText="1"/>
    </xf>
    <xf numFmtId="1" fontId="11" fillId="2" borderId="17" xfId="0" applyNumberFormat="1" applyFont="1" applyFill="1" applyBorder="1" applyAlignment="1">
      <alignment vertical="center" wrapText="1"/>
    </xf>
    <xf numFmtId="0" fontId="1" fillId="2" borderId="3" xfId="0" applyFont="1" applyFill="1" applyBorder="1"/>
    <xf numFmtId="0" fontId="1" fillId="2" borderId="4" xfId="0" applyFont="1" applyFill="1" applyBorder="1"/>
    <xf numFmtId="0" fontId="1" fillId="2" borderId="0" xfId="0" applyFont="1" applyFill="1"/>
    <xf numFmtId="0" fontId="1" fillId="2" borderId="6" xfId="0" applyFont="1" applyFill="1" applyBorder="1"/>
    <xf numFmtId="44" fontId="13" fillId="0" borderId="10" xfId="2" applyFont="1" applyBorder="1" applyAlignment="1">
      <alignment horizontal="right"/>
    </xf>
    <xf numFmtId="0" fontId="1" fillId="0" borderId="10" xfId="0" applyFont="1" applyBorder="1" applyAlignment="1">
      <alignment horizontal="center"/>
    </xf>
    <xf numFmtId="165" fontId="12" fillId="0" borderId="10" xfId="0" applyNumberFormat="1" applyFont="1" applyBorder="1" applyAlignment="1">
      <alignment horizontal="center"/>
    </xf>
    <xf numFmtId="165" fontId="12" fillId="0" borderId="21" xfId="0" applyNumberFormat="1" applyFont="1" applyBorder="1" applyAlignment="1">
      <alignment horizontal="center"/>
    </xf>
    <xf numFmtId="0" fontId="12" fillId="0" borderId="10" xfId="0" applyFont="1" applyBorder="1" applyAlignment="1">
      <alignment horizontal="center"/>
    </xf>
    <xf numFmtId="0" fontId="12" fillId="0" borderId="21" xfId="0" applyFont="1" applyBorder="1" applyAlignment="1">
      <alignment horizontal="center"/>
    </xf>
    <xf numFmtId="1" fontId="11" fillId="2" borderId="17" xfId="0" applyNumberFormat="1" applyFont="1" applyFill="1" applyBorder="1" applyAlignment="1">
      <alignment horizontal="center" vertical="center" wrapText="1"/>
    </xf>
    <xf numFmtId="1" fontId="11" fillId="2" borderId="18" xfId="0" applyNumberFormat="1" applyFont="1" applyFill="1" applyBorder="1" applyAlignment="1">
      <alignment horizontal="center" vertical="center" wrapText="1"/>
    </xf>
    <xf numFmtId="1" fontId="11" fillId="2" borderId="11" xfId="0" applyNumberFormat="1" applyFont="1" applyFill="1" applyBorder="1" applyAlignment="1">
      <alignment horizontal="left" vertical="center" wrapText="1"/>
    </xf>
    <xf numFmtId="1" fontId="11" fillId="2" borderId="24" xfId="0" applyNumberFormat="1" applyFont="1" applyFill="1" applyBorder="1" applyAlignment="1">
      <alignment horizontal="left" vertical="center" wrapText="1"/>
    </xf>
    <xf numFmtId="1" fontId="11" fillId="2" borderId="12" xfId="0" applyNumberFormat="1" applyFont="1" applyFill="1" applyBorder="1" applyAlignment="1">
      <alignment horizontal="left" vertical="center" wrapText="1"/>
    </xf>
    <xf numFmtId="0" fontId="1" fillId="0" borderId="10" xfId="0" applyFont="1" applyBorder="1" applyAlignment="1">
      <alignment horizontal="left"/>
    </xf>
    <xf numFmtId="0" fontId="0" fillId="0" borderId="0" xfId="0" applyAlignment="1">
      <alignment horizontal="center"/>
    </xf>
    <xf numFmtId="0" fontId="0" fillId="0" borderId="17" xfId="0" applyBorder="1" applyAlignment="1">
      <alignment horizontal="center"/>
    </xf>
    <xf numFmtId="0" fontId="0" fillId="0" borderId="1" xfId="0" applyBorder="1" applyAlignment="1">
      <alignment horizontal="center"/>
    </xf>
    <xf numFmtId="0" fontId="0" fillId="0" borderId="20" xfId="0" applyBorder="1" applyAlignment="1">
      <alignment horizontal="center"/>
    </xf>
    <xf numFmtId="0" fontId="0" fillId="0" borderId="22" xfId="0" applyBorder="1" applyAlignment="1">
      <alignment horizontal="center"/>
    </xf>
    <xf numFmtId="0" fontId="0" fillId="0" borderId="23" xfId="0" applyBorder="1" applyAlignment="1">
      <alignment horizontal="center"/>
    </xf>
    <xf numFmtId="0" fontId="0" fillId="0" borderId="19" xfId="0" applyBorder="1" applyAlignment="1">
      <alignment horizontal="center"/>
    </xf>
    <xf numFmtId="0" fontId="0" fillId="0" borderId="14" xfId="0" applyBorder="1" applyAlignment="1">
      <alignment horizontal="center"/>
    </xf>
    <xf numFmtId="0" fontId="0" fillId="0" borderId="10" xfId="0" applyBorder="1" applyAlignment="1">
      <alignment horizontal="center"/>
    </xf>
    <xf numFmtId="0" fontId="13" fillId="0" borderId="0" xfId="0" applyFont="1" applyAlignment="1">
      <alignment horizontal="right"/>
    </xf>
    <xf numFmtId="0" fontId="13" fillId="0" borderId="22" xfId="0" applyFont="1" applyBorder="1" applyAlignment="1">
      <alignment horizontal="right"/>
    </xf>
    <xf numFmtId="0" fontId="0" fillId="0" borderId="15" xfId="0" applyBorder="1" applyAlignment="1">
      <alignment horizontal="center"/>
    </xf>
    <xf numFmtId="0" fontId="0" fillId="0" borderId="16" xfId="0" applyBorder="1" applyAlignment="1">
      <alignment horizontal="center"/>
    </xf>
    <xf numFmtId="0" fontId="0" fillId="0" borderId="18" xfId="0" applyBorder="1" applyAlignment="1">
      <alignment horizontal="center"/>
    </xf>
    <xf numFmtId="0" fontId="12" fillId="0" borderId="0" xfId="0" applyFont="1" applyAlignment="1">
      <alignment horizontal="center"/>
    </xf>
    <xf numFmtId="1" fontId="7" fillId="2" borderId="11" xfId="0" applyNumberFormat="1" applyFont="1" applyFill="1" applyBorder="1" applyAlignment="1">
      <alignment horizontal="left" vertical="center" wrapText="1"/>
    </xf>
    <xf numFmtId="1" fontId="7" fillId="2" borderId="24" xfId="0" applyNumberFormat="1" applyFont="1" applyFill="1" applyBorder="1" applyAlignment="1">
      <alignment horizontal="left" vertical="center" wrapText="1"/>
    </xf>
    <xf numFmtId="1" fontId="7" fillId="2" borderId="12" xfId="0" applyNumberFormat="1" applyFont="1" applyFill="1" applyBorder="1" applyAlignment="1">
      <alignment horizontal="left" vertical="center" wrapText="1"/>
    </xf>
    <xf numFmtId="1" fontId="14" fillId="0" borderId="10" xfId="0" applyNumberFormat="1" applyFont="1" applyBorder="1" applyAlignment="1">
      <alignment horizontal="left" vertical="center" wrapText="1"/>
    </xf>
    <xf numFmtId="1" fontId="14" fillId="0" borderId="11" xfId="0" applyNumberFormat="1" applyFont="1" applyBorder="1" applyAlignment="1">
      <alignment horizontal="left" vertical="center" wrapText="1"/>
    </xf>
    <xf numFmtId="1" fontId="14" fillId="0" borderId="24" xfId="0" applyNumberFormat="1" applyFont="1" applyBorder="1" applyAlignment="1">
      <alignment horizontal="left" vertical="center" wrapText="1"/>
    </xf>
    <xf numFmtId="1" fontId="14" fillId="0" borderId="12" xfId="0" applyNumberFormat="1" applyFont="1" applyBorder="1" applyAlignment="1">
      <alignment horizontal="left" vertical="center" wrapText="1"/>
    </xf>
    <xf numFmtId="1" fontId="2" fillId="2" borderId="2" xfId="0" applyNumberFormat="1" applyFont="1" applyFill="1" applyBorder="1" applyAlignment="1">
      <alignment horizontal="left" vertical="center"/>
    </xf>
    <xf numFmtId="1" fontId="2" fillId="2" borderId="3" xfId="0" applyNumberFormat="1" applyFont="1" applyFill="1" applyBorder="1" applyAlignment="1">
      <alignment horizontal="left" vertical="center"/>
    </xf>
    <xf numFmtId="0" fontId="3" fillId="2" borderId="3" xfId="0" applyFont="1" applyFill="1" applyBorder="1" applyAlignment="1">
      <alignment vertical="center"/>
    </xf>
    <xf numFmtId="0" fontId="3" fillId="2" borderId="25" xfId="0" applyFont="1" applyFill="1" applyBorder="1" applyAlignment="1">
      <alignment vertical="center"/>
    </xf>
    <xf numFmtId="1" fontId="4" fillId="2" borderId="5" xfId="0" applyNumberFormat="1" applyFont="1" applyFill="1" applyBorder="1" applyAlignment="1">
      <alignment horizontal="left" vertical="center"/>
    </xf>
    <xf numFmtId="1" fontId="4" fillId="2" borderId="0" xfId="0" applyNumberFormat="1" applyFont="1" applyFill="1" applyAlignment="1">
      <alignment horizontal="left" vertical="center"/>
    </xf>
    <xf numFmtId="0" fontId="5" fillId="2" borderId="0" xfId="0" applyFont="1" applyFill="1" applyAlignment="1">
      <alignment vertical="center"/>
    </xf>
    <xf numFmtId="1" fontId="6" fillId="2" borderId="5" xfId="0" applyNumberFormat="1" applyFont="1" applyFill="1" applyBorder="1" applyAlignment="1">
      <alignment horizontal="center" vertical="center"/>
    </xf>
    <xf numFmtId="1" fontId="6" fillId="2" borderId="0" xfId="0" applyNumberFormat="1" applyFont="1" applyFill="1" applyAlignment="1">
      <alignment horizontal="center" vertical="center"/>
    </xf>
    <xf numFmtId="1" fontId="6" fillId="2" borderId="6" xfId="0" applyNumberFormat="1" applyFont="1" applyFill="1" applyBorder="1" applyAlignment="1">
      <alignment horizontal="center" vertical="center"/>
    </xf>
    <xf numFmtId="1" fontId="4" fillId="2" borderId="5" xfId="0" applyNumberFormat="1" applyFont="1" applyFill="1" applyBorder="1" applyAlignment="1">
      <alignment horizontal="center" vertical="center" wrapText="1"/>
    </xf>
    <xf numFmtId="1" fontId="4" fillId="2" borderId="0" xfId="0" applyNumberFormat="1" applyFont="1" applyFill="1" applyAlignment="1">
      <alignment horizontal="center" vertical="center" wrapText="1"/>
    </xf>
    <xf numFmtId="1" fontId="4" fillId="2" borderId="6" xfId="0" applyNumberFormat="1" applyFont="1" applyFill="1" applyBorder="1" applyAlignment="1">
      <alignment horizontal="center" vertical="center" wrapText="1"/>
    </xf>
    <xf numFmtId="0" fontId="0" fillId="0" borderId="0" xfId="0" applyProtection="1">
      <protection locked="0"/>
    </xf>
    <xf numFmtId="10" fontId="12" fillId="3" borderId="10" xfId="1" applyNumberFormat="1" applyFont="1" applyFill="1" applyBorder="1" applyProtection="1">
      <protection locked="0"/>
    </xf>
    <xf numFmtId="10" fontId="12" fillId="3" borderId="21" xfId="1" applyNumberFormat="1" applyFont="1" applyFill="1" applyBorder="1" applyProtection="1">
      <protection locked="0"/>
    </xf>
    <xf numFmtId="44" fontId="12" fillId="3" borderId="11" xfId="2" applyFont="1" applyFill="1" applyBorder="1" applyProtection="1">
      <protection locked="0"/>
    </xf>
    <xf numFmtId="44" fontId="12" fillId="3" borderId="13" xfId="2" applyFont="1" applyFill="1" applyBorder="1" applyProtection="1">
      <protection locked="0"/>
    </xf>
    <xf numFmtId="44" fontId="12" fillId="3" borderId="21" xfId="2" applyFont="1" applyFill="1" applyBorder="1" applyProtection="1">
      <protection locked="0"/>
    </xf>
    <xf numFmtId="44" fontId="12" fillId="3" borderId="10" xfId="2" applyFont="1" applyFill="1" applyBorder="1" applyProtection="1">
      <protection locked="0"/>
    </xf>
    <xf numFmtId="1" fontId="14" fillId="0" borderId="10" xfId="0" applyNumberFormat="1" applyFont="1" applyBorder="1" applyAlignment="1" applyProtection="1">
      <alignment horizontal="left" vertical="center" wrapText="1"/>
      <protection locked="0"/>
    </xf>
    <xf numFmtId="1" fontId="14" fillId="0" borderId="24" xfId="0" applyNumberFormat="1" applyFont="1" applyBorder="1" applyAlignment="1" applyProtection="1">
      <alignment horizontal="left" vertical="center" wrapText="1"/>
      <protection locked="0"/>
    </xf>
    <xf numFmtId="1" fontId="8" fillId="3" borderId="2" xfId="0" applyNumberFormat="1" applyFont="1" applyFill="1" applyBorder="1" applyAlignment="1" applyProtection="1">
      <alignment horizontal="left" vertical="center"/>
      <protection locked="0"/>
    </xf>
    <xf numFmtId="0" fontId="9" fillId="3" borderId="3" xfId="0" applyFont="1" applyFill="1" applyBorder="1" applyProtection="1">
      <protection locked="0"/>
    </xf>
    <xf numFmtId="0" fontId="9" fillId="3" borderId="4" xfId="0" applyFont="1" applyFill="1" applyBorder="1" applyProtection="1">
      <protection locked="0"/>
    </xf>
    <xf numFmtId="0" fontId="9" fillId="3" borderId="5" xfId="0" applyFont="1" applyFill="1" applyBorder="1" applyProtection="1">
      <protection locked="0"/>
    </xf>
    <xf numFmtId="0" fontId="9" fillId="3" borderId="0" xfId="0" applyFont="1" applyFill="1" applyProtection="1">
      <protection locked="0"/>
    </xf>
    <xf numFmtId="0" fontId="9" fillId="3" borderId="6" xfId="0" applyFont="1" applyFill="1" applyBorder="1" applyProtection="1">
      <protection locked="0"/>
    </xf>
    <xf numFmtId="0" fontId="9" fillId="3" borderId="7" xfId="0" applyFont="1" applyFill="1" applyBorder="1" applyProtection="1">
      <protection locked="0"/>
    </xf>
    <xf numFmtId="0" fontId="9" fillId="3" borderId="8" xfId="0" applyFont="1" applyFill="1" applyBorder="1" applyProtection="1">
      <protection locked="0"/>
    </xf>
    <xf numFmtId="0" fontId="9" fillId="3" borderId="9" xfId="0" applyFont="1" applyFill="1" applyBorder="1" applyProtection="1">
      <protection locked="0"/>
    </xf>
    <xf numFmtId="44" fontId="1" fillId="3" borderId="11" xfId="2" applyFont="1" applyFill="1" applyBorder="1" applyProtection="1">
      <protection locked="0"/>
    </xf>
  </cellXfs>
  <cellStyles count="3">
    <cellStyle name="Currency" xfId="2" builtinId="4"/>
    <cellStyle name="Normal" xfId="0" builtinId="0"/>
    <cellStyle name="Percent" xfId="1" builtinId="5"/>
  </cellStyles>
  <dxfs count="0"/>
  <tableStyles count="0" defaultTableStyle="TableStyleMedium9" defaultPivotStyle="PivotStyleLight16"/>
  <colors>
    <mruColors>
      <color rgb="FFF57118"/>
      <color rgb="FF002484"/>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11" Type="http://schemas.openxmlformats.org/officeDocument/2006/relationships/customXml" Target="../customXml/item4.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228600</xdr:colOff>
      <xdr:row>0</xdr:row>
      <xdr:rowOff>92711</xdr:rowOff>
    </xdr:from>
    <xdr:to>
      <xdr:col>7</xdr:col>
      <xdr:colOff>383281</xdr:colOff>
      <xdr:row>1</xdr:row>
      <xdr:rowOff>514351</xdr:rowOff>
    </xdr:to>
    <xdr:pic>
      <xdr:nvPicPr>
        <xdr:cNvPr id="13" name="Afbeelding 3">
          <a:extLst>
            <a:ext uri="{FF2B5EF4-FFF2-40B4-BE49-F238E27FC236}">
              <a16:creationId xmlns:a16="http://schemas.microsoft.com/office/drawing/2014/main" id="{2D9637FC-DF13-41F1-972F-D150280DD389}"/>
            </a:ext>
          </a:extLst>
        </xdr:cNvPr>
        <xdr:cNvPicPr>
          <a:picLocks noChangeAspect="1"/>
        </xdr:cNvPicPr>
      </xdr:nvPicPr>
      <xdr:blipFill>
        <a:blip xmlns:r="http://schemas.openxmlformats.org/officeDocument/2006/relationships" r:embed="rId1"/>
        <a:stretch>
          <a:fillRect/>
        </a:stretch>
      </xdr:blipFill>
      <xdr:spPr>
        <a:xfrm>
          <a:off x="7315200" y="92711"/>
          <a:ext cx="2593081" cy="70739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8"/>
  <sheetViews>
    <sheetView showGridLines="0" topLeftCell="A3" workbookViewId="0">
      <selection activeCell="A9" sqref="A9:H9"/>
    </sheetView>
  </sheetViews>
  <sheetFormatPr defaultRowHeight="15" x14ac:dyDescent="0.25"/>
  <cols>
    <col min="1" max="1" width="13.140625" customWidth="1"/>
    <col min="2" max="2" width="57.140625" customWidth="1"/>
    <col min="3" max="3" width="36" customWidth="1"/>
    <col min="12" max="12" width="8.7109375" customWidth="1"/>
  </cols>
  <sheetData>
    <row r="1" spans="1:8" ht="22.5" x14ac:dyDescent="0.25">
      <c r="A1" s="64" t="s">
        <v>0</v>
      </c>
      <c r="B1" s="65"/>
      <c r="C1" s="66"/>
      <c r="D1" s="67"/>
      <c r="E1" s="26"/>
      <c r="F1" s="26"/>
      <c r="G1" s="26"/>
      <c r="H1" s="27"/>
    </row>
    <row r="2" spans="1:8" ht="54.6" customHeight="1" x14ac:dyDescent="0.25">
      <c r="A2" s="68" t="s">
        <v>49</v>
      </c>
      <c r="B2" s="69"/>
      <c r="C2" s="70"/>
      <c r="D2" s="70"/>
      <c r="E2" s="28"/>
      <c r="F2" s="28"/>
      <c r="G2" s="28"/>
      <c r="H2" s="29"/>
    </row>
    <row r="3" spans="1:8" ht="30" customHeight="1" x14ac:dyDescent="0.25">
      <c r="A3" s="71" t="s">
        <v>1</v>
      </c>
      <c r="B3" s="72"/>
      <c r="C3" s="72"/>
      <c r="D3" s="72"/>
      <c r="E3" s="72"/>
      <c r="F3" s="72"/>
      <c r="G3" s="72"/>
      <c r="H3" s="73"/>
    </row>
    <row r="4" spans="1:8" ht="39" customHeight="1" x14ac:dyDescent="0.25">
      <c r="A4" s="74" t="s">
        <v>45</v>
      </c>
      <c r="B4" s="75"/>
      <c r="C4" s="75"/>
      <c r="D4" s="75"/>
      <c r="E4" s="75"/>
      <c r="F4" s="75"/>
      <c r="G4" s="75"/>
      <c r="H4" s="76"/>
    </row>
    <row r="5" spans="1:8" s="1" customFormat="1" ht="33.6" customHeight="1" x14ac:dyDescent="0.25">
      <c r="A5" s="60" t="s">
        <v>50</v>
      </c>
      <c r="B5" s="60"/>
      <c r="C5" s="60"/>
      <c r="D5" s="60"/>
      <c r="E5" s="84"/>
      <c r="F5" s="60"/>
      <c r="G5" s="84"/>
      <c r="H5" s="60"/>
    </row>
    <row r="6" spans="1:8" s="1" customFormat="1" ht="31.15" customHeight="1" x14ac:dyDescent="0.25">
      <c r="A6" s="60" t="s">
        <v>51</v>
      </c>
      <c r="B6" s="60"/>
      <c r="C6" s="60"/>
      <c r="D6" s="60"/>
      <c r="E6" s="84"/>
      <c r="F6" s="60"/>
      <c r="G6" s="84"/>
      <c r="H6" s="60"/>
    </row>
    <row r="7" spans="1:8" s="1" customFormat="1" ht="43.9" customHeight="1" x14ac:dyDescent="0.25">
      <c r="A7" s="60" t="s">
        <v>52</v>
      </c>
      <c r="B7" s="60"/>
      <c r="C7" s="60"/>
      <c r="D7" s="60"/>
      <c r="E7" s="84"/>
      <c r="F7" s="60"/>
      <c r="G7" s="84"/>
      <c r="H7" s="60"/>
    </row>
    <row r="8" spans="1:8" s="1" customFormat="1" ht="43.15" customHeight="1" x14ac:dyDescent="0.25">
      <c r="A8" s="61" t="s">
        <v>53</v>
      </c>
      <c r="B8" s="62"/>
      <c r="C8" s="62"/>
      <c r="D8" s="62"/>
      <c r="E8" s="85"/>
      <c r="F8" s="62"/>
      <c r="G8" s="85"/>
      <c r="H8" s="63"/>
    </row>
    <row r="9" spans="1:8" s="1" customFormat="1" ht="43.9" customHeight="1" x14ac:dyDescent="0.25">
      <c r="A9" s="60" t="s">
        <v>54</v>
      </c>
      <c r="B9" s="60"/>
      <c r="C9" s="60"/>
      <c r="D9" s="60"/>
      <c r="E9" s="84"/>
      <c r="F9" s="60"/>
      <c r="G9" s="84"/>
      <c r="H9" s="60"/>
    </row>
    <row r="10" spans="1:8" s="1" customFormat="1" ht="49.9" customHeight="1" x14ac:dyDescent="0.25">
      <c r="A10" s="60" t="s">
        <v>55</v>
      </c>
      <c r="B10" s="60"/>
      <c r="C10" s="60"/>
      <c r="D10" s="60"/>
      <c r="E10" s="60"/>
      <c r="F10" s="60"/>
      <c r="G10" s="60"/>
      <c r="H10" s="60"/>
    </row>
    <row r="11" spans="1:8" s="1" customFormat="1" ht="30.75" customHeight="1" x14ac:dyDescent="0.25">
      <c r="A11" s="61" t="s">
        <v>56</v>
      </c>
      <c r="B11" s="62"/>
      <c r="C11" s="62"/>
      <c r="D11" s="62"/>
      <c r="E11" s="62"/>
      <c r="F11" s="62"/>
      <c r="G11" s="62"/>
      <c r="H11" s="63"/>
    </row>
    <row r="12" spans="1:8" s="1" customFormat="1" ht="31.15" customHeight="1" x14ac:dyDescent="0.25">
      <c r="A12" s="60" t="s">
        <v>57</v>
      </c>
      <c r="B12" s="60"/>
      <c r="C12" s="60"/>
      <c r="D12" s="60"/>
      <c r="E12" s="60"/>
      <c r="F12" s="60"/>
      <c r="G12" s="60"/>
      <c r="H12" s="60"/>
    </row>
    <row r="13" spans="1:8" s="1" customFormat="1" ht="30.75" customHeight="1" x14ac:dyDescent="0.25">
      <c r="A13" s="60" t="s">
        <v>58</v>
      </c>
      <c r="B13" s="60"/>
      <c r="C13" s="60"/>
      <c r="D13" s="60"/>
      <c r="E13" s="60"/>
      <c r="F13" s="60"/>
      <c r="G13" s="60"/>
      <c r="H13" s="60"/>
    </row>
    <row r="14" spans="1:8" s="1" customFormat="1" ht="30.75" customHeight="1" x14ac:dyDescent="0.25">
      <c r="A14" s="61" t="s">
        <v>62</v>
      </c>
      <c r="B14" s="62"/>
      <c r="C14" s="62"/>
      <c r="D14" s="62"/>
      <c r="E14" s="62"/>
      <c r="F14" s="85"/>
      <c r="G14" s="62"/>
      <c r="H14" s="63"/>
    </row>
    <row r="15" spans="1:8" s="1" customFormat="1" ht="30.75" customHeight="1" x14ac:dyDescent="0.25">
      <c r="A15" s="61" t="s">
        <v>59</v>
      </c>
      <c r="B15" s="62"/>
      <c r="C15" s="62"/>
      <c r="D15" s="62"/>
      <c r="E15" s="62"/>
      <c r="F15" s="85"/>
      <c r="G15" s="62"/>
      <c r="H15" s="63"/>
    </row>
    <row r="16" spans="1:8" s="1" customFormat="1" ht="45" customHeight="1" x14ac:dyDescent="0.25">
      <c r="A16" s="61" t="s">
        <v>60</v>
      </c>
      <c r="B16" s="62"/>
      <c r="C16" s="62"/>
      <c r="D16" s="62"/>
      <c r="E16" s="62"/>
      <c r="F16" s="85"/>
      <c r="G16" s="62"/>
      <c r="H16" s="63"/>
    </row>
    <row r="17" spans="1:8" s="1" customFormat="1" ht="45" customHeight="1" x14ac:dyDescent="0.25">
      <c r="A17" s="60" t="s">
        <v>61</v>
      </c>
      <c r="B17" s="60"/>
      <c r="C17" s="60"/>
      <c r="D17" s="60"/>
      <c r="E17" s="60"/>
      <c r="F17" s="60"/>
      <c r="G17" s="60"/>
      <c r="H17" s="60"/>
    </row>
    <row r="18" spans="1:8" ht="15.75" thickBot="1" x14ac:dyDescent="0.3">
      <c r="A18" s="2"/>
      <c r="B18" s="2"/>
      <c r="C18" s="2"/>
      <c r="D18" s="2"/>
      <c r="E18" s="2"/>
      <c r="F18" s="2"/>
      <c r="G18" s="2"/>
      <c r="H18" s="2"/>
    </row>
    <row r="19" spans="1:8" x14ac:dyDescent="0.25">
      <c r="A19" s="86" t="s">
        <v>42</v>
      </c>
      <c r="B19" s="87"/>
      <c r="C19" s="87"/>
      <c r="D19" s="87"/>
      <c r="E19" s="87"/>
      <c r="F19" s="87"/>
      <c r="G19" s="87"/>
      <c r="H19" s="88"/>
    </row>
    <row r="20" spans="1:8" x14ac:dyDescent="0.25">
      <c r="A20" s="89"/>
      <c r="B20" s="90"/>
      <c r="C20" s="90"/>
      <c r="D20" s="90"/>
      <c r="E20" s="90"/>
      <c r="F20" s="90"/>
      <c r="G20" s="90"/>
      <c r="H20" s="91"/>
    </row>
    <row r="21" spans="1:8" x14ac:dyDescent="0.25">
      <c r="A21" s="89"/>
      <c r="B21" s="90"/>
      <c r="C21" s="90"/>
      <c r="D21" s="90"/>
      <c r="E21" s="90"/>
      <c r="F21" s="90"/>
      <c r="G21" s="90"/>
      <c r="H21" s="91"/>
    </row>
    <row r="22" spans="1:8" x14ac:dyDescent="0.25">
      <c r="A22" s="89"/>
      <c r="B22" s="90"/>
      <c r="C22" s="90"/>
      <c r="D22" s="90"/>
      <c r="E22" s="90"/>
      <c r="F22" s="90"/>
      <c r="G22" s="90"/>
      <c r="H22" s="91"/>
    </row>
    <row r="23" spans="1:8" ht="14.45" customHeight="1" thickBot="1" x14ac:dyDescent="0.3">
      <c r="A23" s="92"/>
      <c r="B23" s="93"/>
      <c r="C23" s="93"/>
      <c r="D23" s="93"/>
      <c r="E23" s="93"/>
      <c r="F23" s="93"/>
      <c r="G23" s="93"/>
      <c r="H23" s="94"/>
    </row>
    <row r="24" spans="1:8" ht="14.45" customHeight="1" x14ac:dyDescent="0.25"/>
    <row r="28" spans="1:8" x14ac:dyDescent="0.25">
      <c r="G28" s="77"/>
    </row>
  </sheetData>
  <sheetProtection algorithmName="SHA-512" hashValue="25IiBtOF4+RyRp8DmIHlT5mNXW0TcOnfA59sS+NI88/nkw7WH7SaYrDWuXld1/g48JfO3jr7ZYrh+VaIi6/qDA==" saltValue="alYXWh+AjBJEgWhrhjzQiQ==" spinCount="100000" sheet="1" objects="1" scenarios="1"/>
  <mergeCells count="18">
    <mergeCell ref="A1:D1"/>
    <mergeCell ref="A2:D2"/>
    <mergeCell ref="A3:H3"/>
    <mergeCell ref="A4:H4"/>
    <mergeCell ref="A19:H23"/>
    <mergeCell ref="A5:H5"/>
    <mergeCell ref="A6:H6"/>
    <mergeCell ref="A9:H9"/>
    <mergeCell ref="A10:H10"/>
    <mergeCell ref="A12:H12"/>
    <mergeCell ref="A13:H13"/>
    <mergeCell ref="A17:H17"/>
    <mergeCell ref="A7:H7"/>
    <mergeCell ref="A11:H11"/>
    <mergeCell ref="A8:H8"/>
    <mergeCell ref="A15:H15"/>
    <mergeCell ref="A14:H14"/>
    <mergeCell ref="A16:H16"/>
  </mergeCells>
  <pageMargins left="0.75" right="0.75" top="1" bottom="1" header="0.5" footer="0.5"/>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E29C9B-CB3E-4590-8064-34893078CAA9}">
  <dimension ref="A1:K28"/>
  <sheetViews>
    <sheetView showGridLines="0" tabSelected="1" zoomScaleNormal="100" workbookViewId="0">
      <selection activeCell="A13" sqref="A13"/>
    </sheetView>
  </sheetViews>
  <sheetFormatPr defaultRowHeight="15" x14ac:dyDescent="0.25"/>
  <cols>
    <col min="1" max="1" width="13.42578125" customWidth="1"/>
    <col min="2" max="2" width="40.85546875" customWidth="1"/>
    <col min="3" max="3" width="22" customWidth="1"/>
    <col min="4" max="4" width="14.5703125" customWidth="1"/>
    <col min="5" max="5" width="13.85546875" customWidth="1"/>
    <col min="6" max="6" width="22" customWidth="1"/>
    <col min="7" max="7" width="16.7109375" customWidth="1"/>
    <col min="8" max="8" width="20" customWidth="1"/>
    <col min="9" max="9" width="14.85546875" customWidth="1"/>
    <col min="10" max="10" width="19.42578125" customWidth="1"/>
    <col min="11" max="11" width="22.5703125" customWidth="1"/>
  </cols>
  <sheetData>
    <row r="1" spans="1:11" s="7" customFormat="1" ht="30" customHeight="1" x14ac:dyDescent="0.25">
      <c r="A1" s="13" t="s">
        <v>27</v>
      </c>
      <c r="B1" s="9" t="s">
        <v>2</v>
      </c>
      <c r="C1" s="9" t="s">
        <v>6</v>
      </c>
      <c r="D1" s="38" t="s">
        <v>5</v>
      </c>
      <c r="E1" s="39"/>
      <c r="F1" s="39"/>
      <c r="G1" s="25" t="s">
        <v>41</v>
      </c>
      <c r="H1" s="36"/>
      <c r="I1" s="36"/>
      <c r="J1" s="36"/>
      <c r="K1" s="37"/>
    </row>
    <row r="2" spans="1:11" x14ac:dyDescent="0.25">
      <c r="A2" s="14"/>
      <c r="B2" s="11" t="s">
        <v>24</v>
      </c>
      <c r="C2" s="3" t="s">
        <v>3</v>
      </c>
      <c r="D2" s="41" t="s">
        <v>25</v>
      </c>
      <c r="E2" s="41"/>
      <c r="F2" s="30" t="s">
        <v>30</v>
      </c>
      <c r="G2" s="15">
        <v>0</v>
      </c>
      <c r="H2" s="48"/>
      <c r="I2" s="42"/>
      <c r="J2" s="42"/>
      <c r="K2" s="44"/>
    </row>
    <row r="3" spans="1:11" x14ac:dyDescent="0.25">
      <c r="A3" s="45"/>
      <c r="B3" s="46"/>
      <c r="C3" s="46"/>
      <c r="D3" s="46"/>
      <c r="E3" s="46"/>
      <c r="F3" s="46"/>
      <c r="G3" s="46"/>
      <c r="H3" s="46"/>
      <c r="I3" s="46"/>
      <c r="J3" s="46"/>
      <c r="K3" s="47"/>
    </row>
    <row r="4" spans="1:11" s="7" customFormat="1" ht="33" customHeight="1" x14ac:dyDescent="0.25">
      <c r="A4" s="13" t="s">
        <v>28</v>
      </c>
      <c r="B4" s="8" t="s">
        <v>4</v>
      </c>
      <c r="C4" s="24" t="s">
        <v>44</v>
      </c>
      <c r="D4" s="24" t="s">
        <v>43</v>
      </c>
      <c r="E4" s="24" t="s">
        <v>7</v>
      </c>
      <c r="F4" s="8" t="s">
        <v>38</v>
      </c>
      <c r="G4" s="24" t="s">
        <v>26</v>
      </c>
      <c r="H4" s="24" t="s">
        <v>39</v>
      </c>
      <c r="I4" s="24" t="s">
        <v>15</v>
      </c>
      <c r="J4" s="24" t="s">
        <v>48</v>
      </c>
      <c r="K4" s="9"/>
    </row>
    <row r="5" spans="1:11" x14ac:dyDescent="0.25">
      <c r="A5" s="44"/>
      <c r="B5" s="10" t="s">
        <v>47</v>
      </c>
      <c r="C5" s="4">
        <v>500000</v>
      </c>
      <c r="D5" s="34">
        <v>275</v>
      </c>
      <c r="E5" s="78">
        <v>0</v>
      </c>
      <c r="F5" s="32" t="s">
        <v>11</v>
      </c>
      <c r="G5" s="83">
        <v>0</v>
      </c>
      <c r="H5" s="32" t="s">
        <v>16</v>
      </c>
      <c r="I5" s="5">
        <f>(C5*E5)</f>
        <v>0</v>
      </c>
      <c r="J5" s="5">
        <f>G5*D5</f>
        <v>0</v>
      </c>
      <c r="K5" s="50"/>
    </row>
    <row r="6" spans="1:11" x14ac:dyDescent="0.25">
      <c r="A6" s="44"/>
      <c r="B6" s="10" t="s">
        <v>46</v>
      </c>
      <c r="C6" s="4">
        <v>1500000</v>
      </c>
      <c r="D6" s="34">
        <v>125</v>
      </c>
      <c r="E6" s="78">
        <v>0</v>
      </c>
      <c r="F6" s="32" t="s">
        <v>11</v>
      </c>
      <c r="G6" s="83">
        <v>0</v>
      </c>
      <c r="H6" s="32" t="s">
        <v>16</v>
      </c>
      <c r="I6" s="5">
        <f>(C6*E6)</f>
        <v>0</v>
      </c>
      <c r="J6" s="5">
        <f>G6*D6</f>
        <v>0</v>
      </c>
      <c r="K6" s="50"/>
    </row>
    <row r="7" spans="1:11" x14ac:dyDescent="0.25">
      <c r="A7" s="44"/>
      <c r="B7" s="10" t="s">
        <v>14</v>
      </c>
      <c r="C7" s="4">
        <v>2000000</v>
      </c>
      <c r="D7" s="34">
        <v>40</v>
      </c>
      <c r="E7" s="78">
        <v>0</v>
      </c>
      <c r="F7" s="32" t="s">
        <v>12</v>
      </c>
      <c r="G7" s="83">
        <v>0</v>
      </c>
      <c r="H7" s="32" t="s">
        <v>17</v>
      </c>
      <c r="I7" s="5">
        <f>(C7*E7)</f>
        <v>0</v>
      </c>
      <c r="J7" s="5">
        <f>G7*D7</f>
        <v>0</v>
      </c>
      <c r="K7" s="50"/>
    </row>
    <row r="8" spans="1:11" x14ac:dyDescent="0.25">
      <c r="A8" s="44"/>
      <c r="B8" s="10" t="s">
        <v>9</v>
      </c>
      <c r="C8" s="4">
        <v>2000000</v>
      </c>
      <c r="D8" s="34">
        <v>12</v>
      </c>
      <c r="E8" s="78">
        <v>0</v>
      </c>
      <c r="F8" s="32" t="s">
        <v>13</v>
      </c>
      <c r="G8" s="83">
        <v>0</v>
      </c>
      <c r="H8" s="32" t="s">
        <v>17</v>
      </c>
      <c r="I8" s="5">
        <f>(C8*E8)</f>
        <v>0</v>
      </c>
      <c r="J8" s="5">
        <f>G8*D8</f>
        <v>0</v>
      </c>
      <c r="K8" s="50"/>
    </row>
    <row r="9" spans="1:11" ht="15.75" thickBot="1" x14ac:dyDescent="0.3">
      <c r="A9" s="44"/>
      <c r="B9" s="12" t="s">
        <v>10</v>
      </c>
      <c r="C9" s="18">
        <v>5000000</v>
      </c>
      <c r="D9" s="35">
        <v>10</v>
      </c>
      <c r="E9" s="79">
        <v>0</v>
      </c>
      <c r="F9" s="33" t="s">
        <v>13</v>
      </c>
      <c r="G9" s="82">
        <v>0</v>
      </c>
      <c r="H9" s="33" t="s">
        <v>17</v>
      </c>
      <c r="I9" s="21">
        <f>(C9*E9)</f>
        <v>0</v>
      </c>
      <c r="J9" s="21">
        <f>G9*D9</f>
        <v>0</v>
      </c>
      <c r="K9" s="50"/>
    </row>
    <row r="10" spans="1:11" ht="15.75" thickTop="1" x14ac:dyDescent="0.25">
      <c r="A10" s="42"/>
      <c r="B10" s="43"/>
      <c r="C10" s="43"/>
      <c r="D10" s="43"/>
      <c r="E10" s="43"/>
      <c r="F10" s="43"/>
      <c r="G10" s="43"/>
      <c r="H10" s="43"/>
      <c r="I10" s="22">
        <f>SUM(I5:I9)</f>
        <v>0</v>
      </c>
      <c r="J10" s="22">
        <f>SUM(J5:J9)</f>
        <v>0</v>
      </c>
      <c r="K10" s="50"/>
    </row>
    <row r="11" spans="1:11" x14ac:dyDescent="0.25">
      <c r="A11" s="51" t="s">
        <v>8</v>
      </c>
      <c r="B11" s="51"/>
      <c r="C11" s="51"/>
      <c r="D11" s="51"/>
      <c r="E11" s="51"/>
      <c r="F11" s="51"/>
      <c r="G11" s="51"/>
      <c r="H11" s="51"/>
      <c r="I11" s="51"/>
      <c r="J11" s="51"/>
      <c r="K11" s="6">
        <f>SUM(I10:J10)</f>
        <v>0</v>
      </c>
    </row>
    <row r="12" spans="1:11" x14ac:dyDescent="0.25">
      <c r="A12" s="49"/>
      <c r="B12" s="49"/>
      <c r="C12" s="49"/>
      <c r="D12" s="49"/>
      <c r="E12" s="49"/>
      <c r="F12" s="49"/>
      <c r="G12" s="49"/>
      <c r="H12" s="49"/>
      <c r="I12" s="49"/>
      <c r="J12" s="49"/>
      <c r="K12" s="50"/>
    </row>
    <row r="13" spans="1:11" s="7" customFormat="1" ht="30" customHeight="1" x14ac:dyDescent="0.25">
      <c r="A13" s="13" t="s">
        <v>29</v>
      </c>
      <c r="B13" s="38" t="s">
        <v>2</v>
      </c>
      <c r="C13" s="40"/>
      <c r="D13" s="24" t="s">
        <v>21</v>
      </c>
      <c r="E13" s="24" t="s">
        <v>22</v>
      </c>
      <c r="F13" s="23" t="s">
        <v>40</v>
      </c>
      <c r="G13" s="16"/>
      <c r="H13" s="8" t="s">
        <v>31</v>
      </c>
      <c r="I13" s="57" t="s">
        <v>32</v>
      </c>
      <c r="J13" s="58"/>
      <c r="K13" s="59"/>
    </row>
    <row r="14" spans="1:11" x14ac:dyDescent="0.25">
      <c r="A14" s="42"/>
      <c r="B14" s="17" t="s">
        <v>37</v>
      </c>
      <c r="C14" s="3" t="s">
        <v>18</v>
      </c>
      <c r="D14" s="4">
        <v>70</v>
      </c>
      <c r="E14" s="4">
        <v>100</v>
      </c>
      <c r="F14" s="80">
        <v>0</v>
      </c>
      <c r="G14" s="53"/>
      <c r="H14" s="19" t="s">
        <v>34</v>
      </c>
      <c r="I14" s="31">
        <v>20</v>
      </c>
      <c r="J14" s="54"/>
      <c r="K14" s="55"/>
    </row>
    <row r="15" spans="1:11" x14ac:dyDescent="0.25">
      <c r="A15" s="42"/>
      <c r="B15" s="56"/>
      <c r="C15" s="3" t="s">
        <v>19</v>
      </c>
      <c r="D15" s="4">
        <v>90</v>
      </c>
      <c r="E15" s="4">
        <v>120</v>
      </c>
      <c r="F15" s="95">
        <v>0</v>
      </c>
      <c r="G15" s="53"/>
      <c r="H15" s="19" t="s">
        <v>35</v>
      </c>
      <c r="I15" s="31">
        <v>15</v>
      </c>
      <c r="J15" s="48"/>
      <c r="K15" s="44"/>
    </row>
    <row r="16" spans="1:11" ht="15.75" thickBot="1" x14ac:dyDescent="0.3">
      <c r="A16" s="42"/>
      <c r="B16" s="56"/>
      <c r="C16" s="3" t="s">
        <v>20</v>
      </c>
      <c r="D16" s="4">
        <v>120</v>
      </c>
      <c r="E16" s="4">
        <v>200</v>
      </c>
      <c r="F16" s="81">
        <v>0</v>
      </c>
      <c r="G16" s="53"/>
      <c r="H16" s="19" t="s">
        <v>33</v>
      </c>
      <c r="I16" s="31">
        <v>10</v>
      </c>
      <c r="J16" s="48"/>
      <c r="K16" s="44"/>
    </row>
    <row r="17" spans="1:11" ht="15.75" thickTop="1" x14ac:dyDescent="0.25">
      <c r="A17" s="52" t="s">
        <v>23</v>
      </c>
      <c r="B17" s="52"/>
      <c r="C17" s="52"/>
      <c r="D17" s="52"/>
      <c r="E17" s="52"/>
      <c r="F17" s="20">
        <f>SUM(F14:F16)/3</f>
        <v>0</v>
      </c>
      <c r="G17" s="49"/>
      <c r="H17" s="19" t="s">
        <v>36</v>
      </c>
      <c r="I17" s="31">
        <v>5</v>
      </c>
      <c r="J17" s="45"/>
      <c r="K17" s="47"/>
    </row>
    <row r="28" spans="1:11" x14ac:dyDescent="0.25">
      <c r="G28" s="77"/>
    </row>
  </sheetData>
  <sheetProtection algorithmName="SHA-512" hashValue="Y7pJLgfynL+i29pGT7qmKnfOB5isr4wob0tQXAB++NvdreffMy8W/YaHEw7OaKRZFt/iv4HUh0QdTJLXtvGKpg==" saltValue="QyV0PmxBKM5OvnuysWlFLQ==" spinCount="100000" sheet="1" objects="1" scenarios="1"/>
  <mergeCells count="17">
    <mergeCell ref="A17:E17"/>
    <mergeCell ref="K5:K10"/>
    <mergeCell ref="G14:G17"/>
    <mergeCell ref="J14:K17"/>
    <mergeCell ref="B15:B16"/>
    <mergeCell ref="A14:A16"/>
    <mergeCell ref="I13:K13"/>
    <mergeCell ref="H1:K1"/>
    <mergeCell ref="D1:F1"/>
    <mergeCell ref="B13:C13"/>
    <mergeCell ref="D2:E2"/>
    <mergeCell ref="A10:H10"/>
    <mergeCell ref="A5:A9"/>
    <mergeCell ref="A3:K3"/>
    <mergeCell ref="H2:K2"/>
    <mergeCell ref="A12:K12"/>
    <mergeCell ref="A11:J1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Cluster Document" ma:contentTypeID="0x010100A35317DCC28344A7B82488658A034A5C0100CDD791BA59884C43BE167937C7F4ED81" ma:contentTypeVersion="15" ma:contentTypeDescription="Een nieuw document maken." ma:contentTypeScope="" ma:versionID="84f6cda7ce100769cae4629fc7a2956a">
  <xsd:schema xmlns:xsd="http://www.w3.org/2001/XMLSchema" xmlns:xs="http://www.w3.org/2001/XMLSchema" xmlns:p="http://schemas.microsoft.com/office/2006/metadata/properties" xmlns:ns2="2f6a910d-138e-42c1-8e8a-320c1b7cf3f7" xmlns:ns3="d5591430-6c7b-46cd-8f02-2f757557db72" xmlns:ns5="fcc52410-1127-4670-af52-d60e0bc7c05e" targetNamespace="http://schemas.microsoft.com/office/2006/metadata/properties" ma:root="true" ma:fieldsID="a372d32ec57244fe712ae0e87bf5d8c4" ns2:_="" ns3:_="" ns5:_="">
    <xsd:import namespace="2f6a910d-138e-42c1-8e8a-320c1b7cf3f7"/>
    <xsd:import namespace="d5591430-6c7b-46cd-8f02-2f757557db72"/>
    <xsd:import namespace="fcc52410-1127-4670-af52-d60e0bc7c05e"/>
    <xsd:element name="properties">
      <xsd:complexType>
        <xsd:sequence>
          <xsd:element name="documentManagement">
            <xsd:complexType>
              <xsd:all>
                <xsd:element ref="ns2:TNOC_ClusterName" minOccurs="0"/>
                <xsd:element ref="ns2:TNOC_ClusterId" minOccurs="0"/>
                <xsd:element ref="ns3:h15fbb78f4cb41d290e72f301ea2865f" minOccurs="0"/>
                <xsd:element ref="ns3:TaxCatchAll" minOccurs="0"/>
                <xsd:element ref="ns3:TaxCatchAllLabel" minOccurs="0"/>
                <xsd:element ref="ns3:_dlc_DocIdPersistId" minOccurs="0"/>
                <xsd:element ref="ns3:n2a7a23bcc2241cb9261f9a914c7c1bb" minOccurs="0"/>
                <xsd:element ref="ns3:lca20d149a844688b6abf34073d5c21d" minOccurs="0"/>
                <xsd:element ref="ns3:_dlc_DocIdUrl" minOccurs="0"/>
                <xsd:element ref="ns3:bac4ab11065f4f6c809c820c57e320e5" minOccurs="0"/>
                <xsd:element ref="ns3:_dlc_DocId" minOccurs="0"/>
                <xsd:element ref="ns5:MediaServiceMetadata" minOccurs="0"/>
                <xsd:element ref="ns5:MediaServiceFastMetadata" minOccurs="0"/>
                <xsd:element ref="ns5:MediaServiceSearchProperties" minOccurs="0"/>
                <xsd:element ref="ns5:MediaServiceDateTaken" minOccurs="0"/>
                <xsd:element ref="ns5:lcf76f155ced4ddcb4097134ff3c332f" minOccurs="0"/>
                <xsd:element ref="ns5:MediaServiceGenerationTime" minOccurs="0"/>
                <xsd:element ref="ns5: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6a910d-138e-42c1-8e8a-320c1b7cf3f7" elementFormDefault="qualified">
    <xsd:import namespace="http://schemas.microsoft.com/office/2006/documentManagement/types"/>
    <xsd:import namespace="http://schemas.microsoft.com/office/infopath/2007/PartnerControls"/>
    <xsd:element name="TNOC_ClusterName" ma:index="6" nillable="true" ma:displayName="Cluster name" ma:internalName="TNOC_ClusterName">
      <xsd:simpleType>
        <xsd:restriction base="dms:Text">
          <xsd:maxLength value="255"/>
        </xsd:restriction>
      </xsd:simpleType>
    </xsd:element>
    <xsd:element name="TNOC_ClusterId" ma:index="7" nillable="true" ma:displayName="Cluster ID" ma:internalName="TNOC_Clust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5591430-6c7b-46cd-8f02-2f757557db72" elementFormDefault="qualified">
    <xsd:import namespace="http://schemas.microsoft.com/office/2006/documentManagement/types"/>
    <xsd:import namespace="http://schemas.microsoft.com/office/infopath/2007/PartnerControls"/>
    <xsd:element name="h15fbb78f4cb41d290e72f301ea2865f" ma:index="13" nillable="true" ma:taxonomy="true" ma:internalName="h15fbb78f4cb41d290e72f301ea2865f" ma:taxonomyFieldName="TNOC_ClusterType" ma:displayName="Cluster type" ma:fieldId="{115fbb78-f4cb-41d2-90e7-2f301ea2865f}" ma:sspId="7378aa68-586f-4892-bb77-0985b40f41a6" ma:termSetId="e7feef8e-5ede-44cd-b7d5-7ed7dacef0b4" ma:anchorId="00000000-0000-0000-0000-000000000000" ma:open="false" ma:isKeyword="false">
      <xsd:complexType>
        <xsd:sequence>
          <xsd:element ref="pc:Terms" minOccurs="0" maxOccurs="1"/>
        </xsd:sequence>
      </xsd:complexType>
    </xsd:element>
    <xsd:element name="TaxCatchAll" ma:index="14" nillable="true" ma:displayName="Taxonomy Catch All Column" ma:hidden="true" ma:list="{be0bfa41-8f57-4307-aabe-07bc32b0af69}" ma:internalName="TaxCatchAll" ma:showField="CatchAllData" ma:web="d5591430-6c7b-46cd-8f02-2f757557db72">
      <xsd:complexType>
        <xsd:complexContent>
          <xsd:extension base="dms:MultiChoiceLookup">
            <xsd:sequence>
              <xsd:element name="Value" type="dms:Lookup" maxOccurs="unbounded" minOccurs="0" nillable="true"/>
            </xsd:sequence>
          </xsd:extension>
        </xsd:complexContent>
      </xsd:complexType>
    </xsd:element>
    <xsd:element name="TaxCatchAllLabel" ma:index="15" nillable="true" ma:displayName="Taxonomy Catch All Column1" ma:hidden="true" ma:list="{be0bfa41-8f57-4307-aabe-07bc32b0af69}" ma:internalName="TaxCatchAllLabel" ma:readOnly="true" ma:showField="CatchAllDataLabel" ma:web="d5591430-6c7b-46cd-8f02-2f757557db72">
      <xsd:complexType>
        <xsd:complexContent>
          <xsd:extension base="dms:MultiChoiceLookup">
            <xsd:sequence>
              <xsd:element name="Value" type="dms:Lookup" maxOccurs="unbounded" minOccurs="0" nillable="true"/>
            </xsd:sequence>
          </xsd:extension>
        </xsd:complexContent>
      </xsd:complexType>
    </xsd:element>
    <xsd:element name="_dlc_DocIdPersistId" ma:index="16" nillable="true" ma:displayName="Persist ID" ma:description="Keep ID on add." ma:hidden="true" ma:internalName="_dlc_DocIdPersistId" ma:readOnly="true">
      <xsd:simpleType>
        <xsd:restriction base="dms:Boolean"/>
      </xsd:simpleType>
    </xsd:element>
    <xsd:element name="n2a7a23bcc2241cb9261f9a914c7c1bb" ma:index="17" nillable="true" ma:taxonomy="true" ma:internalName="n2a7a23bcc2241cb9261f9a914c7c1bb" ma:taxonomyFieldName="TNOC_DocumentClassification" ma:displayName="Document classification" ma:fieldId="{72a7a23b-cc22-41cb-9261-f9a914c7c1bb}" ma:sspId="7378aa68-586f-4892-bb77-0985b40f41a6" ma:termSetId="ff8f31fd-7572-41dc-9fe4-bd4c6d280f39" ma:anchorId="00000000-0000-0000-0000-000000000000" ma:open="false" ma:isKeyword="false">
      <xsd:complexType>
        <xsd:sequence>
          <xsd:element ref="pc:Terms" minOccurs="0" maxOccurs="1"/>
        </xsd:sequence>
      </xsd:complexType>
    </xsd:element>
    <xsd:element name="lca20d149a844688b6abf34073d5c21d" ma:index="19" nillable="true" ma:taxonomy="true" ma:internalName="lca20d149a844688b6abf34073d5c21d" ma:taxonomyFieldName="TNOC_DocumentType" ma:displayName="Document type" ma:fieldId="{5ca20d14-9a84-4688-b6ab-f34073d5c21d}" ma:sspId="7378aa68-586f-4892-bb77-0985b40f41a6" ma:termSetId="e8a13a9e-c4f3-4184-b8d9-8210abad4948" ma:anchorId="00000000-0000-0000-0000-000000000000" ma:open="false" ma:isKeyword="false">
      <xsd:complexType>
        <xsd:sequence>
          <xsd:element ref="pc:Terms" minOccurs="0" maxOccurs="1"/>
        </xsd:sequence>
      </xsd:complexType>
    </xsd:element>
    <xsd:element name="_dlc_DocIdUrl" ma:index="20"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bac4ab11065f4f6c809c820c57e320e5" ma:index="22" nillable="true" ma:taxonomy="true" ma:internalName="bac4ab11065f4f6c809c820c57e320e5" ma:taxonomyFieldName="TNOC_DocumentCategory" ma:displayName="Document category" ma:fieldId="{bac4ab11-065f-4f6c-809c-820c57e320e5}" ma:sspId="7378aa68-586f-4892-bb77-0985b40f41a6" ma:termSetId="94d42b6a-4155-4fa6-95e9-087bc306ceb3" ma:anchorId="00000000-0000-0000-0000-000000000000" ma:open="false" ma:isKeyword="false">
      <xsd:complexType>
        <xsd:sequence>
          <xsd:element ref="pc:Terms" minOccurs="0" maxOccurs="1"/>
        </xsd:sequence>
      </xsd:complexType>
    </xsd:element>
    <xsd:element name="_dlc_DocId" ma:index="23" nillable="true" ma:displayName="Waarde van de document-id" ma:description="De waarde van de document-id die aan dit item is toegewezen." ma:indexed="true" ma:internalName="_dlc_DocId"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cc52410-1127-4670-af52-d60e0bc7c05e" elementFormDefault="qualified">
    <xsd:import namespace="http://schemas.microsoft.com/office/2006/documentManagement/types"/>
    <xsd:import namespace="http://schemas.microsoft.com/office/infopath/2007/PartnerControls"/>
    <xsd:element name="MediaServiceMetadata" ma:index="24" nillable="true" ma:displayName="MediaServiceMetadata" ma:hidden="true" ma:internalName="MediaServiceMetadata" ma:readOnly="true">
      <xsd:simpleType>
        <xsd:restriction base="dms:Note"/>
      </xsd:simpleType>
    </xsd:element>
    <xsd:element name="MediaServiceFastMetadata" ma:index="25" nillable="true" ma:displayName="MediaServiceFastMetadata" ma:hidden="true" ma:internalName="MediaServiceFastMetadata" ma:readOnly="true">
      <xsd:simpleType>
        <xsd:restriction base="dms:Note"/>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DateTaken" ma:index="27" nillable="true" ma:displayName="MediaServiceDateTaken" ma:hidden="true" ma:indexed="true" ma:internalName="MediaServiceDateTaken" ma:readOnly="true">
      <xsd:simpleType>
        <xsd:restriction base="dms:Text"/>
      </xsd:simpleType>
    </xsd:element>
    <xsd:element name="lcf76f155ced4ddcb4097134ff3c332f" ma:index="29" nillable="true" ma:taxonomy="true" ma:internalName="lcf76f155ced4ddcb4097134ff3c332f" ma:taxonomyFieldName="MediaServiceImageTags" ma:displayName="Afbeeldingtags" ma:readOnly="false" ma:fieldId="{5cf76f15-5ced-4ddc-b409-7134ff3c332f}" ma:taxonomyMulti="true" ma:sspId="7378aa68-586f-4892-bb77-0985b40f41a6" ma:termSetId="09814cd3-568e-fe90-9814-8d621ff8fb84" ma:anchorId="fba54fb3-c3e1-fe81-a776-ca4b69148c4d" ma:open="true" ma:isKeyword="false">
      <xsd:complexType>
        <xsd:sequence>
          <xsd:element ref="pc:Terms" minOccurs="0" maxOccurs="1"/>
        </xsd:sequence>
      </xsd:complexType>
    </xsd:element>
    <xsd:element name="MediaServiceGenerationTime" ma:index="30" nillable="true" ma:displayName="MediaServiceGenerationTime" ma:hidden="true" ma:internalName="MediaServiceGenerationTime" ma:readOnly="true">
      <xsd:simpleType>
        <xsd:restriction base="dms:Text"/>
      </xsd:simpleType>
    </xsd:element>
    <xsd:element name="MediaServiceEventHashCode" ma:index="31"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11" ma:displayName="Auteur"/>
        <xsd:element ref="dcterms:created" minOccurs="0" maxOccurs="1"/>
        <xsd:element ref="dc:identifier" minOccurs="0" maxOccurs="1"/>
        <xsd:element name="contentType" minOccurs="0" maxOccurs="1" type="xsd:string" ma:index="0" ma:displayName="Inhoudstype"/>
        <xsd:element ref="dc:title" minOccurs="0" maxOccurs="1" ma:index="3"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NOC_ClusterName xmlns="2f6a910d-138e-42c1-8e8a-320c1b7cf3f7">SAP Beheer Consultancy</TNOC_ClusterName>
    <TNOC_ClusterId xmlns="2f6a910d-138e-42c1-8e8a-320c1b7cf3f7">T99152</TNOC_ClusterId>
    <TaxCatchAll xmlns="d5591430-6c7b-46cd-8f02-2f757557db72">
      <Value>5</Value>
      <Value>3</Value>
    </TaxCatchAll>
    <h15fbb78f4cb41d290e72f301ea2865f xmlns="d5591430-6c7b-46cd-8f02-2f757557db72">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c614ed86-6527-4042-aa9d-da80e2b69463</TermId>
        </TermInfo>
      </Terms>
    </h15fbb78f4cb41d290e72f301ea2865f>
    <n2a7a23bcc2241cb9261f9a914c7c1bb xmlns="d5591430-6c7b-46cd-8f02-2f757557db72">
      <Terms xmlns="http://schemas.microsoft.com/office/infopath/2007/PartnerControls">
        <TermInfo xmlns="http://schemas.microsoft.com/office/infopath/2007/PartnerControls">
          <TermName xmlns="http://schemas.microsoft.com/office/infopath/2007/PartnerControls">TNO Internal</TermName>
          <TermId xmlns="http://schemas.microsoft.com/office/infopath/2007/PartnerControls">1a23c89f-ef54-4907-86fd-8242403ff722</TermId>
        </TermInfo>
      </Terms>
    </n2a7a23bcc2241cb9261f9a914c7c1bb>
    <bac4ab11065f4f6c809c820c57e320e5 xmlns="d5591430-6c7b-46cd-8f02-2f757557db72">
      <Terms xmlns="http://schemas.microsoft.com/office/infopath/2007/PartnerControls"/>
    </bac4ab11065f4f6c809c820c57e320e5>
    <lca20d149a844688b6abf34073d5c21d xmlns="d5591430-6c7b-46cd-8f02-2f757557db72">
      <Terms xmlns="http://schemas.microsoft.com/office/infopath/2007/PartnerControls"/>
    </lca20d149a844688b6abf34073d5c21d>
    <_dlc_DocId xmlns="d5591430-6c7b-46cd-8f02-2f757557db72">CTV3NXVTAZM5-952556776-125</_dlc_DocId>
    <_dlc_DocIdUrl xmlns="d5591430-6c7b-46cd-8f02-2f757557db72">
      <Url>https://365tno.sharepoint.com/teams/T100514/_layouts/15/DocIdRedir.aspx?ID=CTV3NXVTAZM5-952556776-125</Url>
      <Description>CTV3NXVTAZM5-952556776-125</Description>
    </_dlc_DocIdUrl>
    <lcf76f155ced4ddcb4097134ff3c332f xmlns="fcc52410-1127-4670-af52-d60e0bc7c05e">
      <Terms xmlns="http://schemas.microsoft.com/office/infopath/2007/PartnerControls"/>
    </lcf76f155ced4ddcb4097134ff3c332f>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2A3D0AB-B039-4A30-85D6-8CC3982566DF}">
  <ds:schemaRefs>
    <ds:schemaRef ds:uri="http://schemas.microsoft.com/sharepoint/events"/>
  </ds:schemaRefs>
</ds:datastoreItem>
</file>

<file path=customXml/itemProps2.xml><?xml version="1.0" encoding="utf-8"?>
<ds:datastoreItem xmlns:ds="http://schemas.openxmlformats.org/officeDocument/2006/customXml" ds:itemID="{152456B6-23B6-4CFF-9604-942D565CC6E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6a910d-138e-42c1-8e8a-320c1b7cf3f7"/>
    <ds:schemaRef ds:uri="d5591430-6c7b-46cd-8f02-2f757557db72"/>
    <ds:schemaRef ds:uri="fcc52410-1127-4670-af52-d60e0bc7c05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498004F-40AD-49FA-819F-F2E0AB596E54}">
  <ds:schemaRefs>
    <ds:schemaRef ds:uri="http://www.w3.org/XML/1998/namespace"/>
    <ds:schemaRef ds:uri="http://purl.org/dc/elements/1.1/"/>
    <ds:schemaRef ds:uri="http://purl.org/dc/dcmitype/"/>
    <ds:schemaRef ds:uri="fcc52410-1127-4670-af52-d60e0bc7c05e"/>
    <ds:schemaRef ds:uri="http://schemas.microsoft.com/office/2006/documentManagement/types"/>
    <ds:schemaRef ds:uri="http://purl.org/dc/terms/"/>
    <ds:schemaRef ds:uri="http://schemas.microsoft.com/office/2006/metadata/properties"/>
    <ds:schemaRef ds:uri="d5591430-6c7b-46cd-8f02-2f757557db72"/>
    <ds:schemaRef ds:uri="http://schemas.microsoft.com/office/infopath/2007/PartnerControls"/>
    <ds:schemaRef ds:uri="http://schemas.openxmlformats.org/package/2006/metadata/core-properties"/>
    <ds:schemaRef ds:uri="2f6a910d-138e-42c1-8e8a-320c1b7cf3f7"/>
  </ds:schemaRefs>
</ds:datastoreItem>
</file>

<file path=customXml/itemProps4.xml><?xml version="1.0" encoding="utf-8"?>
<ds:datastoreItem xmlns:ds="http://schemas.openxmlformats.org/officeDocument/2006/customXml" ds:itemID="{7CCD1B98-DC30-4845-A5D6-80AD457CEA6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Leeswijzer en invulblad</vt:lpstr>
      <vt:lpstr>Prijzenblad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Bosman-Schuddeboom, H. (Hélène)</cp:lastModifiedBy>
  <cp:revision/>
  <dcterms:created xsi:type="dcterms:W3CDTF">2026-03-27T08:14:28Z</dcterms:created>
  <dcterms:modified xsi:type="dcterms:W3CDTF">2026-10-30T15:16:47Z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0x010100A35317DCC28344A7B82488658A034A5C0100CDD791BA59884C43BE167937C7F4ED81</vt:lpwstr>
  </property>
  <property fmtid="{D5CDD505-2E9C-101B-9397-08002B2CF9AE}" pid="3" name="MediaServiceImageTags">
    <vt:lpwstr/>
  </property>
  <property fmtid="{D5CDD505-2E9C-101B-9397-08002B2CF9AE}" pid="4" name="TNOC_DocumentCategory">
    <vt:lpwstr/>
  </property>
  <property fmtid="{D5CDD505-2E9C-101B-9397-08002B2CF9AE}" pid="5" name="TNOC_ClusterType">
    <vt:lpwstr>3;#Team|c614ed86-6527-4042-aa9d-da80e2b69463</vt:lpwstr>
  </property>
  <property fmtid="{D5CDD505-2E9C-101B-9397-08002B2CF9AE}" pid="6" name="TNOC_DocumentClassification">
    <vt:lpwstr>5;#TNO Internal|1a23c89f-ef54-4907-86fd-8242403ff722</vt:lpwstr>
  </property>
  <property fmtid="{D5CDD505-2E9C-101B-9397-08002B2CF9AE}" pid="7" name="TNOC_DocumentType">
    <vt:lpwstr/>
  </property>
  <property fmtid="{D5CDD505-2E9C-101B-9397-08002B2CF9AE}" pid="8" name="_dlc_DocIdItemGuid">
    <vt:lpwstr>7f52d22c-bde8-4c9e-ae3f-d00dec7a3ca6</vt:lpwstr>
  </property>
</Properties>
</file>