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showInkAnnotation="0" autoCompressPictures="0"/>
  <xr:revisionPtr revIDLastSave="4" documentId="11_8DF8F7D03B52DB91471FCA7A739AF2D104F9ED69" xr6:coauthVersionLast="47" xr6:coauthVersionMax="47" xr10:uidLastSave="{59D827AE-02A5-44B3-B514-7B0C6DE8492B}"/>
  <bookViews>
    <workbookView xWindow="0" yWindow="0" windowWidth="0" windowHeight="0" xr2:uid="{00000000-000D-0000-FFFF-FFFF00000000}"/>
  </bookViews>
  <sheets>
    <sheet name="Inschrijfstaat" sheetId="1" r:id="rId1"/>
  </sheets>
  <calcPr calcId="191028" refMode="R1C1" iterateCount="0" calcOnSave="0"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0" i="1" l="1"/>
  <c r="E30" i="1"/>
  <c r="G30" i="1" s="1"/>
  <c r="F29" i="1"/>
  <c r="E29" i="1"/>
  <c r="G29" i="1" s="1"/>
  <c r="F28" i="1"/>
  <c r="E28" i="1"/>
  <c r="G28" i="1" s="1"/>
  <c r="F27" i="1"/>
  <c r="E27" i="1"/>
  <c r="G27" i="1" s="1"/>
  <c r="G31" i="1" s="1"/>
  <c r="D13" i="1"/>
  <c r="D12" i="1"/>
  <c r="D11" i="1"/>
  <c r="D10" i="1"/>
  <c r="D9" i="1"/>
  <c r="D8" i="1"/>
  <c r="D7" i="1"/>
  <c r="D6" i="1"/>
  <c r="D14" i="1" s="1"/>
</calcChain>
</file>

<file path=xl/sharedStrings.xml><?xml version="1.0" encoding="utf-8"?>
<sst xmlns="http://schemas.openxmlformats.org/spreadsheetml/2006/main" count="83" uniqueCount="74">
  <si>
    <t>Bijlage D, Inschrijfstaat gunningscriteria, levering amber LED armaturen Bloemendaal</t>
  </si>
  <si>
    <t>Grijze cellen worden door de inschrijver ingevuld. De puntentoekenning vindt plaats overeenkomstig hoofdstuk 3 van de aanbestedingsleidraad.</t>
  </si>
  <si>
    <t>K1 Energieverbruik, maximaal 20 punten</t>
  </si>
  <si>
    <t>Profiel</t>
  </si>
  <si>
    <t>Vermogen per armatuur, W</t>
  </si>
  <si>
    <t>Aantal</t>
  </si>
  <si>
    <t>Totaal vermogen profiel, W</t>
  </si>
  <si>
    <t>Type armatuur, naam en optiek</t>
  </si>
  <si>
    <t>Lumen</t>
  </si>
  <si>
    <t>Lichtkleur</t>
  </si>
  <si>
    <t>LED configuratie en mA</t>
  </si>
  <si>
    <t>Profiel 4.1</t>
  </si>
  <si>
    <t>Profiel 4.2</t>
  </si>
  <si>
    <t>Profiel 6.1</t>
  </si>
  <si>
    <t>Profiel 6.3</t>
  </si>
  <si>
    <t>Profiel 6.4</t>
  </si>
  <si>
    <t>Profiel 8.1</t>
  </si>
  <si>
    <t>Profiel 8.2</t>
  </si>
  <si>
    <t>Profiel 8.3</t>
  </si>
  <si>
    <t>Totaal vermogen aangeboden configuratie</t>
  </si>
  <si>
    <t>Het opgegeven vermogen moet horen bij dezelfde configuratie waarmee aan de lichttechnische minimumeisen wordt voldaan. De gemeente berekent de score na ontvangst van alle geldige inschrijvingen.</t>
  </si>
  <si>
    <t>K2 Circulariteit, maximaal 15 punten</t>
  </si>
  <si>
    <t>Beoordelingsaspect</t>
  </si>
  <si>
    <t>Toelichting inschrijver</t>
  </si>
  <si>
    <t>Verwijzing naar bewijsstuk</t>
  </si>
  <si>
    <t>Geschiktheid van materialen en componenten voor hergebruik</t>
  </si>
  <si>
    <t>Geschiktheid voor hoogwaardige verwerking aan het einde van de gebruiksduur</t>
  </si>
  <si>
    <t>Gebruik van gerecyclede of hernieuwbare materialen</t>
  </si>
  <si>
    <t>Beperking van materiaalgebruik en milieubelasting gedurende de levensduur</t>
  </si>
  <si>
    <t>Algemene duurzaamheidsambities of algemeen bedrijfsbeleid worden niet beoordeeld. De onderbouwing moet specifiek betrekking hebben op de aangeboden armaturen.</t>
  </si>
  <si>
    <t>K3 Modulariteit en vervangbaarheid, maximaal 15 punten</t>
  </si>
  <si>
    <t>Hoofdcomponent</t>
  </si>
  <si>
    <t>Kegelarmatuur, ja of nee</t>
  </si>
  <si>
    <t>Kofferarmatuur, ja of nee</t>
  </si>
  <si>
    <t>Verwijzing naar technische onderbouwing</t>
  </si>
  <si>
    <t>Punten kegel</t>
  </si>
  <si>
    <t>Punten koffer</t>
  </si>
  <si>
    <t>Totaal punten component</t>
  </si>
  <si>
    <t>LED module</t>
  </si>
  <si>
    <t>Driver</t>
  </si>
  <si>
    <t>Optiek</t>
  </si>
  <si>
    <t>Relevante aansluitcomponenten</t>
  </si>
  <si>
    <t>Uitgangspunt score</t>
  </si>
  <si>
    <t>64 kegelarmaturen van 440</t>
  </si>
  <si>
    <t>376 kofferarmaturen van 440</t>
  </si>
  <si>
    <t>Totaalscore K3</t>
  </si>
  <si>
    <t>Toelichting</t>
  </si>
  <si>
    <t>Per hoofdcomponent zijn maximaal 3,75 punten te behalen. De punten worden naar rato van de aantallen kegelarmaturen en kofferarmaturen toegekend. Een component die bij beide typen afzonderlijk vervangbaar is, levert 3,75 punten op. De maximale totaalscore bedraagt 15 punten.</t>
  </si>
  <si>
    <t>K4 Garantie, maximaal 10 punten</t>
  </si>
  <si>
    <t>Onderdeel</t>
  </si>
  <si>
    <t>Opgave inschrijver</t>
  </si>
  <si>
    <t>Verwijzing naar garantievoorwaarden</t>
  </si>
  <si>
    <t>Aangeboden garantieperiode in hele jaren</t>
  </si>
  <si>
    <t>Minimaal vijf jaar is vereist. Vijf jaar levert 0 punten op, zes jaar 2 punten, zeven jaar 4 punten, acht jaar 6 punten, negen jaar 8 punten en tien jaar of langer 10 punten.</t>
  </si>
  <si>
    <t>Technische productgegevens, ter verificatie van de minimumeisen</t>
  </si>
  <si>
    <t>IP klasse</t>
  </si>
  <si>
    <t>IK klasse</t>
  </si>
  <si>
    <t>Maatvoering</t>
  </si>
  <si>
    <t>Klasse I, ja of nee</t>
  </si>
  <si>
    <t>Lichtbehoud, LxxFxx</t>
  </si>
  <si>
    <t>Dim Indal 2A, ja of nee</t>
  </si>
  <si>
    <t>CLO, ja of nee</t>
  </si>
  <si>
    <t>Powerfactor</t>
  </si>
  <si>
    <t>Voedingsspanning</t>
  </si>
  <si>
    <t>Overspanningsbeveiliging, kV</t>
  </si>
  <si>
    <t>Inrush Current</t>
  </si>
  <si>
    <t>ISO 9223 klasse C4, ja of nee</t>
  </si>
  <si>
    <t>RAL kleur</t>
  </si>
  <si>
    <t>BackLight Control, ja of nee</t>
  </si>
  <si>
    <t>ENEC+, ja of nee</t>
  </si>
  <si>
    <t>CRI</t>
  </si>
  <si>
    <t>Tilthoek trapsgewijs instelbaar, ja of nee</t>
  </si>
  <si>
    <t>Minimale garantie vijf jaar, ja of nee</t>
  </si>
  <si>
    <t>Type snoer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</si>
</sst>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name val="Carlito"/>
    </font>
    <font>
      <b/>
      <sz val="11"/>
      <color rgb="FFFFFFFF"/>
      <name val="Carlito"/>
    </font>
    <font>
      <b/>
      <sz val="11"/>
      <color rgb="FF000000"/>
      <name val="Carlito"/>
    </font>
    <font>
      <b/>
      <sz val="11"/>
      <name val="Carlito"/>
    </font>
    <font>
      <sz val="11"/>
      <name val="Carlito"/>
    </font>
  </fonts>
  <fills count="6">
    <fill>
      <patternFill patternType="none"/>
    </fill>
    <fill>
      <patternFill patternType="gray125"/>
    </fill>
    <fill>
      <patternFill patternType="solid">
        <fgColor rgb="FFFFF2CC"/>
      </patternFill>
    </fill>
    <fill>
      <patternFill patternType="solid">
        <fgColor rgb="FFD9EAF7"/>
      </patternFill>
    </fill>
    <fill>
      <patternFill patternType="solid">
        <fgColor rgb="FFD9D9D9"/>
      </patternFill>
    </fill>
    <fill>
      <patternFill patternType="solid">
        <fgColor rgb="FF1F4E78"/>
      </patternFill>
    </fill>
  </fills>
  <borders count="1">
    <border>
      <left/>
      <right/>
      <top/>
      <bottom/>
      <diagonal/>
    </border>
  </borders>
  <cellStyleXfs count="2">
    <xf numFmtId="0" fontId="0" fillId="0" borderId="0"/>
    <xf numFmtId="0" fontId="4" fillId="0" borderId="0"/>
  </cellStyleXfs>
  <cellXfs count="12">
    <xf numFmtId="0" fontId="0" fillId="0" borderId="0" xfId="0"/>
    <xf numFmtId="0" fontId="0" fillId="0" borderId="0" xfId="1" applyFont="1" applyAlignment="1">
      <alignment wrapText="1"/>
    </xf>
    <xf numFmtId="0" fontId="1" fillId="3" borderId="0" xfId="1" applyFont="1" applyFill="1" applyAlignment="1">
      <alignment vertical="center" wrapText="1"/>
    </xf>
    <xf numFmtId="0" fontId="3" fillId="3" borderId="0" xfId="1" applyFont="1" applyFill="1" applyAlignment="1">
      <alignment wrapText="1"/>
    </xf>
    <xf numFmtId="0" fontId="0" fillId="4" borderId="0" xfId="1" applyFont="1" applyFill="1" applyAlignment="1">
      <alignment vertical="top" wrapText="1"/>
    </xf>
    <xf numFmtId="2" fontId="0" fillId="0" borderId="0" xfId="1" applyNumberFormat="1" applyFont="1" applyAlignment="1">
      <alignment wrapText="1"/>
    </xf>
    <xf numFmtId="0" fontId="1" fillId="5" borderId="0" xfId="1" applyFont="1" applyFill="1" applyAlignment="1">
      <alignment vertical="center" wrapText="1"/>
    </xf>
    <xf numFmtId="0" fontId="1" fillId="5" borderId="0" xfId="1" applyFont="1" applyFill="1" applyAlignment="1">
      <alignment wrapText="1"/>
    </xf>
    <xf numFmtId="0" fontId="0" fillId="2" borderId="0" xfId="1" applyFont="1" applyFill="1" applyAlignment="1">
      <alignment vertical="top" wrapText="1"/>
    </xf>
    <xf numFmtId="0" fontId="1" fillId="5" borderId="0" xfId="1" applyFont="1" applyFill="1" applyAlignment="1">
      <alignment vertical="center" wrapText="1"/>
    </xf>
    <xf numFmtId="0" fontId="2" fillId="3" borderId="0" xfId="1" applyFont="1" applyFill="1" applyAlignment="1">
      <alignment vertical="center" wrapText="1"/>
    </xf>
    <xf numFmtId="0" fontId="2" fillId="3" borderId="0" xfId="1" applyFont="1" applyFill="1" applyAlignment="1">
      <alignment vertical="center" wrapText="1"/>
    </xf>
  </cellXfs>
  <cellStyles count="2">
    <cellStyle name="Normal" xfId="1" xr:uid="{00000000-0005-0000-0000-000000000000}"/>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47"/>
  <sheetViews>
    <sheetView tabSelected="1" zoomScaleNormal="100" zoomScaleSheetLayoutView="100" workbookViewId="0">
      <selection activeCell="D10" sqref="D10"/>
    </sheetView>
  </sheetViews>
  <sheetFormatPr defaultRowHeight="15"/>
  <cols>
    <col min="1" max="1" width="28" customWidth="1"/>
    <col min="2" max="3" width="23" customWidth="1"/>
    <col min="4" max="4" width="32" customWidth="1"/>
    <col min="5" max="7" width="16" customWidth="1"/>
    <col min="8" max="8" width="20" customWidth="1"/>
    <col min="9" max="9" width="14" customWidth="1"/>
    <col min="10" max="10" width="16" customWidth="1"/>
    <col min="11" max="11" width="20" customWidth="1"/>
    <col min="12" max="12" width="18" customWidth="1"/>
    <col min="13" max="13" width="20" customWidth="1"/>
    <col min="14" max="14" width="14" customWidth="1"/>
    <col min="15" max="15" width="20" customWidth="1"/>
    <col min="16" max="16" width="16" customWidth="1"/>
    <col min="17" max="17" width="12" customWidth="1"/>
    <col min="18" max="19" width="24" customWidth="1"/>
    <col min="20" max="20" width="18" customWidth="1"/>
  </cols>
  <sheetData>
    <row r="1" spans="1:20">
      <c r="A1" s="9" t="s">
        <v>0</v>
      </c>
      <c r="B1" s="9"/>
      <c r="C1" s="9"/>
      <c r="D1" s="9"/>
      <c r="E1" s="9"/>
      <c r="F1" s="9"/>
      <c r="G1" s="9"/>
      <c r="H1" s="9"/>
      <c r="I1" s="1"/>
      <c r="J1" s="1"/>
      <c r="K1" s="1"/>
      <c r="L1" s="1"/>
      <c r="M1" s="1"/>
      <c r="N1" s="1"/>
      <c r="O1" s="1"/>
      <c r="P1" s="1"/>
      <c r="Q1" s="1"/>
      <c r="R1" s="1"/>
      <c r="S1" s="1"/>
      <c r="T1" s="1"/>
    </row>
    <row r="2" spans="1:20">
      <c r="A2" s="8" t="s">
        <v>1</v>
      </c>
      <c r="B2" s="8"/>
      <c r="C2" s="8"/>
      <c r="D2" s="8"/>
      <c r="E2" s="8"/>
      <c r="F2" s="8"/>
      <c r="G2" s="8"/>
      <c r="H2" s="8"/>
      <c r="I2" s="1"/>
      <c r="J2" s="1"/>
      <c r="K2" s="1"/>
      <c r="L2" s="1"/>
      <c r="M2" s="1"/>
      <c r="N2" s="1"/>
      <c r="O2" s="1"/>
      <c r="P2" s="1"/>
      <c r="Q2" s="1"/>
      <c r="R2" s="1"/>
      <c r="S2" s="1"/>
      <c r="T2" s="1"/>
    </row>
    <row r="3" spans="1:20">
      <c r="A3" s="1"/>
      <c r="B3" s="1"/>
      <c r="C3" s="1"/>
      <c r="D3" s="1"/>
      <c r="E3" s="1"/>
      <c r="F3" s="1"/>
      <c r="G3" s="1"/>
      <c r="H3" s="1"/>
      <c r="I3" s="1"/>
      <c r="J3" s="1"/>
      <c r="K3" s="1"/>
      <c r="L3" s="1"/>
      <c r="M3" s="1"/>
      <c r="N3" s="1"/>
      <c r="O3" s="1"/>
      <c r="P3" s="1"/>
      <c r="Q3" s="1"/>
      <c r="R3" s="1"/>
      <c r="S3" s="1"/>
      <c r="T3" s="1"/>
    </row>
    <row r="4" spans="1:20">
      <c r="A4" s="10" t="s">
        <v>2</v>
      </c>
      <c r="B4" s="10"/>
      <c r="C4" s="10"/>
      <c r="D4" s="10"/>
      <c r="E4" s="10"/>
      <c r="F4" s="10"/>
      <c r="G4" s="10"/>
      <c r="H4" s="10"/>
      <c r="I4" s="1"/>
      <c r="J4" s="1"/>
      <c r="K4" s="1"/>
      <c r="L4" s="1"/>
      <c r="M4" s="1"/>
      <c r="N4" s="1"/>
      <c r="O4" s="1"/>
      <c r="P4" s="1"/>
      <c r="Q4" s="1"/>
      <c r="R4" s="1"/>
      <c r="S4" s="1"/>
      <c r="T4" s="1"/>
    </row>
    <row r="5" spans="1:20">
      <c r="A5" s="6" t="s">
        <v>3</v>
      </c>
      <c r="B5" s="6" t="s">
        <v>4</v>
      </c>
      <c r="C5" s="6" t="s">
        <v>5</v>
      </c>
      <c r="D5" s="6" t="s">
        <v>6</v>
      </c>
      <c r="E5" s="6" t="s">
        <v>7</v>
      </c>
      <c r="F5" s="6" t="s">
        <v>8</v>
      </c>
      <c r="G5" s="6" t="s">
        <v>9</v>
      </c>
      <c r="H5" s="6" t="s">
        <v>10</v>
      </c>
      <c r="I5" s="1"/>
      <c r="J5" s="1"/>
      <c r="K5" s="1"/>
      <c r="L5" s="1"/>
      <c r="M5" s="1"/>
      <c r="N5" s="1"/>
      <c r="O5" s="1"/>
      <c r="P5" s="1"/>
      <c r="Q5" s="1"/>
      <c r="R5" s="1"/>
      <c r="S5" s="1"/>
      <c r="T5" s="1"/>
    </row>
    <row r="6" spans="1:20" ht="16.5">
      <c r="A6" s="1" t="s">
        <v>11</v>
      </c>
      <c r="B6" s="4"/>
      <c r="C6" s="1">
        <v>45</v>
      </c>
      <c r="D6" s="1">
        <f>B6*C6</f>
        <v>0</v>
      </c>
      <c r="E6" s="4"/>
      <c r="F6" s="4"/>
      <c r="G6" s="4"/>
      <c r="H6" s="4"/>
      <c r="I6" s="1"/>
      <c r="J6" s="1"/>
      <c r="K6" s="1"/>
      <c r="L6" s="1"/>
      <c r="M6" s="1"/>
      <c r="N6" s="1"/>
      <c r="O6" s="1"/>
      <c r="P6" s="1"/>
      <c r="Q6" s="1"/>
      <c r="R6" s="1"/>
      <c r="S6" s="1"/>
      <c r="T6" s="1"/>
    </row>
    <row r="7" spans="1:20" ht="16.5">
      <c r="A7" s="1" t="s">
        <v>12</v>
      </c>
      <c r="B7" s="4"/>
      <c r="C7" s="1">
        <v>10</v>
      </c>
      <c r="D7" s="1">
        <f>B7*C7</f>
        <v>0</v>
      </c>
      <c r="E7" s="4"/>
      <c r="F7" s="4"/>
      <c r="G7" s="4"/>
      <c r="H7" s="4"/>
      <c r="I7" s="1"/>
      <c r="J7" s="1"/>
      <c r="K7" s="1"/>
      <c r="L7" s="1"/>
      <c r="M7" s="1"/>
      <c r="N7" s="1"/>
      <c r="O7" s="1"/>
      <c r="P7" s="1"/>
      <c r="Q7" s="1"/>
      <c r="R7" s="1"/>
      <c r="S7" s="1"/>
      <c r="T7" s="1"/>
    </row>
    <row r="8" spans="1:20" ht="16.5">
      <c r="A8" s="1" t="s">
        <v>13</v>
      </c>
      <c r="B8" s="4"/>
      <c r="C8" s="1">
        <v>111</v>
      </c>
      <c r="D8" s="1">
        <f>B8*C8</f>
        <v>0</v>
      </c>
      <c r="E8" s="4"/>
      <c r="F8" s="4"/>
      <c r="G8" s="4"/>
      <c r="H8" s="4"/>
      <c r="I8" s="1"/>
      <c r="J8" s="1"/>
      <c r="K8" s="1"/>
      <c r="L8" s="1"/>
      <c r="M8" s="1"/>
      <c r="N8" s="1"/>
      <c r="O8" s="1"/>
      <c r="P8" s="1"/>
      <c r="Q8" s="1"/>
      <c r="R8" s="1"/>
      <c r="S8" s="1"/>
      <c r="T8" s="1"/>
    </row>
    <row r="9" spans="1:20" ht="16.5">
      <c r="A9" s="1" t="s">
        <v>14</v>
      </c>
      <c r="B9" s="4"/>
      <c r="C9" s="1">
        <v>174</v>
      </c>
      <c r="D9" s="1">
        <f>B9*C9</f>
        <v>0</v>
      </c>
      <c r="E9" s="4"/>
      <c r="F9" s="4"/>
      <c r="G9" s="4"/>
      <c r="H9" s="4"/>
      <c r="I9" s="1"/>
      <c r="J9" s="1"/>
      <c r="K9" s="1"/>
      <c r="L9" s="1"/>
      <c r="M9" s="1"/>
      <c r="N9" s="1"/>
      <c r="O9" s="1"/>
      <c r="P9" s="1"/>
      <c r="Q9" s="1"/>
      <c r="R9" s="1"/>
      <c r="S9" s="1"/>
      <c r="T9" s="1"/>
    </row>
    <row r="10" spans="1:20">
      <c r="A10" s="1" t="s">
        <v>15</v>
      </c>
      <c r="B10" s="4"/>
      <c r="C10" s="1">
        <v>4</v>
      </c>
      <c r="D10" s="1">
        <f>B10*C10</f>
        <v>0</v>
      </c>
      <c r="E10" s="4"/>
      <c r="F10" s="4"/>
      <c r="G10" s="4"/>
      <c r="H10" s="4"/>
      <c r="I10" s="1"/>
      <c r="J10" s="1"/>
      <c r="K10" s="1"/>
      <c r="L10" s="1"/>
      <c r="M10" s="1"/>
      <c r="N10" s="1"/>
      <c r="O10" s="1"/>
      <c r="P10" s="1"/>
      <c r="Q10" s="1"/>
      <c r="R10" s="1"/>
      <c r="S10" s="1"/>
      <c r="T10" s="1"/>
    </row>
    <row r="11" spans="1:20">
      <c r="A11" s="1" t="s">
        <v>16</v>
      </c>
      <c r="B11" s="4"/>
      <c r="C11" s="1">
        <v>8</v>
      </c>
      <c r="D11" s="1">
        <f>B11*C11</f>
        <v>0</v>
      </c>
      <c r="E11" s="4"/>
      <c r="F11" s="4"/>
      <c r="G11" s="4"/>
      <c r="H11" s="4"/>
      <c r="I11" s="1"/>
      <c r="J11" s="1"/>
      <c r="K11" s="1"/>
      <c r="L11" s="1"/>
      <c r="M11" s="1"/>
      <c r="N11" s="1"/>
      <c r="O11" s="1"/>
      <c r="P11" s="1"/>
      <c r="Q11" s="1"/>
      <c r="R11" s="1"/>
      <c r="S11" s="1"/>
      <c r="T11" s="1"/>
    </row>
    <row r="12" spans="1:20">
      <c r="A12" s="1" t="s">
        <v>17</v>
      </c>
      <c r="B12" s="4"/>
      <c r="C12" s="1">
        <v>24</v>
      </c>
      <c r="D12" s="1">
        <f>B12*C12</f>
        <v>0</v>
      </c>
      <c r="E12" s="4"/>
      <c r="F12" s="4"/>
      <c r="G12" s="4"/>
      <c r="H12" s="4"/>
      <c r="I12" s="1"/>
      <c r="J12" s="1"/>
      <c r="K12" s="1"/>
      <c r="L12" s="1"/>
      <c r="M12" s="1"/>
      <c r="N12" s="1"/>
      <c r="O12" s="1"/>
      <c r="P12" s="1"/>
      <c r="Q12" s="1"/>
      <c r="R12" s="1"/>
      <c r="S12" s="1"/>
      <c r="T12" s="1"/>
    </row>
    <row r="13" spans="1:20">
      <c r="A13" s="1" t="s">
        <v>18</v>
      </c>
      <c r="B13" s="4"/>
      <c r="C13" s="1">
        <v>3</v>
      </c>
      <c r="D13" s="1">
        <f>B13*C13</f>
        <v>0</v>
      </c>
      <c r="E13" s="4"/>
      <c r="F13" s="4"/>
      <c r="G13" s="4"/>
      <c r="H13" s="4"/>
      <c r="I13" s="1"/>
      <c r="J13" s="1"/>
      <c r="K13" s="1"/>
      <c r="L13" s="1"/>
      <c r="M13" s="1"/>
      <c r="N13" s="1"/>
      <c r="O13" s="1"/>
      <c r="P13" s="1"/>
      <c r="Q13" s="1"/>
      <c r="R13" s="1"/>
      <c r="S13" s="1"/>
      <c r="T13" s="1"/>
    </row>
    <row r="14" spans="1:20">
      <c r="A14" s="10" t="s">
        <v>19</v>
      </c>
      <c r="B14" s="10"/>
      <c r="C14" s="10"/>
      <c r="D14" s="11">
        <f>SUM(D6:D13)</f>
        <v>0</v>
      </c>
      <c r="E14" s="1"/>
      <c r="F14" s="1"/>
      <c r="G14" s="1"/>
      <c r="H14" s="1"/>
      <c r="I14" s="1"/>
      <c r="J14" s="1"/>
      <c r="K14" s="1"/>
      <c r="L14" s="1"/>
      <c r="M14" s="1"/>
      <c r="N14" s="1"/>
      <c r="O14" s="1"/>
      <c r="P14" s="1"/>
      <c r="Q14" s="1"/>
      <c r="R14" s="1"/>
      <c r="S14" s="1"/>
      <c r="T14" s="1"/>
    </row>
    <row r="15" spans="1:20">
      <c r="A15" s="8" t="s">
        <v>20</v>
      </c>
      <c r="B15" s="8"/>
      <c r="C15" s="8"/>
      <c r="D15" s="8"/>
      <c r="E15" s="8"/>
      <c r="F15" s="8"/>
      <c r="G15" s="8"/>
      <c r="H15" s="8"/>
      <c r="I15" s="1"/>
      <c r="J15" s="1"/>
      <c r="K15" s="1"/>
      <c r="L15" s="1"/>
      <c r="M15" s="1"/>
      <c r="N15" s="1"/>
      <c r="O15" s="1"/>
      <c r="P15" s="1"/>
      <c r="Q15" s="1"/>
      <c r="R15" s="1"/>
      <c r="S15" s="1"/>
      <c r="T15" s="1"/>
    </row>
    <row r="16" spans="1:20">
      <c r="A16" s="1"/>
      <c r="B16" s="1"/>
      <c r="C16" s="1"/>
      <c r="D16" s="1"/>
      <c r="E16" s="1"/>
      <c r="F16" s="1"/>
      <c r="G16" s="1"/>
      <c r="H16" s="1"/>
      <c r="I16" s="1"/>
      <c r="J16" s="1"/>
      <c r="K16" s="1"/>
      <c r="L16" s="1"/>
      <c r="M16" s="1"/>
      <c r="N16" s="1"/>
      <c r="O16" s="1"/>
      <c r="P16" s="1"/>
      <c r="Q16" s="1"/>
      <c r="R16" s="1"/>
      <c r="S16" s="1"/>
      <c r="T16" s="1"/>
    </row>
    <row r="17" spans="1:20">
      <c r="A17" s="10" t="s">
        <v>21</v>
      </c>
      <c r="B17" s="10"/>
      <c r="C17" s="10"/>
      <c r="D17" s="10"/>
      <c r="E17" s="10"/>
      <c r="F17" s="10"/>
      <c r="G17" s="10"/>
      <c r="H17" s="10"/>
      <c r="I17" s="1"/>
      <c r="J17" s="1"/>
      <c r="K17" s="1"/>
      <c r="L17" s="1"/>
      <c r="M17" s="1"/>
      <c r="N17" s="1"/>
      <c r="O17" s="1"/>
      <c r="P17" s="1"/>
      <c r="Q17" s="1"/>
      <c r="R17" s="1"/>
      <c r="S17" s="1"/>
      <c r="T17" s="1"/>
    </row>
    <row r="18" spans="1:20">
      <c r="A18" s="6" t="s">
        <v>22</v>
      </c>
      <c r="B18" s="6" t="s">
        <v>23</v>
      </c>
      <c r="C18" s="6" t="s">
        <v>24</v>
      </c>
      <c r="D18" s="1"/>
      <c r="E18" s="1"/>
      <c r="F18" s="1"/>
      <c r="G18" s="1"/>
      <c r="H18" s="1"/>
      <c r="I18" s="1"/>
      <c r="J18" s="1"/>
      <c r="K18" s="1"/>
      <c r="L18" s="1"/>
      <c r="M18" s="1"/>
      <c r="N18" s="1"/>
      <c r="O18" s="1"/>
      <c r="P18" s="1"/>
      <c r="Q18" s="1"/>
      <c r="R18" s="1"/>
      <c r="S18" s="1"/>
      <c r="T18" s="1"/>
    </row>
    <row r="19" spans="1:20">
      <c r="A19" s="1" t="s">
        <v>25</v>
      </c>
      <c r="B19" s="4"/>
      <c r="C19" s="4"/>
      <c r="D19" s="1"/>
      <c r="E19" s="1"/>
      <c r="F19" s="1"/>
      <c r="G19" s="1"/>
      <c r="H19" s="1"/>
      <c r="I19" s="1"/>
      <c r="J19" s="1"/>
      <c r="K19" s="1"/>
      <c r="L19" s="1"/>
      <c r="M19" s="1"/>
      <c r="N19" s="1"/>
      <c r="O19" s="1"/>
      <c r="P19" s="1"/>
      <c r="Q19" s="1"/>
      <c r="R19" s="1"/>
      <c r="S19" s="1"/>
      <c r="T19" s="1"/>
    </row>
    <row r="20" spans="1:20">
      <c r="A20" s="1" t="s">
        <v>26</v>
      </c>
      <c r="B20" s="4"/>
      <c r="C20" s="4"/>
      <c r="D20" s="1"/>
      <c r="E20" s="1"/>
      <c r="F20" s="1"/>
      <c r="G20" s="1"/>
      <c r="H20" s="1"/>
      <c r="I20" s="1"/>
      <c r="J20" s="1"/>
      <c r="K20" s="1"/>
      <c r="L20" s="1"/>
      <c r="M20" s="1"/>
      <c r="N20" s="1"/>
      <c r="O20" s="1"/>
      <c r="P20" s="1"/>
      <c r="Q20" s="1"/>
      <c r="R20" s="1"/>
      <c r="S20" s="1"/>
      <c r="T20" s="1"/>
    </row>
    <row r="21" spans="1:20">
      <c r="A21" s="1" t="s">
        <v>27</v>
      </c>
      <c r="B21" s="4"/>
      <c r="C21" s="4"/>
      <c r="D21" s="1"/>
      <c r="E21" s="1"/>
      <c r="F21" s="1"/>
      <c r="G21" s="1"/>
      <c r="H21" s="1"/>
      <c r="I21" s="1"/>
      <c r="J21" s="1"/>
      <c r="K21" s="1"/>
      <c r="L21" s="1"/>
      <c r="M21" s="1"/>
      <c r="N21" s="1"/>
      <c r="O21" s="1"/>
      <c r="P21" s="1"/>
      <c r="Q21" s="1"/>
      <c r="R21" s="1"/>
      <c r="S21" s="1"/>
      <c r="T21" s="1"/>
    </row>
    <row r="22" spans="1:20">
      <c r="A22" s="1" t="s">
        <v>28</v>
      </c>
      <c r="B22" s="4"/>
      <c r="C22" s="4"/>
      <c r="D22" s="1"/>
      <c r="E22" s="1"/>
      <c r="F22" s="1"/>
      <c r="G22" s="1"/>
      <c r="H22" s="1"/>
      <c r="I22" s="1"/>
      <c r="J22" s="1"/>
      <c r="K22" s="1"/>
      <c r="L22" s="1"/>
      <c r="M22" s="1"/>
      <c r="N22" s="1"/>
      <c r="O22" s="1"/>
      <c r="P22" s="1"/>
      <c r="Q22" s="1"/>
      <c r="R22" s="1"/>
      <c r="S22" s="1"/>
      <c r="T22" s="1"/>
    </row>
    <row r="23" spans="1:20">
      <c r="A23" s="8" t="s">
        <v>29</v>
      </c>
      <c r="B23" s="8"/>
      <c r="C23" s="8"/>
      <c r="D23" s="1"/>
      <c r="E23" s="1"/>
      <c r="F23" s="1"/>
      <c r="G23" s="1"/>
      <c r="H23" s="1"/>
      <c r="I23" s="1"/>
      <c r="J23" s="1"/>
      <c r="K23" s="1"/>
      <c r="L23" s="1"/>
      <c r="M23" s="1"/>
      <c r="N23" s="1"/>
      <c r="O23" s="1"/>
      <c r="P23" s="1"/>
      <c r="Q23" s="1"/>
      <c r="R23" s="1"/>
      <c r="S23" s="1"/>
      <c r="T23" s="1"/>
    </row>
    <row r="24" spans="1:20">
      <c r="A24" s="1"/>
      <c r="B24" s="1"/>
      <c r="C24" s="1"/>
      <c r="D24" s="1"/>
      <c r="E24" s="1"/>
      <c r="F24" s="1"/>
      <c r="G24" s="1"/>
      <c r="H24" s="1"/>
      <c r="I24" s="1"/>
      <c r="J24" s="1"/>
      <c r="K24" s="1"/>
      <c r="L24" s="1"/>
      <c r="M24" s="1"/>
      <c r="N24" s="1"/>
      <c r="O24" s="1"/>
      <c r="P24" s="1"/>
      <c r="Q24" s="1"/>
      <c r="R24" s="1"/>
      <c r="S24" s="1"/>
      <c r="T24" s="1"/>
    </row>
    <row r="25" spans="1:20" ht="15" customHeight="1">
      <c r="A25" s="9" t="s">
        <v>30</v>
      </c>
      <c r="B25" s="9"/>
      <c r="C25" s="9"/>
      <c r="D25" s="9"/>
      <c r="E25" s="9"/>
      <c r="F25" s="9"/>
      <c r="G25" s="9"/>
      <c r="H25" s="9"/>
      <c r="I25" s="7"/>
      <c r="J25" s="7"/>
      <c r="K25" s="7"/>
      <c r="L25" s="7"/>
      <c r="M25" s="7"/>
      <c r="N25" s="7"/>
      <c r="O25" s="7"/>
      <c r="P25" s="7"/>
      <c r="Q25" s="7"/>
      <c r="R25" s="7"/>
      <c r="S25" s="7"/>
      <c r="T25" s="7"/>
    </row>
    <row r="26" spans="1:20" ht="26.45" customHeight="1">
      <c r="A26" s="2" t="s">
        <v>31</v>
      </c>
      <c r="B26" s="2" t="s">
        <v>32</v>
      </c>
      <c r="C26" s="2" t="s">
        <v>33</v>
      </c>
      <c r="D26" s="2" t="s">
        <v>34</v>
      </c>
      <c r="E26" s="3" t="s">
        <v>35</v>
      </c>
      <c r="F26" s="3" t="s">
        <v>36</v>
      </c>
      <c r="G26" s="3" t="s">
        <v>37</v>
      </c>
      <c r="H26" s="1"/>
      <c r="I26" s="1"/>
      <c r="J26" s="1"/>
      <c r="K26" s="1"/>
      <c r="L26" s="1"/>
      <c r="M26" s="1"/>
      <c r="N26" s="1"/>
      <c r="O26" s="1"/>
      <c r="P26" s="1"/>
      <c r="Q26" s="1"/>
      <c r="R26" s="1"/>
      <c r="S26" s="1"/>
      <c r="T26" s="1"/>
    </row>
    <row r="27" spans="1:20" ht="15" customHeight="1">
      <c r="A27" s="1" t="s">
        <v>38</v>
      </c>
      <c r="B27" s="4"/>
      <c r="C27" s="4"/>
      <c r="D27" s="4"/>
      <c r="E27" s="5">
        <f>IF(B27="Ja",3.75*64/440,0)</f>
        <v>0</v>
      </c>
      <c r="F27" s="5">
        <f>IF(C27="Ja",3.75*376/440,0)</f>
        <v>0</v>
      </c>
      <c r="G27" s="5">
        <f>E27+F27</f>
        <v>0</v>
      </c>
      <c r="H27" s="1"/>
      <c r="I27" s="1"/>
      <c r="J27" s="1"/>
      <c r="K27" s="1"/>
      <c r="L27" s="1"/>
      <c r="M27" s="1"/>
      <c r="N27" s="1"/>
      <c r="O27" s="1"/>
      <c r="P27" s="1"/>
      <c r="Q27" s="1"/>
      <c r="R27" s="1"/>
      <c r="S27" s="1"/>
      <c r="T27" s="1"/>
    </row>
    <row r="28" spans="1:20" ht="15" customHeight="1">
      <c r="A28" s="1" t="s">
        <v>39</v>
      </c>
      <c r="B28" s="4"/>
      <c r="C28" s="4"/>
      <c r="D28" s="4"/>
      <c r="E28" s="5">
        <f>IF(B28="Ja",3.75*64/440,0)</f>
        <v>0</v>
      </c>
      <c r="F28" s="5">
        <f>IF(C28="Ja",3.75*376/440,0)</f>
        <v>0</v>
      </c>
      <c r="G28" s="5">
        <f>E28+F28</f>
        <v>0</v>
      </c>
      <c r="H28" s="1"/>
      <c r="I28" s="1"/>
      <c r="J28" s="1"/>
      <c r="K28" s="1"/>
      <c r="L28" s="1"/>
      <c r="M28" s="1"/>
      <c r="N28" s="1"/>
      <c r="O28" s="1"/>
      <c r="P28" s="1"/>
      <c r="Q28" s="1"/>
      <c r="R28" s="1"/>
      <c r="S28" s="1"/>
      <c r="T28" s="1"/>
    </row>
    <row r="29" spans="1:20" ht="15" customHeight="1">
      <c r="A29" s="1" t="s">
        <v>40</v>
      </c>
      <c r="B29" s="4"/>
      <c r="C29" s="4"/>
      <c r="D29" s="4"/>
      <c r="E29" s="5">
        <f>IF(B29="Ja",3.75*64/440,0)</f>
        <v>0</v>
      </c>
      <c r="F29" s="5">
        <f>IF(C29="Ja",3.75*376/440,0)</f>
        <v>0</v>
      </c>
      <c r="G29" s="5">
        <f>E29+F29</f>
        <v>0</v>
      </c>
      <c r="H29" s="1"/>
      <c r="I29" s="1"/>
      <c r="J29" s="1"/>
      <c r="K29" s="1"/>
      <c r="L29" s="1"/>
      <c r="M29" s="1"/>
      <c r="N29" s="1"/>
      <c r="O29" s="1"/>
      <c r="P29" s="1"/>
      <c r="Q29" s="1"/>
      <c r="R29" s="1"/>
      <c r="S29" s="1"/>
      <c r="T29" s="1"/>
    </row>
    <row r="30" spans="1:20" ht="15" customHeight="1">
      <c r="A30" s="1" t="s">
        <v>41</v>
      </c>
      <c r="B30" s="4"/>
      <c r="C30" s="4"/>
      <c r="D30" s="4"/>
      <c r="E30" s="5">
        <f>IF(B30="Ja",3.75*64/440,0)</f>
        <v>0</v>
      </c>
      <c r="F30" s="5">
        <f>IF(C30="Ja",3.75*376/440,0)</f>
        <v>0</v>
      </c>
      <c r="G30" s="5">
        <f>E30+F30</f>
        <v>0</v>
      </c>
      <c r="H30" s="1"/>
      <c r="I30" s="1"/>
      <c r="J30" s="1"/>
      <c r="K30" s="1"/>
      <c r="L30" s="1"/>
      <c r="M30" s="1"/>
      <c r="N30" s="1"/>
      <c r="O30" s="1"/>
      <c r="P30" s="1"/>
      <c r="Q30" s="1"/>
      <c r="R30" s="1"/>
      <c r="S30" s="1"/>
      <c r="T30" s="1"/>
    </row>
    <row r="31" spans="1:20" ht="15" customHeight="1">
      <c r="A31" s="8" t="s">
        <v>42</v>
      </c>
      <c r="B31" s="8" t="s">
        <v>43</v>
      </c>
      <c r="C31" s="8" t="s">
        <v>44</v>
      </c>
      <c r="D31" s="8"/>
      <c r="E31" s="5"/>
      <c r="F31" s="5" t="s">
        <v>45</v>
      </c>
      <c r="G31" s="5">
        <f>SUM(G27:G30)</f>
        <v>0</v>
      </c>
      <c r="H31" s="1"/>
      <c r="I31" s="1"/>
      <c r="J31" s="1"/>
      <c r="K31" s="1"/>
      <c r="L31" s="1"/>
      <c r="M31" s="1"/>
      <c r="N31" s="1"/>
      <c r="O31" s="1"/>
      <c r="P31" s="1"/>
      <c r="Q31" s="1"/>
      <c r="R31" s="1"/>
      <c r="S31" s="1"/>
      <c r="T31" s="1"/>
    </row>
    <row r="32" spans="1:20" ht="99.95" customHeight="1">
      <c r="A32" s="1" t="s">
        <v>46</v>
      </c>
      <c r="B32" s="1" t="s">
        <v>47</v>
      </c>
      <c r="C32" s="1"/>
      <c r="D32" s="1"/>
      <c r="E32" s="1"/>
      <c r="F32" s="1"/>
      <c r="G32" s="1"/>
      <c r="H32" s="1"/>
      <c r="I32" s="1"/>
      <c r="J32" s="1"/>
      <c r="K32" s="1"/>
      <c r="L32" s="1"/>
      <c r="M32" s="1"/>
      <c r="N32" s="1"/>
      <c r="O32" s="1"/>
      <c r="P32" s="1"/>
      <c r="Q32" s="1"/>
      <c r="R32" s="1"/>
      <c r="S32" s="1"/>
      <c r="T32" s="1"/>
    </row>
    <row r="33" spans="1:20">
      <c r="A33" s="10" t="s">
        <v>48</v>
      </c>
      <c r="B33" s="10"/>
      <c r="C33" s="10"/>
      <c r="D33" s="10"/>
      <c r="E33" s="10"/>
      <c r="F33" s="10"/>
      <c r="G33" s="10"/>
      <c r="H33" s="10"/>
      <c r="I33" s="1"/>
      <c r="J33" s="1"/>
      <c r="K33" s="1"/>
      <c r="L33" s="1"/>
      <c r="M33" s="1"/>
      <c r="N33" s="1"/>
      <c r="O33" s="1"/>
      <c r="P33" s="1"/>
      <c r="Q33" s="1"/>
      <c r="R33" s="1"/>
      <c r="S33" s="1"/>
      <c r="T33" s="1"/>
    </row>
    <row r="34" spans="1:20">
      <c r="A34" s="6" t="s">
        <v>49</v>
      </c>
      <c r="B34" s="6" t="s">
        <v>50</v>
      </c>
      <c r="C34" s="6" t="s">
        <v>51</v>
      </c>
      <c r="D34" s="1"/>
      <c r="E34" s="1"/>
      <c r="F34" s="1"/>
      <c r="G34" s="1"/>
      <c r="H34" s="1"/>
      <c r="I34" s="1"/>
      <c r="J34" s="1"/>
      <c r="K34" s="1"/>
      <c r="L34" s="1"/>
      <c r="M34" s="1"/>
      <c r="N34" s="1"/>
      <c r="O34" s="1"/>
      <c r="P34" s="1"/>
      <c r="Q34" s="1"/>
      <c r="R34" s="1"/>
      <c r="S34" s="1"/>
      <c r="T34" s="1"/>
    </row>
    <row r="35" spans="1:20">
      <c r="A35" s="1" t="s">
        <v>52</v>
      </c>
      <c r="B35" s="4"/>
      <c r="C35" s="4"/>
      <c r="D35" s="1"/>
      <c r="E35" s="1"/>
      <c r="F35" s="1"/>
      <c r="G35" s="1"/>
      <c r="H35" s="1"/>
      <c r="I35" s="1"/>
      <c r="J35" s="1"/>
      <c r="K35" s="1"/>
      <c r="L35" s="1"/>
      <c r="M35" s="1"/>
      <c r="N35" s="1"/>
      <c r="O35" s="1"/>
      <c r="P35" s="1"/>
      <c r="Q35" s="1"/>
      <c r="R35" s="1"/>
      <c r="S35" s="1"/>
      <c r="T35" s="1"/>
    </row>
    <row r="36" spans="1:20">
      <c r="A36" s="8" t="s">
        <v>53</v>
      </c>
      <c r="B36" s="8"/>
      <c r="C36" s="8"/>
      <c r="D36" s="1"/>
      <c r="E36" s="1"/>
      <c r="F36" s="1"/>
      <c r="G36" s="1"/>
      <c r="H36" s="1"/>
      <c r="I36" s="1"/>
      <c r="J36" s="1"/>
      <c r="K36" s="1"/>
      <c r="L36" s="1"/>
      <c r="M36" s="1"/>
      <c r="N36" s="1"/>
      <c r="O36" s="1"/>
      <c r="P36" s="1"/>
      <c r="Q36" s="1"/>
      <c r="R36" s="1"/>
      <c r="S36" s="1"/>
      <c r="T36" s="1"/>
    </row>
    <row r="37" spans="1:20">
      <c r="A37" s="1"/>
      <c r="B37" s="1"/>
      <c r="C37" s="1"/>
      <c r="D37" s="1"/>
      <c r="E37" s="1"/>
      <c r="F37" s="1"/>
      <c r="G37" s="1"/>
      <c r="H37" s="1"/>
      <c r="I37" s="1"/>
      <c r="J37" s="1"/>
      <c r="K37" s="1"/>
      <c r="L37" s="1"/>
      <c r="M37" s="1"/>
      <c r="N37" s="1"/>
      <c r="O37" s="1"/>
      <c r="P37" s="1"/>
      <c r="Q37" s="1"/>
      <c r="R37" s="1"/>
      <c r="S37" s="1"/>
      <c r="T37" s="1"/>
    </row>
    <row r="38" spans="1:20">
      <c r="A38" s="10" t="s">
        <v>54</v>
      </c>
      <c r="B38" s="10"/>
      <c r="C38" s="10"/>
      <c r="D38" s="10"/>
      <c r="E38" s="10"/>
      <c r="F38" s="10"/>
      <c r="G38" s="10"/>
      <c r="H38" s="10"/>
      <c r="I38" s="1"/>
      <c r="J38" s="1"/>
      <c r="K38" s="1"/>
      <c r="L38" s="1"/>
      <c r="M38" s="1"/>
      <c r="N38" s="1"/>
      <c r="O38" s="1"/>
      <c r="P38" s="1"/>
      <c r="Q38" s="1"/>
      <c r="R38" s="1"/>
      <c r="S38" s="1"/>
      <c r="T38" s="1"/>
    </row>
    <row r="39" spans="1:20">
      <c r="A39" s="6" t="s">
        <v>3</v>
      </c>
      <c r="B39" s="6" t="s">
        <v>55</v>
      </c>
      <c r="C39" s="6" t="s">
        <v>56</v>
      </c>
      <c r="D39" s="6" t="s">
        <v>57</v>
      </c>
      <c r="E39" s="6" t="s">
        <v>58</v>
      </c>
      <c r="F39" s="6" t="s">
        <v>59</v>
      </c>
      <c r="G39" s="6" t="s">
        <v>60</v>
      </c>
      <c r="H39" s="6" t="s">
        <v>61</v>
      </c>
      <c r="I39" s="6" t="s">
        <v>62</v>
      </c>
      <c r="J39" s="6" t="s">
        <v>63</v>
      </c>
      <c r="K39" s="6" t="s">
        <v>64</v>
      </c>
      <c r="L39" s="6" t="s">
        <v>65</v>
      </c>
      <c r="M39" s="6" t="s">
        <v>66</v>
      </c>
      <c r="N39" s="6" t="s">
        <v>67</v>
      </c>
      <c r="O39" s="6" t="s">
        <v>68</v>
      </c>
      <c r="P39" s="6" t="s">
        <v>69</v>
      </c>
      <c r="Q39" s="6" t="s">
        <v>70</v>
      </c>
      <c r="R39" s="6" t="s">
        <v>71</v>
      </c>
      <c r="S39" s="6" t="s">
        <v>72</v>
      </c>
      <c r="T39" s="6" t="s">
        <v>73</v>
      </c>
    </row>
    <row r="40" spans="1:20">
      <c r="A40" s="1" t="s">
        <v>11</v>
      </c>
      <c r="B40" s="4"/>
      <c r="C40" s="4"/>
      <c r="D40" s="4"/>
      <c r="E40" s="4"/>
      <c r="F40" s="4"/>
      <c r="G40" s="4"/>
      <c r="H40" s="4"/>
      <c r="I40" s="4"/>
      <c r="J40" s="4"/>
      <c r="K40" s="4"/>
      <c r="L40" s="4"/>
      <c r="M40" s="4"/>
      <c r="N40" s="4"/>
      <c r="O40" s="4"/>
      <c r="P40" s="4"/>
      <c r="Q40" s="4"/>
      <c r="R40" s="4"/>
      <c r="S40" s="4"/>
      <c r="T40" s="4"/>
    </row>
    <row r="41" spans="1:20">
      <c r="A41" s="1" t="s">
        <v>12</v>
      </c>
      <c r="B41" s="4"/>
      <c r="C41" s="4"/>
      <c r="D41" s="4"/>
      <c r="E41" s="4"/>
      <c r="F41" s="4"/>
      <c r="G41" s="4"/>
      <c r="H41" s="4"/>
      <c r="I41" s="4"/>
      <c r="J41" s="4"/>
      <c r="K41" s="4"/>
      <c r="L41" s="4"/>
      <c r="M41" s="4"/>
      <c r="N41" s="4"/>
      <c r="O41" s="4"/>
      <c r="P41" s="4"/>
      <c r="Q41" s="4"/>
      <c r="R41" s="4"/>
      <c r="S41" s="4"/>
      <c r="T41" s="4"/>
    </row>
    <row r="42" spans="1:20">
      <c r="A42" s="1" t="s">
        <v>13</v>
      </c>
      <c r="B42" s="4"/>
      <c r="C42" s="4"/>
      <c r="D42" s="4"/>
      <c r="E42" s="4"/>
      <c r="F42" s="4"/>
      <c r="G42" s="4"/>
      <c r="H42" s="4"/>
      <c r="I42" s="4"/>
      <c r="J42" s="4"/>
      <c r="K42" s="4"/>
      <c r="L42" s="4"/>
      <c r="M42" s="4"/>
      <c r="N42" s="4"/>
      <c r="O42" s="4"/>
      <c r="P42" s="4"/>
      <c r="Q42" s="4"/>
      <c r="R42" s="4"/>
      <c r="S42" s="4"/>
      <c r="T42" s="4"/>
    </row>
    <row r="43" spans="1:20">
      <c r="A43" s="1" t="s">
        <v>14</v>
      </c>
      <c r="B43" s="4"/>
      <c r="C43" s="4"/>
      <c r="D43" s="4"/>
      <c r="E43" s="4"/>
      <c r="F43" s="4"/>
      <c r="G43" s="4"/>
      <c r="H43" s="4"/>
      <c r="I43" s="4"/>
      <c r="J43" s="4"/>
      <c r="K43" s="4"/>
      <c r="L43" s="4"/>
      <c r="M43" s="4"/>
      <c r="N43" s="4"/>
      <c r="O43" s="4"/>
      <c r="P43" s="4"/>
      <c r="Q43" s="4"/>
      <c r="R43" s="4"/>
      <c r="S43" s="4"/>
      <c r="T43" s="4"/>
    </row>
    <row r="44" spans="1:20">
      <c r="A44" s="1" t="s">
        <v>15</v>
      </c>
      <c r="B44" s="4"/>
      <c r="C44" s="4"/>
      <c r="D44" s="4"/>
      <c r="E44" s="4"/>
      <c r="F44" s="4"/>
      <c r="G44" s="4"/>
      <c r="H44" s="4"/>
      <c r="I44" s="4"/>
      <c r="J44" s="4"/>
      <c r="K44" s="4"/>
      <c r="L44" s="4"/>
      <c r="M44" s="4"/>
      <c r="N44" s="4"/>
      <c r="O44" s="4"/>
      <c r="P44" s="4"/>
      <c r="Q44" s="4"/>
      <c r="R44" s="4"/>
      <c r="S44" s="4"/>
      <c r="T44" s="4"/>
    </row>
    <row r="45" spans="1:20">
      <c r="A45" s="1" t="s">
        <v>16</v>
      </c>
      <c r="B45" s="4"/>
      <c r="C45" s="4"/>
      <c r="D45" s="4"/>
      <c r="E45" s="4"/>
      <c r="F45" s="4"/>
      <c r="G45" s="4"/>
      <c r="H45" s="4"/>
      <c r="I45" s="4"/>
      <c r="J45" s="4"/>
      <c r="K45" s="4"/>
      <c r="L45" s="4"/>
      <c r="M45" s="4"/>
      <c r="N45" s="4"/>
      <c r="O45" s="4"/>
      <c r="P45" s="4"/>
      <c r="Q45" s="4"/>
      <c r="R45" s="4"/>
      <c r="S45" s="4"/>
      <c r="T45" s="4"/>
    </row>
    <row r="46" spans="1:20">
      <c r="A46" s="1" t="s">
        <v>17</v>
      </c>
      <c r="B46" s="4"/>
      <c r="C46" s="4"/>
      <c r="D46" s="4"/>
      <c r="E46" s="4"/>
      <c r="F46" s="4"/>
      <c r="G46" s="4"/>
      <c r="H46" s="4"/>
      <c r="I46" s="4"/>
      <c r="J46" s="4"/>
      <c r="K46" s="4"/>
      <c r="L46" s="4"/>
      <c r="M46" s="4"/>
      <c r="N46" s="4"/>
      <c r="O46" s="4"/>
      <c r="P46" s="4"/>
      <c r="Q46" s="4"/>
      <c r="R46" s="4"/>
      <c r="S46" s="4"/>
      <c r="T46" s="4"/>
    </row>
    <row r="47" spans="1:20">
      <c r="A47" s="1" t="s">
        <v>18</v>
      </c>
      <c r="B47" s="4"/>
      <c r="C47" s="4"/>
      <c r="D47" s="4"/>
      <c r="E47" s="4"/>
      <c r="F47" s="4"/>
      <c r="G47" s="4"/>
      <c r="H47" s="4"/>
      <c r="I47" s="4"/>
      <c r="J47" s="4"/>
      <c r="K47" s="4"/>
      <c r="L47" s="4"/>
      <c r="M47" s="4"/>
      <c r="N47" s="4"/>
      <c r="O47" s="4"/>
      <c r="P47" s="4"/>
      <c r="Q47" s="4"/>
      <c r="R47" s="4"/>
      <c r="S47" s="4"/>
      <c r="T47" s="4"/>
    </row>
  </sheetData>
  <mergeCells count="12">
    <mergeCell ref="A36:C36"/>
    <mergeCell ref="A38:H38"/>
    <mergeCell ref="A17:H17"/>
    <mergeCell ref="A23:C23"/>
    <mergeCell ref="A25:H25"/>
    <mergeCell ref="A31:D31"/>
    <mergeCell ref="A33:H33"/>
    <mergeCell ref="A1:H1"/>
    <mergeCell ref="A2:H2"/>
    <mergeCell ref="A4:H4"/>
    <mergeCell ref="A14:C14"/>
    <mergeCell ref="A15:H15"/>
  </mergeCells>
  <dataValidations count="2">
    <dataValidation type="list" sqref="R40:S47 O40:P47 M40:M47 G40:H47 E40:E47 B27:C30" xr:uid="{00000000-0002-0000-0000-000000000000}">
      <formula1>"Ja,Nee"</formula1>
    </dataValidation>
    <dataValidation sqref="B35" xr:uid="{00000000-0002-0000-0000-000004000000}">
      <formula1>5</formula1>
      <formula2>50</formula2>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1265ef8-a2de-4588-bb2e-f4bc981df6f6" xsi:nil="true"/>
    <lcf76f155ced4ddcb4097134ff3c332f xmlns="fd8430a1-7b45-40a1-b200-cef3cc73baab">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CBA0AD49B967745952B355C3BB7340A" ma:contentTypeVersion="12" ma:contentTypeDescription="Create a new document." ma:contentTypeScope="" ma:versionID="477b6758eea97ed8f25c9143e3cd864e">
  <xsd:schema xmlns:xsd="http://www.w3.org/2001/XMLSchema" xmlns:xs="http://www.w3.org/2001/XMLSchema" xmlns:p="http://schemas.microsoft.com/office/2006/metadata/properties" xmlns:ns2="fd8430a1-7b45-40a1-b200-cef3cc73baab" xmlns:ns3="01265ef8-a2de-4588-bb2e-f4bc981df6f6" targetNamespace="http://schemas.microsoft.com/office/2006/metadata/properties" ma:root="true" ma:fieldsID="0a84d8c7d231cb7a411e08a3c8b641f3" ns2:_="" ns3:_="">
    <xsd:import namespace="fd8430a1-7b45-40a1-b200-cef3cc73baab"/>
    <xsd:import namespace="01265ef8-a2de-4588-bb2e-f4bc981df6f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8430a1-7b45-40a1-b200-cef3cc73baa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a9ba93d4-ca10-410f-9762-069d31559560"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265ef8-a2de-4588-bb2e-f4bc981df6f6"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f01aad3a-53b9-4d95-b35e-f75692f33387}" ma:internalName="TaxCatchAll" ma:showField="CatchAllData" ma:web="01265ef8-a2de-4588-bb2e-f4bc981df6f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A975A19-26A6-4E6E-BB05-3DEA8AAB0772}"/>
</file>

<file path=customXml/itemProps2.xml><?xml version="1.0" encoding="utf-8"?>
<ds:datastoreItem xmlns:ds="http://schemas.openxmlformats.org/officeDocument/2006/customXml" ds:itemID="{547D7D25-1650-49C0-BF93-774C356B4681}"/>
</file>

<file path=customXml/itemProps3.xml><?xml version="1.0" encoding="utf-8"?>
<ds:datastoreItem xmlns:ds="http://schemas.openxmlformats.org/officeDocument/2006/customXml" ds:itemID="{49774C76-3FE0-445A-A880-5E51FEAF94D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Hoorn, Stephan van den</cp:lastModifiedBy>
  <cp:revision/>
  <dcterms:created xsi:type="dcterms:W3CDTF">2026-09-23T04:55:25Z</dcterms:created>
  <dcterms:modified xsi:type="dcterms:W3CDTF">2026-09-23T04:55:25Z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0x010100FCBA0AD49B967745952B355C3BB7340A</vt:lpwstr>
  </property>
  <property fmtid="{D5CDD505-2E9C-101B-9397-08002B2CF9AE}" pid="3" name="MediaServiceImageTags">
    <vt:lpwstr/>
  </property>
</Properties>
</file>