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Scholengroep Spinoza/ICT Hardware &amp; Touchscreens 2026/4. Leidraad/2. ICT-Hardware/"/>
    </mc:Choice>
  </mc:AlternateContent>
  <xr:revisionPtr revIDLastSave="72" documentId="8_{638E6B2F-3DBE-4FDB-AB12-8B149F1AC694}" xr6:coauthVersionLast="47" xr6:coauthVersionMax="47" xr10:uidLastSave="{B8BB1676-DA47-419E-8507-B85BEF1D60B8}"/>
  <bookViews>
    <workbookView xWindow="57480" yWindow="-120" windowWidth="29040" windowHeight="15720" xr2:uid="{00000000-000D-0000-FFFF-FFFF00000000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" l="1"/>
  <c r="I10" i="1" s="1"/>
  <c r="G9" i="1"/>
  <c r="I9" i="1" s="1"/>
  <c r="G8" i="1"/>
  <c r="I8" i="1" s="1"/>
  <c r="I11" i="1" l="1"/>
  <c r="I14" i="1" s="1"/>
</calcChain>
</file>

<file path=xl/sharedStrings.xml><?xml version="1.0" encoding="utf-8"?>
<sst xmlns="http://schemas.openxmlformats.org/spreadsheetml/2006/main" count="23" uniqueCount="23">
  <si>
    <t>Totaal</t>
  </si>
  <si>
    <t>Totaal (bedrag voor gunning)</t>
  </si>
  <si>
    <t>Naam Leverancier</t>
  </si>
  <si>
    <t>Naam ondertekenaar</t>
  </si>
  <si>
    <t>Handtekening</t>
  </si>
  <si>
    <t>Datum</t>
  </si>
  <si>
    <t>Product</t>
  </si>
  <si>
    <t>Merk</t>
  </si>
  <si>
    <t>Type</t>
  </si>
  <si>
    <t>Inschrijver dient de blauw gearceerde cellen in te vullen</t>
  </si>
  <si>
    <t>Inkoopprijs per stuk excl. BTW**</t>
  </si>
  <si>
    <t>Verkooprijs excl. BTW</t>
  </si>
  <si>
    <t>Aantal*</t>
  </si>
  <si>
    <t>Totaal excl. BTW</t>
  </si>
  <si>
    <t>Scholengroep Spinoza</t>
  </si>
  <si>
    <t>Kosten 3 jaar NBDOS garantie per stuk excl. BTW</t>
  </si>
  <si>
    <t xml:space="preserve">** Zie paragraaf 5.5.2 van de Aanbestedingsleidraad voor de geldende voorwaarden voor de inkoopprijs en de opslagpercentages. 2,0% is het minimaal te hanteren percentage. </t>
  </si>
  <si>
    <t>Opslagpercentage**</t>
  </si>
  <si>
    <t>* Aan de opgegeven aantallen kunnen geen rechten worden ontleend. De aantallen dienen om inschrijvers op gelijke basis te beoordelen.</t>
  </si>
  <si>
    <t>Laptop conform PvE</t>
  </si>
  <si>
    <t>All-In-One conform PvE</t>
  </si>
  <si>
    <t>Chromebook conform PvE</t>
  </si>
  <si>
    <t>Bijlage 4: Prijzenblad ICT-Hardware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</si>
</sst>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0.0%"/>
    <numFmt numFmtId="166" formatCode="#,##0_ ;\-#,##0\ "/>
  </numFmts>
  <fonts count="9" x14ac:knownFonts="1">
    <font>
      <sz val="11"/>
      <color theme="1"/>
      <name val="Calibri"/>
      <family val="2"/>
      <scheme val="minor"/>
    </font>
    <font>
      <b/>
      <sz val="10"/>
      <color indexed="9"/>
      <name val="Verdana"/>
      <family val="2"/>
    </font>
    <font>
      <sz val="10"/>
      <color indexed="8"/>
      <name val="Verdana"/>
      <family val="2"/>
    </font>
    <font>
      <b/>
      <sz val="10"/>
      <color indexed="8"/>
      <name val="Verdana"/>
      <family val="2"/>
    </font>
    <font>
      <u/>
      <sz val="10"/>
      <color indexed="8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b/>
      <sz val="10"/>
      <name val="Verdana"/>
      <family val="2"/>
    </font>
    <font>
      <sz val="1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B4155"/>
        <bgColor indexed="64"/>
      </patternFill>
    </fill>
    <fill>
      <patternFill patternType="solid">
        <fgColor rgb="FFCC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Protection="1"/>
    <xf numFmtId="0" fontId="5" fillId="0" borderId="0" xfId="0" applyFont="1" applyProtection="1"/>
    <xf numFmtId="9" fontId="5" fillId="0" borderId="0" xfId="0" applyNumberFormat="1" applyFont="1" applyAlignment="1" applyProtection="1">
      <alignment wrapText="1"/>
    </xf>
    <xf numFmtId="0" fontId="0" fillId="0" borderId="0" xfId="0" applyProtection="1"/>
    <xf numFmtId="0" fontId="6" fillId="0" borderId="0" xfId="0" applyFont="1" applyProtection="1"/>
    <xf numFmtId="0" fontId="6" fillId="3" borderId="1" xfId="0" applyFont="1" applyFill="1" applyBorder="1" applyProtection="1"/>
    <xf numFmtId="9" fontId="0" fillId="0" borderId="0" xfId="0" applyNumberFormat="1" applyAlignment="1" applyProtection="1">
      <alignment wrapText="1"/>
    </xf>
    <xf numFmtId="0" fontId="1" fillId="5" borderId="1" xfId="0" applyFont="1" applyFill="1" applyBorder="1" applyAlignment="1" applyProtection="1">
      <alignment horizontal="left" vertical="center" wrapText="1"/>
    </xf>
    <xf numFmtId="0" fontId="1" fillId="5" borderId="1" xfId="0" applyFont="1" applyFill="1" applyBorder="1" applyAlignment="1" applyProtection="1">
      <alignment horizontal="center" vertical="center" wrapText="1"/>
    </xf>
    <xf numFmtId="0" fontId="1" fillId="5" borderId="4" xfId="0" applyFont="1" applyFill="1" applyBorder="1" applyAlignment="1" applyProtection="1">
      <alignment horizontal="center" vertical="center" wrapText="1"/>
    </xf>
    <xf numFmtId="0" fontId="2" fillId="0" borderId="1" xfId="0" applyFont="1" applyBorder="1" applyProtection="1"/>
    <xf numFmtId="166" fontId="2" fillId="0" borderId="1" xfId="0" applyNumberFormat="1" applyFont="1" applyBorder="1" applyProtection="1"/>
    <xf numFmtId="164" fontId="2" fillId="4" borderId="1" xfId="0" applyNumberFormat="1" applyFont="1" applyFill="1" applyBorder="1" applyProtection="1"/>
    <xf numFmtId="44" fontId="2" fillId="0" borderId="3" xfId="0" applyNumberFormat="1" applyFont="1" applyBorder="1" applyProtection="1"/>
    <xf numFmtId="0" fontId="3" fillId="2" borderId="1" xfId="0" applyFont="1" applyFill="1" applyBorder="1" applyProtection="1"/>
    <xf numFmtId="0" fontId="4" fillId="2" borderId="1" xfId="0" applyFont="1" applyFill="1" applyBorder="1" applyProtection="1"/>
    <xf numFmtId="164" fontId="2" fillId="2" borderId="1" xfId="0" applyNumberFormat="1" applyFont="1" applyFill="1" applyBorder="1" applyProtection="1"/>
    <xf numFmtId="44" fontId="3" fillId="2" borderId="1" xfId="0" applyNumberFormat="1" applyFont="1" applyFill="1" applyBorder="1" applyProtection="1"/>
    <xf numFmtId="0" fontId="2" fillId="0" borderId="0" xfId="0" applyFont="1" applyProtection="1"/>
    <xf numFmtId="44" fontId="3" fillId="2" borderId="2" xfId="0" applyNumberFormat="1" applyFont="1" applyFill="1" applyBorder="1" applyProtection="1"/>
    <xf numFmtId="0" fontId="8" fillId="0" borderId="0" xfId="0" applyFont="1" applyAlignment="1" applyProtection="1">
      <alignment vertical="top"/>
    </xf>
    <xf numFmtId="0" fontId="1" fillId="5" borderId="1" xfId="0" applyFont="1" applyFill="1" applyBorder="1" applyAlignment="1" applyProtection="1">
      <alignment horizontal="left" vertical="center"/>
    </xf>
    <xf numFmtId="44" fontId="2" fillId="6" borderId="3" xfId="0" applyNumberFormat="1" applyFont="1" applyFill="1" applyBorder="1" applyProtection="1">
      <protection locked="0" hidden="1"/>
    </xf>
    <xf numFmtId="165" fontId="2" fillId="3" borderId="3" xfId="0" applyNumberFormat="1" applyFont="1" applyFill="1" applyBorder="1" applyAlignment="1" applyProtection="1">
      <alignment horizontal="center" vertical="center"/>
      <protection locked="0" hidden="1"/>
    </xf>
    <xf numFmtId="0" fontId="7" fillId="3" borderId="1" xfId="0" applyFont="1" applyFill="1" applyBorder="1" applyAlignment="1" applyProtection="1">
      <alignment horizontal="left" vertical="center"/>
      <protection locked="0" hidden="1"/>
    </xf>
    <xf numFmtId="0" fontId="0" fillId="0" borderId="1" xfId="0" applyBorder="1" applyProtection="1">
      <protection locked="0" hidden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FFFF"/>
      <color rgb="FF00FF00"/>
      <color rgb="FF1B4155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1756834</xdr:colOff>
      <xdr:row>0</xdr:row>
      <xdr:rowOff>52917</xdr:rowOff>
    </xdr:from>
    <xdr:to>
      <xdr:col>8</xdr:col>
      <xdr:colOff>1449917</xdr:colOff>
      <xdr:row>4</xdr:row>
      <xdr:rowOff>95360</xdr:rowOff>
    </xdr:to>
    <xdr:pic>
      <xdr:nvPicPr>
        <xdr:cNvPr id="2" name="Afbeelding 1" descr="Scholengroep Spinoza">
          <a:extLst>
            <a:ext uri="{FF2B5EF4-FFF2-40B4-BE49-F238E27FC236}">
              <a16:creationId xmlns:a16="http://schemas.microsoft.com/office/drawing/2014/main" id="{B1FFB1CA-1776-4533-8B9C-A2A20213D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7334" y="52917"/>
          <a:ext cx="1725083" cy="8044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showGridLines="0" tabSelected="1" zoomScale="90" zoomScaleNormal="90" workbookViewId="0">
      <selection activeCell="J29" sqref="J29"/>
    </sheetView>
  </sheetViews>
  <sheetFormatPr defaultRowHeight="15" x14ac:dyDescent="0.25"/>
  <cols>
    <col min="1" max="1" width="44.5703125" style="4" customWidth="1"/>
    <col min="2" max="2" width="14.5703125" style="4" customWidth="1"/>
    <col min="3" max="3" width="26.42578125" style="4" customWidth="1"/>
    <col min="4" max="4" width="30.140625" style="4" customWidth="1"/>
    <col min="5" max="5" width="27" style="4" customWidth="1"/>
    <col min="6" max="6" width="23.5703125" style="7" customWidth="1"/>
    <col min="7" max="7" width="26.85546875" style="7" customWidth="1"/>
    <col min="8" max="8" width="30.42578125" style="4" customWidth="1"/>
    <col min="9" max="9" width="23.85546875" style="4" customWidth="1"/>
    <col min="10" max="10" width="3.5703125" style="4" customWidth="1"/>
    <col min="11" max="16384" width="9.140625" style="4"/>
  </cols>
  <sheetData>
    <row r="1" spans="1:9" x14ac:dyDescent="0.25">
      <c r="A1" s="1" t="s">
        <v>22</v>
      </c>
      <c r="B1" s="2"/>
      <c r="C1" s="2"/>
      <c r="D1" s="2"/>
      <c r="E1" s="2"/>
      <c r="F1" s="3"/>
      <c r="G1" s="3"/>
    </row>
    <row r="2" spans="1:9" x14ac:dyDescent="0.25">
      <c r="B2" s="2"/>
      <c r="C2" s="2"/>
      <c r="D2" s="2"/>
      <c r="E2" s="2"/>
      <c r="F2" s="3"/>
      <c r="G2" s="3"/>
    </row>
    <row r="3" spans="1:9" ht="15" customHeight="1" x14ac:dyDescent="0.25">
      <c r="A3" s="5" t="s">
        <v>14</v>
      </c>
      <c r="B3" s="2"/>
      <c r="C3" s="2"/>
      <c r="D3" s="2"/>
      <c r="E3" s="2"/>
      <c r="F3" s="3"/>
      <c r="G3" s="3"/>
    </row>
    <row r="4" spans="1:9" ht="15" customHeight="1" x14ac:dyDescent="0.25">
      <c r="A4" s="2"/>
      <c r="B4" s="2"/>
      <c r="C4" s="2"/>
      <c r="D4" s="2"/>
      <c r="E4" s="2"/>
      <c r="F4" s="3"/>
      <c r="G4" s="3"/>
    </row>
    <row r="5" spans="1:9" x14ac:dyDescent="0.25">
      <c r="A5" s="2"/>
      <c r="B5" s="6"/>
      <c r="C5" s="5" t="s">
        <v>9</v>
      </c>
      <c r="D5" s="5"/>
      <c r="E5" s="5"/>
      <c r="G5" s="5"/>
    </row>
    <row r="6" spans="1:9" x14ac:dyDescent="0.25">
      <c r="A6" s="2"/>
      <c r="B6" s="2"/>
      <c r="C6" s="2"/>
      <c r="D6" s="2"/>
      <c r="E6" s="2"/>
      <c r="F6" s="5"/>
      <c r="G6" s="5"/>
    </row>
    <row r="7" spans="1:9" ht="25.5" x14ac:dyDescent="0.25">
      <c r="A7" s="8" t="s">
        <v>6</v>
      </c>
      <c r="B7" s="9" t="s">
        <v>12</v>
      </c>
      <c r="C7" s="8" t="s">
        <v>7</v>
      </c>
      <c r="D7" s="8" t="s">
        <v>8</v>
      </c>
      <c r="E7" s="9" t="s">
        <v>10</v>
      </c>
      <c r="F7" s="9" t="s">
        <v>17</v>
      </c>
      <c r="G7" s="9" t="s">
        <v>11</v>
      </c>
      <c r="H7" s="9" t="s">
        <v>15</v>
      </c>
      <c r="I7" s="10" t="s">
        <v>13</v>
      </c>
    </row>
    <row r="8" spans="1:9" x14ac:dyDescent="0.25">
      <c r="A8" s="11" t="s">
        <v>19</v>
      </c>
      <c r="B8" s="12">
        <v>50</v>
      </c>
      <c r="C8" s="23"/>
      <c r="D8" s="23"/>
      <c r="E8" s="23">
        <v>0</v>
      </c>
      <c r="F8" s="24">
        <v>0.02</v>
      </c>
      <c r="G8" s="13">
        <f>(B8*E8)*(1+F8)</f>
        <v>0</v>
      </c>
      <c r="H8" s="23">
        <v>0</v>
      </c>
      <c r="I8" s="14">
        <f>G8+(H8*B8)</f>
        <v>0</v>
      </c>
    </row>
    <row r="9" spans="1:9" x14ac:dyDescent="0.25">
      <c r="A9" s="11" t="s">
        <v>20</v>
      </c>
      <c r="B9" s="12">
        <v>24</v>
      </c>
      <c r="C9" s="23"/>
      <c r="D9" s="23"/>
      <c r="E9" s="23">
        <v>0</v>
      </c>
      <c r="F9" s="24">
        <v>0.02</v>
      </c>
      <c r="G9" s="13">
        <f>(B9*E9)*(1+F8)</f>
        <v>0</v>
      </c>
      <c r="H9" s="23">
        <v>0</v>
      </c>
      <c r="I9" s="14">
        <f>G9+(H9*B9)</f>
        <v>0</v>
      </c>
    </row>
    <row r="10" spans="1:9" x14ac:dyDescent="0.25">
      <c r="A10" s="11" t="s">
        <v>21</v>
      </c>
      <c r="B10" s="12">
        <v>100</v>
      </c>
      <c r="C10" s="23"/>
      <c r="D10" s="23"/>
      <c r="E10" s="23">
        <v>0</v>
      </c>
      <c r="F10" s="24">
        <v>0.02</v>
      </c>
      <c r="G10" s="13">
        <f>(B10*E10)*(1+F9)</f>
        <v>0</v>
      </c>
      <c r="H10" s="23">
        <v>0</v>
      </c>
      <c r="I10" s="14">
        <f>G10+(H10*B10)</f>
        <v>0</v>
      </c>
    </row>
    <row r="11" spans="1:9" x14ac:dyDescent="0.25">
      <c r="A11" s="15" t="s">
        <v>0</v>
      </c>
      <c r="B11" s="16"/>
      <c r="C11" s="16"/>
      <c r="D11" s="16"/>
      <c r="E11" s="16"/>
      <c r="F11" s="16"/>
      <c r="G11" s="17"/>
      <c r="H11" s="16"/>
      <c r="I11" s="18">
        <f>SUM(I8:I10)</f>
        <v>0</v>
      </c>
    </row>
    <row r="12" spans="1:9" x14ac:dyDescent="0.25">
      <c r="A12" s="2"/>
      <c r="B12" s="2"/>
      <c r="C12" s="2"/>
      <c r="D12" s="2"/>
      <c r="E12" s="2"/>
      <c r="F12" s="3"/>
      <c r="G12" s="3"/>
    </row>
    <row r="13" spans="1:9" ht="15.75" thickBot="1" x14ac:dyDescent="0.3"/>
    <row r="14" spans="1:9" ht="15.75" thickBot="1" x14ac:dyDescent="0.3">
      <c r="A14" s="19"/>
      <c r="B14" s="1" t="s">
        <v>1</v>
      </c>
      <c r="C14" s="1"/>
      <c r="D14" s="1"/>
      <c r="E14" s="1"/>
      <c r="F14" s="1"/>
      <c r="G14" s="1"/>
      <c r="I14" s="20">
        <f>I11</f>
        <v>0</v>
      </c>
    </row>
    <row r="15" spans="1:9" x14ac:dyDescent="0.25">
      <c r="A15" s="21"/>
      <c r="B15" s="21"/>
      <c r="C15" s="21"/>
      <c r="D15" s="21"/>
      <c r="E15" s="21"/>
      <c r="F15" s="21"/>
      <c r="G15" s="21"/>
    </row>
    <row r="16" spans="1:9" x14ac:dyDescent="0.25">
      <c r="A16" s="21" t="s">
        <v>18</v>
      </c>
      <c r="B16" s="21"/>
      <c r="C16" s="21"/>
      <c r="D16" s="21"/>
      <c r="E16" s="21"/>
      <c r="F16" s="21"/>
      <c r="G16" s="21"/>
    </row>
    <row r="17" spans="1:7" x14ac:dyDescent="0.25">
      <c r="A17" s="2" t="s">
        <v>16</v>
      </c>
      <c r="B17" s="2"/>
      <c r="C17" s="2"/>
      <c r="D17" s="2"/>
      <c r="E17" s="2"/>
      <c r="G17" s="3"/>
    </row>
    <row r="18" spans="1:7" x14ac:dyDescent="0.25">
      <c r="A18" s="2"/>
      <c r="B18" s="2"/>
      <c r="C18" s="2"/>
      <c r="D18" s="2"/>
      <c r="E18" s="2"/>
      <c r="G18" s="3"/>
    </row>
    <row r="19" spans="1:7" ht="21" customHeight="1" x14ac:dyDescent="0.25">
      <c r="A19" s="22" t="s">
        <v>2</v>
      </c>
      <c r="B19" s="25"/>
      <c r="C19" s="25"/>
      <c r="D19" s="25"/>
      <c r="E19" s="25"/>
      <c r="F19" s="26"/>
      <c r="G19" s="26"/>
    </row>
    <row r="20" spans="1:7" ht="21" customHeight="1" x14ac:dyDescent="0.25">
      <c r="A20" s="22" t="s">
        <v>3</v>
      </c>
      <c r="B20" s="25"/>
      <c r="C20" s="25"/>
      <c r="D20" s="25"/>
      <c r="E20" s="25"/>
      <c r="F20" s="26"/>
      <c r="G20" s="26"/>
    </row>
    <row r="21" spans="1:7" ht="57" customHeight="1" x14ac:dyDescent="0.25">
      <c r="A21" s="22" t="s">
        <v>4</v>
      </c>
      <c r="B21" s="25"/>
      <c r="C21" s="25"/>
      <c r="D21" s="25"/>
      <c r="E21" s="25"/>
      <c r="F21" s="26"/>
      <c r="G21" s="26"/>
    </row>
    <row r="22" spans="1:7" ht="21" customHeight="1" x14ac:dyDescent="0.25">
      <c r="A22" s="22" t="s">
        <v>5</v>
      </c>
      <c r="B22" s="25"/>
      <c r="C22" s="25"/>
      <c r="D22" s="25"/>
      <c r="E22" s="25"/>
      <c r="F22" s="26"/>
      <c r="G22" s="26"/>
    </row>
  </sheetData>
  <sheetProtection algorithmName="SHA-512" hashValue="Af0BdD7FVHs8XWCRRqc9VGoNuwlIlq5kwrrvS/QAVg8b8+8YnDysQTLs8pBDy3AR6aozzzoJhn4zwTN3XPVRqQ==" saltValue="RpXeMWhokIYG5SAJsIRQ/A==" spinCount="100000" sheet="1" objects="1" scenarios="1"/>
  <mergeCells count="4">
    <mergeCell ref="B19:G19"/>
    <mergeCell ref="B20:G20"/>
    <mergeCell ref="B21:G21"/>
    <mergeCell ref="B22:G2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D4FE98DA-C1CB-4F85-8AC7-9CDC5ACDE7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47D7F03-96BE-44FF-A6E2-43F4651DC0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0B8726-78AD-4DE4-956C-6C7FFC5C4067}">
  <ds:schemaRefs>
    <ds:schemaRef ds:uri="http://schemas.microsoft.com/office/2006/metadata/properties"/>
    <ds:schemaRef ds:uri="http://www.w3.org/XML/1998/namespace"/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5 Calculatieblad.xlsx</dc:title>
  <dc:subject/>
  <dc:creator>dkeizers</dc:creator>
  <cp:keywords/>
  <dc:description/>
  <cp:lastModifiedBy>Elke Ambergen - Kienhuis | Inkada Inkoop &amp; Advies</cp:lastModifiedBy>
  <cp:revision/>
  <dcterms:created xsi:type="dcterms:W3CDTF">2011-04-27T13:02:07Z</dcterms:created>
  <dcterms:modified xsi:type="dcterms:W3CDTF">2026-10-30T10:28:32Z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