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umcgonline.sharepoint.com/sites/DuurzamereSafetybags/Shared Documents/General/Aanbesteding/Marktconsultatie/"/>
    </mc:Choice>
  </mc:AlternateContent>
  <xr:revisionPtr revIDLastSave="1126" documentId="8_{C13A7F96-49C9-4DE9-B6D8-E0E7D9A07817}" xr6:coauthVersionLast="47" xr6:coauthVersionMax="47" xr10:uidLastSave="{DB37AFC6-71B3-4485-874D-AA9B0B992A6A}"/>
  <bookViews>
    <workbookView xWindow="42480" yWindow="1545" windowWidth="32670" windowHeight="18570" xr2:uid="{00000000-000D-0000-FFFF-FFFF00000000}"/>
  </bookViews>
  <sheets>
    <sheet name="Vragen" sheetId="8" r:id="rId1"/>
    <sheet name="2-Concept_PvE" sheetId="2" r:id="rId2"/>
    <sheet name="3-Berekening Virgin" sheetId="10" r:id="rId3"/>
    <sheet name="4-Assortiment" sheetId="9"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10" l="1"/>
  <c r="H5" i="10" s="1"/>
  <c r="F4" i="10"/>
  <c r="H4" i="10" l="1"/>
</calcChain>
</file>

<file path=xl/sharedStrings.xml><?xml version="1.0" encoding="utf-8"?>
<sst xmlns="http://schemas.openxmlformats.org/spreadsheetml/2006/main" count="311" uniqueCount="209">
  <si>
    <t>Nr</t>
  </si>
  <si>
    <t>Categorie / onderwerp</t>
  </si>
  <si>
    <t>Criterium</t>
  </si>
  <si>
    <t>Wettelijke eisen en aanvullende regelgeving (bv ook normen, richtlijnen)</t>
  </si>
  <si>
    <t>Secundaire verpakking voor het transport van biologische stoffen categorie-B (UN3373), geschikt voor toepassing binnen de verpakkingsinstructie P650 van het ADR.</t>
  </si>
  <si>
    <t>ja</t>
  </si>
  <si>
    <t> </t>
  </si>
  <si>
    <t>Ergonomie</t>
  </si>
  <si>
    <t>KO</t>
  </si>
  <si>
    <t>Productie</t>
  </si>
  <si>
    <t>Infectiepreventie, reiniging en desinfectie</t>
  </si>
  <si>
    <t>Vakje voor papieren ( kaderzak/pouch)</t>
  </si>
  <si>
    <t>WENS</t>
  </si>
  <si>
    <t xml:space="preserve">Bestand tegen schoonmaakmiddelen </t>
  </si>
  <si>
    <t>Alcohol, chloor, en waterstofperoxide</t>
  </si>
  <si>
    <t>Verpakking van het product</t>
  </si>
  <si>
    <t>S</t>
  </si>
  <si>
    <t xml:space="preserve">165mm  x 275mm +/- 5%
</t>
  </si>
  <si>
    <t>M</t>
  </si>
  <si>
    <t>L</t>
  </si>
  <si>
    <t xml:space="preserve">385mm x 580mm +/-15%
</t>
  </si>
  <si>
    <t>190mm x 235mm +/- 5%
105mm x 175mm +/- 5%</t>
  </si>
  <si>
    <t xml:space="preserve">Ontwikkeling </t>
  </si>
  <si>
    <t>Van de leverancier wordt verwacht dat hij meegaat met innovaties en deze aan het UMCG aanbiedt en/of het UMCG daarvan op de hoogte stelt</t>
  </si>
  <si>
    <t>Gebruiksaanwijzing</t>
  </si>
  <si>
    <t>De gebruiksaanwijzing digitaal in de Nederlandse taal leverbaar is, zodat deze op het UMCG Intranet geplaatst kan worden.</t>
  </si>
  <si>
    <t>Gebruiksaanwijzing op zakje</t>
  </si>
  <si>
    <t xml:space="preserve">Duurzaamheid </t>
  </si>
  <si>
    <t>ISO14001 of gelijkwaardig</t>
  </si>
  <si>
    <t>Transport</t>
  </si>
  <si>
    <t>Wetgeving</t>
  </si>
  <si>
    <t>min 50% gerecycled materiaal</t>
  </si>
  <si>
    <t xml:space="preserve">Polyethyleen of vergelijkbare kwaliteit. </t>
  </si>
  <si>
    <t>Bestand tegen Formaline</t>
  </si>
  <si>
    <t xml:space="preserve">De safetybags zijn niet statisch en trekken geen vuil aan. </t>
  </si>
  <si>
    <t>Safetybag moet transparant zijn om evt lekkage te kunnen zien</t>
  </si>
  <si>
    <t>Gebruik</t>
  </si>
  <si>
    <t>De verpakking moet makkelijk te openen zijn zonder gereedschap zoals een schaar of mes.</t>
  </si>
  <si>
    <t>Materiaal</t>
  </si>
  <si>
    <t>Wens</t>
  </si>
  <si>
    <t>Met en zonder leverbaar. De dikte van de kaderzak/pouch mag van minder dik materiaal gemaakt zijn.</t>
  </si>
  <si>
    <t>Minimaal binnen EU, minimale voorraad bij leverancier</t>
  </si>
  <si>
    <t>Voorraad</t>
  </si>
  <si>
    <t>Ja</t>
  </si>
  <si>
    <t>Productieplaats</t>
  </si>
  <si>
    <t>Virgin materiaal en gewicht</t>
  </si>
  <si>
    <t>Weging % Score</t>
  </si>
  <si>
    <t>Doorzichtig</t>
  </si>
  <si>
    <t>Statisch</t>
  </si>
  <si>
    <t>Recycled aandeel</t>
  </si>
  <si>
    <t>Bestand tegen</t>
  </si>
  <si>
    <t>Opmerkingen/reactie van leverancier op PvE</t>
  </si>
  <si>
    <t>255mm x 390mm +/- 11%</t>
  </si>
  <si>
    <t>Formaten</t>
  </si>
  <si>
    <t>Indien de secundaire verpakking wordt toegepast in combinatie met droogijs (UN1845) als conditioneringsmiddel, dient deze te voldoen aan de aanvullende eisen van ADR P650 9(b). De primaire en secundaire verpakking dienen hun integriteit te behouden bij de temperatuur van het gebruikte koelmiddel en bij de temperaturen en drukken die kunnen onstaan bij verlies van de koeling.</t>
  </si>
  <si>
    <t>Formaat special</t>
  </si>
  <si>
    <t>Leverbaar in formaten</t>
  </si>
  <si>
    <t>2a</t>
  </si>
  <si>
    <t>1a</t>
  </si>
  <si>
    <t>1b</t>
  </si>
  <si>
    <t>1c</t>
  </si>
  <si>
    <t>Nr.</t>
  </si>
  <si>
    <t xml:space="preserve">Vraag </t>
  </si>
  <si>
    <t>Reactie leverancier</t>
  </si>
  <si>
    <t>1.1</t>
  </si>
  <si>
    <t>1.2</t>
  </si>
  <si>
    <t>1.3</t>
  </si>
  <si>
    <t>2.1</t>
  </si>
  <si>
    <t>2.2</t>
  </si>
  <si>
    <t>2.3</t>
  </si>
  <si>
    <t>2.4</t>
  </si>
  <si>
    <t>2.5</t>
  </si>
  <si>
    <t>3.1</t>
  </si>
  <si>
    <t>3.2</t>
  </si>
  <si>
    <t>3.3</t>
  </si>
  <si>
    <t>3.4</t>
  </si>
  <si>
    <t>4.1</t>
  </si>
  <si>
    <t>4.2</t>
  </si>
  <si>
    <t>4.3</t>
  </si>
  <si>
    <t>4.4</t>
  </si>
  <si>
    <t>4.5</t>
  </si>
  <si>
    <t>2.6</t>
  </si>
  <si>
    <t>4.6</t>
  </si>
  <si>
    <t>5.1</t>
  </si>
  <si>
    <t>5.2</t>
  </si>
  <si>
    <t>5.3</t>
  </si>
  <si>
    <t>5.4</t>
  </si>
  <si>
    <t>7.1</t>
  </si>
  <si>
    <t>7.2</t>
  </si>
  <si>
    <t>7.3</t>
  </si>
  <si>
    <t>7.4</t>
  </si>
  <si>
    <t>8.1</t>
  </si>
  <si>
    <t>8.2</t>
  </si>
  <si>
    <t>8.3</t>
  </si>
  <si>
    <t>9.1</t>
  </si>
  <si>
    <t>9.2</t>
  </si>
  <si>
    <t>9.3</t>
  </si>
  <si>
    <t>Algemeen</t>
  </si>
  <si>
    <t>Duurzaamheid</t>
  </si>
  <si>
    <t>Veiligheid en wet- en regelgeving</t>
  </si>
  <si>
    <t>Assortiment</t>
  </si>
  <si>
    <t>Levering en dienstverlening</t>
  </si>
  <si>
    <t>Programma van Eisen (PvE)</t>
  </si>
  <si>
    <t>Kosten en marktwerking</t>
  </si>
  <si>
    <t>Overige aandachtspunten</t>
  </si>
  <si>
    <t>Welke ontwikkelingen ziet u momenteel binnen de markt voor safetybags en transportverpakkingen voor diagnostisch materiaal?</t>
  </si>
  <si>
    <t>Zijn er innovaties of productontwikkelingen die relevant kunnen zijn voor deze aanbesteding?</t>
  </si>
  <si>
    <t>Heeft u aanvullende opmerkingen, suggesties of aanbevelingen die kunnen bijdragen aan een succesvolle en toekomstbestendige aanbesteding?</t>
  </si>
  <si>
    <t>Welke risico's of aandachtspunten wilt u het UMCG meegeven?</t>
  </si>
  <si>
    <t>Welke kansen ziet u voor het UMCG binnen deze aanbesteding?</t>
  </si>
  <si>
    <t>Welke voorwaarden zijn volgens u belangrijk om een gezonde marktwerking en voldoende concurrentie binnen de aanbesteding te stimuleren?</t>
  </si>
  <si>
    <t>Ziet u mogelijkheden om kostenbesparingen te realiseren zonder afbreuk te doen aan kwaliteit, veiligheid of duurzaamheid?</t>
  </si>
  <si>
    <t>Welke factoren hebben de grootste invloed op de prijs van safetybags?</t>
  </si>
  <si>
    <t>Welke eisen zouden volgens u het meeste onderscheidend vermogen bieden tussen leveranciers?</t>
  </si>
  <si>
    <t>Ontbreken er volgens u belangrijke eisen of wensen in het concept PvE?</t>
  </si>
  <si>
    <t>Zijn er eisen die volgens u onnodig beperkend kunnen werken voor leveranciers?</t>
  </si>
  <si>
    <t>Zijn er eisen waarvan u verwacht dat deze onvoldoende aansluiten bij de mogelijkheden binnen de markt?</t>
  </si>
  <si>
    <t>Welke aanvullende dienstverlening kunt u bieden, bijvoorbeeld op het gebied van voorraadbeheer, rapportages of duurzaamheidsondersteuning?</t>
  </si>
  <si>
    <t>In hoeverre kunt u flexibel opschalen of afschalen wanneer de vraag toeneemt of afneemt?</t>
  </si>
  <si>
    <t>Op welke wijze borgt u de continuïteit van levering?</t>
  </si>
  <si>
    <t>Heeft u ervaring met assortimentssanering of standaardisatie bij vergelijkbare organisaties?</t>
  </si>
  <si>
    <t>Welke productvarianten acht u noodzakelijk en welke mogelijk overbodig?</t>
  </si>
  <si>
    <t>In hoeverre kan het assortiment worden gereduceerd zonder gevolgen voor de functionaliteit, veiligheid en gebruikerservaring?</t>
  </si>
  <si>
    <t>Welke standaardproducten biedt u aan binnen dit segment?</t>
  </si>
  <si>
    <t>Ziet u risico's of aandachtspunten met betrekking tot de voorgenomen duurzaamheidsambities in relatie tot veiligheid en regelgeving?</t>
  </si>
  <si>
    <t>Welke kwaliteits- en veiligheidscertificeringen zijn van toepassing op uw producten?</t>
  </si>
  <si>
    <t>Welke duurzame alternatieven kunt u aanbieden voor traditionele safetybags?</t>
  </si>
  <si>
    <t>Welke duurzame innovaties verwacht u de komende jaren binnen dit productsegment?</t>
  </si>
  <si>
    <t>Beschikt u over onderbouwde duurzaamheidsgegevens, certificeringen of milieu-impactanalyses van uw producten? En licht toe.</t>
  </si>
  <si>
    <t>Welke mogelijkheden ziet u om de milieu-impact van safetybags verder te reduceren?</t>
  </si>
  <si>
    <t>In welke mate bestaat uw product uit gerecyclede of hernieuwbare grondstoffen?</t>
  </si>
  <si>
    <t>Naam organisatie: </t>
  </si>
  <si>
    <t>Naam contactpersoon: </t>
  </si>
  <si>
    <t>Contactgegevens:  </t>
  </si>
  <si>
    <t>Het UMCG heeft als doel het gebruik van plastic uit primaire (virgin) grondstoffen zoveel mogelijk te verminderen, welke oplossing heeft u voor ons?</t>
  </si>
  <si>
    <t>Hoe borgt u dat uw producten voldoen aan de geldende wet- en regelgeving voor het transport van diagnostische monsters?</t>
  </si>
  <si>
    <t>Voldoen uw producten aan de eisen voor P650-verpakkingen? Zo ja, op welke wijze wordt dit aangetoond?</t>
  </si>
  <si>
    <t>Omschrijving</t>
  </si>
  <si>
    <t>LABEL UN1845 DRY ICE NL</t>
  </si>
  <si>
    <t>VERZENDZAK SAFETYBAG IATA S 130X165MM</t>
  </si>
  <si>
    <t>ETIKET DROOG IJS 160X162MM UN1845</t>
  </si>
  <si>
    <t>ETIKET GEVAARL. STOF UN3373 WIT 461846</t>
  </si>
  <si>
    <t>VERZENDZAK SAFETYBAG IATA M 190X235MM</t>
  </si>
  <si>
    <t>BUIS TRANSPARANT 5ML 54X20MM DOP WIT</t>
  </si>
  <si>
    <t>VERZENDZAK SAFETYBAG 190X260MM PERSONAL</t>
  </si>
  <si>
    <t>LAMIGRIP ALUMINIUM 300X420MM/75X75MM</t>
  </si>
  <si>
    <t>MAILBOX MINI 240X129X30MM P650</t>
  </si>
  <si>
    <t>LABEL DROOGIJS ADR 100X60MM 464077</t>
  </si>
  <si>
    <t>VERZ.ZAK RIGID SAFETYBAG 105X175MM</t>
  </si>
  <si>
    <t>VERZENDZAK COVERMED 165X260/40MM WIT</t>
  </si>
  <si>
    <t>CONTAINER 25X76MM 15ML BR.DOP LEPEL</t>
  </si>
  <si>
    <t>CONTAINER 25X76MM 15ML TRANSP DOP</t>
  </si>
  <si>
    <t>DRYLINE PLUS INLEGVEL 460583 200X300MM</t>
  </si>
  <si>
    <t>SAFETYBAG INTERNE ZENDING 385X590MM</t>
  </si>
  <si>
    <t>DRYLINE PLUS WHITE 127X90MM 125 STU</t>
  </si>
  <si>
    <t>TRANSPORTBLISTER MULTI SWAB</t>
  </si>
  <si>
    <t>TRANSPORTBLISTER BLOED 6-POSITIE</t>
  </si>
  <si>
    <t>SAFETYBAG 165X275MM S RECYCLED UN3373</t>
  </si>
  <si>
    <t>SAFETYBAG 165X275MM S INTERN USE ONLY</t>
  </si>
  <si>
    <t>VERZ.ZAK SAFETYBAG RECYCLED 165X170MM</t>
  </si>
  <si>
    <t>VERZ.ZAK SAFETYBAG PCR 165X300MM UMCG S</t>
  </si>
  <si>
    <t>VERZ.ZAK SAFETYBAG PCR 395X580MM UMCG L</t>
  </si>
  <si>
    <t>VERZ.ZAK SAFETYBAG PCR 255X390MM UMCG M</t>
  </si>
  <si>
    <t>Huidige Assortiment</t>
  </si>
  <si>
    <t>Geleverd minimaal per 1000 stuks of xx?</t>
  </si>
  <si>
    <t>Opdruk bestand tegen schoonmaakmiddelen zoals ethanol en andere desinfectie middelen.</t>
  </si>
  <si>
    <t>Binnen EU geproduceerd en bedrukt</t>
  </si>
  <si>
    <t>7.5</t>
  </si>
  <si>
    <t>L cm</t>
  </si>
  <si>
    <t>B cm</t>
  </si>
  <si>
    <t>KG  bij 30000 stuks/jaar</t>
  </si>
  <si>
    <t>gewicht 1 zakje</t>
  </si>
  <si>
    <t>aandeel % gerecycled</t>
  </si>
  <si>
    <t>Gram gebruikt virgin materiaal</t>
  </si>
  <si>
    <t>Berekening: Gebruikt Virgin materiaaal en Gewicht</t>
  </si>
  <si>
    <t>punten berekenen zie formule in tabblad 3-berekening Virgin materiaal (gaat over gebruik Virgin materiaal en gewicht van zakje)</t>
  </si>
  <si>
    <t>Welke alternatieven op ons huidige assortiment secundaire verpakkingen kan uw firma aanbieden? Zie tabblad 4?</t>
  </si>
  <si>
    <r>
      <t>Uw organisatie</t>
    </r>
    <r>
      <rPr>
        <sz val="16"/>
        <rFont val="Aptos"/>
        <family val="2"/>
      </rPr>
      <t> </t>
    </r>
  </si>
  <si>
    <r>
      <t>Alle partijen hebben hetzelfde vragen format ontvangen in het kader van deze marktoriëntatie, het kan dus zijn dat een vraag voor u niet van toepassing is. In dat geval kunt u dat als antwoord aangeven. </t>
    </r>
    <r>
      <rPr>
        <sz val="10"/>
        <color rgb="FF000000"/>
        <rFont val="Aptos"/>
        <family val="2"/>
      </rPr>
      <t> </t>
    </r>
  </si>
  <si>
    <t>KO/Wens</t>
  </si>
  <si>
    <t>Beoordelen</t>
  </si>
  <si>
    <t>2.7</t>
  </si>
  <si>
    <t>Het UMCG onderzoekt de mogelijkheid om het aantal verschillende typen safetybags te verminderen. (zie tabblad-4)</t>
  </si>
  <si>
    <t>Kunt u aangeven of u naast de secundaire verpakkingen tevens rigid containers, IATA-verpakkingen, verzendenveloppen, blisters en inlays/absorptievellen kunt leveren?</t>
  </si>
  <si>
    <t>Kunt u inzicht geven in de CO₂-equivalent voor de volledige keten, of betreft dit uitsluitend de productie?</t>
  </si>
  <si>
    <t>Specials (Voor gebruik met droogijs)</t>
  </si>
  <si>
    <t>4.7</t>
  </si>
  <si>
    <t>Heeft u een verzendzakje die geschikt is voor zendingen met droogijs?</t>
  </si>
  <si>
    <t>Levertijd maximaal 12 weken voor custom opdruk</t>
  </si>
  <si>
    <t>Minimaal xx weken voorraad in magazijn aanwezig bij leverancier</t>
  </si>
  <si>
    <t>Opdruk op zakje met duidelijke grafische instructies uitgevoerd.</t>
  </si>
  <si>
    <t>De verpakking wordt gebruikt voor (extern) transport van materialen zoals, bloedbuizen, urinepotjes, ledematen, feces, lichaamsmaterialen etc. Voor transport op droogijs mag een separate special geleverd worden.</t>
  </si>
  <si>
    <t>*Waarbij een lager getal in Cel H meer punten krijgt tijdens aanbesteding/beoordeling (gunningscriteria)</t>
  </si>
  <si>
    <t>Gebruikte inktsoort Custom opdruk</t>
  </si>
  <si>
    <t>6a</t>
  </si>
  <si>
    <t>verzendzakken zijn leverbaar als standaard en met custom opdruk (zie foto)</t>
  </si>
  <si>
    <t>Opdruk</t>
  </si>
  <si>
    <t>Productietijd-Custom opdruk</t>
  </si>
  <si>
    <t>Productietijd-Standaard</t>
  </si>
  <si>
    <t>Kunt u uw organisatie kort introduceren en uw ervaring beschrijven met de levering van secundaire P650 verpakking (UN3373) van de ADR?</t>
  </si>
  <si>
    <t>Wat zijn de gebruikelijke levertijden voor de verschillende productgroepen ook met Custom opdruk?</t>
  </si>
  <si>
    <t>Voorgestelde berekening om virgin materiaal en gewicht safetybag te beoordelen, is deze correct en bruikbaar voor jullie? (zie tabblad 3)</t>
  </si>
  <si>
    <t>De verpakking moet eenvoudig lekvrij te sluiten zijn, voorzien van een plakstrip die makkelijk is in gebruik.</t>
  </si>
  <si>
    <t>Gebruikte inktsoort Standaard</t>
  </si>
  <si>
    <t>Levertijd voor standaard zakjes minder dan 1 week</t>
  </si>
  <si>
    <t>J/N</t>
  </si>
  <si>
    <t>Alternatief</t>
  </si>
  <si>
    <t>Leverbaar</t>
  </si>
  <si>
    <t>Bijlage 1-Vraag en Antwoordblad_Secundaire P650 transportverpakking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</si>
</sst>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2"/>
      <color theme="1"/>
      <name val="Calibri"/>
      <family val="2"/>
      <scheme val="minor"/>
    </font>
    <font>
      <sz val="12"/>
      <color theme="1"/>
      <name val="Aptos"/>
      <family val="2"/>
    </font>
    <font>
      <b/>
      <sz val="16"/>
      <color theme="1"/>
      <name val="Calibri"/>
      <family val="2"/>
      <scheme val="minor"/>
    </font>
    <font>
      <b/>
      <sz val="12"/>
      <color theme="1"/>
      <name val="Aptos"/>
      <family val="2"/>
    </font>
    <font>
      <sz val="8"/>
      <name val="Calibri"/>
      <family val="2"/>
      <scheme val="minor"/>
    </font>
    <font>
      <b/>
      <sz val="14"/>
      <color theme="1"/>
      <name val="Aptos"/>
      <family val="2"/>
    </font>
    <font>
      <sz val="12"/>
      <color theme="1"/>
      <name val="Calibri"/>
      <family val="2"/>
      <scheme val="minor"/>
    </font>
    <font>
      <b/>
      <sz val="16"/>
      <name val="Aptos"/>
      <family val="2"/>
    </font>
    <font>
      <sz val="16"/>
      <name val="Aptos"/>
      <family val="2"/>
    </font>
    <font>
      <sz val="12"/>
      <name val="Aptos"/>
      <family val="2"/>
    </font>
    <font>
      <b/>
      <sz val="28"/>
      <color rgb="FF003183"/>
      <name val="Aptos"/>
      <family val="2"/>
    </font>
    <font>
      <sz val="11"/>
      <color theme="1"/>
      <name val="Aptos"/>
      <family val="2"/>
    </font>
    <font>
      <i/>
      <sz val="10"/>
      <color rgb="FF000000"/>
      <name val="Aptos"/>
      <family val="2"/>
    </font>
    <font>
      <sz val="10"/>
      <color rgb="FF000000"/>
      <name val="Aptos"/>
      <family val="2"/>
    </font>
    <font>
      <b/>
      <sz val="16"/>
      <color theme="1"/>
      <name val="Aptos"/>
      <family val="2"/>
    </font>
    <font>
      <b/>
      <sz val="14"/>
      <color rgb="FF000000"/>
      <name val="Aptos"/>
      <family val="2"/>
    </font>
    <font>
      <b/>
      <sz val="14"/>
      <name val="Aptos"/>
      <family val="2"/>
    </font>
    <font>
      <b/>
      <sz val="12"/>
      <name val="Aptos"/>
      <family val="2"/>
    </font>
    <font>
      <b/>
      <sz val="11"/>
      <color rgb="FF000000"/>
      <name val="Aptos"/>
      <family val="2"/>
    </font>
    <font>
      <b/>
      <sz val="11"/>
      <color theme="1"/>
      <name val="Aptos"/>
      <family val="2"/>
    </font>
    <font>
      <sz val="11"/>
      <color rgb="FF000000"/>
      <name val="Aptos"/>
      <family val="2"/>
    </font>
    <font>
      <sz val="11"/>
      <color rgb="FFFF0000"/>
      <name val="Aptos"/>
      <family val="2"/>
    </font>
    <font>
      <i/>
      <sz val="11"/>
      <name val="Aptos"/>
      <family val="2"/>
    </font>
    <font>
      <b/>
      <sz val="12"/>
      <color rgb="FF000000"/>
      <name val="Aptos"/>
      <family val="2"/>
    </font>
    <font>
      <sz val="11"/>
      <name val="Aptos"/>
      <family val="2"/>
    </font>
    <font>
      <sz val="14"/>
      <color rgb="FF333333"/>
      <name val="Aptos"/>
      <family val="2"/>
    </font>
    <font>
      <sz val="14"/>
      <color rgb="FF666666"/>
      <name val="Aptos"/>
      <family val="2"/>
    </font>
    <font>
      <b/>
      <sz val="16"/>
      <color rgb="FF000000"/>
      <name val="Aptos"/>
      <family val="2"/>
    </font>
    <font>
      <i/>
      <sz val="11"/>
      <color theme="1"/>
      <name val="Aptos"/>
      <family val="2"/>
    </font>
  </fonts>
  <fills count="15">
    <fill>
      <patternFill patternType="none"/>
    </fill>
    <fill>
      <patternFill patternType="gray125"/>
    </fill>
    <fill>
      <patternFill patternType="solid">
        <fgColor rgb="FFFFFFFF"/>
        <bgColor rgb="FF000000"/>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8"/>
        <bgColor rgb="FF000000"/>
      </patternFill>
    </fill>
    <fill>
      <patternFill patternType="solid">
        <fgColor theme="8"/>
        <bgColor indexed="64"/>
      </patternFill>
    </fill>
    <fill>
      <patternFill patternType="solid">
        <fgColor theme="6" tint="0.39997558519241921"/>
        <bgColor rgb="FF000000"/>
      </patternFill>
    </fill>
    <fill>
      <patternFill patternType="solid">
        <fgColor theme="6" tint="0.39997558519241921"/>
        <bgColor indexed="64"/>
      </patternFill>
    </fill>
    <fill>
      <patternFill patternType="solid">
        <fgColor theme="8" tint="0.59999389629810485"/>
        <bgColor rgb="FF000000"/>
      </patternFill>
    </fill>
    <fill>
      <patternFill patternType="solid">
        <fgColor theme="8" tint="0.59999389629810485"/>
        <bgColor indexed="64"/>
      </patternFill>
    </fill>
    <fill>
      <patternFill patternType="solid">
        <fgColor theme="2"/>
        <bgColor indexed="64"/>
      </patternFill>
    </fill>
    <fill>
      <patternFill patternType="solid">
        <fgColor theme="6" tint="0.59999389629810485"/>
        <bgColor indexed="64"/>
      </patternFill>
    </fill>
    <fill>
      <patternFill patternType="solid">
        <fgColor theme="6"/>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style="medium">
        <color rgb="FF000000"/>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115">
    <xf numFmtId="0" fontId="0" fillId="0" borderId="0" xfId="0"/>
    <xf numFmtId="0" fontId="0" fillId="0" borderId="0" xfId="0" applyAlignment="1">
      <alignment wrapText="1"/>
    </xf>
    <xf numFmtId="0" fontId="2" fillId="0" borderId="1" xfId="0" applyFont="1" applyBorder="1" applyAlignment="1">
      <alignment vertical="top" wrapText="1"/>
    </xf>
    <xf numFmtId="0" fontId="3" fillId="0" borderId="0" xfId="0" applyFont="1"/>
    <xf numFmtId="0" fontId="1" fillId="14" borderId="26" xfId="0" applyFont="1" applyFill="1" applyBorder="1" applyAlignment="1">
      <alignment horizontal="center"/>
    </xf>
    <xf numFmtId="0" fontId="1" fillId="14" borderId="27" xfId="0" applyFont="1" applyFill="1" applyBorder="1" applyAlignment="1">
      <alignment horizontal="center"/>
    </xf>
    <xf numFmtId="0" fontId="7" fillId="0" borderId="9" xfId="0" applyFont="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1" fillId="13" borderId="28" xfId="0" applyFont="1" applyFill="1" applyBorder="1" applyAlignment="1">
      <alignment horizontal="left" vertical="top" wrapText="1"/>
    </xf>
    <xf numFmtId="0" fontId="7" fillId="0" borderId="8" xfId="0" applyFont="1" applyBorder="1" applyAlignment="1">
      <alignment horizontal="center"/>
    </xf>
    <xf numFmtId="0" fontId="7" fillId="0" borderId="2" xfId="0" applyFont="1" applyBorder="1" applyAlignment="1">
      <alignment horizontal="center"/>
    </xf>
    <xf numFmtId="0" fontId="7" fillId="0" borderId="29" xfId="0" applyFont="1" applyBorder="1" applyAlignment="1">
      <alignment horizontal="center"/>
    </xf>
    <xf numFmtId="0" fontId="1" fillId="13" borderId="30" xfId="0" applyFont="1" applyFill="1" applyBorder="1" applyAlignment="1">
      <alignment horizontal="left" vertical="top" wrapText="1"/>
    </xf>
    <xf numFmtId="0" fontId="1" fillId="13" borderId="3" xfId="0" applyFont="1" applyFill="1" applyBorder="1" applyAlignment="1">
      <alignment horizontal="left" vertical="top" wrapText="1"/>
    </xf>
    <xf numFmtId="0" fontId="11" fillId="0" borderId="0" xfId="0" applyFont="1" applyAlignment="1">
      <alignment horizontal="left" vertical="center"/>
    </xf>
    <xf numFmtId="0" fontId="12" fillId="0" borderId="0" xfId="0" applyFont="1" applyAlignment="1">
      <alignment vertical="top" wrapText="1"/>
    </xf>
    <xf numFmtId="0" fontId="12" fillId="0" borderId="0" xfId="0" applyFont="1" applyAlignment="1">
      <alignment vertical="top"/>
    </xf>
    <xf numFmtId="0" fontId="12" fillId="0" borderId="0" xfId="0" applyFont="1"/>
    <xf numFmtId="0" fontId="13" fillId="0" borderId="0" xfId="0" applyFont="1" applyAlignment="1">
      <alignment horizontal="left" vertical="center"/>
    </xf>
    <xf numFmtId="0" fontId="15" fillId="12" borderId="1" xfId="0" applyFont="1" applyFill="1" applyBorder="1" applyAlignment="1">
      <alignment vertical="top" wrapText="1"/>
    </xf>
    <xf numFmtId="0" fontId="6" fillId="9" borderId="1" xfId="0" applyFont="1" applyFill="1" applyBorder="1" applyAlignment="1">
      <alignment horizontal="center" vertical="top"/>
    </xf>
    <xf numFmtId="0" fontId="12" fillId="9" borderId="1" xfId="0" applyFont="1" applyFill="1" applyBorder="1" applyAlignment="1">
      <alignment vertical="top" wrapText="1"/>
    </xf>
    <xf numFmtId="0" fontId="4" fillId="0" borderId="1" xfId="0" applyFont="1" applyBorder="1" applyAlignment="1">
      <alignment horizontal="center" vertical="top"/>
    </xf>
    <xf numFmtId="0" fontId="12" fillId="0" borderId="1" xfId="0" applyFont="1" applyBorder="1" applyAlignment="1">
      <alignment vertical="top" wrapText="1"/>
    </xf>
    <xf numFmtId="0" fontId="12" fillId="0" borderId="1" xfId="0" applyFont="1" applyBorder="1"/>
    <xf numFmtId="0" fontId="6" fillId="9" borderId="1" xfId="0" applyFont="1" applyFill="1" applyBorder="1"/>
    <xf numFmtId="0" fontId="12" fillId="9" borderId="1" xfId="0" applyFont="1" applyFill="1" applyBorder="1"/>
    <xf numFmtId="0" fontId="16" fillId="8" borderId="7" xfId="0" applyFont="1" applyFill="1" applyBorder="1" applyAlignment="1">
      <alignment vertical="top" wrapText="1"/>
    </xf>
    <xf numFmtId="0" fontId="16" fillId="8" borderId="1" xfId="0" applyFont="1" applyFill="1" applyBorder="1" applyAlignment="1">
      <alignment vertical="top" wrapText="1"/>
    </xf>
    <xf numFmtId="0" fontId="18" fillId="9" borderId="1" xfId="0" applyFont="1" applyFill="1" applyBorder="1" applyAlignment="1">
      <alignment vertical="top" wrapText="1"/>
    </xf>
    <xf numFmtId="0" fontId="17" fillId="8" borderId="4" xfId="0" applyFont="1" applyFill="1" applyBorder="1" applyAlignment="1">
      <alignment vertical="top" wrapText="1"/>
    </xf>
    <xf numFmtId="0" fontId="17" fillId="9" borderId="1" xfId="0" applyFont="1" applyFill="1" applyBorder="1" applyAlignment="1">
      <alignment vertical="top" wrapText="1"/>
    </xf>
    <xf numFmtId="0" fontId="17" fillId="9" borderId="13" xfId="0" applyFont="1" applyFill="1" applyBorder="1" applyAlignment="1">
      <alignment vertical="top" wrapText="1"/>
    </xf>
    <xf numFmtId="0" fontId="16" fillId="9" borderId="16" xfId="0" applyFont="1" applyFill="1" applyBorder="1" applyAlignment="1">
      <alignment vertical="top" wrapText="1"/>
    </xf>
    <xf numFmtId="0" fontId="19" fillId="0" borderId="8" xfId="0" applyFont="1" applyBorder="1" applyAlignment="1">
      <alignment vertical="top" wrapText="1"/>
    </xf>
    <xf numFmtId="0" fontId="19" fillId="0" borderId="2" xfId="0" applyFont="1" applyBorder="1" applyAlignment="1">
      <alignment vertical="top" wrapText="1"/>
    </xf>
    <xf numFmtId="0" fontId="21" fillId="0" borderId="2" xfId="0" applyFont="1" applyBorder="1" applyAlignment="1">
      <alignment vertical="top" wrapText="1"/>
    </xf>
    <xf numFmtId="0" fontId="21" fillId="3" borderId="1" xfId="0" applyFont="1" applyFill="1" applyBorder="1" applyAlignment="1">
      <alignment vertical="top" wrapText="1"/>
    </xf>
    <xf numFmtId="0" fontId="21" fillId="3" borderId="13" xfId="0" applyFont="1" applyFill="1" applyBorder="1" applyAlignment="1">
      <alignment vertical="top" wrapText="1"/>
    </xf>
    <xf numFmtId="0" fontId="21" fillId="0" borderId="16" xfId="0" applyFont="1" applyBorder="1" applyAlignment="1">
      <alignment vertical="top" wrapText="1"/>
    </xf>
    <xf numFmtId="0" fontId="19" fillId="0" borderId="7" xfId="0" applyFont="1" applyBorder="1" applyAlignment="1">
      <alignment vertical="top" wrapText="1"/>
    </xf>
    <xf numFmtId="0" fontId="19" fillId="0" borderId="1" xfId="0" applyFont="1" applyBorder="1" applyAlignment="1">
      <alignment vertical="top" wrapText="1"/>
    </xf>
    <xf numFmtId="0" fontId="21" fillId="0" borderId="1" xfId="0" applyFont="1" applyBorder="1" applyAlignment="1">
      <alignment vertical="top" wrapText="1"/>
    </xf>
    <xf numFmtId="0" fontId="16" fillId="9" borderId="7" xfId="0" applyFont="1" applyFill="1" applyBorder="1" applyAlignment="1">
      <alignment vertical="top" wrapText="1"/>
    </xf>
    <xf numFmtId="0" fontId="19" fillId="9" borderId="1" xfId="0" applyFont="1" applyFill="1" applyBorder="1" applyAlignment="1">
      <alignment vertical="top" wrapText="1"/>
    </xf>
    <xf numFmtId="0" fontId="23" fillId="9" borderId="1" xfId="0" applyFont="1" applyFill="1" applyBorder="1" applyAlignment="1">
      <alignment vertical="top" wrapText="1"/>
    </xf>
    <xf numFmtId="0" fontId="21" fillId="9" borderId="1" xfId="0" applyFont="1" applyFill="1" applyBorder="1" applyAlignment="1">
      <alignment vertical="top" wrapText="1"/>
    </xf>
    <xf numFmtId="0" fontId="21" fillId="9" borderId="13" xfId="0" applyFont="1" applyFill="1" applyBorder="1" applyAlignment="1">
      <alignment vertical="top" wrapText="1"/>
    </xf>
    <xf numFmtId="0" fontId="22" fillId="9" borderId="16" xfId="0" applyFont="1" applyFill="1" applyBorder="1" applyAlignment="1">
      <alignment vertical="top" wrapText="1"/>
    </xf>
    <xf numFmtId="0" fontId="12" fillId="0" borderId="1" xfId="0" applyFont="1" applyBorder="1" applyAlignment="1">
      <alignment horizontal="left" vertical="top" wrapText="1"/>
    </xf>
    <xf numFmtId="0" fontId="19" fillId="2" borderId="1" xfId="0" applyFont="1" applyFill="1" applyBorder="1" applyAlignment="1">
      <alignment vertical="top" wrapText="1"/>
    </xf>
    <xf numFmtId="0" fontId="21" fillId="2" borderId="1" xfId="0" applyFont="1" applyFill="1" applyBorder="1" applyAlignment="1">
      <alignment vertical="top" wrapText="1"/>
    </xf>
    <xf numFmtId="0" fontId="21" fillId="9" borderId="16" xfId="0" applyFont="1" applyFill="1" applyBorder="1" applyAlignment="1">
      <alignment vertical="top" wrapText="1"/>
    </xf>
    <xf numFmtId="0" fontId="21" fillId="5" borderId="1" xfId="0" applyFont="1" applyFill="1" applyBorder="1" applyAlignment="1">
      <alignment vertical="top" wrapText="1"/>
    </xf>
    <xf numFmtId="0" fontId="19" fillId="5" borderId="7" xfId="0" applyFont="1" applyFill="1" applyBorder="1" applyAlignment="1">
      <alignment vertical="top" wrapText="1"/>
    </xf>
    <xf numFmtId="0" fontId="19" fillId="5" borderId="1" xfId="0" applyFont="1" applyFill="1" applyBorder="1" applyAlignment="1">
      <alignment vertical="top" wrapText="1"/>
    </xf>
    <xf numFmtId="0" fontId="21" fillId="5" borderId="13" xfId="0" applyFont="1" applyFill="1" applyBorder="1" applyAlignment="1">
      <alignment vertical="top" wrapText="1"/>
    </xf>
    <xf numFmtId="0" fontId="12" fillId="0" borderId="7" xfId="0" applyFont="1" applyBorder="1" applyAlignment="1">
      <alignment vertical="top"/>
    </xf>
    <xf numFmtId="0" fontId="12" fillId="0" borderId="1" xfId="0" applyFont="1" applyBorder="1" applyAlignment="1">
      <alignment vertical="top"/>
    </xf>
    <xf numFmtId="0" fontId="12" fillId="0" borderId="16" xfId="0" applyFont="1" applyBorder="1" applyAlignment="1">
      <alignment vertical="top"/>
    </xf>
    <xf numFmtId="0" fontId="22" fillId="8" borderId="1" xfId="0" applyFont="1" applyFill="1" applyBorder="1" applyAlignment="1">
      <alignment vertical="top" wrapText="1"/>
    </xf>
    <xf numFmtId="0" fontId="25" fillId="9" borderId="1" xfId="0" applyFont="1" applyFill="1" applyBorder="1" applyAlignment="1">
      <alignment vertical="top" wrapText="1"/>
    </xf>
    <xf numFmtId="0" fontId="25" fillId="9" borderId="13" xfId="0" applyFont="1" applyFill="1" applyBorder="1" applyAlignment="1">
      <alignment vertical="top" wrapText="1"/>
    </xf>
    <xf numFmtId="0" fontId="25" fillId="9" borderId="16" xfId="0" applyFont="1" applyFill="1" applyBorder="1" applyAlignment="1">
      <alignment vertical="top" wrapText="1"/>
    </xf>
    <xf numFmtId="0" fontId="19" fillId="10" borderId="1" xfId="0" applyFont="1" applyFill="1" applyBorder="1" applyAlignment="1">
      <alignment horizontal="left" vertical="top" wrapText="1"/>
    </xf>
    <xf numFmtId="0" fontId="19" fillId="11" borderId="1" xfId="0" applyFont="1" applyFill="1" applyBorder="1" applyAlignment="1">
      <alignment vertical="top" wrapText="1"/>
    </xf>
    <xf numFmtId="0" fontId="16" fillId="0" borderId="7" xfId="0" applyFont="1" applyBorder="1" applyAlignment="1">
      <alignment vertical="top" wrapText="1"/>
    </xf>
    <xf numFmtId="0" fontId="21" fillId="4" borderId="1" xfId="0" applyFont="1" applyFill="1" applyBorder="1" applyAlignment="1">
      <alignment vertical="top" wrapText="1"/>
    </xf>
    <xf numFmtId="0" fontId="21" fillId="8" borderId="1" xfId="0" applyFont="1" applyFill="1" applyBorder="1" applyAlignment="1">
      <alignment vertical="top" wrapText="1"/>
    </xf>
    <xf numFmtId="0" fontId="19" fillId="0" borderId="9" xfId="0" applyFont="1" applyBorder="1" applyAlignment="1">
      <alignment vertical="top" wrapText="1"/>
    </xf>
    <xf numFmtId="0" fontId="19" fillId="0" borderId="10" xfId="0" applyFont="1" applyBorder="1" applyAlignment="1">
      <alignment vertical="top" wrapText="1"/>
    </xf>
    <xf numFmtId="0" fontId="21" fillId="0" borderId="10" xfId="0" applyFont="1" applyBorder="1" applyAlignment="1">
      <alignment vertical="top" wrapText="1"/>
    </xf>
    <xf numFmtId="0" fontId="21" fillId="3" borderId="10" xfId="0" applyFont="1" applyFill="1" applyBorder="1" applyAlignment="1">
      <alignment vertical="top" wrapText="1"/>
    </xf>
    <xf numFmtId="0" fontId="21" fillId="3" borderId="14" xfId="0" applyFont="1" applyFill="1" applyBorder="1" applyAlignment="1">
      <alignment vertical="top" wrapText="1"/>
    </xf>
    <xf numFmtId="0" fontId="21" fillId="0" borderId="17" xfId="0" applyFont="1" applyBorder="1" applyAlignment="1">
      <alignment vertical="top" wrapText="1"/>
    </xf>
    <xf numFmtId="0" fontId="20" fillId="0" borderId="0" xfId="0" applyFont="1" applyAlignment="1">
      <alignment horizontal="left" vertical="top" wrapText="1"/>
    </xf>
    <xf numFmtId="0" fontId="12" fillId="0" borderId="0" xfId="0" applyFont="1" applyAlignment="1">
      <alignment horizontal="left" vertical="top" wrapText="1"/>
    </xf>
    <xf numFmtId="0" fontId="21" fillId="0" borderId="0" xfId="0" applyFont="1" applyAlignment="1">
      <alignment horizontal="left"/>
    </xf>
    <xf numFmtId="0" fontId="21" fillId="0" borderId="0" xfId="0" applyFont="1"/>
    <xf numFmtId="0" fontId="6" fillId="0" borderId="0" xfId="0" applyFont="1"/>
    <xf numFmtId="0" fontId="21" fillId="0" borderId="0" xfId="0" applyFont="1" applyAlignment="1">
      <alignment horizontal="center"/>
    </xf>
    <xf numFmtId="0" fontId="19" fillId="0" borderId="0" xfId="0" applyFont="1"/>
    <xf numFmtId="0" fontId="26" fillId="0" borderId="0" xfId="0" applyFont="1"/>
    <xf numFmtId="0" fontId="27" fillId="0" borderId="0" xfId="0" applyFont="1"/>
    <xf numFmtId="0" fontId="27" fillId="0" borderId="0" xfId="0" applyFont="1" applyAlignment="1">
      <alignment horizontal="left" vertical="center"/>
    </xf>
    <xf numFmtId="0" fontId="16" fillId="9" borderId="1" xfId="0" applyFont="1" applyFill="1" applyBorder="1" applyAlignment="1">
      <alignment vertical="top" wrapText="1"/>
    </xf>
    <xf numFmtId="0" fontId="28" fillId="6" borderId="5" xfId="0" applyFont="1" applyFill="1" applyBorder="1" applyAlignment="1">
      <alignment vertical="top" wrapText="1"/>
    </xf>
    <xf numFmtId="0" fontId="28" fillId="6" borderId="6" xfId="0" applyFont="1" applyFill="1" applyBorder="1" applyAlignment="1">
      <alignment vertical="top" wrapText="1"/>
    </xf>
    <xf numFmtId="0" fontId="8" fillId="6" borderId="6" xfId="0" applyFont="1" applyFill="1" applyBorder="1" applyAlignment="1">
      <alignment vertical="top" wrapText="1"/>
    </xf>
    <xf numFmtId="0" fontId="8" fillId="6" borderId="3" xfId="0" applyFont="1" applyFill="1" applyBorder="1" applyAlignment="1">
      <alignment vertical="top" wrapText="1"/>
    </xf>
    <xf numFmtId="0" fontId="8" fillId="7" borderId="6" xfId="0" applyFont="1" applyFill="1" applyBorder="1" applyAlignment="1">
      <alignment vertical="top" wrapText="1"/>
    </xf>
    <xf numFmtId="0" fontId="8" fillId="7" borderId="12" xfId="0" applyFont="1" applyFill="1" applyBorder="1" applyAlignment="1">
      <alignment vertical="top" wrapText="1"/>
    </xf>
    <xf numFmtId="0" fontId="28" fillId="7" borderId="15" xfId="0" applyFont="1" applyFill="1" applyBorder="1" applyAlignment="1">
      <alignment vertical="top" wrapText="1"/>
    </xf>
    <xf numFmtId="0" fontId="4" fillId="0" borderId="0" xfId="0" applyFont="1" applyAlignment="1">
      <alignment vertical="top" wrapText="1"/>
    </xf>
    <xf numFmtId="0" fontId="24" fillId="0" borderId="1" xfId="0" applyFont="1" applyBorder="1" applyAlignment="1">
      <alignment vertical="top" wrapText="1"/>
    </xf>
    <xf numFmtId="0" fontId="18" fillId="5" borderId="1" xfId="0" applyFont="1" applyFill="1" applyBorder="1" applyAlignment="1">
      <alignment vertical="top" wrapText="1"/>
    </xf>
    <xf numFmtId="0" fontId="4" fillId="0" borderId="1" xfId="0" applyFont="1" applyBorder="1" applyAlignment="1">
      <alignment horizontal="left" vertical="top" wrapText="1"/>
    </xf>
    <xf numFmtId="0" fontId="24" fillId="2" borderId="1" xfId="0" applyFont="1" applyFill="1" applyBorder="1" applyAlignment="1">
      <alignment vertical="top" wrapText="1"/>
    </xf>
    <xf numFmtId="0" fontId="24" fillId="4" borderId="1" xfId="0" applyFont="1" applyFill="1" applyBorder="1" applyAlignment="1">
      <alignment vertical="top" wrapText="1"/>
    </xf>
    <xf numFmtId="0" fontId="24" fillId="0" borderId="1" xfId="0" applyFont="1" applyBorder="1" applyAlignment="1">
      <alignment horizontal="left" vertical="top" wrapText="1"/>
    </xf>
    <xf numFmtId="0" fontId="24" fillId="0" borderId="10" xfId="0" applyFont="1" applyBorder="1" applyAlignment="1">
      <alignment vertical="top" wrapText="1"/>
    </xf>
    <xf numFmtId="0" fontId="13" fillId="0" borderId="0" xfId="0" applyFont="1" applyAlignment="1">
      <alignment horizontal="left" vertical="top" wrapText="1"/>
    </xf>
    <xf numFmtId="0" fontId="6" fillId="9" borderId="1" xfId="0" applyFont="1" applyFill="1" applyBorder="1" applyAlignment="1">
      <alignment vertical="top" wrapText="1"/>
    </xf>
    <xf numFmtId="0" fontId="18" fillId="0" borderId="20" xfId="0" applyFont="1" applyBorder="1" applyAlignment="1">
      <alignment horizontal="justify" vertical="top" wrapText="1"/>
    </xf>
    <xf numFmtId="0" fontId="18" fillId="0" borderId="24" xfId="0" applyFont="1" applyBorder="1" applyAlignment="1">
      <alignment horizontal="justify" vertical="top" wrapText="1"/>
    </xf>
    <xf numFmtId="0" fontId="10" fillId="0" borderId="21" xfId="0" applyFont="1" applyBorder="1" applyAlignment="1">
      <alignment horizontal="left" vertical="center" wrapText="1"/>
    </xf>
    <xf numFmtId="0" fontId="10" fillId="0" borderId="25" xfId="0" applyFont="1" applyBorder="1" applyAlignment="1">
      <alignment horizontal="left" vertical="center" wrapText="1"/>
    </xf>
    <xf numFmtId="0" fontId="8" fillId="9" borderId="18" xfId="0" applyFont="1" applyFill="1" applyBorder="1" applyAlignment="1">
      <alignment horizontal="left" vertical="center" wrapText="1"/>
    </xf>
    <xf numFmtId="0" fontId="8" fillId="9" borderId="19" xfId="0" applyFont="1" applyFill="1" applyBorder="1" applyAlignment="1">
      <alignment horizontal="left" vertical="center" wrapText="1"/>
    </xf>
    <xf numFmtId="0" fontId="18" fillId="0" borderId="22" xfId="0" applyFont="1" applyBorder="1" applyAlignment="1">
      <alignment horizontal="justify" vertical="top" wrapText="1"/>
    </xf>
    <xf numFmtId="0" fontId="10" fillId="0" borderId="23" xfId="0" applyFont="1" applyBorder="1" applyAlignment="1">
      <alignment horizontal="left" vertical="center" wrapText="1"/>
    </xf>
    <xf numFmtId="0" fontId="29" fillId="0" borderId="1" xfId="0" applyFont="1" applyBorder="1" applyAlignment="1">
      <alignment vertical="top" wrapText="1"/>
    </xf>
    <xf numFmtId="0" fontId="4" fillId="0" borderId="0" xfId="0" applyFont="1"/>
    <xf numFmtId="0" fontId="20" fillId="0" borderId="0" xfId="0" applyFont="1"/>
  </cellXfs>
  <cellStyles count="1">
    <cellStyle name="Standaard" xfId="0" builtinId="0"/>
  </cellStyles>
  <dxfs count="1">
    <dxf>
      <fill>
        <patternFill>
          <bgColor rgb="FF00B0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4B3FF-42FD-4234-AC74-64C98D723D9C}">
  <dimension ref="A1:C56"/>
  <sheetViews>
    <sheetView tabSelected="1" workbookViewId="0">
      <selection activeCell="G2" sqref="G2"/>
    </sheetView>
  </sheetViews>
  <sheetFormatPr defaultRowHeight="14.5" x14ac:dyDescent="0.35"/>
  <cols>
    <col min="1" max="1" width="6" style="18" customWidth="1"/>
    <col min="2" max="2" width="74.81640625" style="16" customWidth="1"/>
    <col min="3" max="3" width="93.7265625" style="18" customWidth="1"/>
    <col min="4" max="16384" width="8.7265625" style="18"/>
  </cols>
  <sheetData>
    <row r="1" spans="1:3" ht="37" x14ac:dyDescent="0.35">
      <c r="A1" s="15" t="s">
        <v>208</v>
      </c>
      <c r="C1" s="17"/>
    </row>
    <row r="2" spans="1:3" ht="30.5" customHeight="1" thickBot="1" x14ac:dyDescent="0.4">
      <c r="A2" s="19" t="s">
        <v>178</v>
      </c>
      <c r="B2" s="102"/>
      <c r="C2" s="17"/>
    </row>
    <row r="3" spans="1:3" ht="23.5" customHeight="1" thickBot="1" x14ac:dyDescent="0.4">
      <c r="A3" s="15"/>
      <c r="B3" s="108" t="s">
        <v>177</v>
      </c>
      <c r="C3" s="109"/>
    </row>
    <row r="4" spans="1:3" ht="17.5" customHeight="1" x14ac:dyDescent="0.35">
      <c r="A4" s="15"/>
      <c r="B4" s="104" t="s">
        <v>131</v>
      </c>
      <c r="C4" s="106"/>
    </row>
    <row r="5" spans="1:3" ht="17.5" customHeight="1" thickBot="1" x14ac:dyDescent="0.4">
      <c r="A5" s="15"/>
      <c r="B5" s="110"/>
      <c r="C5" s="111"/>
    </row>
    <row r="6" spans="1:3" ht="17.5" customHeight="1" x14ac:dyDescent="0.35">
      <c r="A6" s="15"/>
      <c r="B6" s="104" t="s">
        <v>132</v>
      </c>
      <c r="C6" s="106"/>
    </row>
    <row r="7" spans="1:3" ht="17.5" customHeight="1" thickBot="1" x14ac:dyDescent="0.4">
      <c r="A7" s="15"/>
      <c r="B7" s="110"/>
      <c r="C7" s="111"/>
    </row>
    <row r="8" spans="1:3" ht="17.5" customHeight="1" x14ac:dyDescent="0.35">
      <c r="A8" s="15"/>
      <c r="B8" s="104" t="s">
        <v>133</v>
      </c>
      <c r="C8" s="106"/>
    </row>
    <row r="9" spans="1:3" ht="17.5" customHeight="1" thickBot="1" x14ac:dyDescent="0.4">
      <c r="A9" s="15"/>
      <c r="B9" s="105"/>
      <c r="C9" s="107"/>
    </row>
    <row r="10" spans="1:3" ht="17" customHeight="1" x14ac:dyDescent="0.35">
      <c r="A10" s="17"/>
      <c r="C10" s="17"/>
    </row>
    <row r="11" spans="1:3" ht="21" x14ac:dyDescent="0.35">
      <c r="A11" s="20" t="s">
        <v>61</v>
      </c>
      <c r="B11" s="20" t="s">
        <v>62</v>
      </c>
      <c r="C11" s="20" t="s">
        <v>63</v>
      </c>
    </row>
    <row r="12" spans="1:3" ht="18.5" x14ac:dyDescent="0.35">
      <c r="A12" s="21">
        <v>1</v>
      </c>
      <c r="B12" s="103" t="s">
        <v>97</v>
      </c>
      <c r="C12" s="22"/>
    </row>
    <row r="13" spans="1:3" ht="36.5" customHeight="1" x14ac:dyDescent="0.35">
      <c r="A13" s="23" t="s">
        <v>64</v>
      </c>
      <c r="B13" s="2" t="s">
        <v>199</v>
      </c>
    </row>
    <row r="14" spans="1:3" ht="36" customHeight="1" x14ac:dyDescent="0.35">
      <c r="A14" s="23" t="s">
        <v>65</v>
      </c>
      <c r="B14" s="2" t="s">
        <v>105</v>
      </c>
      <c r="C14" s="24"/>
    </row>
    <row r="15" spans="1:3" ht="34" customHeight="1" x14ac:dyDescent="0.35">
      <c r="A15" s="23" t="s">
        <v>66</v>
      </c>
      <c r="B15" s="2" t="s">
        <v>106</v>
      </c>
      <c r="C15" s="24"/>
    </row>
    <row r="16" spans="1:3" ht="18.5" x14ac:dyDescent="0.35">
      <c r="A16" s="21">
        <v>2</v>
      </c>
      <c r="B16" s="103" t="s">
        <v>98</v>
      </c>
      <c r="C16" s="22"/>
    </row>
    <row r="17" spans="1:3" ht="41" customHeight="1" x14ac:dyDescent="0.35">
      <c r="A17" s="23" t="s">
        <v>67</v>
      </c>
      <c r="B17" s="2" t="s">
        <v>134</v>
      </c>
      <c r="C17" s="24"/>
    </row>
    <row r="18" spans="1:3" ht="29" customHeight="1" x14ac:dyDescent="0.35">
      <c r="A18" s="23" t="s">
        <v>68</v>
      </c>
      <c r="B18" s="2" t="s">
        <v>126</v>
      </c>
      <c r="C18" s="24"/>
    </row>
    <row r="19" spans="1:3" ht="33.5" customHeight="1" x14ac:dyDescent="0.35">
      <c r="A19" s="23" t="s">
        <v>69</v>
      </c>
      <c r="B19" s="2" t="s">
        <v>130</v>
      </c>
      <c r="C19" s="24"/>
    </row>
    <row r="20" spans="1:3" ht="34.5" customHeight="1" x14ac:dyDescent="0.35">
      <c r="A20" s="23" t="s">
        <v>70</v>
      </c>
      <c r="B20" s="2" t="s">
        <v>129</v>
      </c>
      <c r="C20" s="24"/>
    </row>
    <row r="21" spans="1:3" ht="38" customHeight="1" x14ac:dyDescent="0.35">
      <c r="A21" s="23" t="s">
        <v>71</v>
      </c>
      <c r="B21" s="2" t="s">
        <v>128</v>
      </c>
      <c r="C21" s="24"/>
    </row>
    <row r="22" spans="1:3" ht="38" customHeight="1" x14ac:dyDescent="0.35">
      <c r="A22" s="23" t="s">
        <v>81</v>
      </c>
      <c r="B22" s="2" t="s">
        <v>184</v>
      </c>
      <c r="C22" s="24"/>
    </row>
    <row r="23" spans="1:3" ht="37.5" customHeight="1" x14ac:dyDescent="0.35">
      <c r="A23" s="23" t="s">
        <v>181</v>
      </c>
      <c r="B23" s="2" t="s">
        <v>127</v>
      </c>
      <c r="C23" s="25"/>
    </row>
    <row r="24" spans="1:3" ht="18.5" x14ac:dyDescent="0.45">
      <c r="A24" s="26">
        <v>3</v>
      </c>
      <c r="B24" s="103" t="s">
        <v>99</v>
      </c>
      <c r="C24" s="27"/>
    </row>
    <row r="25" spans="1:3" ht="36" customHeight="1" x14ac:dyDescent="0.35">
      <c r="A25" s="23" t="s">
        <v>72</v>
      </c>
      <c r="B25" s="2" t="s">
        <v>135</v>
      </c>
      <c r="C25" s="25"/>
    </row>
    <row r="26" spans="1:3" ht="36" customHeight="1" x14ac:dyDescent="0.35">
      <c r="A26" s="23" t="s">
        <v>73</v>
      </c>
      <c r="B26" s="2" t="s">
        <v>136</v>
      </c>
      <c r="C26" s="25"/>
    </row>
    <row r="27" spans="1:3" ht="36" customHeight="1" x14ac:dyDescent="0.35">
      <c r="A27" s="23" t="s">
        <v>74</v>
      </c>
      <c r="B27" s="2" t="s">
        <v>125</v>
      </c>
      <c r="C27" s="25"/>
    </row>
    <row r="28" spans="1:3" ht="36" customHeight="1" x14ac:dyDescent="0.35">
      <c r="A28" s="23" t="s">
        <v>75</v>
      </c>
      <c r="B28" s="2" t="s">
        <v>124</v>
      </c>
      <c r="C28" s="25"/>
    </row>
    <row r="29" spans="1:3" ht="18.5" x14ac:dyDescent="0.45">
      <c r="A29" s="26">
        <v>4</v>
      </c>
      <c r="B29" s="103" t="s">
        <v>100</v>
      </c>
      <c r="C29" s="27"/>
    </row>
    <row r="30" spans="1:3" ht="34" customHeight="1" x14ac:dyDescent="0.35">
      <c r="A30" s="23"/>
      <c r="B30" s="112" t="s">
        <v>182</v>
      </c>
      <c r="C30" s="25"/>
    </row>
    <row r="31" spans="1:3" ht="26.5" customHeight="1" x14ac:dyDescent="0.35">
      <c r="A31" s="23" t="s">
        <v>76</v>
      </c>
      <c r="B31" s="2" t="s">
        <v>123</v>
      </c>
      <c r="C31" s="25"/>
    </row>
    <row r="32" spans="1:3" ht="38" customHeight="1" x14ac:dyDescent="0.35">
      <c r="A32" s="23" t="s">
        <v>77</v>
      </c>
      <c r="B32" s="2" t="s">
        <v>122</v>
      </c>
      <c r="C32" s="25"/>
    </row>
    <row r="33" spans="1:3" ht="25" customHeight="1" x14ac:dyDescent="0.35">
      <c r="A33" s="23" t="s">
        <v>78</v>
      </c>
      <c r="B33" s="2" t="s">
        <v>121</v>
      </c>
      <c r="C33" s="25"/>
    </row>
    <row r="34" spans="1:3" ht="38" customHeight="1" x14ac:dyDescent="0.35">
      <c r="A34" s="23" t="s">
        <v>79</v>
      </c>
      <c r="B34" s="2" t="s">
        <v>120</v>
      </c>
      <c r="C34" s="25"/>
    </row>
    <row r="35" spans="1:3" ht="38" customHeight="1" x14ac:dyDescent="0.35">
      <c r="A35" s="23" t="s">
        <v>80</v>
      </c>
      <c r="B35" s="2" t="s">
        <v>176</v>
      </c>
      <c r="C35" s="25"/>
    </row>
    <row r="36" spans="1:3" ht="23" customHeight="1" x14ac:dyDescent="0.35">
      <c r="A36" s="23" t="s">
        <v>82</v>
      </c>
      <c r="B36" s="2" t="s">
        <v>187</v>
      </c>
      <c r="C36" s="25"/>
    </row>
    <row r="37" spans="1:3" ht="51" customHeight="1" x14ac:dyDescent="0.35">
      <c r="A37" s="23" t="s">
        <v>186</v>
      </c>
      <c r="B37" s="2" t="s">
        <v>183</v>
      </c>
      <c r="C37" s="25"/>
    </row>
    <row r="38" spans="1:3" ht="18.5" x14ac:dyDescent="0.45">
      <c r="A38" s="26">
        <v>5</v>
      </c>
      <c r="B38" s="103" t="s">
        <v>101</v>
      </c>
      <c r="C38" s="27"/>
    </row>
    <row r="39" spans="1:3" ht="21.5" customHeight="1" x14ac:dyDescent="0.35">
      <c r="A39" s="23" t="s">
        <v>83</v>
      </c>
      <c r="B39" s="2" t="s">
        <v>119</v>
      </c>
      <c r="C39" s="25"/>
    </row>
    <row r="40" spans="1:3" ht="35" customHeight="1" x14ac:dyDescent="0.35">
      <c r="A40" s="23" t="s">
        <v>84</v>
      </c>
      <c r="B40" s="2" t="s">
        <v>118</v>
      </c>
      <c r="C40" s="25"/>
    </row>
    <row r="41" spans="1:3" ht="34.5" customHeight="1" x14ac:dyDescent="0.35">
      <c r="A41" s="23" t="s">
        <v>85</v>
      </c>
      <c r="B41" s="2" t="s">
        <v>200</v>
      </c>
      <c r="C41" s="25"/>
    </row>
    <row r="42" spans="1:3" ht="36.5" customHeight="1" x14ac:dyDescent="0.35">
      <c r="A42" s="23" t="s">
        <v>86</v>
      </c>
      <c r="B42" s="2" t="s">
        <v>117</v>
      </c>
      <c r="C42" s="25"/>
    </row>
    <row r="43" spans="1:3" ht="18.5" x14ac:dyDescent="0.45">
      <c r="A43" s="26">
        <v>7</v>
      </c>
      <c r="B43" s="103" t="s">
        <v>102</v>
      </c>
      <c r="C43" s="27"/>
    </row>
    <row r="44" spans="1:3" ht="34.5" customHeight="1" x14ac:dyDescent="0.35">
      <c r="A44" s="23" t="s">
        <v>87</v>
      </c>
      <c r="B44" s="2" t="s">
        <v>116</v>
      </c>
      <c r="C44" s="25"/>
    </row>
    <row r="45" spans="1:3" ht="34.5" customHeight="1" x14ac:dyDescent="0.35">
      <c r="A45" s="23" t="s">
        <v>88</v>
      </c>
      <c r="B45" s="2" t="s">
        <v>115</v>
      </c>
      <c r="C45" s="25"/>
    </row>
    <row r="46" spans="1:3" ht="22.5" customHeight="1" x14ac:dyDescent="0.35">
      <c r="A46" s="23" t="s">
        <v>89</v>
      </c>
      <c r="B46" s="2" t="s">
        <v>114</v>
      </c>
      <c r="C46" s="25"/>
    </row>
    <row r="47" spans="1:3" ht="34.5" customHeight="1" x14ac:dyDescent="0.35">
      <c r="A47" s="23" t="s">
        <v>90</v>
      </c>
      <c r="B47" s="2" t="s">
        <v>113</v>
      </c>
      <c r="C47" s="25"/>
    </row>
    <row r="48" spans="1:3" ht="34.5" customHeight="1" x14ac:dyDescent="0.35">
      <c r="A48" s="23" t="s">
        <v>167</v>
      </c>
      <c r="B48" s="2" t="s">
        <v>201</v>
      </c>
      <c r="C48" s="25"/>
    </row>
    <row r="49" spans="1:3" ht="18.5" x14ac:dyDescent="0.45">
      <c r="A49" s="26">
        <v>8</v>
      </c>
      <c r="B49" s="103" t="s">
        <v>103</v>
      </c>
      <c r="C49" s="27"/>
    </row>
    <row r="50" spans="1:3" ht="21.5" customHeight="1" x14ac:dyDescent="0.35">
      <c r="A50" s="23" t="s">
        <v>91</v>
      </c>
      <c r="B50" s="2" t="s">
        <v>112</v>
      </c>
      <c r="C50" s="25"/>
    </row>
    <row r="51" spans="1:3" ht="34.5" customHeight="1" x14ac:dyDescent="0.35">
      <c r="A51" s="23" t="s">
        <v>92</v>
      </c>
      <c r="B51" s="2" t="s">
        <v>111</v>
      </c>
      <c r="C51" s="25"/>
    </row>
    <row r="52" spans="1:3" ht="34.5" customHeight="1" x14ac:dyDescent="0.35">
      <c r="A52" s="23" t="s">
        <v>93</v>
      </c>
      <c r="B52" s="2" t="s">
        <v>110</v>
      </c>
      <c r="C52" s="25"/>
    </row>
    <row r="53" spans="1:3" ht="18.5" x14ac:dyDescent="0.45">
      <c r="A53" s="26">
        <v>9</v>
      </c>
      <c r="B53" s="103" t="s">
        <v>104</v>
      </c>
      <c r="C53" s="27"/>
    </row>
    <row r="54" spans="1:3" ht="18.5" customHeight="1" x14ac:dyDescent="0.35">
      <c r="A54" s="23" t="s">
        <v>94</v>
      </c>
      <c r="B54" s="2" t="s">
        <v>109</v>
      </c>
      <c r="C54" s="25"/>
    </row>
    <row r="55" spans="1:3" ht="19" customHeight="1" x14ac:dyDescent="0.35">
      <c r="A55" s="23" t="s">
        <v>95</v>
      </c>
      <c r="B55" s="2" t="s">
        <v>108</v>
      </c>
      <c r="C55" s="25"/>
    </row>
    <row r="56" spans="1:3" ht="32" x14ac:dyDescent="0.35">
      <c r="A56" s="23" t="s">
        <v>96</v>
      </c>
      <c r="B56" s="2" t="s">
        <v>107</v>
      </c>
      <c r="C56" s="25"/>
    </row>
  </sheetData>
  <mergeCells count="7">
    <mergeCell ref="B8:B9"/>
    <mergeCell ref="C8:C9"/>
    <mergeCell ref="B3:C3"/>
    <mergeCell ref="B4:B5"/>
    <mergeCell ref="C4:C5"/>
    <mergeCell ref="B6:B7"/>
    <mergeCell ref="C6:C7"/>
  </mergeCells>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8"/>
  <sheetViews>
    <sheetView zoomScaleNormal="100" workbookViewId="0">
      <selection activeCell="C41" sqref="C41"/>
    </sheetView>
  </sheetViews>
  <sheetFormatPr defaultColWidth="9.1796875" defaultRowHeight="18" customHeight="1" x14ac:dyDescent="0.35"/>
  <cols>
    <col min="1" max="1" width="4.1796875" style="76" customWidth="1"/>
    <col min="2" max="2" width="4.7265625" style="76" customWidth="1"/>
    <col min="3" max="3" width="49" style="76" customWidth="1"/>
    <col min="4" max="4" width="90.81640625" style="77" customWidth="1"/>
    <col min="5" max="5" width="13.7265625" style="77" customWidth="1"/>
    <col min="6" max="6" width="17" style="77" customWidth="1"/>
    <col min="7" max="7" width="12.08984375" style="77" customWidth="1"/>
    <col min="8" max="8" width="79.1796875" style="77" customWidth="1"/>
    <col min="9" max="9" width="9.1796875" style="16"/>
    <col min="10" max="10" width="88.26953125" style="16" customWidth="1"/>
    <col min="11" max="16384" width="9.1796875" style="16"/>
  </cols>
  <sheetData>
    <row r="1" spans="1:8" ht="45.5" customHeight="1" thickBot="1" x14ac:dyDescent="0.4">
      <c r="A1" s="87" t="s">
        <v>0</v>
      </c>
      <c r="B1" s="88"/>
      <c r="C1" s="89" t="s">
        <v>1</v>
      </c>
      <c r="D1" s="90" t="s">
        <v>2</v>
      </c>
      <c r="E1" s="91" t="s">
        <v>179</v>
      </c>
      <c r="F1" s="91" t="s">
        <v>180</v>
      </c>
      <c r="G1" s="92" t="s">
        <v>46</v>
      </c>
      <c r="H1" s="93" t="s">
        <v>51</v>
      </c>
    </row>
    <row r="2" spans="1:8" ht="45" customHeight="1" x14ac:dyDescent="0.35">
      <c r="A2" s="28">
        <v>1</v>
      </c>
      <c r="B2" s="29"/>
      <c r="C2" s="32" t="s">
        <v>3</v>
      </c>
      <c r="D2" s="31"/>
      <c r="E2" s="32"/>
      <c r="F2" s="32"/>
      <c r="G2" s="33"/>
      <c r="H2" s="34"/>
    </row>
    <row r="3" spans="1:8" ht="37" customHeight="1" x14ac:dyDescent="0.35">
      <c r="A3" s="35"/>
      <c r="B3" s="36">
        <v>1</v>
      </c>
      <c r="C3" s="94" t="s">
        <v>30</v>
      </c>
      <c r="D3" s="37" t="s">
        <v>4</v>
      </c>
      <c r="E3" s="38" t="s">
        <v>8</v>
      </c>
      <c r="F3" s="38"/>
      <c r="G3" s="39" t="s">
        <v>6</v>
      </c>
      <c r="H3" s="40" t="s">
        <v>6</v>
      </c>
    </row>
    <row r="4" spans="1:8" ht="49.5" customHeight="1" x14ac:dyDescent="0.35">
      <c r="A4" s="44">
        <v>2</v>
      </c>
      <c r="B4" s="45"/>
      <c r="C4" s="30" t="s">
        <v>36</v>
      </c>
      <c r="D4" s="46" t="s">
        <v>191</v>
      </c>
      <c r="E4" s="47"/>
      <c r="F4" s="47"/>
      <c r="G4" s="48"/>
      <c r="H4" s="49"/>
    </row>
    <row r="5" spans="1:8" ht="26" customHeight="1" x14ac:dyDescent="0.35">
      <c r="A5" s="41"/>
      <c r="B5" s="42">
        <v>1</v>
      </c>
      <c r="C5" s="95" t="s">
        <v>7</v>
      </c>
      <c r="D5" s="50" t="s">
        <v>37</v>
      </c>
      <c r="E5" s="38" t="s">
        <v>8</v>
      </c>
      <c r="F5" s="38" t="s">
        <v>43</v>
      </c>
      <c r="G5" s="39" t="s">
        <v>43</v>
      </c>
      <c r="H5" s="40"/>
    </row>
    <row r="6" spans="1:8" ht="34" customHeight="1" x14ac:dyDescent="0.35">
      <c r="A6" s="41" t="s">
        <v>6</v>
      </c>
      <c r="B6" s="42">
        <v>2</v>
      </c>
      <c r="C6" s="95" t="s">
        <v>7</v>
      </c>
      <c r="D6" s="50" t="s">
        <v>202</v>
      </c>
      <c r="E6" s="38" t="s">
        <v>8</v>
      </c>
      <c r="F6" s="38" t="s">
        <v>43</v>
      </c>
      <c r="G6" s="39" t="s">
        <v>43</v>
      </c>
      <c r="H6" s="40"/>
    </row>
    <row r="7" spans="1:8" ht="18" customHeight="1" x14ac:dyDescent="0.35">
      <c r="A7" s="41"/>
      <c r="B7" s="42">
        <v>3</v>
      </c>
      <c r="C7" s="51" t="s">
        <v>11</v>
      </c>
      <c r="D7" s="52" t="s">
        <v>40</v>
      </c>
      <c r="E7" s="38" t="s">
        <v>39</v>
      </c>
      <c r="F7" s="38"/>
      <c r="G7" s="39"/>
      <c r="H7" s="40"/>
    </row>
    <row r="8" spans="1:8" ht="18" customHeight="1" x14ac:dyDescent="0.35">
      <c r="A8" s="44">
        <v>3</v>
      </c>
      <c r="B8" s="45"/>
      <c r="C8" s="32" t="s">
        <v>38</v>
      </c>
      <c r="D8" s="47"/>
      <c r="E8" s="47"/>
      <c r="F8" s="47"/>
      <c r="G8" s="48"/>
      <c r="H8" s="53"/>
    </row>
    <row r="9" spans="1:8" ht="18.5" customHeight="1" x14ac:dyDescent="0.35">
      <c r="A9" s="41"/>
      <c r="B9" s="42">
        <v>1</v>
      </c>
      <c r="C9" s="95" t="s">
        <v>38</v>
      </c>
      <c r="D9" s="43" t="s">
        <v>32</v>
      </c>
      <c r="E9" s="38" t="s">
        <v>8</v>
      </c>
      <c r="F9" s="38" t="s">
        <v>43</v>
      </c>
      <c r="G9" s="39" t="s">
        <v>6</v>
      </c>
      <c r="H9" s="40" t="s">
        <v>6</v>
      </c>
    </row>
    <row r="10" spans="1:8" ht="18.5" customHeight="1" x14ac:dyDescent="0.35">
      <c r="A10" s="41"/>
      <c r="B10" s="42">
        <v>2</v>
      </c>
      <c r="C10" s="95" t="s">
        <v>49</v>
      </c>
      <c r="D10" s="43" t="s">
        <v>31</v>
      </c>
      <c r="E10" s="38" t="s">
        <v>8</v>
      </c>
      <c r="F10" s="38" t="s">
        <v>43</v>
      </c>
      <c r="G10" s="39" t="s">
        <v>5</v>
      </c>
      <c r="H10" s="40"/>
    </row>
    <row r="11" spans="1:8" ht="18.5" customHeight="1" x14ac:dyDescent="0.35">
      <c r="A11" s="41"/>
      <c r="B11" s="42">
        <v>3</v>
      </c>
      <c r="C11" s="95" t="s">
        <v>50</v>
      </c>
      <c r="D11" s="43" t="s">
        <v>33</v>
      </c>
      <c r="E11" s="38" t="s">
        <v>8</v>
      </c>
      <c r="F11" s="38"/>
      <c r="G11" s="39"/>
      <c r="H11" s="40"/>
    </row>
    <row r="12" spans="1:8" ht="18.5" customHeight="1" x14ac:dyDescent="0.35">
      <c r="A12" s="41"/>
      <c r="B12" s="42">
        <v>4</v>
      </c>
      <c r="C12" s="95" t="s">
        <v>47</v>
      </c>
      <c r="D12" s="43" t="s">
        <v>35</v>
      </c>
      <c r="E12" s="38" t="s">
        <v>8</v>
      </c>
      <c r="F12" s="38"/>
      <c r="G12" s="39"/>
      <c r="H12" s="40"/>
    </row>
    <row r="13" spans="1:8" ht="18.5" customHeight="1" x14ac:dyDescent="0.35">
      <c r="A13" s="41"/>
      <c r="B13" s="42">
        <v>5</v>
      </c>
      <c r="C13" s="95" t="s">
        <v>48</v>
      </c>
      <c r="D13" s="17" t="s">
        <v>34</v>
      </c>
      <c r="E13" s="38" t="s">
        <v>39</v>
      </c>
      <c r="F13" s="38"/>
      <c r="G13" s="39"/>
      <c r="H13" s="40"/>
    </row>
    <row r="14" spans="1:8" ht="18.5" customHeight="1" x14ac:dyDescent="0.35">
      <c r="A14" s="41"/>
      <c r="B14" s="42">
        <v>6</v>
      </c>
      <c r="C14" s="95" t="s">
        <v>203</v>
      </c>
      <c r="D14" s="54" t="s">
        <v>165</v>
      </c>
      <c r="E14" s="38" t="s">
        <v>8</v>
      </c>
      <c r="F14" s="38" t="s">
        <v>43</v>
      </c>
      <c r="G14" s="39" t="s">
        <v>43</v>
      </c>
      <c r="H14" s="40"/>
    </row>
    <row r="15" spans="1:8" ht="18.5" customHeight="1" x14ac:dyDescent="0.35">
      <c r="A15" s="41"/>
      <c r="B15" s="42" t="s">
        <v>194</v>
      </c>
      <c r="C15" s="95" t="s">
        <v>193</v>
      </c>
      <c r="D15" s="54" t="s">
        <v>165</v>
      </c>
      <c r="E15" s="38" t="s">
        <v>8</v>
      </c>
      <c r="F15" s="38" t="s">
        <v>43</v>
      </c>
      <c r="G15" s="39" t="s">
        <v>43</v>
      </c>
      <c r="H15" s="40"/>
    </row>
    <row r="16" spans="1:8" ht="18.5" x14ac:dyDescent="0.35">
      <c r="A16" s="44">
        <v>4</v>
      </c>
      <c r="B16" s="45"/>
      <c r="C16" s="32" t="s">
        <v>9</v>
      </c>
      <c r="D16" s="47"/>
      <c r="E16" s="47"/>
      <c r="F16" s="47"/>
      <c r="G16" s="48"/>
      <c r="H16" s="53"/>
    </row>
    <row r="17" spans="1:8" ht="16" x14ac:dyDescent="0.35">
      <c r="A17" s="55"/>
      <c r="B17" s="56">
        <v>1</v>
      </c>
      <c r="C17" s="96" t="s">
        <v>44</v>
      </c>
      <c r="D17" s="54" t="s">
        <v>41</v>
      </c>
      <c r="E17" s="54" t="s">
        <v>8</v>
      </c>
      <c r="F17" s="54" t="s">
        <v>43</v>
      </c>
      <c r="G17" s="57" t="s">
        <v>43</v>
      </c>
      <c r="H17" s="40"/>
    </row>
    <row r="18" spans="1:8" ht="16" x14ac:dyDescent="0.35">
      <c r="A18" s="55"/>
      <c r="B18" s="56">
        <v>2</v>
      </c>
      <c r="C18" s="96" t="s">
        <v>196</v>
      </c>
      <c r="D18" s="54" t="s">
        <v>195</v>
      </c>
      <c r="E18" s="54" t="s">
        <v>8</v>
      </c>
      <c r="F18" s="54"/>
      <c r="G18" s="57"/>
      <c r="H18" s="40"/>
    </row>
    <row r="19" spans="1:8" s="17" customFormat="1" ht="18" customHeight="1" x14ac:dyDescent="0.35">
      <c r="A19" s="58"/>
      <c r="B19" s="56">
        <v>3</v>
      </c>
      <c r="C19" s="97" t="s">
        <v>197</v>
      </c>
      <c r="D19" s="59" t="s">
        <v>188</v>
      </c>
      <c r="E19" s="59" t="s">
        <v>39</v>
      </c>
      <c r="F19" s="54" t="s">
        <v>43</v>
      </c>
      <c r="G19" s="57" t="s">
        <v>43</v>
      </c>
      <c r="H19" s="60"/>
    </row>
    <row r="20" spans="1:8" s="17" customFormat="1" ht="18" customHeight="1" x14ac:dyDescent="0.35">
      <c r="A20" s="58"/>
      <c r="B20" s="56">
        <v>4</v>
      </c>
      <c r="C20" s="97" t="s">
        <v>198</v>
      </c>
      <c r="D20" s="59" t="s">
        <v>204</v>
      </c>
      <c r="E20" s="59" t="s">
        <v>39</v>
      </c>
      <c r="F20" s="54" t="s">
        <v>43</v>
      </c>
      <c r="G20" s="57" t="s">
        <v>43</v>
      </c>
      <c r="H20" s="60"/>
    </row>
    <row r="21" spans="1:8" s="17" customFormat="1" ht="18" customHeight="1" x14ac:dyDescent="0.35">
      <c r="A21" s="58"/>
      <c r="B21" s="56">
        <v>5</v>
      </c>
      <c r="C21" s="97" t="s">
        <v>42</v>
      </c>
      <c r="D21" s="59" t="s">
        <v>189</v>
      </c>
      <c r="E21" s="59" t="s">
        <v>39</v>
      </c>
      <c r="F21" s="54" t="s">
        <v>43</v>
      </c>
      <c r="G21" s="57" t="s">
        <v>43</v>
      </c>
      <c r="H21" s="60"/>
    </row>
    <row r="22" spans="1:8" s="17" customFormat="1" ht="18" customHeight="1" x14ac:dyDescent="0.35">
      <c r="A22" s="58"/>
      <c r="B22" s="56">
        <v>6</v>
      </c>
      <c r="C22" s="95" t="s">
        <v>15</v>
      </c>
      <c r="D22" s="52" t="s">
        <v>164</v>
      </c>
      <c r="E22" s="59" t="s">
        <v>39</v>
      </c>
      <c r="F22" s="54"/>
      <c r="G22" s="57"/>
      <c r="H22" s="60"/>
    </row>
    <row r="23" spans="1:8" ht="38.5" customHeight="1" x14ac:dyDescent="0.35">
      <c r="A23" s="44">
        <v>5</v>
      </c>
      <c r="B23" s="45"/>
      <c r="C23" s="29" t="s">
        <v>10</v>
      </c>
      <c r="D23" s="61"/>
      <c r="E23" s="47"/>
      <c r="F23" s="47"/>
      <c r="G23" s="48" t="s">
        <v>6</v>
      </c>
      <c r="H23" s="53"/>
    </row>
    <row r="24" spans="1:8" ht="18" customHeight="1" x14ac:dyDescent="0.35">
      <c r="A24" s="41" t="s">
        <v>6</v>
      </c>
      <c r="B24" s="42">
        <v>1</v>
      </c>
      <c r="C24" s="98" t="s">
        <v>13</v>
      </c>
      <c r="D24" s="52" t="s">
        <v>14</v>
      </c>
      <c r="E24" s="38" t="s">
        <v>8</v>
      </c>
      <c r="F24" s="38" t="s">
        <v>43</v>
      </c>
      <c r="G24" s="39" t="s">
        <v>6</v>
      </c>
      <c r="H24" s="40" t="s">
        <v>6</v>
      </c>
    </row>
    <row r="25" spans="1:8" ht="18.5" x14ac:dyDescent="0.35">
      <c r="A25" s="44">
        <v>6</v>
      </c>
      <c r="B25" s="45"/>
      <c r="C25" s="32" t="s">
        <v>53</v>
      </c>
      <c r="D25" s="47"/>
      <c r="E25" s="62"/>
      <c r="F25" s="62"/>
      <c r="G25" s="63"/>
      <c r="H25" s="64"/>
    </row>
    <row r="26" spans="1:8" ht="18" customHeight="1" x14ac:dyDescent="0.35">
      <c r="A26" s="41" t="s">
        <v>6</v>
      </c>
      <c r="B26" s="42">
        <v>1</v>
      </c>
      <c r="C26" s="95" t="s">
        <v>56</v>
      </c>
      <c r="D26" s="52"/>
      <c r="E26" s="38"/>
      <c r="F26" s="38" t="s">
        <v>6</v>
      </c>
      <c r="G26" s="39" t="s">
        <v>6</v>
      </c>
      <c r="H26" s="40" t="s">
        <v>6</v>
      </c>
    </row>
    <row r="27" spans="1:8" ht="27" customHeight="1" x14ac:dyDescent="0.35">
      <c r="A27" s="41"/>
      <c r="B27" s="42" t="s">
        <v>58</v>
      </c>
      <c r="C27" s="95" t="s">
        <v>16</v>
      </c>
      <c r="D27" s="65" t="s">
        <v>17</v>
      </c>
      <c r="E27" s="38" t="s">
        <v>8</v>
      </c>
      <c r="F27" s="38" t="s">
        <v>43</v>
      </c>
      <c r="G27" s="39"/>
      <c r="H27" s="40"/>
    </row>
    <row r="28" spans="1:8" ht="29.5" customHeight="1" x14ac:dyDescent="0.35">
      <c r="A28" s="41"/>
      <c r="B28" s="42" t="s">
        <v>59</v>
      </c>
      <c r="C28" s="95" t="s">
        <v>18</v>
      </c>
      <c r="D28" s="66" t="s">
        <v>52</v>
      </c>
      <c r="E28" s="38" t="s">
        <v>8</v>
      </c>
      <c r="F28" s="38" t="s">
        <v>43</v>
      </c>
      <c r="G28" s="39"/>
      <c r="H28" s="40"/>
    </row>
    <row r="29" spans="1:8" ht="27" customHeight="1" x14ac:dyDescent="0.35">
      <c r="A29" s="41"/>
      <c r="B29" s="42" t="s">
        <v>60</v>
      </c>
      <c r="C29" s="95" t="s">
        <v>19</v>
      </c>
      <c r="D29" s="65" t="s">
        <v>20</v>
      </c>
      <c r="E29" s="38" t="s">
        <v>8</v>
      </c>
      <c r="F29" s="38" t="s">
        <v>43</v>
      </c>
      <c r="G29" s="39"/>
      <c r="H29" s="40"/>
    </row>
    <row r="30" spans="1:8" ht="63" customHeight="1" x14ac:dyDescent="0.35">
      <c r="A30" s="67"/>
      <c r="B30" s="42">
        <v>2</v>
      </c>
      <c r="C30" s="99" t="s">
        <v>185</v>
      </c>
      <c r="D30" s="68" t="s">
        <v>54</v>
      </c>
      <c r="E30" s="38" t="s">
        <v>39</v>
      </c>
      <c r="F30" s="38"/>
      <c r="G30" s="39"/>
      <c r="H30" s="40"/>
    </row>
    <row r="31" spans="1:8" ht="38.5" customHeight="1" x14ac:dyDescent="0.35">
      <c r="A31" s="67"/>
      <c r="B31" s="42" t="s">
        <v>57</v>
      </c>
      <c r="C31" s="100" t="s">
        <v>55</v>
      </c>
      <c r="D31" s="52" t="s">
        <v>21</v>
      </c>
      <c r="E31" s="38" t="s">
        <v>39</v>
      </c>
      <c r="F31" s="38"/>
      <c r="G31" s="39"/>
      <c r="H31" s="40"/>
    </row>
    <row r="32" spans="1:8" ht="18" customHeight="1" x14ac:dyDescent="0.35">
      <c r="A32" s="44">
        <v>7</v>
      </c>
      <c r="B32" s="45"/>
      <c r="C32" s="86" t="s">
        <v>22</v>
      </c>
      <c r="D32" s="69"/>
      <c r="E32" s="47"/>
      <c r="F32" s="47"/>
      <c r="G32" s="48"/>
      <c r="H32" s="53"/>
    </row>
    <row r="33" spans="1:15" ht="34.5" customHeight="1" x14ac:dyDescent="0.35">
      <c r="A33" s="67"/>
      <c r="B33" s="42">
        <v>1</v>
      </c>
      <c r="C33" s="42"/>
      <c r="D33" s="43" t="s">
        <v>23</v>
      </c>
      <c r="E33" s="38" t="s">
        <v>39</v>
      </c>
      <c r="F33" s="38" t="s">
        <v>6</v>
      </c>
      <c r="G33" s="39" t="s">
        <v>6</v>
      </c>
      <c r="H33" s="40"/>
    </row>
    <row r="34" spans="1:15" ht="18" customHeight="1" x14ac:dyDescent="0.35">
      <c r="A34" s="44">
        <v>8</v>
      </c>
      <c r="B34" s="45"/>
      <c r="C34" s="86" t="s">
        <v>24</v>
      </c>
      <c r="D34" s="47"/>
      <c r="E34" s="47"/>
      <c r="F34" s="47"/>
      <c r="G34" s="48"/>
      <c r="H34" s="53"/>
    </row>
    <row r="35" spans="1:15" ht="31" customHeight="1" x14ac:dyDescent="0.35">
      <c r="A35" s="67"/>
      <c r="B35" s="42">
        <v>1</v>
      </c>
      <c r="C35" s="42"/>
      <c r="D35" s="43" t="s">
        <v>25</v>
      </c>
      <c r="E35" s="38" t="s">
        <v>8</v>
      </c>
      <c r="F35" s="38" t="s">
        <v>43</v>
      </c>
      <c r="G35" s="39" t="s">
        <v>6</v>
      </c>
      <c r="H35" s="40"/>
    </row>
    <row r="36" spans="1:15" ht="35.5" customHeight="1" x14ac:dyDescent="0.35">
      <c r="A36" s="67"/>
      <c r="B36" s="42">
        <v>2</v>
      </c>
      <c r="C36" s="95" t="s">
        <v>26</v>
      </c>
      <c r="D36" s="43" t="s">
        <v>190</v>
      </c>
      <c r="E36" s="38" t="s">
        <v>8</v>
      </c>
      <c r="F36" s="38" t="s">
        <v>43</v>
      </c>
      <c r="G36" s="39"/>
      <c r="H36" s="40"/>
    </row>
    <row r="37" spans="1:15" ht="18" customHeight="1" x14ac:dyDescent="0.35">
      <c r="A37" s="44">
        <v>9</v>
      </c>
      <c r="B37" s="45"/>
      <c r="C37" s="86" t="s">
        <v>27</v>
      </c>
      <c r="D37" s="47"/>
      <c r="E37" s="47"/>
      <c r="F37" s="47"/>
      <c r="G37" s="48"/>
      <c r="H37" s="53"/>
    </row>
    <row r="38" spans="1:15" ht="30" customHeight="1" x14ac:dyDescent="0.35">
      <c r="A38" s="41"/>
      <c r="B38" s="42">
        <v>1</v>
      </c>
      <c r="C38" s="95" t="s">
        <v>45</v>
      </c>
      <c r="D38" s="24" t="s">
        <v>175</v>
      </c>
      <c r="E38" s="38"/>
      <c r="F38" s="38" t="s">
        <v>43</v>
      </c>
      <c r="G38" s="39" t="s">
        <v>43</v>
      </c>
      <c r="H38" s="40" t="s">
        <v>6</v>
      </c>
    </row>
    <row r="39" spans="1:15" ht="18" customHeight="1" x14ac:dyDescent="0.35">
      <c r="A39" s="41" t="s">
        <v>6</v>
      </c>
      <c r="B39" s="42">
        <v>2</v>
      </c>
      <c r="C39" s="95" t="s">
        <v>28</v>
      </c>
      <c r="D39" s="43"/>
      <c r="E39" s="38" t="s">
        <v>8</v>
      </c>
      <c r="F39" s="38" t="s">
        <v>43</v>
      </c>
      <c r="G39" s="39" t="s">
        <v>43</v>
      </c>
      <c r="H39" s="40" t="s">
        <v>6</v>
      </c>
    </row>
    <row r="40" spans="1:15" ht="18" customHeight="1" x14ac:dyDescent="0.35">
      <c r="A40" s="41"/>
      <c r="B40" s="42">
        <v>3</v>
      </c>
      <c r="C40" s="95" t="s">
        <v>166</v>
      </c>
      <c r="D40" s="43"/>
      <c r="E40" s="38" t="s">
        <v>12</v>
      </c>
      <c r="F40" s="38" t="s">
        <v>43</v>
      </c>
      <c r="G40" s="39" t="s">
        <v>5</v>
      </c>
      <c r="H40" s="40"/>
    </row>
    <row r="41" spans="1:15" ht="18" customHeight="1" thickBot="1" x14ac:dyDescent="0.4">
      <c r="A41" s="70"/>
      <c r="B41" s="71">
        <v>4</v>
      </c>
      <c r="C41" s="101" t="s">
        <v>29</v>
      </c>
      <c r="D41" s="72"/>
      <c r="E41" s="73" t="s">
        <v>12</v>
      </c>
      <c r="F41" s="73" t="s">
        <v>43</v>
      </c>
      <c r="G41" s="74" t="s">
        <v>43</v>
      </c>
      <c r="H41" s="75"/>
    </row>
    <row r="46" spans="1:15" ht="18" customHeight="1" x14ac:dyDescent="0.35">
      <c r="E46" s="78"/>
      <c r="F46" s="78"/>
      <c r="G46" s="78"/>
      <c r="H46" s="78"/>
      <c r="I46" s="78"/>
      <c r="J46" s="78"/>
      <c r="K46" s="78"/>
      <c r="L46" s="78"/>
      <c r="M46" s="78"/>
      <c r="N46" s="78"/>
      <c r="O46" s="79"/>
    </row>
    <row r="47" spans="1:15" ht="18" customHeight="1" x14ac:dyDescent="0.35">
      <c r="E47" s="78"/>
      <c r="F47" s="78"/>
      <c r="G47" s="78"/>
      <c r="H47" s="78"/>
      <c r="I47" s="78"/>
      <c r="J47" s="78"/>
      <c r="K47" s="78"/>
      <c r="L47" s="78"/>
      <c r="M47" s="78"/>
      <c r="N47" s="78"/>
      <c r="O47" s="79"/>
    </row>
    <row r="48" spans="1:15" ht="18" customHeight="1" x14ac:dyDescent="0.35">
      <c r="E48" s="78"/>
      <c r="F48" s="78"/>
      <c r="G48" s="78"/>
      <c r="H48" s="78"/>
      <c r="I48" s="78"/>
      <c r="J48" s="78"/>
      <c r="K48" s="78"/>
      <c r="L48" s="78"/>
      <c r="M48" s="78"/>
      <c r="N48" s="78"/>
      <c r="O48" s="79"/>
    </row>
  </sheetData>
  <conditionalFormatting sqref="E43:E45 E49:E1048576">
    <cfRule type="cellIs" dxfId="0" priority="1" operator="equal">
      <formula>"Nee"</formula>
    </cfRule>
  </conditionalFormatting>
  <printOptions gridLines="1"/>
  <pageMargins left="0.23622047244094491" right="0.23622047244094491" top="0.39370078740157483" bottom="0.55118110236220474" header="0.31496062992125984" footer="0.31496062992125984"/>
  <pageSetup paperSize="8" scale="71" fitToHeight="0" orientation="landscape" r:id="rId1"/>
  <headerFooter>
    <oddFooter>&amp;CPVE Antidecubitusmatrassen 2021        pagina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10F0F-F886-4829-8EB0-089A18A439EF}">
  <dimension ref="B1:H8"/>
  <sheetViews>
    <sheetView workbookViewId="0">
      <selection activeCell="B12" sqref="B12"/>
    </sheetView>
  </sheetViews>
  <sheetFormatPr defaultRowHeight="14.5" x14ac:dyDescent="0.35"/>
  <cols>
    <col min="1" max="1" width="4.08984375" customWidth="1"/>
    <col min="5" max="5" width="12.54296875" customWidth="1"/>
    <col min="6" max="6" width="16.54296875" customWidth="1"/>
    <col min="7" max="7" width="2.90625" customWidth="1"/>
    <col min="8" max="8" width="14.36328125" customWidth="1"/>
  </cols>
  <sheetData>
    <row r="1" spans="2:8" ht="21" x14ac:dyDescent="0.5">
      <c r="B1" s="3" t="s">
        <v>174</v>
      </c>
    </row>
    <row r="2" spans="2:8" ht="26.5" customHeight="1" thickBot="1" x14ac:dyDescent="0.4"/>
    <row r="3" spans="2:8" s="1" customFormat="1" ht="38" customHeight="1" thickBot="1" x14ac:dyDescent="0.4">
      <c r="B3" s="13" t="s">
        <v>168</v>
      </c>
      <c r="C3" s="14" t="s">
        <v>169</v>
      </c>
      <c r="D3" s="14" t="s">
        <v>171</v>
      </c>
      <c r="E3" s="14" t="s">
        <v>172</v>
      </c>
      <c r="F3" s="14" t="s">
        <v>173</v>
      </c>
      <c r="G3" s="14"/>
      <c r="H3" s="9" t="s">
        <v>170</v>
      </c>
    </row>
    <row r="4" spans="2:8" ht="15.5" x14ac:dyDescent="0.35">
      <c r="B4" s="10">
        <v>26.5</v>
      </c>
      <c r="C4" s="11">
        <v>15.5</v>
      </c>
      <c r="D4" s="11">
        <v>4</v>
      </c>
      <c r="E4" s="11">
        <v>50</v>
      </c>
      <c r="F4" s="11">
        <f>D4*((100-E4)/100)</f>
        <v>2</v>
      </c>
      <c r="G4" s="12"/>
      <c r="H4" s="4">
        <f>F4*300000/1000</f>
        <v>600</v>
      </c>
    </row>
    <row r="5" spans="2:8" ht="16" thickBot="1" x14ac:dyDescent="0.4">
      <c r="B5" s="6">
        <v>26.5</v>
      </c>
      <c r="C5" s="7">
        <v>16.5</v>
      </c>
      <c r="D5" s="7">
        <v>7</v>
      </c>
      <c r="E5" s="7">
        <v>80</v>
      </c>
      <c r="F5" s="7">
        <f>D5*((100-E5)/100)</f>
        <v>1.4000000000000001</v>
      </c>
      <c r="G5" s="8"/>
      <c r="H5" s="5">
        <f>F5*300000/1000</f>
        <v>420.00000000000006</v>
      </c>
    </row>
    <row r="8" spans="2:8" ht="16" x14ac:dyDescent="0.4">
      <c r="B8" s="113" t="s">
        <v>192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D3BE5-0BD5-430B-B013-11A05DA06F24}">
  <dimension ref="A1:D28"/>
  <sheetViews>
    <sheetView workbookViewId="0">
      <selection activeCell="D8" sqref="D8"/>
    </sheetView>
  </sheetViews>
  <sheetFormatPr defaultRowHeight="14.5" x14ac:dyDescent="0.35"/>
  <cols>
    <col min="1" max="1" width="6.6328125" style="18" customWidth="1"/>
    <col min="2" max="2" width="65.6328125" style="18" customWidth="1"/>
    <col min="3" max="3" width="11.453125" style="18" customWidth="1"/>
    <col min="4" max="4" width="42.453125" style="18" customWidth="1"/>
    <col min="5" max="16384" width="8.7265625" style="18"/>
  </cols>
  <sheetData>
    <row r="1" spans="1:4" ht="18.5" x14ac:dyDescent="0.45">
      <c r="B1" s="80" t="s">
        <v>163</v>
      </c>
    </row>
    <row r="3" spans="1:4" x14ac:dyDescent="0.35">
      <c r="A3" s="81"/>
      <c r="B3" s="82" t="s">
        <v>137</v>
      </c>
      <c r="C3" s="114" t="s">
        <v>207</v>
      </c>
      <c r="D3" s="114" t="s">
        <v>206</v>
      </c>
    </row>
    <row r="4" spans="1:4" ht="18.5" x14ac:dyDescent="0.45">
      <c r="A4" s="81">
        <v>1</v>
      </c>
      <c r="B4" s="83" t="s">
        <v>138</v>
      </c>
      <c r="C4" s="18" t="s">
        <v>205</v>
      </c>
    </row>
    <row r="5" spans="1:4" ht="18.5" x14ac:dyDescent="0.45">
      <c r="A5" s="81">
        <v>2</v>
      </c>
      <c r="B5" s="83" t="s">
        <v>139</v>
      </c>
      <c r="C5" s="18" t="s">
        <v>205</v>
      </c>
    </row>
    <row r="6" spans="1:4" ht="18.5" x14ac:dyDescent="0.45">
      <c r="A6" s="81">
        <v>3</v>
      </c>
      <c r="B6" s="84" t="s">
        <v>140</v>
      </c>
      <c r="C6" s="18" t="s">
        <v>205</v>
      </c>
    </row>
    <row r="7" spans="1:4" ht="18.5" x14ac:dyDescent="0.45">
      <c r="A7" s="81">
        <v>4</v>
      </c>
      <c r="B7" s="83" t="s">
        <v>141</v>
      </c>
      <c r="C7" s="18" t="s">
        <v>205</v>
      </c>
    </row>
    <row r="8" spans="1:4" ht="18.5" x14ac:dyDescent="0.45">
      <c r="A8" s="81">
        <v>5</v>
      </c>
      <c r="B8" s="84" t="s">
        <v>142</v>
      </c>
      <c r="C8" s="18" t="s">
        <v>205</v>
      </c>
    </row>
    <row r="9" spans="1:4" ht="18.5" x14ac:dyDescent="0.45">
      <c r="A9" s="81">
        <v>6</v>
      </c>
      <c r="B9" s="84" t="s">
        <v>143</v>
      </c>
      <c r="C9" s="18" t="s">
        <v>205</v>
      </c>
    </row>
    <row r="10" spans="1:4" ht="18.5" x14ac:dyDescent="0.45">
      <c r="A10" s="81">
        <v>7</v>
      </c>
      <c r="B10" s="83" t="s">
        <v>144</v>
      </c>
      <c r="C10" s="18" t="s">
        <v>205</v>
      </c>
    </row>
    <row r="11" spans="1:4" ht="18.5" x14ac:dyDescent="0.45">
      <c r="A11" s="81">
        <v>8</v>
      </c>
      <c r="B11" s="84" t="s">
        <v>145</v>
      </c>
      <c r="C11" s="18" t="s">
        <v>205</v>
      </c>
    </row>
    <row r="12" spans="1:4" ht="18.5" x14ac:dyDescent="0.35">
      <c r="A12" s="81">
        <v>9</v>
      </c>
      <c r="B12" s="85" t="s">
        <v>146</v>
      </c>
      <c r="C12" s="18" t="s">
        <v>205</v>
      </c>
    </row>
    <row r="13" spans="1:4" ht="18.5" x14ac:dyDescent="0.45">
      <c r="A13" s="81">
        <v>10</v>
      </c>
      <c r="B13" s="83" t="s">
        <v>147</v>
      </c>
      <c r="C13" s="18" t="s">
        <v>205</v>
      </c>
    </row>
    <row r="14" spans="1:4" ht="18.5" x14ac:dyDescent="0.45">
      <c r="A14" s="81">
        <v>11</v>
      </c>
      <c r="B14" s="84" t="s">
        <v>148</v>
      </c>
      <c r="C14" s="18" t="s">
        <v>205</v>
      </c>
    </row>
    <row r="15" spans="1:4" ht="18.5" x14ac:dyDescent="0.45">
      <c r="A15" s="81">
        <v>12</v>
      </c>
      <c r="B15" s="84" t="s">
        <v>149</v>
      </c>
      <c r="C15" s="18" t="s">
        <v>205</v>
      </c>
    </row>
    <row r="16" spans="1:4" ht="18.5" x14ac:dyDescent="0.45">
      <c r="A16" s="81">
        <v>13</v>
      </c>
      <c r="B16" s="84" t="s">
        <v>150</v>
      </c>
      <c r="C16" s="18" t="s">
        <v>205</v>
      </c>
    </row>
    <row r="17" spans="1:3" ht="18.5" x14ac:dyDescent="0.45">
      <c r="A17" s="81">
        <v>14</v>
      </c>
      <c r="B17" s="84" t="s">
        <v>151</v>
      </c>
      <c r="C17" s="18" t="s">
        <v>205</v>
      </c>
    </row>
    <row r="18" spans="1:3" ht="18.5" x14ac:dyDescent="0.45">
      <c r="A18" s="81">
        <v>15</v>
      </c>
      <c r="B18" s="84" t="s">
        <v>152</v>
      </c>
      <c r="C18" s="18" t="s">
        <v>205</v>
      </c>
    </row>
    <row r="19" spans="1:3" ht="18.5" x14ac:dyDescent="0.45">
      <c r="A19" s="81">
        <v>16</v>
      </c>
      <c r="B19" s="84" t="s">
        <v>153</v>
      </c>
      <c r="C19" s="18" t="s">
        <v>205</v>
      </c>
    </row>
    <row r="20" spans="1:3" ht="18.5" x14ac:dyDescent="0.45">
      <c r="A20" s="81">
        <v>17</v>
      </c>
      <c r="B20" s="84" t="s">
        <v>154</v>
      </c>
      <c r="C20" s="18" t="s">
        <v>205</v>
      </c>
    </row>
    <row r="21" spans="1:3" ht="18.5" x14ac:dyDescent="0.45">
      <c r="A21" s="81">
        <v>18</v>
      </c>
      <c r="B21" s="84" t="s">
        <v>155</v>
      </c>
      <c r="C21" s="18" t="s">
        <v>205</v>
      </c>
    </row>
    <row r="22" spans="1:3" ht="18.5" x14ac:dyDescent="0.45">
      <c r="A22" s="81">
        <v>19</v>
      </c>
      <c r="B22" s="84" t="s">
        <v>156</v>
      </c>
      <c r="C22" s="18" t="s">
        <v>205</v>
      </c>
    </row>
    <row r="23" spans="1:3" ht="18.5" x14ac:dyDescent="0.45">
      <c r="A23" s="81">
        <v>20</v>
      </c>
      <c r="B23" s="84" t="s">
        <v>157</v>
      </c>
      <c r="C23" s="18" t="s">
        <v>205</v>
      </c>
    </row>
    <row r="24" spans="1:3" ht="18.5" x14ac:dyDescent="0.45">
      <c r="A24" s="81">
        <v>21</v>
      </c>
      <c r="B24" s="84" t="s">
        <v>158</v>
      </c>
      <c r="C24" s="18" t="s">
        <v>205</v>
      </c>
    </row>
    <row r="25" spans="1:3" ht="18.5" x14ac:dyDescent="0.45">
      <c r="A25" s="81">
        <v>22</v>
      </c>
      <c r="B25" s="84" t="s">
        <v>159</v>
      </c>
      <c r="C25" s="18" t="s">
        <v>205</v>
      </c>
    </row>
    <row r="26" spans="1:3" ht="18.5" x14ac:dyDescent="0.45">
      <c r="A26" s="81">
        <v>23</v>
      </c>
      <c r="B26" s="84" t="s">
        <v>160</v>
      </c>
      <c r="C26" s="18" t="s">
        <v>205</v>
      </c>
    </row>
    <row r="27" spans="1:3" ht="18.5" x14ac:dyDescent="0.45">
      <c r="A27" s="81">
        <v>24</v>
      </c>
      <c r="B27" s="84" t="s">
        <v>161</v>
      </c>
      <c r="C27" s="18" t="s">
        <v>205</v>
      </c>
    </row>
    <row r="28" spans="1:3" ht="18.5" x14ac:dyDescent="0.45">
      <c r="A28" s="81">
        <v>25</v>
      </c>
      <c r="B28" s="84" t="s">
        <v>162</v>
      </c>
      <c r="C28" s="18" t="s">
        <v>205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5B72B9B85C70C418782B53CD01D2C7F" ma:contentTypeVersion="3" ma:contentTypeDescription="Create a new document." ma:contentTypeScope="" ma:versionID="ac231549ee4b2b16c711fbc0420ba88d">
  <xsd:schema xmlns:xsd="http://www.w3.org/2001/XMLSchema" xmlns:xs="http://www.w3.org/2001/XMLSchema" xmlns:p="http://schemas.microsoft.com/office/2006/metadata/properties" xmlns:ns2="c1edcbf9-2533-490f-b02f-a400b15769fd" targetNamespace="http://schemas.microsoft.com/office/2006/metadata/properties" ma:root="true" ma:fieldsID="4d4908d36fba1e86525d70e4a717b374" ns2:_="">
    <xsd:import namespace="c1edcbf9-2533-490f-b02f-a400b15769f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edcbf9-2533-490f-b02f-a400b15769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0EDEAC9-7B17-4D8B-B43C-09383B1079B3}">
  <ds:schemaRefs>
    <ds:schemaRef ds:uri="http://schemas.microsoft.com/sharepoint/v3/contenttype/forms"/>
  </ds:schemaRefs>
</ds:datastoreItem>
</file>

<file path=customXml/itemProps2.xml><?xml version="1.0" encoding="utf-8"?>
<ds:datastoreItem xmlns:ds="http://schemas.openxmlformats.org/officeDocument/2006/customXml" ds:itemID="{514E20E5-A02D-4172-BA4D-9DAD5575AF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edcbf9-2533-490f-b02f-a400b15769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7381DD-59C9-401F-8EC7-E9280E2AB240}">
  <ds:schemaRefs>
    <ds:schemaRef ds:uri="http://purl.org/dc/terms/"/>
    <ds:schemaRef ds:uri="http://www.w3.org/XML/1998/namespace"/>
    <ds:schemaRef ds:uri="http://schemas.microsoft.com/office/2006/documentManagement/types"/>
    <ds:schemaRef ds:uri="http://schemas.microsoft.com/office/infopath/2007/PartnerControls"/>
    <ds:schemaRef ds:uri="http://purl.org/dc/dcmitype/"/>
    <ds:schemaRef ds:uri="http://purl.org/dc/elements/1.1/"/>
    <ds:schemaRef ds:uri="http://schemas.openxmlformats.org/package/2006/metadata/core-properties"/>
    <ds:schemaRef ds:uri="c1edcbf9-2533-490f-b02f-a400b15769fd"/>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Vragen</vt:lpstr>
      <vt:lpstr>2-Concept_PvE</vt:lpstr>
      <vt:lpstr>3-Berekening Virgin</vt:lpstr>
      <vt:lpstr>4-Assortiment</vt:lpstr>
    </vt:vector>
  </TitlesOfParts>
  <Manager/>
  <Company>Universitair Medisch Centrum Groningen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Veenstra-Hazekamp, M</dc:creator>
  <cp:keywords/>
  <dc:description/>
  <cp:lastModifiedBy>Boven, LG</cp:lastModifiedBy>
  <cp:revision/>
  <dcterms:created xsi:type="dcterms:W3CDTF">2021-01-13T08:48:23Z</dcterms:created>
  <dcterms:modified xsi:type="dcterms:W3CDTF">2026-10-29T14:50:36Z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0x010100A5B72B9B85C70C418782B53CD01D2C7F</vt:lpwstr>
  </property>
  <property fmtid="{D5CDD505-2E9C-101B-9397-08002B2CF9AE}" pid="3" name="Order">
    <vt:r8>343200</vt:r8>
  </property>
  <property fmtid="{D5CDD505-2E9C-101B-9397-08002B2CF9AE}" pid="4" name="MediaServiceImageTags">
    <vt:lpwstr/>
  </property>
</Properties>
</file>