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vrd.sharepoint.com/sites/E-GV-EAVTHSoftware/Shared Documents/General/Aanbesteding/02. Aanbestedingsstukken/"/>
    </mc:Choice>
  </mc:AlternateContent>
  <xr:revisionPtr revIDLastSave="19" documentId="13_ncr:1_{AE5CC71B-BD41-4699-AB27-3716687E0F01}" xr6:coauthVersionLast="47" xr6:coauthVersionMax="47" xr10:uidLastSave="{7D8C7EC9-D1B6-4A08-B113-42664CE6D880}"/>
  <bookViews>
    <workbookView minimized="1" xWindow="-27090" yWindow="1710" windowWidth="14400" windowHeight="7275" xr2:uid="{00000000-000D-0000-FFFF-FFFF00000000}"/>
  </bookViews>
  <sheets>
    <sheet name="Blad1" sheetId="2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0" l="1"/>
  <c r="D24" i="20"/>
  <c r="D17" i="20" l="1"/>
  <c r="D18" i="20" s="1"/>
  <c r="D13" i="20"/>
  <c r="D12" i="20"/>
  <c r="D11" i="20"/>
  <c r="D10" i="20"/>
  <c r="D9" i="20"/>
  <c r="D8" i="20"/>
  <c r="D7" i="20"/>
  <c r="E29" i="20"/>
  <c r="E35" i="20" s="1"/>
  <c r="E38" i="20" l="1"/>
  <c r="D14" i="20"/>
  <c r="D25" i="20" s="1"/>
  <c r="D37" i="20" s="1"/>
  <c r="E40" i="2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tc={B99BBEAD-C113-4329-B34F-D3E624101426}</author>
    <author>tc={B239CF7F-2581-4BEB-89A6-8A631F2EEF35}</author>
    <author>tc={1C6C9D28-8CB3-4C95-86DF-B67CDD2F3229}</author>
  </authors>
  <commentList>
    <comment ref="A16" authorId="0" shapeId="0" xr:uid="{B99BBEAD-C113-4329-B34F-D3E624101426}">
      <text>
        <t>[Threaded comment]
Your version of Excel allows you to read this threaded comment; however, any edits to it will get removed if the file is opened in a newer version of Excel. Learn more: https://go.microsoft.com/fwlink/?linkid=870924
Comment:
    Ik neem aan dat we hier functioneel beheerders bedoelen</t>
      </text>
    </comment>
    <comment ref="A28" authorId="1" shapeId="0" xr:uid="{B239CF7F-2581-4BEB-89A6-8A631F2EEF35}">
      <text>
        <t>[Threaded comment]
Your version of Excel allows you to read this threaded comment; however, any edits to it will get removed if the file is opened in a newer version of Excel. Learn more: https://go.microsoft.com/fwlink/?linkid=870924
Comment:
    VR Drenthe óf VRD
Reply:
    Alleen VRD of ook GHOR?</t>
      </text>
    </comment>
    <comment ref="A54" authorId="2" shapeId="0" xr:uid="{1C6C9D28-8CB3-4C95-86DF-B67CDD2F3229}">
      <text>
        <t>[Threaded comment]
Your version of Excel allows you to read this threaded comment; however, any edits to it will get removed if the file is opened in a newer version of Excel. Learn more: https://go.microsoft.com/fwlink/?linkid=870924
Comment:
    Functioneel beheerders. 5?</t>
      </text>
    </comment>
  </commentList>
</comments>
</file>

<file path=xl/sharedStrings.xml><?xml version="1.0" encoding="utf-8"?>
<sst xmlns="http://schemas.openxmlformats.org/spreadsheetml/2006/main" count="45" uniqueCount="44">
  <si>
    <t>Bijlage 5 Calculatieblad VTH Systeem</t>
  </si>
  <si>
    <t>Referentie: TN616333</t>
  </si>
  <si>
    <t>Cellen in deze kleur dienen door Inschrijver ingevuld te worden</t>
  </si>
  <si>
    <t>Implementatie en transitiekosten (zie toelichting) omschrijving werkzaamheden en inzet personen</t>
  </si>
  <si>
    <t>uren</t>
  </si>
  <si>
    <t>tarief</t>
  </si>
  <si>
    <t>Eenmalige kosten excl. BTW</t>
  </si>
  <si>
    <t xml:space="preserve">Totaal </t>
  </si>
  <si>
    <t>Opleidingskosten tbv applicatie beheerders</t>
  </si>
  <si>
    <t>aantal</t>
  </si>
  <si>
    <t>tarief pp</t>
  </si>
  <si>
    <t>Totaal opleidingskosten excl. BTW</t>
  </si>
  <si>
    <t>Applicatiebeheerders</t>
  </si>
  <si>
    <t xml:space="preserve">Koppelingen met de gevraagde systemen </t>
  </si>
  <si>
    <t>Totaal kosten koppelingen excl. BTW</t>
  </si>
  <si>
    <t>overige koppelingen:</t>
  </si>
  <si>
    <t xml:space="preserve">Totaal eenmalige kosten excl. BTW </t>
  </si>
  <si>
    <t>Jaarlijkse licentiekosten (zie toelichting)</t>
  </si>
  <si>
    <t>per licentie of PPU</t>
  </si>
  <si>
    <t>Jaarlijkse kosten excl. BTW</t>
  </si>
  <si>
    <t>VRD+GHOR Drenthe vaste medewerkers (gebruikers)</t>
  </si>
  <si>
    <t>Licentiekosten aanluiten derden</t>
  </si>
  <si>
    <t>overige jaarlijkse kosten</t>
  </si>
  <si>
    <t xml:space="preserve">Totaal licentiekosten per jaar </t>
  </si>
  <si>
    <t>Totaal eenmalige kosten excl. BTW</t>
  </si>
  <si>
    <t xml:space="preserve">Totaal kosten per jaar excl. BTW </t>
  </si>
  <si>
    <t>Totaal kosten per jaar excl. BTW tbv gunning</t>
  </si>
  <si>
    <t>Toelichting</t>
  </si>
  <si>
    <t>Implementatie/transitie kosten</t>
  </si>
  <si>
    <t>Dit zijn de eenmalige kosten om het systeem werkend op te leveren inclusief alle bendigde middelen, materialen en uren.</t>
  </si>
  <si>
    <t>Voor de implementatie kunnen geen andere kosten in rekening worden gebracht dan aangegeven op dit calculatieblad.</t>
  </si>
  <si>
    <t>Inschrijver dient, voor zover mogelijk, de implementatie en transitie kosten gespecificeerd aan te geven.</t>
  </si>
  <si>
    <t>Licentiekosten</t>
  </si>
  <si>
    <t>Dit zijn de jaarlijkse terugkerende kosten voor het gebruik, service, onderhoud, beantwoorden van vragen en alle andere overige kosten.</t>
  </si>
  <si>
    <t>Er kunnen voor de vaste jaarlijkse licentiekosten geen andere kosten in rekening worden gebracht dan aangegeven op dit calculatieblad.</t>
  </si>
  <si>
    <t>Opleidingskosten</t>
  </si>
  <si>
    <t>Bij de berekening van de opleidingskosten dient u ervan uit te gaan dat de volgende medewerkers opgeleid moeten worden:</t>
  </si>
  <si>
    <t xml:space="preserve"> VRD Drenthe 2 applicatiebeheerders</t>
  </si>
  <si>
    <t>De opgegeven kosten zijn de definitieve opleidingskosten.</t>
  </si>
  <si>
    <t>Rechtsgeldige ondertekening</t>
  </si>
  <si>
    <t>datum</t>
  </si>
  <si>
    <t>handtekening</t>
  </si>
  <si>
    <t>naam</t>
  </si>
  <si>
    <t>functie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</si>
</sst>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€&quot;\ * #,##0.00_ ;_ &quot;€&quot;\ * \-#,##0.00_ ;_ &quot;€&quot;\ * &quot;-&quot;??_ ;_ @_ "/>
    <numFmt numFmtId="165" formatCode="_ * #,##0.00_ ;_ * \-#,##0.00_ ;_ * &quot;-&quot;??_ ;_ @_ "/>
    <numFmt numFmtId="166" formatCode="_-&quot;€&quot;\ * #,##0.00_-;_-&quot;€&quot;\ * #,##0.00\-;_-&quot;€&quot;\ * &quot;-&quot;??_-;_-@_-"/>
    <numFmt numFmtId="167" formatCode="&quot;€&quot;\ #,##0.00"/>
  </numFmts>
  <fonts count="14">
    <font>
      <sz val="10"/>
      <name val="Arial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b/>
      <sz val="10"/>
      <color indexed="9"/>
      <name val="Verdana"/>
      <family val="2"/>
    </font>
    <font>
      <sz val="8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color indexed="8"/>
      <name val="Verdana"/>
      <family val="2"/>
    </font>
    <font>
      <sz val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164" fontId="0" fillId="0" borderId="0" xfId="0" applyNumberFormat="1" applyAlignment="1">
      <alignment wrapText="1"/>
    </xf>
    <xf numFmtId="164" fontId="0" fillId="0" borderId="0" xfId="2" applyNumberFormat="1" applyFont="1" applyAlignment="1">
      <alignment wrapText="1"/>
    </xf>
    <xf numFmtId="0" fontId="4" fillId="0" borderId="0" xfId="0" applyFont="1"/>
    <xf numFmtId="0" fontId="0" fillId="5" borderId="0" xfId="0" applyFill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6" fillId="5" borderId="1" xfId="0" applyFont="1" applyFill="1" applyBorder="1"/>
    <xf numFmtId="166" fontId="7" fillId="6" borderId="1" xfId="0" applyNumberFormat="1" applyFont="1" applyFill="1" applyBorder="1"/>
    <xf numFmtId="0" fontId="7" fillId="3" borderId="1" xfId="0" applyFont="1" applyFill="1" applyBorder="1"/>
    <xf numFmtId="166" fontId="7" fillId="3" borderId="1" xfId="0" applyNumberFormat="1" applyFont="1" applyFill="1" applyBorder="1"/>
    <xf numFmtId="0" fontId="7" fillId="0" borderId="0" xfId="0" applyFont="1"/>
    <xf numFmtId="166" fontId="7" fillId="0" borderId="0" xfId="0" applyNumberFormat="1" applyFont="1"/>
    <xf numFmtId="0" fontId="8" fillId="3" borderId="1" xfId="0" applyFont="1" applyFill="1" applyBorder="1"/>
    <xf numFmtId="166" fontId="8" fillId="3" borderId="1" xfId="0" applyNumberFormat="1" applyFont="1" applyFill="1" applyBorder="1"/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/>
    <xf numFmtId="0" fontId="9" fillId="0" borderId="0" xfId="0" applyFont="1"/>
    <xf numFmtId="0" fontId="2" fillId="0" borderId="0" xfId="0" applyFont="1"/>
    <xf numFmtId="0" fontId="6" fillId="4" borderId="1" xfId="0" applyFont="1" applyFill="1" applyBorder="1"/>
    <xf numFmtId="166" fontId="7" fillId="4" borderId="1" xfId="0" applyNumberFormat="1" applyFont="1" applyFill="1" applyBorder="1"/>
    <xf numFmtId="164" fontId="10" fillId="0" borderId="0" xfId="0" applyNumberFormat="1" applyFont="1" applyAlignment="1">
      <alignment wrapText="1"/>
    </xf>
    <xf numFmtId="0" fontId="11" fillId="0" borderId="0" xfId="0" applyFont="1"/>
    <xf numFmtId="0" fontId="6" fillId="4" borderId="0" xfId="0" applyFont="1" applyFill="1"/>
    <xf numFmtId="0" fontId="12" fillId="4" borderId="1" xfId="0" applyFont="1" applyFill="1" applyBorder="1" applyAlignment="1">
      <alignment horizontal="center"/>
    </xf>
    <xf numFmtId="0" fontId="8" fillId="7" borderId="1" xfId="0" applyFont="1" applyFill="1" applyBorder="1"/>
    <xf numFmtId="164" fontId="8" fillId="7" borderId="1" xfId="0" applyNumberFormat="1" applyFont="1" applyFill="1" applyBorder="1"/>
    <xf numFmtId="0" fontId="7" fillId="7" borderId="1" xfId="0" applyFont="1" applyFill="1" applyBorder="1"/>
    <xf numFmtId="166" fontId="7" fillId="7" borderId="1" xfId="0" applyNumberFormat="1" applyFont="1" applyFill="1" applyBorder="1"/>
    <xf numFmtId="166" fontId="8" fillId="7" borderId="1" xfId="0" applyNumberFormat="1" applyFont="1" applyFill="1" applyBorder="1"/>
    <xf numFmtId="0" fontId="6" fillId="8" borderId="1" xfId="0" applyFont="1" applyFill="1" applyBorder="1"/>
    <xf numFmtId="166" fontId="7" fillId="8" borderId="1" xfId="0" applyNumberFormat="1" applyFont="1" applyFill="1" applyBorder="1"/>
    <xf numFmtId="0" fontId="8" fillId="8" borderId="1" xfId="0" applyFont="1" applyFill="1" applyBorder="1"/>
    <xf numFmtId="166" fontId="8" fillId="8" borderId="1" xfId="0" applyNumberFormat="1" applyFont="1" applyFill="1" applyBorder="1"/>
    <xf numFmtId="0" fontId="9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7" fontId="13" fillId="6" borderId="11" xfId="0" applyNumberFormat="1" applyFont="1" applyFill="1" applyBorder="1" applyAlignment="1">
      <alignment horizontal="center"/>
    </xf>
    <xf numFmtId="167" fontId="13" fillId="6" borderId="12" xfId="0" applyNumberFormat="1" applyFont="1" applyFill="1" applyBorder="1" applyAlignment="1">
      <alignment horizontal="center"/>
    </xf>
    <xf numFmtId="167" fontId="13" fillId="6" borderId="13" xfId="0" applyNumberFormat="1" applyFont="1" applyFill="1" applyBorder="1" applyAlignment="1">
      <alignment horizontal="center"/>
    </xf>
    <xf numFmtId="167" fontId="13" fillId="6" borderId="14" xfId="0" applyNumberFormat="1" applyFont="1" applyFill="1" applyBorder="1" applyAlignment="1">
      <alignment horizontal="center"/>
    </xf>
    <xf numFmtId="167" fontId="13" fillId="6" borderId="2" xfId="0" applyNumberFormat="1" applyFont="1" applyFill="1" applyBorder="1" applyAlignment="1">
      <alignment horizontal="center"/>
    </xf>
    <xf numFmtId="167" fontId="13" fillId="6" borderId="15" xfId="0" applyNumberFormat="1" applyFont="1" applyFill="1" applyBorder="1" applyAlignment="1">
      <alignment horizontal="center"/>
    </xf>
    <xf numFmtId="167" fontId="13" fillId="6" borderId="16" xfId="0" applyNumberFormat="1" applyFont="1" applyFill="1" applyBorder="1" applyAlignment="1">
      <alignment horizontal="center"/>
    </xf>
    <xf numFmtId="167" fontId="13" fillId="6" borderId="17" xfId="0" applyNumberFormat="1" applyFont="1" applyFill="1" applyBorder="1" applyAlignment="1">
      <alignment horizontal="center"/>
    </xf>
    <xf numFmtId="167" fontId="13" fillId="6" borderId="18" xfId="0" applyNumberFormat="1" applyFont="1" applyFill="1" applyBorder="1" applyAlignment="1">
      <alignment horizontal="center"/>
    </xf>
  </cellXfs>
  <cellStyles count="3">
    <cellStyle name="Euro" xfId="1" xr:uid="{00000000-0005-0000-0000-000000000000}"/>
    <cellStyle name="Komma" xfId="2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nica Berkhout" id="{926C1E7C-ECC1-49C2-9D9B-9E2A08FD157F}" userId="S::monica.berkhout@ggd-vrd.nl::89bfb8be-ab04-4dbd-a581-62598e160b1c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6" dT="2026-09-30T08:30:01.19" personId="{926C1E7C-ECC1-49C2-9D9B-9E2A08FD157F}" id="{B99BBEAD-C113-4329-B34F-D3E624101426}">
    <text>Ik neem aan dat we hier functioneel beheerders bedoelen</text>
  </threadedComment>
  <threadedComment ref="A28" dT="2026-09-30T08:30:27.31" personId="{926C1E7C-ECC1-49C2-9D9B-9E2A08FD157F}" id="{B239CF7F-2581-4BEB-89A6-8A631F2EEF35}">
    <text>VR Drenthe óf VRD</text>
  </threadedComment>
  <threadedComment ref="A28" dT="2026-09-30T08:30:45.61" personId="{926C1E7C-ECC1-49C2-9D9B-9E2A08FD157F}" id="{E3FA6414-A613-47CC-9B3E-ABF71B45CD1E}" parentId="{B239CF7F-2581-4BEB-89A6-8A631F2EEF35}">
    <text>Alleen VRD of ook GHOR?</text>
  </threadedComment>
  <threadedComment ref="A54" dT="2026-09-30T08:31:24.65" personId="{926C1E7C-ECC1-49C2-9D9B-9E2A08FD157F}" id="{1C6C9D28-8CB3-4C95-86DF-B67CDD2F3229}">
    <text>Functioneel beheerders. 5?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workbookViewId="0">
      <selection activeCell="E7" sqref="E7"/>
    </sheetView>
  </sheetViews>
  <sheetFormatPr defaultRowHeight="12.6"/>
  <cols>
    <col min="1" max="1" width="92.85546875" customWidth="1"/>
    <col min="2" max="3" width="15.5703125" customWidth="1"/>
    <col min="4" max="4" width="31" customWidth="1"/>
    <col min="5" max="5" width="30.140625" bestFit="1" customWidth="1"/>
  </cols>
  <sheetData>
    <row r="1" spans="1:6" ht="14.45">
      <c r="A1" s="1" t="s">
        <v>0</v>
      </c>
      <c r="B1" s="1"/>
      <c r="C1" s="1"/>
      <c r="D1" s="2"/>
      <c r="E1" s="2"/>
      <c r="F1" s="3"/>
    </row>
    <row r="2" spans="1:6" ht="14.45">
      <c r="A2" s="4" t="s">
        <v>1</v>
      </c>
      <c r="B2" s="4"/>
      <c r="C2" s="4"/>
      <c r="D2" s="2"/>
      <c r="E2" s="2"/>
      <c r="F2" s="3"/>
    </row>
    <row r="3" spans="1:6">
      <c r="D3" s="2"/>
      <c r="E3" s="2"/>
      <c r="F3" s="3"/>
    </row>
    <row r="4" spans="1:6" ht="12.95">
      <c r="A4" s="5" t="s">
        <v>2</v>
      </c>
      <c r="B4" s="5"/>
      <c r="C4" s="5"/>
      <c r="D4" s="22"/>
      <c r="E4" s="2"/>
      <c r="F4" s="3"/>
    </row>
    <row r="5" spans="1:6">
      <c r="D5" s="2"/>
      <c r="E5" s="2"/>
      <c r="F5" s="3"/>
    </row>
    <row r="6" spans="1:6" ht="27">
      <c r="A6" s="6" t="s">
        <v>3</v>
      </c>
      <c r="B6" s="6" t="s">
        <v>4</v>
      </c>
      <c r="C6" s="6" t="s">
        <v>5</v>
      </c>
      <c r="D6" s="7" t="s">
        <v>6</v>
      </c>
      <c r="E6" s="2"/>
      <c r="F6" s="3"/>
    </row>
    <row r="7" spans="1:6" ht="13.5">
      <c r="A7" s="8"/>
      <c r="B7" s="8"/>
      <c r="C7" s="9">
        <v>0</v>
      </c>
      <c r="D7" s="21">
        <f t="shared" ref="D7:D13" si="0">B7*C7</f>
        <v>0</v>
      </c>
      <c r="E7" s="2"/>
      <c r="F7" s="3"/>
    </row>
    <row r="8" spans="1:6" ht="13.5">
      <c r="A8" s="8"/>
      <c r="B8" s="8"/>
      <c r="C8" s="9">
        <v>0</v>
      </c>
      <c r="D8" s="21">
        <f t="shared" si="0"/>
        <v>0</v>
      </c>
      <c r="E8" s="2"/>
      <c r="F8" s="3"/>
    </row>
    <row r="9" spans="1:6" ht="13.5">
      <c r="A9" s="8"/>
      <c r="B9" s="8"/>
      <c r="C9" s="9">
        <v>0</v>
      </c>
      <c r="D9" s="21">
        <f t="shared" si="0"/>
        <v>0</v>
      </c>
      <c r="E9" s="2"/>
      <c r="F9" s="3"/>
    </row>
    <row r="10" spans="1:6" ht="13.5">
      <c r="A10" s="8"/>
      <c r="B10" s="8"/>
      <c r="C10" s="9">
        <v>0</v>
      </c>
      <c r="D10" s="21">
        <f t="shared" si="0"/>
        <v>0</v>
      </c>
      <c r="E10" s="2"/>
      <c r="F10" s="3"/>
    </row>
    <row r="11" spans="1:6" ht="13.5">
      <c r="A11" s="8"/>
      <c r="B11" s="8"/>
      <c r="C11" s="9">
        <v>0</v>
      </c>
      <c r="D11" s="21">
        <f t="shared" si="0"/>
        <v>0</v>
      </c>
      <c r="E11" s="2"/>
      <c r="F11" s="3"/>
    </row>
    <row r="12" spans="1:6" ht="13.5">
      <c r="A12" s="8"/>
      <c r="B12" s="8"/>
      <c r="C12" s="9">
        <v>0</v>
      </c>
      <c r="D12" s="21">
        <f t="shared" si="0"/>
        <v>0</v>
      </c>
      <c r="E12" s="2"/>
      <c r="F12" s="3"/>
    </row>
    <row r="13" spans="1:6" ht="13.5">
      <c r="A13" s="8"/>
      <c r="B13" s="8"/>
      <c r="C13" s="9">
        <v>0</v>
      </c>
      <c r="D13" s="21">
        <f t="shared" si="0"/>
        <v>0</v>
      </c>
      <c r="E13" s="2"/>
      <c r="F13" s="3"/>
    </row>
    <row r="14" spans="1:6" ht="13.5">
      <c r="A14" s="10" t="s">
        <v>7</v>
      </c>
      <c r="B14" s="10"/>
      <c r="C14" s="10"/>
      <c r="D14" s="11">
        <f>SUM(D7:D13)</f>
        <v>0</v>
      </c>
      <c r="E14" s="2"/>
      <c r="F14" s="3"/>
    </row>
    <row r="15" spans="1:6" ht="13.5">
      <c r="A15" s="12"/>
      <c r="B15" s="12"/>
      <c r="C15" s="12"/>
      <c r="D15" s="13"/>
      <c r="E15" s="2"/>
      <c r="F15" s="3"/>
    </row>
    <row r="16" spans="1:6" ht="25.5">
      <c r="A16" s="6" t="s">
        <v>8</v>
      </c>
      <c r="B16" s="6" t="s">
        <v>9</v>
      </c>
      <c r="C16" s="6" t="s">
        <v>10</v>
      </c>
      <c r="D16" s="16" t="s">
        <v>11</v>
      </c>
      <c r="E16" s="2"/>
      <c r="F16" s="3"/>
    </row>
    <row r="17" spans="1:6" ht="13.5">
      <c r="A17" s="20" t="s">
        <v>12</v>
      </c>
      <c r="B17" s="25"/>
      <c r="C17" s="9">
        <v>0</v>
      </c>
      <c r="D17" s="21">
        <f t="shared" ref="D17" si="1">B17*C17</f>
        <v>0</v>
      </c>
      <c r="E17" s="2"/>
      <c r="F17" s="3"/>
    </row>
    <row r="18" spans="1:6" ht="13.5">
      <c r="A18" s="10"/>
      <c r="B18" s="10"/>
      <c r="C18" s="10"/>
      <c r="D18" s="11">
        <f>SUM(D17:D17)</f>
        <v>0</v>
      </c>
      <c r="E18" s="2"/>
      <c r="F18" s="3"/>
    </row>
    <row r="19" spans="1:6" ht="25.5">
      <c r="A19" s="6" t="s">
        <v>13</v>
      </c>
      <c r="B19" s="6"/>
      <c r="C19" s="6"/>
      <c r="D19" s="16" t="s">
        <v>14</v>
      </c>
      <c r="E19" s="2"/>
      <c r="F19" s="3"/>
    </row>
    <row r="20" spans="1:6" ht="13.5">
      <c r="A20" s="8"/>
      <c r="B20" s="17"/>
      <c r="C20" s="17"/>
      <c r="D20" s="9">
        <v>0</v>
      </c>
      <c r="E20" s="2"/>
      <c r="F20" s="3"/>
    </row>
    <row r="21" spans="1:6" ht="13.5">
      <c r="A21" s="8"/>
      <c r="B21" s="17"/>
      <c r="C21" s="17"/>
      <c r="D21" s="9">
        <v>0</v>
      </c>
      <c r="E21" s="2"/>
      <c r="F21" s="3"/>
    </row>
    <row r="22" spans="1:6">
      <c r="A22" s="31" t="s">
        <v>15</v>
      </c>
      <c r="B22" s="31"/>
      <c r="C22" s="31"/>
      <c r="D22" s="31"/>
      <c r="E22" s="2"/>
      <c r="F22" s="3"/>
    </row>
    <row r="23" spans="1:6" ht="13.5">
      <c r="A23" s="8"/>
      <c r="B23" s="17"/>
      <c r="C23" s="17"/>
      <c r="D23" s="9">
        <v>0</v>
      </c>
      <c r="E23" s="2"/>
      <c r="F23" s="3"/>
    </row>
    <row r="24" spans="1:6" ht="13.5">
      <c r="A24" s="10"/>
      <c r="B24" s="10"/>
      <c r="C24" s="10"/>
      <c r="D24" s="11">
        <f>SUM(D20:D23)</f>
        <v>0</v>
      </c>
      <c r="E24" s="2"/>
      <c r="F24" s="3"/>
    </row>
    <row r="25" spans="1:6" ht="13.5">
      <c r="A25" s="26" t="s">
        <v>16</v>
      </c>
      <c r="B25" s="26"/>
      <c r="C25" s="26"/>
      <c r="D25" s="27">
        <f>D24+D18+D14</f>
        <v>0</v>
      </c>
      <c r="E25" s="2"/>
      <c r="F25" s="3"/>
    </row>
    <row r="26" spans="1:6" ht="13.5">
      <c r="A26" s="12"/>
      <c r="B26" s="12"/>
      <c r="C26" s="12"/>
      <c r="D26" s="13"/>
      <c r="E26" s="2"/>
      <c r="F26" s="3"/>
    </row>
    <row r="27" spans="1:6" ht="13.5">
      <c r="A27" s="6" t="s">
        <v>17</v>
      </c>
      <c r="B27" s="6"/>
      <c r="C27" s="6" t="s">
        <v>9</v>
      </c>
      <c r="D27" s="6" t="s">
        <v>18</v>
      </c>
      <c r="E27" s="7" t="s">
        <v>19</v>
      </c>
      <c r="F27" s="3"/>
    </row>
    <row r="28" spans="1:6" ht="13.5">
      <c r="A28" s="20" t="s">
        <v>20</v>
      </c>
      <c r="B28" s="20"/>
      <c r="C28" s="25">
        <v>30</v>
      </c>
      <c r="D28" s="9">
        <v>0</v>
      </c>
      <c r="E28" s="21">
        <f>C28*D28</f>
        <v>0</v>
      </c>
      <c r="F28" s="3"/>
    </row>
    <row r="29" spans="1:6" ht="13.5">
      <c r="A29" s="20" t="s">
        <v>21</v>
      </c>
      <c r="B29" s="20"/>
      <c r="C29" s="25"/>
      <c r="D29" s="9">
        <v>0</v>
      </c>
      <c r="E29" s="21">
        <f t="shared" ref="E29" si="2">C29*D29</f>
        <v>0</v>
      </c>
      <c r="F29" s="3"/>
    </row>
    <row r="30" spans="1:6" ht="13.5">
      <c r="A30" s="31" t="s">
        <v>22</v>
      </c>
      <c r="B30" s="31"/>
      <c r="C30" s="31"/>
      <c r="D30" s="31"/>
      <c r="E30" s="32"/>
      <c r="F30" s="3"/>
    </row>
    <row r="31" spans="1:6" ht="13.5">
      <c r="A31" s="8"/>
      <c r="B31" s="17"/>
      <c r="C31" s="17"/>
      <c r="D31" s="17"/>
      <c r="E31" s="9">
        <v>0</v>
      </c>
      <c r="F31" s="3"/>
    </row>
    <row r="32" spans="1:6" ht="13.5">
      <c r="A32" s="8"/>
      <c r="B32" s="17"/>
      <c r="C32" s="17"/>
      <c r="D32" s="17"/>
      <c r="E32" s="9">
        <v>0</v>
      </c>
      <c r="F32" s="3"/>
    </row>
    <row r="33" spans="1:6" ht="13.5">
      <c r="A33" s="8"/>
      <c r="B33" s="17"/>
      <c r="C33" s="17"/>
      <c r="D33" s="17"/>
      <c r="E33" s="9">
        <v>0</v>
      </c>
      <c r="F33" s="3"/>
    </row>
    <row r="34" spans="1:6" ht="13.5">
      <c r="A34" s="8"/>
      <c r="B34" s="17"/>
      <c r="C34" s="17"/>
      <c r="D34" s="17"/>
      <c r="E34" s="9">
        <v>0</v>
      </c>
      <c r="F34" s="3"/>
    </row>
    <row r="35" spans="1:6" ht="13.5">
      <c r="A35" s="28" t="s">
        <v>23</v>
      </c>
      <c r="B35" s="28"/>
      <c r="C35" s="28"/>
      <c r="D35" s="28"/>
      <c r="E35" s="29">
        <f>SUM(E28:E34)</f>
        <v>0</v>
      </c>
      <c r="F35" s="3"/>
    </row>
    <row r="36" spans="1:6">
      <c r="E36" s="2"/>
      <c r="F36" s="3"/>
    </row>
    <row r="37" spans="1:6" ht="13.5">
      <c r="A37" s="26" t="s">
        <v>24</v>
      </c>
      <c r="B37" s="26"/>
      <c r="C37" s="26"/>
      <c r="D37" s="27">
        <f>D25</f>
        <v>0</v>
      </c>
      <c r="E37" s="34"/>
      <c r="F37" s="3"/>
    </row>
    <row r="38" spans="1:6" ht="13.5">
      <c r="A38" s="26" t="s">
        <v>25</v>
      </c>
      <c r="B38" s="26"/>
      <c r="C38" s="26"/>
      <c r="D38" s="33"/>
      <c r="E38" s="30">
        <f>E35</f>
        <v>0</v>
      </c>
      <c r="F38" s="3"/>
    </row>
    <row r="39" spans="1:6">
      <c r="D39" s="2"/>
      <c r="E39" s="2"/>
      <c r="F39" s="3"/>
    </row>
    <row r="40" spans="1:6" ht="13.5">
      <c r="A40" s="14" t="s">
        <v>26</v>
      </c>
      <c r="B40" s="14"/>
      <c r="C40" s="14"/>
      <c r="D40" s="14"/>
      <c r="E40" s="15">
        <f>E38+D37</f>
        <v>0</v>
      </c>
      <c r="F40" s="3"/>
    </row>
    <row r="41" spans="1:6">
      <c r="D41" s="2"/>
      <c r="E41" s="2"/>
      <c r="F41" s="3"/>
    </row>
    <row r="42" spans="1:6" ht="14.45">
      <c r="A42" s="18" t="s">
        <v>27</v>
      </c>
      <c r="B42" s="18"/>
      <c r="C42" s="18"/>
      <c r="D42" s="2"/>
      <c r="E42" s="2"/>
      <c r="F42" s="3"/>
    </row>
    <row r="43" spans="1:6" ht="14.45">
      <c r="A43" s="19" t="s">
        <v>28</v>
      </c>
      <c r="B43" s="19"/>
      <c r="C43" s="19"/>
      <c r="D43" s="2"/>
      <c r="E43" s="2"/>
      <c r="F43" s="3"/>
    </row>
    <row r="44" spans="1:6">
      <c r="A44" s="23" t="s">
        <v>29</v>
      </c>
      <c r="D44" s="2"/>
      <c r="E44" s="2"/>
      <c r="F44" s="3"/>
    </row>
    <row r="45" spans="1:6">
      <c r="A45" s="23" t="s">
        <v>30</v>
      </c>
      <c r="D45" s="2"/>
      <c r="E45" s="2"/>
      <c r="F45" s="3"/>
    </row>
    <row r="46" spans="1:6">
      <c r="A46" s="23" t="s">
        <v>31</v>
      </c>
      <c r="D46" s="2"/>
      <c r="E46" s="2"/>
      <c r="F46" s="3"/>
    </row>
    <row r="47" spans="1:6">
      <c r="D47" s="2"/>
      <c r="E47" s="2"/>
      <c r="F47" s="3"/>
    </row>
    <row r="48" spans="1:6" ht="14.45">
      <c r="A48" s="19" t="s">
        <v>32</v>
      </c>
      <c r="B48" s="19"/>
      <c r="C48" s="19"/>
      <c r="D48" s="2"/>
      <c r="E48" s="2"/>
      <c r="F48" s="3"/>
    </row>
    <row r="49" spans="1:6">
      <c r="A49" t="s">
        <v>33</v>
      </c>
      <c r="D49" s="2"/>
      <c r="E49" s="2"/>
      <c r="F49" s="3"/>
    </row>
    <row r="50" spans="1:6">
      <c r="A50" s="23" t="s">
        <v>34</v>
      </c>
      <c r="D50" s="2"/>
      <c r="E50" s="2"/>
      <c r="F50" s="3"/>
    </row>
    <row r="52" spans="1:6" ht="14.45">
      <c r="A52" s="19" t="s">
        <v>35</v>
      </c>
      <c r="B52" s="19"/>
      <c r="C52" s="19"/>
    </row>
    <row r="53" spans="1:6">
      <c r="A53" t="s">
        <v>36</v>
      </c>
    </row>
    <row r="54" spans="1:6">
      <c r="A54" s="24" t="s">
        <v>37</v>
      </c>
    </row>
    <row r="55" spans="1:6">
      <c r="A55" t="s">
        <v>38</v>
      </c>
    </row>
    <row r="56" spans="1:6" ht="12.95" thickBot="1"/>
    <row r="57" spans="1:6" ht="15" thickBot="1">
      <c r="A57" s="35" t="s">
        <v>39</v>
      </c>
      <c r="B57" s="36"/>
      <c r="C57" s="36"/>
      <c r="D57" s="36"/>
      <c r="E57" s="37"/>
    </row>
    <row r="58" spans="1:6" ht="13.5">
      <c r="A58" s="38" t="s">
        <v>40</v>
      </c>
      <c r="B58" s="43"/>
      <c r="C58" s="44"/>
      <c r="D58" s="45"/>
      <c r="E58" s="39"/>
    </row>
    <row r="59" spans="1:6" ht="13.5">
      <c r="A59" s="38" t="s">
        <v>41</v>
      </c>
      <c r="B59" s="46"/>
      <c r="C59" s="47"/>
      <c r="D59" s="48"/>
      <c r="E59" s="39"/>
    </row>
    <row r="60" spans="1:6" ht="13.5">
      <c r="A60" s="38" t="s">
        <v>42</v>
      </c>
      <c r="B60" s="46"/>
      <c r="C60" s="47"/>
      <c r="D60" s="48"/>
      <c r="E60" s="39"/>
    </row>
    <row r="61" spans="1:6" ht="14.1" thickBot="1">
      <c r="A61" s="38" t="s">
        <v>43</v>
      </c>
      <c r="B61" s="49"/>
      <c r="C61" s="50"/>
      <c r="D61" s="51"/>
      <c r="E61" s="39"/>
    </row>
    <row r="62" spans="1:6" ht="12.95" thickBot="1">
      <c r="A62" s="40"/>
      <c r="B62" s="41"/>
      <c r="C62" s="41"/>
      <c r="D62" s="41"/>
      <c r="E62" s="42"/>
    </row>
  </sheetData>
  <mergeCells count="4">
    <mergeCell ref="B58:D58"/>
    <mergeCell ref="B59:D59"/>
    <mergeCell ref="B60:D60"/>
    <mergeCell ref="B61:D61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E5F066341BBC4F98F8DFA7A56DB0E8" ma:contentTypeVersion="3" ma:contentTypeDescription="Create a new document." ma:contentTypeScope="" ma:versionID="1583f741cd04ecfaf8e9ef34f33c7175">
  <xsd:schema xmlns:xsd="http://www.w3.org/2001/XMLSchema" xmlns:xs="http://www.w3.org/2001/XMLSchema" xmlns:p="http://schemas.microsoft.com/office/2006/metadata/properties" xmlns:ns2="72c4282f-d5f2-4a2b-9f0b-9f0968db8e7a" targetNamespace="http://schemas.microsoft.com/office/2006/metadata/properties" ma:root="true" ma:fieldsID="e9ef71378144269c398a0e597fe50b7b" ns2:_="">
    <xsd:import namespace="72c4282f-d5f2-4a2b-9f0b-9f0968db8e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4282f-d5f2-4a2b-9f0b-9f0968db8e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4086FF-F6DD-4068-82B2-438B6A9AD4CB}"/>
</file>

<file path=customXml/itemProps2.xml><?xml version="1.0" encoding="utf-8"?>
<ds:datastoreItem xmlns:ds="http://schemas.openxmlformats.org/officeDocument/2006/customXml" ds:itemID="{D47A9FB2-443A-4231-81CA-EA268D9CC0CE}"/>
</file>

<file path=customXml/itemProps3.xml><?xml version="1.0" encoding="utf-8"?>
<ds:datastoreItem xmlns:ds="http://schemas.openxmlformats.org/officeDocument/2006/customXml" ds:itemID="{49319090-55E3-4BD7-8B12-CB21B1DBFB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Vilico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Willem Maassen van den Brink</dc:creator>
  <cp:keywords/>
  <dc:description/>
  <cp:lastModifiedBy>Ewald te Koppel</cp:lastModifiedBy>
  <cp:revision/>
  <dcterms:created xsi:type="dcterms:W3CDTF">2006-06-29T10:46:47Z</dcterms:created>
  <dcterms:modified xsi:type="dcterms:W3CDTF">2026-10-28T17:04:23Z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0x01010068E5F066341BBC4F98F8DFA7A56DB0E8</vt:lpwstr>
  </property>
  <property fmtid="{D5CDD505-2E9C-101B-9397-08002B2CF9AE}" pid="3" name="Order">
    <vt:r8>466900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