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vrrcloud.sharepoint.com/sites/PROJ_Aanbestedingsprojecten/Gedeelde documenten/Aanbestedingen/03 Facilitair Bedrijf/EA Integrale afvalinzameling &amp; afvalmanagement (2025)/04b Nota van Inlichtingen/NvI3/"/>
    </mc:Choice>
  </mc:AlternateContent>
  <xr:revisionPtr revIDLastSave="480" documentId="8_{E8B3D6C0-8E2F-4F5E-A3F5-F455E1D4BB8A}" xr6:coauthVersionLast="47" xr6:coauthVersionMax="47" xr10:uidLastSave="{510C2736-018B-4BB5-908B-680DDFD9BD94}"/>
  <bookViews>
    <workbookView xWindow="28680" yWindow="-120" windowWidth="29040" windowHeight="15720" tabRatio="800" firstSheet="1" activeTab="7" xr2:uid="{00000000-000D-0000-FFFF-FFFF00000000}"/>
  </bookViews>
  <sheets>
    <sheet name="Invulinstructie Prijzenblad" sheetId="1" r:id="rId1"/>
    <sheet name="1 - Prijzenblad afvalinzameling" sheetId="4" r:id="rId2"/>
    <sheet name="2 - Locatieoverzicht VRR" sheetId="14" r:id="rId3"/>
    <sheet name="Invulinstructie GC-1 Duurzaamh." sheetId="15" r:id="rId4"/>
    <sheet name="1 - Totaalbeoordeling GC-1" sheetId="13" r:id="rId5"/>
    <sheet name="2 - GC 1.1 Wagenpark" sheetId="9" r:id="rId6"/>
    <sheet name="3 - GC 1.2 Transport" sheetId="10" r:id="rId7"/>
    <sheet name="4 - GC 1.3 Verwerking" sheetId="1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1F" localSheetId="1" hidden="1">[1]Psychiatrie!#REF!</definedName>
    <definedName name="__1F" localSheetId="0" hidden="1">[2]Psychiatrie!#REF!</definedName>
    <definedName name="__1F" hidden="1">[1]Psychiatrie!#REF!</definedName>
    <definedName name="__2_0_F" localSheetId="1" hidden="1">[1]Psychiatrie!#REF!</definedName>
    <definedName name="__2_0_F" localSheetId="0" hidden="1">[2]Psychiatrie!#REF!</definedName>
    <definedName name="__2_0_F" hidden="1">[1]Psychiatrie!#REF!</definedName>
    <definedName name="_1_________F" localSheetId="1" hidden="1">[1]Psychiatrie!#REF!</definedName>
    <definedName name="_1_________F" localSheetId="0" hidden="1">[2]Psychiatrie!#REF!</definedName>
    <definedName name="_1_________F" hidden="1">[1]Psychiatrie!#REF!</definedName>
    <definedName name="_1_0_F" hidden="1">[2]Blad1!#REF!</definedName>
    <definedName name="_1F" localSheetId="1" hidden="1">[1]Blad1!#REF!</definedName>
    <definedName name="_1F" localSheetId="0" hidden="1">[2]Blad1!#REF!</definedName>
    <definedName name="_1F" hidden="1">[1]Blad1!#REF!</definedName>
    <definedName name="_2_______0_F" localSheetId="1" hidden="1">[1]Psychiatrie!#REF!</definedName>
    <definedName name="_2_______0_F" localSheetId="0" hidden="1">[2]Psychiatrie!#REF!</definedName>
    <definedName name="_2_______0_F" hidden="1">[1]Psychiatrie!#REF!</definedName>
    <definedName name="_2_0_F" localSheetId="0" hidden="1">[2]Psychiatrie!#REF!</definedName>
    <definedName name="_2_0_F" hidden="1">[1]Psychiatrie!#REF!</definedName>
    <definedName name="_2F" localSheetId="0" hidden="1">[2]Psychiatrie!#REF!</definedName>
    <definedName name="_2F" hidden="1">[1]Psychiatrie!#REF!</definedName>
    <definedName name="_3_0_F" localSheetId="0" hidden="1">[2]Psychiatrie!#REF!</definedName>
    <definedName name="_3_0_F" hidden="1">[1]Psychiatrie!#REF!</definedName>
    <definedName name="_3F" localSheetId="0" hidden="1">[2]Psychiatrie!#REF!</definedName>
    <definedName name="_3F" hidden="1">[1]Psychiatrie!#REF!</definedName>
    <definedName name="_4F" localSheetId="0" hidden="1">[2]Blad1!#REF!</definedName>
    <definedName name="_4F" hidden="1">[1]Blad1!#REF!</definedName>
    <definedName name="_5_0_F" localSheetId="0" hidden="1">[2]Psychiatrie!#REF!</definedName>
    <definedName name="_5_0_F" hidden="1">[1]Psychiatrie!#REF!</definedName>
    <definedName name="_8_0_F" localSheetId="0" hidden="1">[2]Psychiatrie!#REF!</definedName>
    <definedName name="_8_0_F" hidden="1">[1]Psychiatrie!#REF!</definedName>
    <definedName name="_Dist_Bin" localSheetId="0" hidden="1">#REF!</definedName>
    <definedName name="_Dist_Bin" hidden="1">#REF!</definedName>
    <definedName name="_Dist_Values" localSheetId="1" hidden="1">#REF!</definedName>
    <definedName name="_Dist_Values" hidden="1">#REF!</definedName>
    <definedName name="_Fill" localSheetId="1" hidden="1">'[3]#REF'!#REF!</definedName>
    <definedName name="_Fill" localSheetId="0" hidden="1">'[3]#REF'!#REF!</definedName>
    <definedName name="_Fill" hidden="1">'[3]#REF'!#REF!</definedName>
    <definedName name="_filll" hidden="1">'[4]#REF'!#REF!</definedName>
    <definedName name="_xlnm._FilterDatabase" localSheetId="1" hidden="1">'1 - Prijzenblad afvalinzameling'!$A$28:$I$38</definedName>
    <definedName name="_xlnm._FilterDatabase" localSheetId="2" hidden="1">'2 - Locatieoverzicht VRR'!$A$1:$G$207</definedName>
    <definedName name="_Key1" localSheetId="1" hidden="1">'[3]#REF'!#REF!</definedName>
    <definedName name="_Key1" localSheetId="0" hidden="1">'[3]#REF'!#REF!</definedName>
    <definedName name="_Key1" hidden="1">'[3]#REF'!#REF!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localSheetId="1" hidden="1">#REF!</definedName>
    <definedName name="_Table1_In1" hidden="1">#REF!</definedName>
    <definedName name="_Table1_Out" localSheetId="1" hidden="1">#REF!</definedName>
    <definedName name="_Table1_Out" hidden="1">#REF!</definedName>
    <definedName name="AccessDatabase" hidden="1">"C:\data\excel\BASISWP.mdb"</definedName>
    <definedName name="Additioneel" hidden="1">'[5]#REF'!#REF!</definedName>
    <definedName name="_xlnm.Print_Area" localSheetId="1">'1 - Prijzenblad afvalinzameling'!$A$2:$K$38</definedName>
    <definedName name="_xlnm.Print_Area" localSheetId="0">'Invulinstructie Prijzenblad'!$A$1:$D$14</definedName>
    <definedName name="berichtok" localSheetId="1">#N/A</definedName>
    <definedName name="berichtok" localSheetId="0">#N/A</definedName>
    <definedName name="berichtok">[0]!berichtok</definedName>
    <definedName name="berichtoke" localSheetId="1">#N/A</definedName>
    <definedName name="berichtoke" localSheetId="0">#N/A</definedName>
    <definedName name="berichtoke">#N/A</definedName>
    <definedName name="berichtoke1" localSheetId="1">#N/A</definedName>
    <definedName name="berichtoke1" localSheetId="0">#N/A</definedName>
    <definedName name="berichtoke1">[0]!berichtoke1</definedName>
    <definedName name="Berkt" localSheetId="1">#N/A</definedName>
    <definedName name="Berkt" localSheetId="0">#N/A</definedName>
    <definedName name="Berkt">[0]!Berkt</definedName>
    <definedName name="DATUM">#REF!</definedName>
    <definedName name="dffdf" localSheetId="1" hidden="1">'[3]#REF'!#REF!</definedName>
    <definedName name="dffdf" localSheetId="0" hidden="1">'[3]#REF'!#REF!</definedName>
    <definedName name="dffdf" hidden="1">'[3]#REF'!#REF!</definedName>
    <definedName name="doorlooptijd_per_ruimte">[6]Data!$F$6</definedName>
    <definedName name="ee" hidden="1">'[7]#REF'!#REF!</definedName>
    <definedName name="einde" localSheetId="1">#N/A</definedName>
    <definedName name="einde" localSheetId="0">#N/A</definedName>
    <definedName name="einde">#N/A</definedName>
    <definedName name="fghf" localSheetId="1" hidden="1">'[3]#REF'!#REF!</definedName>
    <definedName name="fghf" localSheetId="0" hidden="1">'[3]#REF'!#REF!</definedName>
    <definedName name="fghf" hidden="1">'[3]#REF'!#REF!</definedName>
    <definedName name="Gan_R" localSheetId="1">#N/A</definedName>
    <definedName name="Gan_R" localSheetId="0">#N/A</definedName>
    <definedName name="Gan_R">[0]!Gan_R</definedName>
    <definedName name="gebouw" localSheetId="1">#REF!</definedName>
    <definedName name="gebouw" localSheetId="0">'[8]3a-Ruimtestaat'!$B:$B</definedName>
    <definedName name="gebouw">#REF!</definedName>
    <definedName name="glas" localSheetId="1">#N/A</definedName>
    <definedName name="glas">[0]!glas</definedName>
    <definedName name="glassoort">'[9]10-Glasstaat'!$I$2:$J$14</definedName>
    <definedName name="Glassoort2">'[10]10-Glasstaat'!$I$2:$J$14</definedName>
    <definedName name="gs" localSheetId="1" hidden="1">'[3]#REF'!#REF!</definedName>
    <definedName name="gs" localSheetId="0" hidden="1">'[3]#REF'!#REF!</definedName>
    <definedName name="gs" hidden="1">'[3]#REF'!#REF!</definedName>
    <definedName name="han" localSheetId="1" hidden="1">'[3]#REF'!#REF!</definedName>
    <definedName name="han" localSheetId="0" hidden="1">'[3]#REF'!#REF!</definedName>
    <definedName name="han" hidden="1">'[3]#REF'!#REF!</definedName>
    <definedName name="hjkjhkj">[11]Totaaloverzicht!$A$10:$L$37</definedName>
    <definedName name="HTML_CodePage" hidden="1">1252</definedName>
    <definedName name="HTML_Control" localSheetId="1" hidden="1">{"'ma_vr'!$A$1:$AA$42"}</definedName>
    <definedName name="HTML_Control" localSheetId="0" hidden="1">{"'ma_vr'!$A$1:$AA$42"}</definedName>
    <definedName name="HTML_Control" hidden="1">{"'ma_vr'!$A$1:$AA$42"}</definedName>
    <definedName name="HTML_Control_1" hidden="1">{"'ma_vr'!$A$1:$AA$42"}</definedName>
    <definedName name="HTML_Control_1_1" hidden="1">{"'ma_vr'!$A$1:$AA$42"}</definedName>
    <definedName name="HTML_Control_1_2" hidden="1">{"'ma_vr'!$A$1:$AA$42"}</definedName>
    <definedName name="HTML_Control_1_3" hidden="1">{"'ma_vr'!$A$1:$AA$42"}</definedName>
    <definedName name="HTML_Control_2" hidden="1">{"'ma_vr'!$A$1:$AA$42"}</definedName>
    <definedName name="HTML_Control_2_1" hidden="1">{"'ma_vr'!$A$1:$AA$42"}</definedName>
    <definedName name="HTML_Control_2_2" hidden="1">{"'ma_vr'!$A$1:$AA$42"}</definedName>
    <definedName name="HTML_Control_2_3" hidden="1">{"'ma_vr'!$A$1:$AA$42"}</definedName>
    <definedName name="HTML_Control_3" hidden="1">{"'ma_vr'!$A$1:$AA$42"}</definedName>
    <definedName name="HTML_Control_3_1" hidden="1">{"'ma_vr'!$A$1:$AA$42"}</definedName>
    <definedName name="HTML_Control_3_2" hidden="1">{"'ma_vr'!$A$1:$AA$42"}</definedName>
    <definedName name="HTML_Control_3_3" hidden="1">{"'ma_vr'!$A$1:$AA$42"}</definedName>
    <definedName name="HTML_Control_4" hidden="1">{"'ma_vr'!$A$1:$AA$42"}</definedName>
    <definedName name="HTML_Control_4_1" hidden="1">{"'ma_vr'!$A$1:$AA$42"}</definedName>
    <definedName name="HTML_Control_4_2" hidden="1">{"'ma_vr'!$A$1:$AA$42"}</definedName>
    <definedName name="HTML_Control_4_3" hidden="1">{"'ma_vr'!$A$1:$AA$42"}</definedName>
    <definedName name="HTML_Control_5"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Indexering_2018">[6]Data!$C$17</definedName>
    <definedName name="Indexering_2019">[6]Data!$C$18</definedName>
    <definedName name="indexering_2020">[6]Data!$C$19</definedName>
    <definedName name="Indexering_2021">[6]Data!$C$20</definedName>
    <definedName name="Indexering_2022">[6]Data!$C$21</definedName>
    <definedName name="KengCode">'[12]2-Kengetal'!$A$9:$M$56</definedName>
    <definedName name="Kengetal" localSheetId="0">[13]Kengetal!$A$4:$K$61</definedName>
    <definedName name="Kengetal">'[9]4-Kengetal'!$A$12:$S$64</definedName>
    <definedName name="Kentalnvb">[14]Kengetal!$A$10:$H$58</definedName>
    <definedName name="kjh" localSheetId="1" hidden="1">'[3]#REF'!#REF!</definedName>
    <definedName name="kjh" localSheetId="0" hidden="1">'[3]#REF'!#REF!</definedName>
    <definedName name="kjh" hidden="1">'[3]#REF'!#REF!</definedName>
    <definedName name="Lijn">'[12]3-Basis ruimtestaat'!$C:$C</definedName>
    <definedName name="ll" hidden="1">'[7]#REF'!#REF!</definedName>
    <definedName name="lll" localSheetId="0" hidden="1">'[15]#REF'!#REF!</definedName>
    <definedName name="lll">'[16]3-Basis ruimtestaat'!$O:$O</definedName>
    <definedName name="m2_vloer">'[8]3a-Ruimtestaat'!$K:$K</definedName>
    <definedName name="mavr" localSheetId="0">'[17]3-Basis ruimtestaat'!$M$1:$M$65536</definedName>
    <definedName name="mavr">'[18]3-Basis ruimtestaat'!$M:$M</definedName>
    <definedName name="Mutatiederdekwartaal" localSheetId="1" hidden="1">{"'ma_vr'!$A$1:$AA$42"}</definedName>
    <definedName name="Mutatiederdekwartaal" localSheetId="0" hidden="1">{"'ma_vr'!$A$1:$AA$42"}</definedName>
    <definedName name="Mutatiederdekwartaal" hidden="1">{"'ma_vr'!$A$1:$AA$42"}</definedName>
    <definedName name="Mutatiederdekwartaal_1" hidden="1">{"'ma_vr'!$A$1:$AA$42"}</definedName>
    <definedName name="Mutatiederdekwartaal_2" hidden="1">{"'ma_vr'!$A$1:$AA$42"}</definedName>
    <definedName name="Mutatiederdekwartaal_3" hidden="1">{"'ma_vr'!$A$1:$AA$42"}</definedName>
    <definedName name="Mutatiederdekwartaal_4" hidden="1">{"'ma_vr'!$A$1:$AA$42"}</definedName>
    <definedName name="Mutatiederdekwartaal_5" hidden="1">{"'ma_vr'!$A$1:$AA$42"}</definedName>
    <definedName name="naloop" localSheetId="0">'[17]3-Basis ruimtestaat'!$N$1:$N$65536</definedName>
    <definedName name="naloop">'[18]3-Basis ruimtestaat'!$N:$N</definedName>
    <definedName name="naloop_zazofe">'[8]3a-Ruimtestaat'!$S:$T</definedName>
    <definedName name="NvB" localSheetId="1" hidden="1">'[4]#REF'!#REF!</definedName>
    <definedName name="NvB" localSheetId="0" hidden="1">'[4]#REF'!#REF!</definedName>
    <definedName name="NvB" hidden="1">'[4]#REF'!#REF!</definedName>
    <definedName name="opstartkosten">[6]Data!$C$12</definedName>
    <definedName name="Prijs_seinzaalkast">[6]Data!$F$14</definedName>
    <definedName name="Tech_kast_binnen_en_buitenzijde">[6]Data!$F$9</definedName>
    <definedName name="uren_mavr" localSheetId="1">#REF!</definedName>
    <definedName name="uren_mavr" localSheetId="0">'[8]3a-Ruimtestaat'!$O:$O</definedName>
    <definedName name="uren_mavr">#REF!</definedName>
    <definedName name="uren_naloop">'[8]3a-Ruimtestaat'!$P:$Q</definedName>
    <definedName name="uren_zazofe" localSheetId="0">'[8]3a-Ruimtestaat'!$R:$R</definedName>
    <definedName name="uren_zazofe">'[19]4-Basis ruimtestaat'!$O:$O</definedName>
    <definedName name="uurloon_medewerker">[6]Data!$F$5</definedName>
    <definedName name="uurloon_rayonleider">[6]Data!$F$4</definedName>
    <definedName name="uurt">[20]Uurtarieven!$F$57</definedName>
    <definedName name="VloerK">'[4]Basis ruimtestaat'!$W:$W</definedName>
    <definedName name="VloerM">'[4]Basis ruimtestaat'!$K:$V</definedName>
    <definedName name="Werkprogramma__2_computervloer_onder_de_vloer_zonder_doeken_plus_op_de_vloer_strippen_en_cleanen">[6]Data!$C$8</definedName>
    <definedName name="Werkprogramma__3_computervloer_alleen_onder_de_vloer_zonder_doeken">[6]Data!$C$9</definedName>
    <definedName name="Werkprogramma_1_lino">[6]Data!$C$5</definedName>
    <definedName name="Werkprogramma_1_lino_niet_esd">[6]Data!$C$6</definedName>
    <definedName name="ww" localSheetId="0" hidden="1">{"'ma_vr'!$A$1:$AA$42"}</definedName>
    <definedName name="ww" hidden="1">{"'ma_vr'!$A$1:$AA$42"}</definedName>
    <definedName name="ww_1" hidden="1">{"'ma_vr'!$A$1:$AA$42"}</definedName>
    <definedName name="ww_2" hidden="1">{"'ma_vr'!$A$1:$AA$42"}</definedName>
    <definedName name="ww_3" hidden="1">{"'ma_vr'!$A$1:$AA$42"}</definedName>
    <definedName name="ww_4" hidden="1">{"'ma_vr'!$A$1:$AA$42"}</definedName>
    <definedName name="ww_5" hidden="1">{"'ma_vr'!$A$1:$AA$42"}</definedName>
    <definedName name="xzdg" hidden="1">'[7]#REF'!#REF!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7" i="10" l="1"/>
  <c r="I45" i="10"/>
  <c r="K45" i="10" s="1"/>
  <c r="I46" i="10"/>
  <c r="I47" i="10"/>
  <c r="I48" i="10"/>
  <c r="I49" i="10"/>
  <c r="I50" i="10"/>
  <c r="I51" i="10"/>
  <c r="I52" i="10"/>
  <c r="K50" i="10"/>
  <c r="K51" i="10"/>
  <c r="K52" i="10"/>
  <c r="I19" i="10"/>
  <c r="K19" i="10"/>
  <c r="K49" i="10"/>
  <c r="I44" i="10"/>
  <c r="B6" i="4"/>
  <c r="J19" i="10"/>
  <c r="J49" i="10"/>
  <c r="I5" i="10"/>
  <c r="J5" i="10" s="1"/>
  <c r="I6" i="10"/>
  <c r="J6" i="10" s="1"/>
  <c r="I7" i="10"/>
  <c r="I8" i="10"/>
  <c r="I9" i="10"/>
  <c r="I10" i="10"/>
  <c r="I11" i="10"/>
  <c r="I12" i="10"/>
  <c r="I13" i="10"/>
  <c r="I14" i="10"/>
  <c r="I15" i="10"/>
  <c r="I16" i="10"/>
  <c r="I17" i="10"/>
  <c r="I18" i="10"/>
  <c r="I20" i="10"/>
  <c r="I21" i="10"/>
  <c r="I22" i="10"/>
  <c r="I23" i="10"/>
  <c r="I24" i="10"/>
  <c r="I25" i="10"/>
  <c r="I26" i="10"/>
  <c r="I27" i="10"/>
  <c r="I28" i="10"/>
  <c r="I29" i="10"/>
  <c r="I30" i="10"/>
  <c r="I31" i="10"/>
  <c r="I32" i="10"/>
  <c r="I33" i="10"/>
  <c r="I34" i="10"/>
  <c r="I35" i="10"/>
  <c r="I36" i="10"/>
  <c r="I37" i="10"/>
  <c r="I38" i="10"/>
  <c r="I39" i="10"/>
  <c r="I40" i="10"/>
  <c r="J40" i="10" s="1"/>
  <c r="I41" i="10"/>
  <c r="J41" i="10" s="1"/>
  <c r="I42" i="10"/>
  <c r="J42" i="10" s="1"/>
  <c r="I43" i="10"/>
  <c r="H5" i="11" a="1"/>
  <c r="H5" i="11"/>
  <c r="H6" i="11" a="1"/>
  <c r="H6" i="11"/>
  <c r="H7" i="11" a="1"/>
  <c r="H7" i="11"/>
  <c r="H8" i="11" a="1"/>
  <c r="H8" i="11"/>
  <c r="H9" i="11" a="1"/>
  <c r="H9" i="11"/>
  <c r="H10" i="11" a="1"/>
  <c r="H10" i="11"/>
  <c r="H11" i="11" a="1"/>
  <c r="H11" i="11"/>
  <c r="H12" i="11" a="1"/>
  <c r="H12" i="11"/>
  <c r="H13" i="11" a="1"/>
  <c r="H13" i="11"/>
  <c r="H14" i="11" a="1"/>
  <c r="H14" i="11"/>
  <c r="H15" i="11" a="1"/>
  <c r="H15" i="11"/>
  <c r="H16" i="11" a="1"/>
  <c r="H16" i="11"/>
  <c r="H17" i="11" a="1"/>
  <c r="H17" i="11"/>
  <c r="H18" i="11" a="1"/>
  <c r="H18" i="11"/>
  <c r="H19" i="11" a="1"/>
  <c r="H19" i="11"/>
  <c r="H20" i="11" a="1"/>
  <c r="H20" i="11"/>
  <c r="H21" i="11" a="1"/>
  <c r="H21" i="11"/>
  <c r="H22" i="11" a="1"/>
  <c r="H22" i="11"/>
  <c r="H23" i="11" a="1"/>
  <c r="H23" i="11"/>
  <c r="H24" i="11" a="1"/>
  <c r="H24" i="11"/>
  <c r="H25" i="11" a="1"/>
  <c r="H25" i="11"/>
  <c r="H26" i="11" a="1"/>
  <c r="H26" i="11"/>
  <c r="H27" i="11" a="1"/>
  <c r="H27" i="11"/>
  <c r="H28" i="11" a="1"/>
  <c r="H28" i="11"/>
  <c r="H29" i="11" a="1"/>
  <c r="H29" i="11"/>
  <c r="H30" i="11" a="1"/>
  <c r="H30" i="11"/>
  <c r="H31" i="11" a="1"/>
  <c r="H31" i="11"/>
  <c r="H32" i="11" a="1"/>
  <c r="H32" i="11"/>
  <c r="H33" i="11" a="1"/>
  <c r="H33" i="11"/>
  <c r="H34" i="11" a="1"/>
  <c r="H34" i="11"/>
  <c r="H35" i="11" a="1"/>
  <c r="H35" i="11"/>
  <c r="H36" i="11" a="1"/>
  <c r="H36" i="11"/>
  <c r="H37" i="11" a="1"/>
  <c r="H37" i="11"/>
  <c r="H38" i="11" a="1"/>
  <c r="H38" i="11"/>
  <c r="H39" i="11" a="1"/>
  <c r="H39" i="11"/>
  <c r="H43" i="11" a="1"/>
  <c r="H43" i="11"/>
  <c r="H44" i="11" a="1"/>
  <c r="H44" i="11"/>
  <c r="H45" i="11" a="1"/>
  <c r="H45" i="11"/>
  <c r="H49" i="11" a="1"/>
  <c r="H49" i="11"/>
  <c r="H50" i="11" a="1"/>
  <c r="H50" i="11"/>
  <c r="H51" i="11" a="1"/>
  <c r="H51" i="11"/>
  <c r="H52" i="11" a="1"/>
  <c r="H52" i="11"/>
  <c r="H4" i="11" a="1"/>
  <c r="H4" i="11"/>
  <c r="I4" i="10"/>
  <c r="J4" i="10" s="1"/>
  <c r="I45" i="4"/>
  <c r="I46" i="4"/>
  <c r="I47" i="4"/>
  <c r="I44" i="4"/>
  <c r="E48" i="4"/>
  <c r="H54" i="11" l="1"/>
  <c r="K43" i="10"/>
  <c r="J43" i="10"/>
  <c r="K39" i="10"/>
  <c r="J39" i="10"/>
  <c r="K38" i="10"/>
  <c r="J38" i="10"/>
  <c r="K37" i="10"/>
  <c r="J37" i="10"/>
  <c r="K36" i="10"/>
  <c r="J36" i="10"/>
  <c r="K35" i="10"/>
  <c r="J35" i="10"/>
  <c r="K34" i="10"/>
  <c r="J34" i="10"/>
  <c r="K33" i="10"/>
  <c r="J33" i="10"/>
  <c r="K32" i="10"/>
  <c r="J32" i="10"/>
  <c r="K31" i="10"/>
  <c r="J31" i="10"/>
  <c r="K30" i="10"/>
  <c r="J30" i="10"/>
  <c r="K29" i="10"/>
  <c r="J29" i="10"/>
  <c r="K28" i="10"/>
  <c r="J28" i="10"/>
  <c r="K27" i="10"/>
  <c r="J27" i="10"/>
  <c r="K26" i="10"/>
  <c r="J26" i="10"/>
  <c r="K25" i="10"/>
  <c r="J25" i="10"/>
  <c r="K24" i="10"/>
  <c r="J24" i="10"/>
  <c r="K23" i="10"/>
  <c r="J23" i="10"/>
  <c r="K22" i="10"/>
  <c r="J22" i="10"/>
  <c r="K21" i="10"/>
  <c r="J21" i="10"/>
  <c r="K20" i="10"/>
  <c r="J20" i="10"/>
  <c r="K18" i="10"/>
  <c r="J18" i="10"/>
  <c r="K17" i="10"/>
  <c r="J17" i="10"/>
  <c r="K16" i="10"/>
  <c r="J16" i="10"/>
  <c r="K15" i="10"/>
  <c r="J15" i="10"/>
  <c r="K14" i="10"/>
  <c r="J14" i="10"/>
  <c r="K13" i="10"/>
  <c r="J13" i="10"/>
  <c r="K12" i="10"/>
  <c r="J12" i="10"/>
  <c r="K11" i="10"/>
  <c r="J11" i="10"/>
  <c r="K10" i="10"/>
  <c r="J10" i="10"/>
  <c r="K9" i="10"/>
  <c r="J9" i="10"/>
  <c r="K8" i="10"/>
  <c r="J8" i="10"/>
  <c r="K7" i="10"/>
  <c r="J7" i="10"/>
  <c r="J44" i="10"/>
  <c r="K44" i="10"/>
  <c r="J46" i="10"/>
  <c r="J48" i="10"/>
  <c r="J47" i="10"/>
  <c r="J45" i="10"/>
  <c r="J52" i="10"/>
  <c r="J51" i="10"/>
  <c r="J50" i="10"/>
  <c r="K4" i="10"/>
  <c r="K5" i="10"/>
  <c r="K6" i="10"/>
  <c r="I48" i="4"/>
  <c r="E14" i="4"/>
  <c r="H73" i="4"/>
  <c r="H65" i="4" l="1"/>
  <c r="H53" i="4"/>
  <c r="H66" i="4"/>
  <c r="E22" i="4"/>
  <c r="O5" i="9" a="1"/>
  <c r="O5" i="9" s="1"/>
  <c r="O6" i="9" a="1"/>
  <c r="O6" i="9" s="1"/>
  <c r="O7" i="9" a="1"/>
  <c r="O7" i="9" s="1"/>
  <c r="O8" i="9" a="1"/>
  <c r="O8" i="9" s="1"/>
  <c r="O9" i="9" a="1"/>
  <c r="O9" i="9" s="1"/>
  <c r="O10" i="9" a="1"/>
  <c r="O10" i="9"/>
  <c r="O11" i="9" a="1"/>
  <c r="O11" i="9" s="1"/>
  <c r="O12" i="9" a="1"/>
  <c r="O12" i="9"/>
  <c r="O13" i="9" a="1"/>
  <c r="O13" i="9" s="1"/>
  <c r="O14" i="9" a="1"/>
  <c r="O14" i="9"/>
  <c r="O15" i="9" a="1"/>
  <c r="O15" i="9"/>
  <c r="O16" i="9" a="1"/>
  <c r="O16" i="9" s="1"/>
  <c r="O17" i="9" a="1"/>
  <c r="O17" i="9"/>
  <c r="O18" i="9" a="1"/>
  <c r="O18" i="9" s="1"/>
  <c r="O19" i="9" a="1"/>
  <c r="O19" i="9"/>
  <c r="O20" i="9" a="1"/>
  <c r="O20" i="9" s="1"/>
  <c r="O21" i="9" a="1"/>
  <c r="O21" i="9"/>
  <c r="O22" i="9" a="1"/>
  <c r="O22" i="9"/>
  <c r="O23" i="9" a="1"/>
  <c r="O23" i="9" s="1"/>
  <c r="O24" i="9" a="1"/>
  <c r="O24" i="9"/>
  <c r="O25" i="9" a="1"/>
  <c r="O25" i="9" s="1"/>
  <c r="O26" i="9" a="1"/>
  <c r="O26" i="9"/>
  <c r="O27" i="9" a="1"/>
  <c r="O27" i="9" s="1"/>
  <c r="O28" i="9" a="1"/>
  <c r="O28" i="9"/>
  <c r="O29" i="9" a="1"/>
  <c r="O29" i="9"/>
  <c r="O30" i="9" a="1"/>
  <c r="O30" i="9" s="1"/>
  <c r="O31" i="9" a="1"/>
  <c r="O31" i="9"/>
  <c r="O32" i="9" a="1"/>
  <c r="O32" i="9" s="1"/>
  <c r="O33" i="9" a="1"/>
  <c r="O33" i="9"/>
  <c r="O34" i="9" a="1"/>
  <c r="O34" i="9" s="1"/>
  <c r="O35" i="9" a="1"/>
  <c r="O35" i="9"/>
  <c r="O36" i="9" a="1"/>
  <c r="O36" i="9"/>
  <c r="O37" i="9" a="1"/>
  <c r="O37" i="9" s="1"/>
  <c r="O38" i="9" a="1"/>
  <c r="O38" i="9"/>
  <c r="O39" i="9" a="1"/>
  <c r="O39" i="9" s="1"/>
  <c r="O40" i="9" a="1"/>
  <c r="O40" i="9"/>
  <c r="O41" i="9" a="1"/>
  <c r="O41" i="9" s="1"/>
  <c r="O42" i="9" a="1"/>
  <c r="O42" i="9"/>
  <c r="O43" i="9" a="1"/>
  <c r="O43" i="9"/>
  <c r="O44" i="9" a="1"/>
  <c r="O44" i="9" s="1"/>
  <c r="O45" i="9" a="1"/>
  <c r="O45" i="9"/>
  <c r="O46" i="9" a="1"/>
  <c r="O46" i="9" s="1"/>
  <c r="O47" i="9" a="1"/>
  <c r="O47" i="9"/>
  <c r="O48" i="9" a="1"/>
  <c r="O48" i="9" s="1"/>
  <c r="O49" i="9" a="1"/>
  <c r="O49" i="9"/>
  <c r="O50" i="9" a="1"/>
  <c r="O50" i="9"/>
  <c r="O51" i="9" a="1"/>
  <c r="O51" i="9" s="1"/>
  <c r="O52" i="9" a="1"/>
  <c r="O52" i="9"/>
  <c r="O53" i="9" a="1"/>
  <c r="O53" i="9" s="1"/>
  <c r="O54" i="9" a="1"/>
  <c r="O54" i="9"/>
  <c r="O55" i="9" a="1"/>
  <c r="O55" i="9" s="1"/>
  <c r="O56" i="9" a="1"/>
  <c r="O56" i="9"/>
  <c r="O57" i="9" a="1"/>
  <c r="O57" i="9"/>
  <c r="O58" i="9" a="1"/>
  <c r="O58" i="9" s="1"/>
  <c r="O59" i="9" a="1"/>
  <c r="O59" i="9"/>
  <c r="O60" i="9" a="1"/>
  <c r="O60" i="9" s="1"/>
  <c r="O61" i="9" a="1"/>
  <c r="O61" i="9"/>
  <c r="O62" i="9" a="1"/>
  <c r="O62" i="9" s="1"/>
  <c r="O63" i="9" a="1"/>
  <c r="O63" i="9"/>
  <c r="O64" i="9" a="1"/>
  <c r="O64" i="9"/>
  <c r="O65" i="9" a="1"/>
  <c r="O65" i="9" s="1"/>
  <c r="O66" i="9" a="1"/>
  <c r="O66" i="9" s="1"/>
  <c r="O67" i="9" a="1"/>
  <c r="O67" i="9" s="1"/>
  <c r="O68" i="9" a="1"/>
  <c r="O68" i="9"/>
  <c r="O69" i="9" a="1"/>
  <c r="O69" i="9" s="1"/>
  <c r="O70" i="9" a="1"/>
  <c r="O70" i="9"/>
  <c r="O71" i="9" a="1"/>
  <c r="O71" i="9"/>
  <c r="O72" i="9" a="1"/>
  <c r="O72" i="9" s="1"/>
  <c r="O73" i="9" a="1"/>
  <c r="O73" i="9"/>
  <c r="O74" i="9" a="1"/>
  <c r="O74" i="9" s="1"/>
  <c r="O75" i="9" a="1"/>
  <c r="O75" i="9"/>
  <c r="O76" i="9" a="1"/>
  <c r="O76" i="9" s="1"/>
  <c r="O77" i="9" a="1"/>
  <c r="O77" i="9"/>
  <c r="O78" i="9" a="1"/>
  <c r="O78" i="9"/>
  <c r="O79" i="9" a="1"/>
  <c r="O79" i="9" s="1"/>
  <c r="O80" i="9" a="1"/>
  <c r="O80" i="9"/>
  <c r="O81" i="9" a="1"/>
  <c r="O81" i="9" s="1"/>
  <c r="O82" i="9" a="1"/>
  <c r="O82" i="9"/>
  <c r="O83" i="9" a="1"/>
  <c r="O83" i="9" s="1"/>
  <c r="O84" i="9" a="1"/>
  <c r="O84" i="9"/>
  <c r="O85" i="9" a="1"/>
  <c r="O85" i="9"/>
  <c r="O86" i="9" a="1"/>
  <c r="O86" i="9" s="1"/>
  <c r="O87" i="9" a="1"/>
  <c r="O87" i="9"/>
  <c r="O88" i="9" a="1"/>
  <c r="O88" i="9" s="1"/>
  <c r="O89" i="9" a="1"/>
  <c r="O89" i="9"/>
  <c r="O90" i="9" a="1"/>
  <c r="O90" i="9" s="1"/>
  <c r="O91" i="9" a="1"/>
  <c r="O91" i="9"/>
  <c r="O92" i="9" a="1"/>
  <c r="O92" i="9"/>
  <c r="O93" i="9" a="1"/>
  <c r="O93" i="9" s="1"/>
  <c r="O94" i="9" a="1"/>
  <c r="O94" i="9"/>
  <c r="O95" i="9" a="1"/>
  <c r="O95" i="9" s="1"/>
  <c r="O96" i="9" a="1"/>
  <c r="O96" i="9"/>
  <c r="O97" i="9" a="1"/>
  <c r="O97" i="9" s="1"/>
  <c r="O98" i="9" a="1"/>
  <c r="O98" i="9"/>
  <c r="O99" i="9" a="1"/>
  <c r="O99" i="9"/>
  <c r="O100" i="9" a="1"/>
  <c r="O100" i="9" s="1"/>
  <c r="O101" i="9" a="1"/>
  <c r="O101" i="9"/>
  <c r="O102" i="9" a="1"/>
  <c r="O102" i="9" s="1"/>
  <c r="O103" i="9" a="1"/>
  <c r="O103" i="9"/>
  <c r="O104" i="9" a="1"/>
  <c r="O104" i="9" s="1"/>
  <c r="O105" i="9" a="1"/>
  <c r="O105" i="9"/>
  <c r="O106" i="9" a="1"/>
  <c r="O106" i="9"/>
  <c r="O107" i="9" a="1"/>
  <c r="O107" i="9" s="1"/>
  <c r="O108" i="9" a="1"/>
  <c r="O108" i="9"/>
  <c r="O109" i="9" a="1"/>
  <c r="O109" i="9" s="1"/>
  <c r="O110" i="9" a="1"/>
  <c r="O110" i="9"/>
  <c r="O111" i="9" a="1"/>
  <c r="O111" i="9" s="1"/>
  <c r="O112" i="9" a="1"/>
  <c r="O112" i="9"/>
  <c r="O113" i="9" a="1"/>
  <c r="O113" i="9"/>
  <c r="O114" i="9" a="1"/>
  <c r="O114" i="9" s="1"/>
  <c r="O115" i="9" a="1"/>
  <c r="O115" i="9"/>
  <c r="O116" i="9" a="1"/>
  <c r="O116" i="9" s="1"/>
  <c r="O117" i="9" a="1"/>
  <c r="O117" i="9"/>
  <c r="O118" i="9" a="1"/>
  <c r="O118" i="9" s="1"/>
  <c r="O119" i="9" a="1"/>
  <c r="O119" i="9"/>
  <c r="O120" i="9" a="1"/>
  <c r="O120" i="9"/>
  <c r="O121" i="9" a="1"/>
  <c r="O121" i="9" s="1"/>
  <c r="O122" i="9" a="1"/>
  <c r="O122" i="9"/>
  <c r="O123" i="9" a="1"/>
  <c r="O123" i="9" s="1"/>
  <c r="O124" i="9" a="1"/>
  <c r="O124" i="9"/>
  <c r="O125" i="9" a="1"/>
  <c r="O125" i="9" s="1"/>
  <c r="O126" i="9" a="1"/>
  <c r="O126" i="9"/>
  <c r="O127" i="9" a="1"/>
  <c r="O127" i="9"/>
  <c r="O128" i="9" a="1"/>
  <c r="O128" i="9" s="1"/>
  <c r="O129" i="9" a="1"/>
  <c r="O129" i="9"/>
  <c r="O130" i="9" a="1"/>
  <c r="O130" i="9" s="1"/>
  <c r="O131" i="9" a="1"/>
  <c r="O131" i="9"/>
  <c r="O132" i="9" a="1"/>
  <c r="O132" i="9" s="1"/>
  <c r="O133" i="9" a="1"/>
  <c r="O133" i="9"/>
  <c r="O134" i="9" a="1"/>
  <c r="O134" i="9"/>
  <c r="O135" i="9" a="1"/>
  <c r="O135" i="9" s="1"/>
  <c r="O136" i="9" a="1"/>
  <c r="O136" i="9"/>
  <c r="O137" i="9" a="1"/>
  <c r="O137" i="9" s="1"/>
  <c r="O138" i="9" a="1"/>
  <c r="O138" i="9"/>
  <c r="O139" i="9" a="1"/>
  <c r="O139" i="9" s="1"/>
  <c r="O140" i="9" a="1"/>
  <c r="O140" i="9"/>
  <c r="O141" i="9" a="1"/>
  <c r="O141" i="9"/>
  <c r="O142" i="9" a="1"/>
  <c r="O142" i="9" s="1"/>
  <c r="O143" i="9" a="1"/>
  <c r="O143" i="9"/>
  <c r="O144" i="9" a="1"/>
  <c r="O144" i="9" s="1"/>
  <c r="O145" i="9" a="1"/>
  <c r="O145" i="9"/>
  <c r="O146" i="9" a="1"/>
  <c r="O146" i="9" s="1"/>
  <c r="O147" i="9" a="1"/>
  <c r="O147" i="9"/>
  <c r="O148" i="9" a="1"/>
  <c r="O148" i="9"/>
  <c r="O149" i="9" a="1"/>
  <c r="O149" i="9" s="1"/>
  <c r="O150" i="9" a="1"/>
  <c r="O150" i="9"/>
  <c r="O151" i="9" a="1"/>
  <c r="O151" i="9" s="1"/>
  <c r="O152" i="9" a="1"/>
  <c r="O152" i="9"/>
  <c r="O153" i="9" a="1"/>
  <c r="O153" i="9" s="1"/>
  <c r="O154" i="9" a="1"/>
  <c r="O154" i="9"/>
  <c r="O155" i="9" a="1"/>
  <c r="O155" i="9"/>
  <c r="O156" i="9" a="1"/>
  <c r="O156" i="9" s="1"/>
  <c r="O157" i="9" a="1"/>
  <c r="O157" i="9"/>
  <c r="O158" i="9" a="1"/>
  <c r="O158" i="9" s="1"/>
  <c r="O159" i="9" a="1"/>
  <c r="O159" i="9"/>
  <c r="O160" i="9" a="1"/>
  <c r="O160" i="9" s="1"/>
  <c r="O161" i="9" a="1"/>
  <c r="O161" i="9"/>
  <c r="O162" i="9" a="1"/>
  <c r="O162" i="9"/>
  <c r="O163" i="9" a="1"/>
  <c r="O163" i="9" s="1"/>
  <c r="O164" i="9" a="1"/>
  <c r="O164" i="9"/>
  <c r="O165" i="9" a="1"/>
  <c r="O165" i="9" s="1"/>
  <c r="O166" i="9" a="1"/>
  <c r="O166" i="9"/>
  <c r="O167" i="9" a="1"/>
  <c r="O167" i="9" s="1"/>
  <c r="O168" i="9" a="1"/>
  <c r="O168" i="9"/>
  <c r="O169" i="9" a="1"/>
  <c r="O169" i="9"/>
  <c r="O170" i="9" a="1"/>
  <c r="O170" i="9" s="1"/>
  <c r="O171" i="9" a="1"/>
  <c r="O171" i="9"/>
  <c r="O172" i="9" a="1"/>
  <c r="O172" i="9" s="1"/>
  <c r="O173" i="9" a="1"/>
  <c r="O173" i="9"/>
  <c r="O174" i="9" a="1"/>
  <c r="O174" i="9" s="1"/>
  <c r="O175" i="9" a="1"/>
  <c r="O175" i="9"/>
  <c r="O176" i="9" a="1"/>
  <c r="O176" i="9"/>
  <c r="O177" i="9" a="1"/>
  <c r="O177" i="9" s="1"/>
  <c r="O178" i="9" a="1"/>
  <c r="O178" i="9" s="1"/>
  <c r="O179" i="9" a="1"/>
  <c r="O179" i="9" s="1"/>
  <c r="O180" i="9" a="1"/>
  <c r="O180" i="9"/>
  <c r="O181" i="9" a="1"/>
  <c r="O181" i="9" s="1"/>
  <c r="O182" i="9" a="1"/>
  <c r="O182" i="9"/>
  <c r="O183" i="9" a="1"/>
  <c r="O183" i="9"/>
  <c r="O184" i="9" a="1"/>
  <c r="O184" i="9" s="1"/>
  <c r="O185" i="9" a="1"/>
  <c r="O185" i="9"/>
  <c r="O186" i="9" a="1"/>
  <c r="O186" i="9" s="1"/>
  <c r="O187" i="9" a="1"/>
  <c r="O187" i="9"/>
  <c r="O188" i="9" a="1"/>
  <c r="O188" i="9" s="1"/>
  <c r="O189" i="9" a="1"/>
  <c r="O189" i="9"/>
  <c r="O190" i="9" a="1"/>
  <c r="O190" i="9"/>
  <c r="O191" i="9" a="1"/>
  <c r="O191" i="9" s="1"/>
  <c r="O192" i="9" a="1"/>
  <c r="O192" i="9"/>
  <c r="O193" i="9" a="1"/>
  <c r="O193" i="9" s="1"/>
  <c r="O194" i="9" a="1"/>
  <c r="O194" i="9"/>
  <c r="O195" i="9" a="1"/>
  <c r="O195" i="9" s="1"/>
  <c r="O196" i="9" a="1"/>
  <c r="O196" i="9"/>
  <c r="O197" i="9" a="1"/>
  <c r="O197" i="9"/>
  <c r="O198" i="9" a="1"/>
  <c r="O198" i="9" s="1"/>
  <c r="O199" i="9" a="1"/>
  <c r="O199" i="9"/>
  <c r="O200" i="9" a="1"/>
  <c r="O200" i="9" s="1"/>
  <c r="O201" i="9" a="1"/>
  <c r="O201" i="9"/>
  <c r="O202" i="9" a="1"/>
  <c r="O202" i="9" s="1"/>
  <c r="O203" i="9" a="1"/>
  <c r="O203" i="9"/>
  <c r="O204" i="9" a="1"/>
  <c r="O204" i="9"/>
  <c r="O205" i="9" a="1"/>
  <c r="O205" i="9" s="1"/>
  <c r="O206" i="9" a="1"/>
  <c r="O206" i="9"/>
  <c r="O207" i="9" a="1"/>
  <c r="O207" i="9" s="1"/>
  <c r="O208" i="9" a="1"/>
  <c r="O208" i="9"/>
  <c r="O209" i="9" a="1"/>
  <c r="O209" i="9" s="1"/>
  <c r="O210" i="9" a="1"/>
  <c r="O210" i="9"/>
  <c r="N61" i="9" a="1"/>
  <c r="N61" i="9" s="1"/>
  <c r="N62" i="9" a="1"/>
  <c r="N62" i="9"/>
  <c r="N63" i="9" a="1"/>
  <c r="N63" i="9"/>
  <c r="N64" i="9" a="1"/>
  <c r="N64" i="9" s="1"/>
  <c r="N65" i="9" a="1"/>
  <c r="N65" i="9"/>
  <c r="N66" i="9" a="1"/>
  <c r="N66" i="9"/>
  <c r="N67" i="9" a="1"/>
  <c r="N67" i="9" s="1"/>
  <c r="N68" i="9" a="1"/>
  <c r="N68" i="9"/>
  <c r="N69" i="9" a="1"/>
  <c r="N69" i="9"/>
  <c r="N70" i="9" a="1"/>
  <c r="N70" i="9" s="1"/>
  <c r="N71" i="9" a="1"/>
  <c r="N71" i="9"/>
  <c r="N72" i="9" a="1"/>
  <c r="N72" i="9" s="1"/>
  <c r="N73" i="9" a="1"/>
  <c r="N73" i="9" s="1"/>
  <c r="N74" i="9" a="1"/>
  <c r="N74" i="9" s="1"/>
  <c r="N75" i="9" a="1"/>
  <c r="N75" i="9" s="1"/>
  <c r="N76" i="9" a="1"/>
  <c r="N76" i="9"/>
  <c r="N77" i="9" a="1"/>
  <c r="N77" i="9"/>
  <c r="N78" i="9" a="1"/>
  <c r="N78" i="9" s="1"/>
  <c r="N79" i="9" a="1"/>
  <c r="N79" i="9"/>
  <c r="N80" i="9" a="1"/>
  <c r="N80" i="9" s="1"/>
  <c r="N81" i="9" a="1"/>
  <c r="N81" i="9" s="1"/>
  <c r="N82" i="9" a="1"/>
  <c r="N82" i="9"/>
  <c r="N83" i="9" a="1"/>
  <c r="N83" i="9"/>
  <c r="N84" i="9" a="1"/>
  <c r="N84" i="9"/>
  <c r="N85" i="9" a="1"/>
  <c r="N85" i="9"/>
  <c r="N86" i="9" a="1"/>
  <c r="N86" i="9"/>
  <c r="N87" i="9" a="1"/>
  <c r="N87" i="9" s="1"/>
  <c r="N88" i="9" a="1"/>
  <c r="N88" i="9" s="1"/>
  <c r="N89" i="9" a="1"/>
  <c r="N89" i="9"/>
  <c r="N90" i="9" a="1"/>
  <c r="N90" i="9" s="1"/>
  <c r="N91" i="9" a="1"/>
  <c r="N91" i="9"/>
  <c r="N92" i="9" a="1"/>
  <c r="N92" i="9"/>
  <c r="N93" i="9" a="1"/>
  <c r="N93" i="9" s="1"/>
  <c r="N94" i="9" a="1"/>
  <c r="N94" i="9"/>
  <c r="N95" i="9" a="1"/>
  <c r="N95" i="9" s="1"/>
  <c r="N96" i="9" a="1"/>
  <c r="N96" i="9" s="1"/>
  <c r="N97" i="9" a="1"/>
  <c r="N97" i="9"/>
  <c r="N98" i="9" a="1"/>
  <c r="N98" i="9" s="1"/>
  <c r="N99" i="9" a="1"/>
  <c r="N99" i="9"/>
  <c r="N100" i="9" a="1"/>
  <c r="N100" i="9"/>
  <c r="N101" i="9" a="1"/>
  <c r="N101" i="9" s="1"/>
  <c r="N102" i="9" a="1"/>
  <c r="N102" i="9" s="1"/>
  <c r="N103" i="9" a="1"/>
  <c r="N103" i="9" s="1"/>
  <c r="N104" i="9" a="1"/>
  <c r="N104" i="9"/>
  <c r="N105" i="9" a="1"/>
  <c r="N105" i="9"/>
  <c r="N106" i="9" a="1"/>
  <c r="N106" i="9"/>
  <c r="N107" i="9" a="1"/>
  <c r="N107" i="9"/>
  <c r="N108" i="9" a="1"/>
  <c r="N108" i="9"/>
  <c r="N109" i="9" a="1"/>
  <c r="N109" i="9" s="1"/>
  <c r="N110" i="9" a="1"/>
  <c r="N110" i="9"/>
  <c r="N111" i="9" a="1"/>
  <c r="N111" i="9" s="1"/>
  <c r="N112" i="9" a="1"/>
  <c r="N112" i="9"/>
  <c r="N113" i="9" a="1"/>
  <c r="N113" i="9"/>
  <c r="N114" i="9" a="1"/>
  <c r="N114" i="9"/>
  <c r="N115" i="9" a="1"/>
  <c r="N115" i="9"/>
  <c r="N116" i="9" a="1"/>
  <c r="N116" i="9" s="1"/>
  <c r="N117" i="9" a="1"/>
  <c r="N117" i="9" s="1"/>
  <c r="N118" i="9" a="1"/>
  <c r="N118" i="9"/>
  <c r="N119" i="9" a="1"/>
  <c r="N119" i="9" s="1"/>
  <c r="N120" i="9" a="1"/>
  <c r="N120" i="9"/>
  <c r="N121" i="9" a="1"/>
  <c r="N121" i="9" s="1"/>
  <c r="N122" i="9" a="1"/>
  <c r="N122" i="9"/>
  <c r="N123" i="9" a="1"/>
  <c r="N123" i="9" s="1"/>
  <c r="N124" i="9" a="1"/>
  <c r="N124" i="9"/>
  <c r="N125" i="9" a="1"/>
  <c r="N125" i="9"/>
  <c r="N126" i="9" a="1"/>
  <c r="N126" i="9" s="1"/>
  <c r="N127" i="9" a="1"/>
  <c r="N127" i="9" s="1"/>
  <c r="N128" i="9" a="1"/>
  <c r="N128" i="9"/>
  <c r="N129" i="9" a="1"/>
  <c r="N129" i="9" s="1"/>
  <c r="N130" i="9" a="1"/>
  <c r="N130" i="9" s="1"/>
  <c r="N131" i="9" a="1"/>
  <c r="N131" i="9" s="1"/>
  <c r="N132" i="9" a="1"/>
  <c r="N132" i="9"/>
  <c r="N133" i="9" a="1"/>
  <c r="N133" i="9" s="1"/>
  <c r="N134" i="9" a="1"/>
  <c r="N134" i="9" s="1"/>
  <c r="N135" i="9" a="1"/>
  <c r="N135" i="9" s="1"/>
  <c r="N136" i="9" a="1"/>
  <c r="N136" i="9"/>
  <c r="N137" i="9" a="1"/>
  <c r="N137" i="9" s="1"/>
  <c r="N138" i="9" a="1"/>
  <c r="N138" i="9" s="1"/>
  <c r="N139" i="9" a="1"/>
  <c r="N139" i="9"/>
  <c r="N140" i="9" a="1"/>
  <c r="N140" i="9"/>
  <c r="N141" i="9" a="1"/>
  <c r="N141" i="9"/>
  <c r="N142" i="9" a="1"/>
  <c r="N142" i="9" s="1"/>
  <c r="N143" i="9" a="1"/>
  <c r="N143" i="9"/>
  <c r="N144" i="9" a="1"/>
  <c r="N144" i="9" s="1"/>
  <c r="N145" i="9" a="1"/>
  <c r="N145" i="9" s="1"/>
  <c r="N146" i="9" a="1"/>
  <c r="N146" i="9"/>
  <c r="N147" i="9" a="1"/>
  <c r="N147" i="9" s="1"/>
  <c r="N148" i="9" a="1"/>
  <c r="N148" i="9"/>
  <c r="N149" i="9" a="1"/>
  <c r="N149" i="9"/>
  <c r="N150" i="9" a="1"/>
  <c r="N150" i="9" s="1"/>
  <c r="N151" i="9" a="1"/>
  <c r="N151" i="9" s="1"/>
  <c r="N152" i="9" a="1"/>
  <c r="N152" i="9" s="1"/>
  <c r="N153" i="9" a="1"/>
  <c r="N153" i="9" s="1"/>
  <c r="N154" i="9" a="1"/>
  <c r="N154" i="9"/>
  <c r="N155" i="9" a="1"/>
  <c r="N155" i="9"/>
  <c r="N156" i="9" a="1"/>
  <c r="N156" i="9"/>
  <c r="N157" i="9" a="1"/>
  <c r="N157" i="9"/>
  <c r="N158" i="9" a="1"/>
  <c r="N158" i="9" s="1"/>
  <c r="N159" i="9" a="1"/>
  <c r="N159" i="9" s="1"/>
  <c r="N160" i="9" a="1"/>
  <c r="N160" i="9"/>
  <c r="N161" i="9" a="1"/>
  <c r="N161" i="9" s="1"/>
  <c r="N162" i="9" a="1"/>
  <c r="N162" i="9"/>
  <c r="N163" i="9" a="1"/>
  <c r="N163" i="9"/>
  <c r="N164" i="9" a="1"/>
  <c r="N164" i="9"/>
  <c r="N165" i="9" a="1"/>
  <c r="N165" i="9" s="1"/>
  <c r="N166" i="9" a="1"/>
  <c r="N166" i="9" s="1"/>
  <c r="N167" i="9" a="1"/>
  <c r="N167" i="9" s="1"/>
  <c r="N168" i="9" a="1"/>
  <c r="N168" i="9" s="1"/>
  <c r="N169" i="9" a="1"/>
  <c r="N169" i="9"/>
  <c r="N170" i="9" a="1"/>
  <c r="N170" i="9" s="1"/>
  <c r="N171" i="9" a="1"/>
  <c r="N171" i="9"/>
  <c r="N172" i="9" a="1"/>
  <c r="N172" i="9" s="1"/>
  <c r="N173" i="9" a="1"/>
  <c r="N173" i="9" s="1"/>
  <c r="N174" i="9" a="1"/>
  <c r="N174" i="9"/>
  <c r="N175" i="9" a="1"/>
  <c r="N175" i="9" s="1"/>
  <c r="N176" i="9" a="1"/>
  <c r="N176" i="9"/>
  <c r="N177" i="9" a="1"/>
  <c r="N177" i="9"/>
  <c r="N178" i="9" a="1"/>
  <c r="N178" i="9" s="1"/>
  <c r="N179" i="9" a="1"/>
  <c r="N179" i="9" s="1"/>
  <c r="N180" i="9" a="1"/>
  <c r="N180" i="9" s="1"/>
  <c r="N181" i="9" a="1"/>
  <c r="N181" i="9"/>
  <c r="N182" i="9" a="1"/>
  <c r="N182" i="9"/>
  <c r="N183" i="9" a="1"/>
  <c r="N183" i="9" s="1"/>
  <c r="N184" i="9" a="1"/>
  <c r="N184" i="9"/>
  <c r="N185" i="9" a="1"/>
  <c r="N185" i="9" s="1"/>
  <c r="N186" i="9" a="1"/>
  <c r="N186" i="9" s="1"/>
  <c r="N187" i="9" a="1"/>
  <c r="N187" i="9" s="1"/>
  <c r="N188" i="9" a="1"/>
  <c r="N188" i="9" s="1"/>
  <c r="N189" i="9" a="1"/>
  <c r="N189" i="9"/>
  <c r="N190" i="9" a="1"/>
  <c r="N190" i="9" s="1"/>
  <c r="N191" i="9" a="1"/>
  <c r="N191" i="9" s="1"/>
  <c r="N192" i="9" a="1"/>
  <c r="N192" i="9"/>
  <c r="N193" i="9" a="1"/>
  <c r="N193" i="9" s="1"/>
  <c r="N194" i="9" a="1"/>
  <c r="N194" i="9" s="1"/>
  <c r="N195" i="9" a="1"/>
  <c r="N195" i="9"/>
  <c r="N196" i="9" a="1"/>
  <c r="N196" i="9" s="1"/>
  <c r="N197" i="9" a="1"/>
  <c r="N197" i="9"/>
  <c r="N198" i="9" a="1"/>
  <c r="N198" i="9"/>
  <c r="N199" i="9" a="1"/>
  <c r="N199" i="9" s="1"/>
  <c r="N200" i="9" a="1"/>
  <c r="N200" i="9" s="1"/>
  <c r="N201" i="9" a="1"/>
  <c r="N201" i="9" s="1"/>
  <c r="N202" i="9" a="1"/>
  <c r="N202" i="9"/>
  <c r="N203" i="9" a="1"/>
  <c r="N203" i="9" s="1"/>
  <c r="N204" i="9" a="1"/>
  <c r="N204" i="9"/>
  <c r="N205" i="9" a="1"/>
  <c r="N205" i="9" s="1"/>
  <c r="N206" i="9" a="1"/>
  <c r="N206" i="9"/>
  <c r="N207" i="9" a="1"/>
  <c r="N207" i="9" s="1"/>
  <c r="N208" i="9" a="1"/>
  <c r="N208" i="9" s="1"/>
  <c r="N209" i="9" a="1"/>
  <c r="N209" i="9"/>
  <c r="N210" i="9" a="1"/>
  <c r="N210" i="9"/>
  <c r="N15" i="9" a="1"/>
  <c r="N15" i="9" s="1"/>
  <c r="N16" i="9" a="1"/>
  <c r="N16" i="9"/>
  <c r="N17" i="9" a="1"/>
  <c r="N17" i="9" s="1"/>
  <c r="N18" i="9" a="1"/>
  <c r="N18" i="9"/>
  <c r="N19" i="9" a="1"/>
  <c r="N19" i="9" s="1"/>
  <c r="N20" i="9" a="1"/>
  <c r="N20" i="9" s="1"/>
  <c r="N21" i="9" a="1"/>
  <c r="N21" i="9"/>
  <c r="N22" i="9" a="1"/>
  <c r="N22" i="9" s="1"/>
  <c r="N23" i="9" a="1"/>
  <c r="N23" i="9"/>
  <c r="N24" i="9" a="1"/>
  <c r="N24" i="9" s="1"/>
  <c r="N25" i="9" a="1"/>
  <c r="N25" i="9"/>
  <c r="N26" i="9" a="1"/>
  <c r="N26" i="9" s="1"/>
  <c r="N27" i="9" a="1"/>
  <c r="N27" i="9"/>
  <c r="N28" i="9" a="1"/>
  <c r="N28" i="9"/>
  <c r="N29" i="9" a="1"/>
  <c r="N29" i="9" s="1"/>
  <c r="N30" i="9" a="1"/>
  <c r="N30" i="9"/>
  <c r="N31" i="9" a="1"/>
  <c r="N31" i="9"/>
  <c r="N32" i="9" a="1"/>
  <c r="N32" i="9" s="1"/>
  <c r="N33" i="9" a="1"/>
  <c r="N33" i="9"/>
  <c r="N34" i="9" a="1"/>
  <c r="N34" i="9" s="1"/>
  <c r="N35" i="9" a="1"/>
  <c r="N35" i="9" s="1"/>
  <c r="N36" i="9" a="1"/>
  <c r="N36" i="9" s="1"/>
  <c r="N37" i="9" a="1"/>
  <c r="N37" i="9"/>
  <c r="N38" i="9" a="1"/>
  <c r="N38" i="9"/>
  <c r="N39" i="9" a="1"/>
  <c r="N39" i="9"/>
  <c r="N40" i="9" a="1"/>
  <c r="N40" i="9"/>
  <c r="N41" i="9" a="1"/>
  <c r="N41" i="9" s="1"/>
  <c r="N42" i="9" a="1"/>
  <c r="N42" i="9"/>
  <c r="N43" i="9" a="1"/>
  <c r="N43" i="9" s="1"/>
  <c r="N44" i="9" a="1"/>
  <c r="N44" i="9"/>
  <c r="N45" i="9" a="1"/>
  <c r="N45" i="9"/>
  <c r="N46" i="9" a="1"/>
  <c r="N46" i="9"/>
  <c r="N47" i="9" a="1"/>
  <c r="N47" i="9"/>
  <c r="N48" i="9" a="1"/>
  <c r="N48" i="9"/>
  <c r="N49" i="9" a="1"/>
  <c r="N49" i="9" s="1"/>
  <c r="N50" i="9" a="1"/>
  <c r="N50" i="9" s="1"/>
  <c r="N51" i="9" a="1"/>
  <c r="N51" i="9" s="1"/>
  <c r="N52" i="9" a="1"/>
  <c r="N52" i="9"/>
  <c r="N53" i="9" a="1"/>
  <c r="N53" i="9"/>
  <c r="N54" i="9" a="1"/>
  <c r="N54" i="9"/>
  <c r="N55" i="9" a="1"/>
  <c r="N55" i="9"/>
  <c r="N56" i="9" a="1"/>
  <c r="N56" i="9" s="1"/>
  <c r="N57" i="9" a="1"/>
  <c r="N57" i="9" s="1"/>
  <c r="N58" i="9" a="1"/>
  <c r="N58" i="9" s="1"/>
  <c r="N59" i="9" a="1"/>
  <c r="N59" i="9"/>
  <c r="N60" i="9" a="1"/>
  <c r="N60" i="9" s="1"/>
  <c r="N6" i="9" a="1"/>
  <c r="N6" i="9" s="1"/>
  <c r="N7" i="9" a="1"/>
  <c r="N7" i="9" s="1"/>
  <c r="N8" i="9" a="1"/>
  <c r="N8" i="9" s="1"/>
  <c r="N9" i="9" a="1"/>
  <c r="N9" i="9" s="1"/>
  <c r="N10" i="9" a="1"/>
  <c r="N10" i="9" s="1"/>
  <c r="N11" i="9" a="1"/>
  <c r="N11" i="9" s="1"/>
  <c r="N12" i="9" a="1"/>
  <c r="N12" i="9"/>
  <c r="N13" i="9" a="1"/>
  <c r="N13" i="9" s="1"/>
  <c r="N14" i="9" a="1"/>
  <c r="N14" i="9"/>
  <c r="N5" i="9" a="1"/>
  <c r="N5" i="9" s="1"/>
  <c r="H72" i="4"/>
  <c r="H71" i="4"/>
  <c r="H68" i="4"/>
  <c r="H69" i="4"/>
  <c r="H70" i="4"/>
  <c r="H67" i="4"/>
  <c r="H54" i="4"/>
  <c r="H55" i="4"/>
  <c r="H56" i="4"/>
  <c r="H57" i="4"/>
  <c r="H58" i="4"/>
  <c r="H59" i="4"/>
  <c r="H60" i="4"/>
  <c r="H61" i="4"/>
  <c r="H62" i="4"/>
  <c r="H63" i="4"/>
  <c r="H64" i="4"/>
  <c r="H52" i="4"/>
  <c r="I30" i="4"/>
  <c r="E9" i="4"/>
  <c r="F79" i="4"/>
  <c r="F78" i="4"/>
  <c r="F80" i="4"/>
  <c r="E18" i="4"/>
  <c r="E20" i="4"/>
  <c r="E21" i="4"/>
  <c r="I31" i="4"/>
  <c r="I32" i="4"/>
  <c r="I33" i="4"/>
  <c r="I34" i="4"/>
  <c r="I35" i="4"/>
  <c r="I36" i="4"/>
  <c r="I37" i="4"/>
  <c r="I39" i="4"/>
  <c r="I40" i="4"/>
  <c r="I41" i="4"/>
  <c r="I42" i="4"/>
  <c r="I43" i="4"/>
  <c r="I29" i="4"/>
  <c r="B24" i="4"/>
  <c r="E24" i="4" s="1"/>
  <c r="E23" i="4"/>
  <c r="B19" i="4"/>
  <c r="E19" i="4" s="1"/>
  <c r="B15" i="4"/>
  <c r="E15" i="4" s="1"/>
  <c r="B16" i="4"/>
  <c r="E16" i="4" s="1"/>
  <c r="E17" i="4"/>
  <c r="B13" i="4"/>
  <c r="E13" i="4" s="1"/>
  <c r="B10" i="4"/>
  <c r="E10" i="4" s="1"/>
  <c r="E11" i="4"/>
  <c r="B12" i="4"/>
  <c r="E12" i="4" s="1"/>
  <c r="B8" i="4"/>
  <c r="E8" i="4" s="1"/>
  <c r="B7" i="4"/>
  <c r="E7" i="4" s="1"/>
  <c r="E6" i="4"/>
  <c r="E25" i="4" l="1"/>
  <c r="B86" i="4" s="1"/>
  <c r="D86" i="4" s="1"/>
  <c r="H74" i="4"/>
  <c r="O4" i="9"/>
  <c r="D2" i="13" s="1"/>
  <c r="B88" i="4"/>
  <c r="D88" i="4" s="1"/>
  <c r="E88" i="4" s="1"/>
  <c r="F81" i="4"/>
  <c r="B89" i="4" s="1"/>
  <c r="D89" i="4" s="1"/>
  <c r="E89" i="4" s="1"/>
  <c r="E86" i="4" l="1"/>
  <c r="B5" i="13" l="1"/>
  <c r="C3" i="13" l="1"/>
  <c r="D3" i="13" s="1"/>
  <c r="C4" i="13"/>
  <c r="D4" i="13" s="1"/>
  <c r="I38" i="4"/>
  <c r="B87" i="4" s="1"/>
  <c r="D87" i="4" s="1"/>
  <c r="D5" i="13" l="1"/>
  <c r="C5" i="13" s="1"/>
  <c r="B91" i="4"/>
  <c r="D91" i="4"/>
  <c r="E87" i="4"/>
  <c r="E9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H54" authorId="0" shapeId="0" xr:uid="{FD914A57-B438-4BAF-81A3-B9C9FE1B417B}">
      <text>
        <r>
          <rPr>
            <sz val="11"/>
            <color theme="1"/>
            <rFont val="Calibri"/>
            <family val="2"/>
            <scheme val="minor"/>
          </rPr>
          <t>Gemiddelde scorefactor voor verwerking. Een reststroom krijgt 0 als niet alle verplichte onderdelen zijn ingevuld.</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<sst xmlns="http://schemas.openxmlformats.org/spreadsheetml/2006/main" count="2853" uniqueCount="370">
  <si>
    <r>
      <t xml:space="preserve">Prijzenblad aanbesteding Integrale afvaldienstverlening en afvalmanagement - versie 1.3 </t>
    </r>
    <r>
      <rPr>
        <b/>
        <sz val="14"/>
        <color rgb="FFFFFF00"/>
        <rFont val="Arial"/>
        <family val="2"/>
      </rPr>
      <t>NvI1, 2 &amp; 3 - wijzigingen in geel gearceerd</t>
    </r>
  </si>
  <si>
    <t>INSTRUCTIES VOOR HET INVULLEN:</t>
  </si>
  <si>
    <t>Algemeen</t>
  </si>
  <si>
    <r>
      <rPr>
        <b/>
        <sz val="10"/>
        <rFont val="Century Gothic"/>
        <family val="2"/>
      </rPr>
      <t>Anti- manipulatiebeding</t>
    </r>
    <r>
      <rPr>
        <sz val="10"/>
        <rFont val="Century Gothic"/>
        <family val="2"/>
      </rPr>
      <t xml:space="preserve">
Bij het invullen van het prijzenblad en het bepalen van de te offreren prijzen, moet de Inschrijver de volgende uitgangspunten op straffe van uitsluiting in acht nemen. De Aanbestedende Dienst legt Inschrijvingen die in strijd zijn met één of meerdere van de onderstaande voorschriften terzijde, tenzij dat in het individuele geval disproportioneel zou zijn. Deze beoordeling betreft een eigen en exclusieve afweging van de Aanbestedende Dienst. De Aanbestedende Dienst zal een besluit tot terzijdelegging deugdelijk motiveren, opdat de Inschrijver voldoende rechtsbescherming wordt geboden.
- Alle prijzen moeten worden afgerond tot twee cijfers achter de komma;
- Alle prijzen moeten worden opgegeven in euro’s;
- Alle prijzen moeten worden opgegeven </t>
    </r>
    <r>
      <rPr>
        <sz val="10"/>
        <color rgb="FFFFFF00"/>
        <rFont val="Century Gothic"/>
        <family val="2"/>
      </rPr>
      <t>e</t>
    </r>
    <r>
      <rPr>
        <u/>
        <sz val="10"/>
        <color rgb="FFFFFF00"/>
        <rFont val="Century Gothic"/>
        <family val="2"/>
      </rPr>
      <t xml:space="preserve">xclusief </t>
    </r>
    <r>
      <rPr>
        <strike/>
        <u/>
        <sz val="10"/>
        <color rgb="FFFFFF00"/>
        <rFont val="Century Gothic"/>
        <family val="2"/>
      </rPr>
      <t>inclusief</t>
    </r>
    <r>
      <rPr>
        <sz val="10"/>
        <rFont val="Century Gothic"/>
        <family val="2"/>
      </rPr>
      <t xml:space="preserve"> omzetbelasting (btw)
</t>
    </r>
    <r>
      <rPr>
        <sz val="10"/>
        <color rgb="FFFFFF00"/>
        <rFont val="Century Gothic"/>
        <family val="2"/>
      </rPr>
      <t>- Het geldende btw percentage kan worden ingevuld in de tabel 'Totaal fictieve inschrijfprijs' een eventuele foutieve fiscale classificering komt voor rekening en risico van de Inschrijver;</t>
    </r>
    <r>
      <rPr>
        <sz val="10"/>
        <rFont val="Century Gothic"/>
        <family val="2"/>
      </rPr>
      <t xml:space="preserve">
- Alle prijzen zijn inclusief alle bijkomende kosten, zoals (maar niet uitsluitend) salariskosten, overheadkosten, kosten voor gebruik apparatuur/ middelen/ transportmiddelen, testkosten, kosten van keuringen, certificaten, verzekeringen, reis en verblijfkosten, verpakkings-, transport- en opslagkosten, belasting, heffingen, administratieve kosten, kosten voor overleg, etc.. Dit betekent dat de Aanbestedende Dienst, behalve de door de Inschrijver geoffreerde tarieven, niets aan de Inschrijver verschuldigd is.
- Het indienen van een irreële of manipulatieve Inschrijving is verboden;
- Het inschrijven met een onrealistische totaalprijs is verboden. Inschrijver mag dus niet onder zijn kostprijs inschrijven. Onrealistische prijzen zijn prijzen die niet vanuit het kostenperspectief van de Inschrijver te verantwoorden zijn.
</t>
    </r>
    <r>
      <rPr>
        <strike/>
        <sz val="10"/>
        <color rgb="FFFFFF00"/>
        <rFont val="Century Gothic"/>
        <family val="2"/>
      </rPr>
      <t>- Het inschrijven met negatieve of nultarieven is verboden;</t>
    </r>
    <r>
      <rPr>
        <sz val="10"/>
        <rFont val="Century Gothic"/>
        <family val="2"/>
      </rPr>
      <t xml:space="preserve">
- Het prijsformulier dient volledig te worden ingevuld;
- Het is Inschrijver niet toegestaan de prijzen op een andere wijze aan te bieden dan door middel van het voorgeschreven prijzenblad van bijlage 10;
- De Inschrijver is zelf verantwoordelijk voor de juistheid en volledigheid van de ingevulde gegevens;
</t>
    </r>
    <r>
      <rPr>
        <b/>
        <sz val="10"/>
        <rFont val="Century Gothic"/>
        <family val="2"/>
      </rPr>
      <t>Marktconformiteit</t>
    </r>
    <r>
      <rPr>
        <sz val="10"/>
        <rFont val="Century Gothic"/>
        <family val="2"/>
      </rPr>
      <t xml:space="preserve">
Opdrachtnemer dient marktconforme tarieven te hanteren, zowel bij inschrijving als tijdens de gehele looptijd van de overeenkomst.
Het staat de VRR vrij om alle aangeboden tarieven te controleren op marktconformiteit. Indien de VRR constateert dat de aangeboden tarieven niet marktconform zijn zal de VRR in gesprek gaan met opdrachtnemer. 
Opdrachtnemer is gehouden om middels een open kostencalculatie de tarieven te verantwoorden. Deze calculatie wordt enkel gebruikt voor de marktconformiteitstoets en niet gedeeld met derden door de VRR.</t>
    </r>
  </si>
  <si>
    <r>
      <rPr>
        <b/>
        <sz val="10"/>
        <rFont val="Century Gothic"/>
        <family val="2"/>
      </rPr>
      <t>Risico’s van geopolitieke aard en leveringszekerheid</t>
    </r>
    <r>
      <rPr>
        <sz val="10"/>
        <rFont val="Century Gothic"/>
        <family val="2"/>
      </rPr>
      <t xml:space="preserve">
De aanbestedende dienst wijst Inschrijvers erop dat zij bij het indienen van hun Inschrijving rekening dienen te houden met mogelijke geopolitieke risico’s die van invloed kunnen zijn op de beschikbaarheid of prijsstelling van de aangeboden producten en toebehoren, met name indien sprake is van productie of levering vanuit landen buiten de Europese Economische Ruimte (EER). Eventuele prijsstijgingen, leveringsvertragingen of leveringsonmogelijkheden als gevolg van handelsbeperkingen, sancties, embargo’s of andere geopolitieke omstandigheden worden niet aangemerkt als grond voor aanpassing van de overeengekomen prijs of verlenging van de leveringstermijnen, tenzij de aanbestedende dienst  hiervoor uitdrukkelijk en schriftelijk toestemming verleent. Indien de Opdrachtnemer als gevolg van dergelijke omstandigheden niet kan leveren conform de overeengekomen planning of prijs, behoudt de aanbestedende dienst zich het recht voor de overeenkomst geheel of gedeeltelijk kosteloos te ontbinden, onverminderd het recht op schadevergoeding. 
</t>
    </r>
    <r>
      <rPr>
        <strike/>
        <sz val="10"/>
        <color rgb="FFFFFF00"/>
        <rFont val="Century Gothic"/>
        <family val="2"/>
      </rPr>
      <t>Inschrijvers dienen bij hun Inschrijving aan te geven op welke wijze zij de leveringszekerheid onder dergelijke omstandigheden kunnen waarborgen, bijvoorbeeld door inzet van alternatieve leveringsroutes of voorraad. Dit kan worden aangeleverd in een document, deze dient te worden bijgevoegd als onderdeel van de inschrijving.</t>
    </r>
  </si>
  <si>
    <t>1 - Prijzenblad afvalinzameling</t>
  </si>
  <si>
    <r>
      <t xml:space="preserve">- In de tabbladen dient u alleen de blauwe velden in te vullen;
- in geval van een opbrengst dient deze met een postieve </t>
    </r>
    <r>
      <rPr>
        <strike/>
        <sz val="10"/>
        <color rgb="FFFFFF00"/>
        <rFont val="Century Gothic"/>
        <family val="2"/>
      </rPr>
      <t>negatieve</t>
    </r>
    <r>
      <rPr>
        <sz val="10"/>
        <rFont val="Century Gothic"/>
        <family val="2"/>
      </rPr>
      <t xml:space="preserve"> prijs te worden ingevuld, ten behoeve van de berekening van de fictieve inschrijfprijs
- U wordt verzocht de opmaak van het gehele document intact te laten. 
Wanneer de opmaak van het document gewijzigd wordt, kan uw inschrijving niet worden meegenomen en wordt uw inschrijving ter zijde  gelegd omdat uw inschrijving hierdoor niet meer vergelijkbaar is met de overige inschrijvers.
- Het aantal kilogrammen en de ledigingsfrequentie zijn fictief en niet wijzigbaar door Inschrijver. Voor de inschrijfsom gelden deze aantallen.</t>
    </r>
  </si>
  <si>
    <t>2 - Locatieoverzicht VRR</t>
  </si>
  <si>
    <t>Overzicht met daarin de huidige locaties, aanwezige inzamelmiddelen en ledigingsfrequentie</t>
  </si>
  <si>
    <r>
      <t xml:space="preserve">Prijzenblad Afvalinzameling - </t>
    </r>
    <r>
      <rPr>
        <b/>
        <sz val="12"/>
        <color rgb="FFFFFF00"/>
        <rFont val="Calibri"/>
        <family val="2"/>
      </rPr>
      <t>versie 1.3 NvI 1, 2 &amp; 3 - wijzigingen in geel gearceerd</t>
    </r>
  </si>
  <si>
    <t>Verwerkingskosten / Opbrengsten afvalstromen</t>
  </si>
  <si>
    <t>Afvalstroom</t>
  </si>
  <si>
    <t>Fictief aantal ton per jaar*</t>
  </si>
  <si>
    <t>Verwerkingskosten per ton 
Vaste afslag per ton (papier/karton)</t>
  </si>
  <si>
    <t>Opbrengst per ton</t>
  </si>
  <si>
    <t>Netto verwerkingskosten per jaar</t>
  </si>
  <si>
    <t>Bedrijfsafval</t>
  </si>
  <si>
    <t>Glas</t>
  </si>
  <si>
    <t>Papier/Karton (ongesorteerd)</t>
  </si>
  <si>
    <t>Opbrengst gebaseerd op categorie EN 643 1.02.00 Mixed Paper and Board uit Marktberichten Oud Papier</t>
  </si>
  <si>
    <t>Papieren handdoekjes</t>
  </si>
  <si>
    <t xml:space="preserve"> </t>
  </si>
  <si>
    <t>Vertrouwelijk papier</t>
  </si>
  <si>
    <t>PMD</t>
  </si>
  <si>
    <t>Swill/GFT</t>
  </si>
  <si>
    <t>Bouw- en Sloopafval (gemengd)</t>
  </si>
  <si>
    <t>Bedrijfsafval, grof (EN)</t>
  </si>
  <si>
    <t>Puin</t>
  </si>
  <si>
    <t>Groenafval</t>
  </si>
  <si>
    <t>Folie gebaald</t>
  </si>
  <si>
    <t>Karton gebaald</t>
  </si>
  <si>
    <t>Opbrengst gebaseerd op categorie EN 643 1.05.01 uit Marktberichten Oud Papier</t>
  </si>
  <si>
    <t>Elektronicaproducten / computers</t>
  </si>
  <si>
    <t>Toners</t>
  </si>
  <si>
    <t>TL buizen</t>
  </si>
  <si>
    <t>Batterijen</t>
  </si>
  <si>
    <t>Gevaarlijk afval</t>
  </si>
  <si>
    <t>Ziekenhuis afval</t>
  </si>
  <si>
    <t xml:space="preserve">Totaal jaarlijkse  verwerkingskosten </t>
  </si>
  <si>
    <t>Inzameling reguliere afvalstromen</t>
  </si>
  <si>
    <t>Type inzamelmiddel</t>
  </si>
  <si>
    <t>Aantal in gebruik</t>
  </si>
  <si>
    <t>Ledigingsfrequentie per week*</t>
  </si>
  <si>
    <r>
      <t xml:space="preserve">Aantal ledigingen / </t>
    </r>
    <r>
      <rPr>
        <b/>
        <sz val="10"/>
        <color rgb="FFFFFF00"/>
        <rFont val="Calibri"/>
        <family val="2"/>
      </rPr>
      <t>wisselingen</t>
    </r>
    <r>
      <rPr>
        <b/>
        <sz val="10"/>
        <color theme="0"/>
        <rFont val="Calibri"/>
        <family val="2"/>
      </rPr>
      <t xml:space="preserve"> per jaar*</t>
    </r>
  </si>
  <si>
    <t>Fictief aantal kg per lediging*</t>
  </si>
  <si>
    <t>Huur per inzamelmiddel per maand</t>
  </si>
  <si>
    <r>
      <t>Transportkosten per lediging/</t>
    </r>
    <r>
      <rPr>
        <b/>
        <sz val="10"/>
        <color rgb="FFFFFF00"/>
        <rFont val="Calibri"/>
        <family val="2"/>
      </rPr>
      <t>wissel</t>
    </r>
  </si>
  <si>
    <t>Prijs per jaar totaal</t>
  </si>
  <si>
    <t>Rolcontainer 1000 liter</t>
  </si>
  <si>
    <t>Rolcontainer 1100 liter</t>
  </si>
  <si>
    <t>Rolcontainer 1600 liter</t>
  </si>
  <si>
    <t>Rolcontainer 1700 liter</t>
  </si>
  <si>
    <t>Rolcontainer 240 liter</t>
  </si>
  <si>
    <t>Rolcontainer 360 liter</t>
  </si>
  <si>
    <t>Rolcontainer 660 liter</t>
  </si>
  <si>
    <t>Rolcontainer 750 liter</t>
  </si>
  <si>
    <t>LDPE - foil 80/20</t>
  </si>
  <si>
    <t>Packaging incl. waste</t>
  </si>
  <si>
    <t>Papier en karton (ongesorteerd)</t>
  </si>
  <si>
    <r>
      <t xml:space="preserve">Rolcontainer 1.000 </t>
    </r>
    <r>
      <rPr>
        <strike/>
        <sz val="10"/>
        <rFont val="Calibri"/>
        <family val="2"/>
      </rPr>
      <t>1100</t>
    </r>
    <r>
      <rPr>
        <sz val="10"/>
        <rFont val="Calibri"/>
        <family val="2"/>
      </rPr>
      <t xml:space="preserve"> liter</t>
    </r>
  </si>
  <si>
    <t>Rolcontainer 120 liter</t>
  </si>
  <si>
    <t>Omwisselen inzamelmiddel</t>
  </si>
  <si>
    <t>n.v.t.</t>
  </si>
  <si>
    <t>Bijplaatsen inzamelmiddel</t>
  </si>
  <si>
    <t>Definitief ophalen inzamelmiddel</t>
  </si>
  <si>
    <t>Totaal inzameling reguliere afvalstromen - jaarlijkse kosten</t>
  </si>
  <si>
    <t>Inzamelmiddelen op afroep</t>
  </si>
  <si>
    <t>Afvalstroom op afroep</t>
  </si>
  <si>
    <t>Soort container</t>
  </si>
  <si>
    <t>Aantal in gebruik / Aantal per jaar</t>
  </si>
  <si>
    <t>Gem. huurperiode in dagen (tbv berekening)</t>
  </si>
  <si>
    <t>Tarief Dienstverlening</t>
  </si>
  <si>
    <t>Huurprijs per dag</t>
  </si>
  <si>
    <t>Transport (incl. plaatsing en ophalen)</t>
  </si>
  <si>
    <t>Papier/karton (ongesorteerd)</t>
  </si>
  <si>
    <t>240 liter</t>
  </si>
  <si>
    <t>Open 40 m3 afzet container</t>
  </si>
  <si>
    <t>Open 6 m3 hef container</t>
  </si>
  <si>
    <t>Bouw- en Sloopafval gemengd</t>
  </si>
  <si>
    <t>Open 15 m3 afzet container</t>
  </si>
  <si>
    <t>1.700 liter</t>
  </si>
  <si>
    <t>660 liter</t>
  </si>
  <si>
    <t>120 liter</t>
  </si>
  <si>
    <t>per kilo</t>
  </si>
  <si>
    <t>TL-buizen</t>
  </si>
  <si>
    <t>Lediging putten (olie-, slib-, en vet)</t>
  </si>
  <si>
    <t>per keer</t>
  </si>
  <si>
    <t>Toeslag spoedaanvraag</t>
  </si>
  <si>
    <t>Extra reiniging (buiten de jaarlijkse reiniging)</t>
  </si>
  <si>
    <t xml:space="preserve">Totaal inzameling op afroep </t>
  </si>
  <si>
    <t>Huur Perscontainers</t>
  </si>
  <si>
    <t>Type container</t>
  </si>
  <si>
    <t>Ledigingsfrequentie per jaar</t>
  </si>
  <si>
    <t>Huurprijs per maand</t>
  </si>
  <si>
    <t>Ophalen reststroom</t>
  </si>
  <si>
    <t>Perscontainer t.b.v. folie</t>
  </si>
  <si>
    <t>Perscontainer t.b.v. karton</t>
  </si>
  <si>
    <t>Totaal perscontainers</t>
  </si>
  <si>
    <t>Totaal fictieve inschrijfprijs</t>
  </si>
  <si>
    <t>Totaal post</t>
  </si>
  <si>
    <t>Totaal excl btw</t>
  </si>
  <si>
    <t>btw percentage</t>
  </si>
  <si>
    <t>btw bedrag</t>
  </si>
  <si>
    <t>Totaal incl. btw</t>
  </si>
  <si>
    <t>Verwerking / Opbrengt afvalstromen</t>
  </si>
  <si>
    <t>Inzameling op afroep</t>
  </si>
  <si>
    <t>Huur perscontainers</t>
  </si>
  <si>
    <t>Aantallen</t>
  </si>
  <si>
    <t>* = Aantallen zijn indicatief, om de prijzen met elkaar te kunnen vergelijken en op basis van een schatting. Aan deze aantallen kunnen geen rechten worden ontleend. 
* Fictief aantal kg per lediging ten behoeve van de prijscalculatie</t>
  </si>
  <si>
    <t>Ondertekening</t>
  </si>
  <si>
    <t xml:space="preserve">Datum </t>
  </si>
  <si>
    <t>Naam inschrijver</t>
  </si>
  <si>
    <t>* Door het indienen van dit prijsformulier verklaart Inschrijver dat deze zich volledig conformeert aan de offerteaanvraag inclusief bijlagen. Tevens accepteert Inschrijver eventuele wijzigingen/ aanvullingen zoals opgenomen in de nota('s) van inlichtingen en gaat ermee akkoord dat de hierin opgenomen wijzigingen/ aanvullingen prevaleren boven hetgeen bepaald in eerder genoemde offerteaanvraag inclusief bijlagen. Door het indienen van het prijsformulier verklaart Inschrijver tevens dat de Inschrijving volledig is gebaseerd op en voldoet aan de bepalingen in de eerder genoemde offerteaanvraag,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dit prijsformulier dat de door hem geoffreerde prijzen en tarieven zonder voorbehoud zijn.</t>
  </si>
  <si>
    <t>Straat + huisnummer</t>
  </si>
  <si>
    <t>Postcode</t>
  </si>
  <si>
    <t>Plaats</t>
  </si>
  <si>
    <t>Reststroom</t>
  </si>
  <si>
    <t>Inzamelmiddel</t>
  </si>
  <si>
    <t>Aantal</t>
  </si>
  <si>
    <t>Ledigingsfrequentie per week</t>
  </si>
  <si>
    <t>Berkelse Poort 25</t>
  </si>
  <si>
    <t>2651 JX</t>
  </si>
  <si>
    <t>BERKEL EN RODENRIJS</t>
  </si>
  <si>
    <t>Elke Dinsdag om de 4 weken</t>
  </si>
  <si>
    <t xml:space="preserve">Op afroep </t>
  </si>
  <si>
    <t>Elke Dinsdag wekelijks</t>
  </si>
  <si>
    <t>Elke Vrijdag om de 2 weken</t>
  </si>
  <si>
    <t>Jan van der Heydenstraat 6</t>
  </si>
  <si>
    <t>2665 JA</t>
  </si>
  <si>
    <t>BLEISWIJK</t>
  </si>
  <si>
    <t>Elke Maandag om de 4 weken</t>
  </si>
  <si>
    <t>Elke Dinsdag om de 2 weken</t>
  </si>
  <si>
    <t>Slotlaan 121</t>
  </si>
  <si>
    <t>2902 AL</t>
  </si>
  <si>
    <t>CAPELLE AAN DEN IJSSEL</t>
  </si>
  <si>
    <t>Elke Maandag wekelijks</t>
  </si>
  <si>
    <t>Elke Dinsdag en Vrijdag wekelijks</t>
  </si>
  <si>
    <t>Elke Woensdag om de 4 weken</t>
  </si>
  <si>
    <t>Nieuwe Tiendweg 19-19A</t>
  </si>
  <si>
    <t>2922 EN</t>
  </si>
  <si>
    <t>KRIMPEN AAN DEN IJSSEL</t>
  </si>
  <si>
    <t>Elke Maandag om de 2 weken</t>
  </si>
  <si>
    <t>Mr. Troelstrastraat 2</t>
  </si>
  <si>
    <t>2982 AX</t>
  </si>
  <si>
    <t>RIDDERKERK</t>
  </si>
  <si>
    <t>Elke Donderdag wekelijks</t>
  </si>
  <si>
    <t>Dr. Kuyperstraat 25</t>
  </si>
  <si>
    <t>2991 GB</t>
  </si>
  <si>
    <t>BARENDRECHT</t>
  </si>
  <si>
    <t>Elke Donderdag om de 2 weken</t>
  </si>
  <si>
    <t>Breslau 2</t>
  </si>
  <si>
    <t>2993 LT</t>
  </si>
  <si>
    <t>Elke Maandag en Donderdag wekelijks</t>
  </si>
  <si>
    <t>Breslau 4</t>
  </si>
  <si>
    <t>Ketelaarsstraat 15</t>
  </si>
  <si>
    <t>3011 CM</t>
  </si>
  <si>
    <t>ROTTERDAM</t>
  </si>
  <si>
    <t>Elke Woensdag wekelijks</t>
  </si>
  <si>
    <t>Brugwachter 12</t>
  </si>
  <si>
    <t>3034 KD</t>
  </si>
  <si>
    <t>Elke Vrijdag wekelijks</t>
  </si>
  <si>
    <t>Elke Vrijdag om de 4 weken</t>
  </si>
  <si>
    <t>Breevaartstraat 1-9</t>
  </si>
  <si>
    <t>3044 AG</t>
  </si>
  <si>
    <t>Frobenstraat 8</t>
  </si>
  <si>
    <t>3045 RD</t>
  </si>
  <si>
    <t>Metaalhof 44</t>
  </si>
  <si>
    <t>3067 GM</t>
  </si>
  <si>
    <t>Wilhelminakade 947</t>
  </si>
  <si>
    <t>3072 AP</t>
  </si>
  <si>
    <t>Groene tuin 321</t>
  </si>
  <si>
    <t>3078 KG</t>
  </si>
  <si>
    <t>Mijnsherenlaan 180</t>
  </si>
  <si>
    <t>3081 CM</t>
  </si>
  <si>
    <t>Driemanssteeweg 160</t>
  </si>
  <si>
    <t>3084 CB</t>
  </si>
  <si>
    <t>Elke Donderdag om de 4 weken</t>
  </si>
  <si>
    <t>Keyenburg 351</t>
  </si>
  <si>
    <t>3085 KA</t>
  </si>
  <si>
    <t>Albert Plesmanweg 7</t>
  </si>
  <si>
    <t>3088 GA</t>
  </si>
  <si>
    <t>Van Riemsdijkweg 39</t>
  </si>
  <si>
    <t>3088 HB</t>
  </si>
  <si>
    <t>'s-Gravelandseweg 551</t>
  </si>
  <si>
    <t>3119 XT</t>
  </si>
  <si>
    <t>SCHIEDAM</t>
  </si>
  <si>
    <t>Elke Maandag en Vrijdag wekelijks</t>
  </si>
  <si>
    <t>Zoomweg 20</t>
  </si>
  <si>
    <t>3123 EP</t>
  </si>
  <si>
    <t>Hoogstad 501</t>
  </si>
  <si>
    <t>3131 KX</t>
  </si>
  <si>
    <t>VLAARDINGEN</t>
  </si>
  <si>
    <t>Elektraweg 3</t>
  </si>
  <si>
    <t>3144 CB</t>
  </si>
  <si>
    <t>MAASSLUIS</t>
  </si>
  <si>
    <t>Planciushof 80</t>
  </si>
  <si>
    <t>3151 GC</t>
  </si>
  <si>
    <t>HOEK VAN HOLLAND</t>
  </si>
  <si>
    <t>Elke Woensdag om de 2 weken</t>
  </si>
  <si>
    <t>Schroeder van der Kolkln 2</t>
  </si>
  <si>
    <t>3171 BK</t>
  </si>
  <si>
    <t>POORTUGAAL</t>
  </si>
  <si>
    <t>Van Hogendorpstraat 50</t>
  </si>
  <si>
    <t>3201 WD</t>
  </si>
  <si>
    <t>SPIJKENISSE</t>
  </si>
  <si>
    <t>Schenkelweg 90</t>
  </si>
  <si>
    <t>3203 LE</t>
  </si>
  <si>
    <t>Pascalweg 1</t>
  </si>
  <si>
    <t>3208 KL</t>
  </si>
  <si>
    <t>Kerkweg 27</t>
  </si>
  <si>
    <t>3214 VC</t>
  </si>
  <si>
    <t>ZUIDLAND</t>
  </si>
  <si>
    <t>Polyanderweg 1</t>
  </si>
  <si>
    <t>3218 XT</t>
  </si>
  <si>
    <t>HEENVLIET</t>
  </si>
  <si>
    <t>Sliklandseweg  4</t>
  </si>
  <si>
    <t>3222 LH</t>
  </si>
  <si>
    <t>HELLEVOETSLUIS</t>
  </si>
  <si>
    <t>Tolweg 45</t>
  </si>
  <si>
    <t>3223 CD</t>
  </si>
  <si>
    <t>Leuneweg 10A</t>
  </si>
  <si>
    <t>3227 AP</t>
  </si>
  <si>
    <t>OUDENHOORN</t>
  </si>
  <si>
    <t>Amer 7</t>
  </si>
  <si>
    <t>3232 HA</t>
  </si>
  <si>
    <t>BRIELLE</t>
  </si>
  <si>
    <t>Krammer 2</t>
  </si>
  <si>
    <t>3232 HE</t>
  </si>
  <si>
    <t>Langeweg 32C</t>
  </si>
  <si>
    <t>3233 LM</t>
  </si>
  <si>
    <t>OOSTVOORNE</t>
  </si>
  <si>
    <t>Voorweg 61-63</t>
  </si>
  <si>
    <t>3233 SJ</t>
  </si>
  <si>
    <t>Kerkweg 10</t>
  </si>
  <si>
    <t>3235 XL</t>
  </si>
  <si>
    <t>ROCKANJE</t>
  </si>
  <si>
    <t>Henry Fordstraat 44</t>
  </si>
  <si>
    <t>3238 BE</t>
  </si>
  <si>
    <t>ZWARTEWAAL</t>
  </si>
  <si>
    <t>Simon Stevinweg 11A</t>
  </si>
  <si>
    <t>3241 MD</t>
  </si>
  <si>
    <t>MIDDELHARNIS</t>
  </si>
  <si>
    <t>Nieuwstraat 34</t>
  </si>
  <si>
    <t>3243 AN</t>
  </si>
  <si>
    <t>STAD AAN 'T HARINGVLIET</t>
  </si>
  <si>
    <t>Molendijk 138C</t>
  </si>
  <si>
    <t>3244 AN</t>
  </si>
  <si>
    <t>NIEUWE-TONGE</t>
  </si>
  <si>
    <t>Zuidelijke Achterweg 20</t>
  </si>
  <si>
    <t>3244 AX</t>
  </si>
  <si>
    <t>Olympiaweg 38</t>
  </si>
  <si>
    <t>3245 DL</t>
  </si>
  <si>
    <t>SOMMELSDIJK</t>
  </si>
  <si>
    <t>Watertoren 45D</t>
  </si>
  <si>
    <t>3247 CL</t>
  </si>
  <si>
    <t>DIRKSLAND</t>
  </si>
  <si>
    <t>Philipshoofjesweg 57</t>
  </si>
  <si>
    <t>3247 XR</t>
  </si>
  <si>
    <t>Bouw en Sloop afval gemengd</t>
  </si>
  <si>
    <t>Kerkhofweg 2</t>
  </si>
  <si>
    <t>3248 AP</t>
  </si>
  <si>
    <t>MELISSANT</t>
  </si>
  <si>
    <t>1 Februariweg 3</t>
  </si>
  <si>
    <t>3249 BK</t>
  </si>
  <si>
    <t>HERKINGEN</t>
  </si>
  <si>
    <t>Hinder 2</t>
  </si>
  <si>
    <t>3251 NK</t>
  </si>
  <si>
    <t>STELLENDAM</t>
  </si>
  <si>
    <t>Provincialeweg 18A</t>
  </si>
  <si>
    <t>3252 LR</t>
  </si>
  <si>
    <t>GOEDEREEDE</t>
  </si>
  <si>
    <t>Hofdijksweg 27</t>
  </si>
  <si>
    <t>3253 KC</t>
  </si>
  <si>
    <t>OUDDORP ZH</t>
  </si>
  <si>
    <t>Tramweg 3</t>
  </si>
  <si>
    <t>3255 MB</t>
  </si>
  <si>
    <t>OUDE-TONGE</t>
  </si>
  <si>
    <t>Langeweg 31</t>
  </si>
  <si>
    <t>3257 KC</t>
  </si>
  <si>
    <t>OOLTGENSPLAAT</t>
  </si>
  <si>
    <t>Langeweg 96</t>
  </si>
  <si>
    <t>3257 KD</t>
  </si>
  <si>
    <t>Beneden Oostdijk 6</t>
  </si>
  <si>
    <t>3258 AB</t>
  </si>
  <si>
    <t>DEN BOMMEL</t>
  </si>
  <si>
    <t>GC-1 invulbladen aanbesteding Integrale afvaldienstverlening en afvalmanagement - versie 1.0</t>
  </si>
  <si>
    <t>Deze invulsheets ondersteunen de beoordeling van GC-1 Duurzaamheid op de onderdelen Wagenpark en emissies, Transportafstand reststromen tot verwerkingslocatie en Verwerking reststromen.
Gele cellen zijn invulvelden. Groene cellen zijn berekeningen. De samenvatting berekent een indicatieve puntenscore op basis van de gekozen verdeelsleutel.</t>
  </si>
  <si>
    <t>1-Totaalbeoordeling GC-1</t>
  </si>
  <si>
    <t>- In dit tabblad dient u geen velden handmatig in te vullen;
- U wordt verzocht de opmaak van het gehele document intact te laten. 
Wanneer de opmaak van het document gewijzigd wordt, kan uw inschrijving niet worden meegenomen en wordt uw inschrijving ter zijde  gelegd omdat uw inschrijving hierdoor niet meer vergelijkbaar is met de overige inschrijvers.</t>
  </si>
  <si>
    <t>2- GC 1.1 Wagenpark</t>
  </si>
  <si>
    <t xml:space="preserve">- In de tabbladen dient u alleen de blauwe velden in te vullen;
</t>
  </si>
  <si>
    <t>3- GC 1.2 Transport</t>
  </si>
  <si>
    <t>4- GC 1.3 Verwerking</t>
  </si>
  <si>
    <t>Onderdeel</t>
  </si>
  <si>
    <t>Max. punten</t>
  </si>
  <si>
    <t>Scorefactor</t>
  </si>
  <si>
    <t>Behaalde punten</t>
  </si>
  <si>
    <t>GC 1.1 - Wagenpark en emissies</t>
  </si>
  <si>
    <t>nvt</t>
  </si>
  <si>
    <t>GC 1.2 - Transportafstand en logistiek</t>
  </si>
  <si>
    <t>GC 1.3 - Verwerking en circulariteit reststromen</t>
  </si>
  <si>
    <t>Totaal GC-1 Duurzaamheid</t>
  </si>
  <si>
    <t>1. Wagenpark en emissies</t>
  </si>
  <si>
    <t>Inschrijver vult het relevante wagenpark in dat voor VRR wordt ingezet of aantoonbaar beschikbaar is voor deze opdracht.</t>
  </si>
  <si>
    <t>Nr.</t>
  </si>
  <si>
    <t>Adres</t>
  </si>
  <si>
    <t>Inzamelmiddelen</t>
  </si>
  <si>
    <t>Aantal inzamelmiddelen</t>
  </si>
  <si>
    <t>Ophaalfrequentie</t>
  </si>
  <si>
    <t>Aantal vervoersbewegingen per week</t>
  </si>
  <si>
    <t>Voertuigtype</t>
  </si>
  <si>
    <t>Type brandstof</t>
  </si>
  <si>
    <t>Type Emissie</t>
  </si>
  <si>
    <t>Bewijsstuk / toelichting</t>
  </si>
  <si>
    <t>Score %</t>
  </si>
  <si>
    <t>Score  (max. 75 pt)</t>
  </si>
  <si>
    <t>Totaalscore</t>
  </si>
  <si>
    <t>Totaal aandeel inzet</t>
  </si>
  <si>
    <t>Scorefactor totaal</t>
  </si>
  <si>
    <t>2. Transportafstand en verwerkingslocaties</t>
  </si>
  <si>
    <t>Per reststroom wordt het adres van de verwerkingslocatie en de afstand vanaf World Port Center Rotterdam ingevuld.</t>
  </si>
  <si>
    <t>Verwerker / locatie</t>
  </si>
  <si>
    <t>Sorteringslocatie</t>
  </si>
  <si>
    <t>Afstand enkele reis (km)</t>
  </si>
  <si>
    <r>
      <t xml:space="preserve">Adres </t>
    </r>
    <r>
      <rPr>
        <b/>
        <sz val="9"/>
        <color rgb="FFFFFF00"/>
        <rFont val="Arial"/>
        <family val="2"/>
      </rPr>
      <t>definitieve</t>
    </r>
    <r>
      <rPr>
        <b/>
        <sz val="9"/>
        <color rgb="FFFFFFFF"/>
        <rFont val="Arial"/>
        <family val="2"/>
      </rPr>
      <t xml:space="preserve"> verwerkingslocatie</t>
    </r>
  </si>
  <si>
    <t>Land</t>
  </si>
  <si>
    <t>Percentage van reststroom</t>
  </si>
  <si>
    <t>Totale afstand in km</t>
  </si>
  <si>
    <t>Score</t>
  </si>
  <si>
    <t>Toelichting / onderbouwing</t>
  </si>
  <si>
    <t>Bouw- en Sloopafval</t>
  </si>
  <si>
    <t>Electronica</t>
  </si>
  <si>
    <t>Tellen niet mee in de beoordeling</t>
  </si>
  <si>
    <t>Scorefactor gemiddelde</t>
  </si>
  <si>
    <t>Afstand</t>
  </si>
  <si>
    <t>Maximale Score – 25 punten</t>
  </si>
  <si>
    <t>&lt;50km</t>
  </si>
  <si>
    <t>100% van de maximale score</t>
  </si>
  <si>
    <t>50-100km</t>
  </si>
  <si>
    <t>75% van de maximale score</t>
  </si>
  <si>
    <t>101-200km</t>
  </si>
  <si>
    <t>50% van de maximale score</t>
  </si>
  <si>
    <t>201-300km</t>
  </si>
  <si>
    <t>25% van de maximale score</t>
  </si>
  <si>
    <t>&gt;300km</t>
  </si>
  <si>
    <t>0% van de maximale score</t>
  </si>
  <si>
    <t>3. Verwerking en circulariteit reststromen</t>
  </si>
  <si>
    <t>Per reststroom worden verwerkingsroute, eindtoepassing, R-strategie en onderbouwing ingevuld.</t>
  </si>
  <si>
    <t>Verwerkingsroute</t>
  </si>
  <si>
    <t>Eindtoepassing</t>
  </si>
  <si>
    <t>R-strategie</t>
  </si>
  <si>
    <t>Aandeel verwerking in %</t>
  </si>
  <si>
    <t>Onderbouwing waarom hogere trede niet haalbaar is</t>
  </si>
  <si>
    <t>Bewijsstuk / bron</t>
  </si>
  <si>
    <t>R2 Reduce</t>
  </si>
  <si>
    <t>R3 Reuse</t>
  </si>
  <si>
    <t>R4 Repair</t>
  </si>
  <si>
    <t>Maximale Score – 100 punten</t>
  </si>
  <si>
    <t xml:space="preserve">R0: Refuse </t>
  </si>
  <si>
    <t>R1: Rethink</t>
  </si>
  <si>
    <t>R2: Reduce</t>
  </si>
  <si>
    <t>R3: Reuse</t>
  </si>
  <si>
    <t>R4: Repair</t>
  </si>
  <si>
    <t>80% van de maximale score</t>
  </si>
  <si>
    <t>R5  Refurbish en remanufacture</t>
  </si>
  <si>
    <t>60% van de maximale score</t>
  </si>
  <si>
    <t>R6: Repurpose</t>
  </si>
  <si>
    <t>40% van de maximale score</t>
  </si>
  <si>
    <t>R7: Recycle</t>
  </si>
  <si>
    <t>R8: Recover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</si>
</sst>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164" formatCode="_(* #,##0_);_(* \(#,##0\);_(* &quot;-&quot;_);_(@_)"/>
    <numFmt numFmtId="165" formatCode="_(&quot;$&quot;* #,##0.00_);_(&quot;$&quot;* \(#,##0.00\);_(&quot;$&quot;* &quot;-&quot;??_);_(@_)"/>
    <numFmt numFmtId="166" formatCode="_(* #,##0.00_);_(* \(#,##0.00\);_(* &quot;-&quot;??_);_(@_)"/>
    <numFmt numFmtId="167" formatCode="_-&quot;€&quot;\ * #,##0.00_-;_-&quot;€&quot;\ * #,##0.00\-;_-&quot;€&quot;\ * &quot;-&quot;??_-;_-@_-"/>
    <numFmt numFmtId="168" formatCode="_([$€-2]\ * #,##0.00_);_([$€-2]\ * \(#,##0.00\);_([$€-2]\ * &quot;-&quot;??_);_(@_)"/>
    <numFmt numFmtId="169" formatCode="_(&quot;Fl.&quot;* #,##0.00_);_(&quot;Fl.&quot;* \(#,##0.00\);_(&quot;Fl.&quot;* &quot;-&quot;??_);_(@_)"/>
    <numFmt numFmtId="170" formatCode="_-* #,##0_-;_-* #,##0\-;_-* &quot;-&quot;_-;_-@_-"/>
    <numFmt numFmtId="171" formatCode="_-[$€]\ * #,##0.00_-;_-[$€]\ * #,##0.00\-;_-[$€]\ * &quot;-&quot;??_-;_-@_-"/>
    <numFmt numFmtId="172" formatCode="_-&quot;€&quot;* #,##0.00_-;\-&quot;€&quot;* #,##0.00_-;_-&quot;€&quot;* &quot;-&quot;??_-;_-@_-"/>
    <numFmt numFmtId="173" formatCode="_-* #,##0.00_-;_-* #,##0.00\-;_-* &quot;-&quot;??_-;_-@_-"/>
    <numFmt numFmtId="174" formatCode="_-[$€-2]\ * #,##0.00_-;_-[$€-2]\ * #,##0.00\-;_-[$€-2]\ * &quot;-&quot;??_-;_-@_-"/>
    <numFmt numFmtId="175" formatCode="_-&quot;ƒ&quot;\ * #,##0.00_-;_-&quot;ƒ&quot;\ * #,##0.00\-;_-&quot;ƒ&quot;\ * &quot;-&quot;??_-;_-@_-"/>
    <numFmt numFmtId="176" formatCode="&quot;Fl.&quot;#,##0.00;[Red]\-&quot;Fl.&quot;#,##0.00"/>
    <numFmt numFmtId="177" formatCode="&quot;Fl.&quot;#,##0_);[Red]\(&quot;Fl.&quot;#,##0\)"/>
    <numFmt numFmtId="178" formatCode="_-\F* #,##0.00_-;\-\F* #,##0.00_-;_-\F* &quot;-&quot;??_-;_-@_-"/>
    <numFmt numFmtId="179" formatCode="&quot;Fl.&quot;#,##0.00_);[Red]\(&quot;Fl.&quot;#,##0.00\)"/>
    <numFmt numFmtId="180" formatCode="&quot;fl&quot;\ #,##0_-;[Red]&quot;fl&quot;\ #,##0\-"/>
    <numFmt numFmtId="181" formatCode="_-\€\ * #,##0.00"/>
    <numFmt numFmtId="182" formatCode="0\ &quot;m2&quot;"/>
    <numFmt numFmtId="183" formatCode="_-&quot;F&quot;\ * #,##0.00_-;_-&quot;F&quot;\ * #,##0.00\-;_-&quot;F&quot;\ * &quot;-&quot;??_-;_-@_-"/>
    <numFmt numFmtId="184" formatCode="0.0%"/>
    <numFmt numFmtId="185" formatCode="0.0"/>
    <numFmt numFmtId="186" formatCode="&quot;€&quot;\ #,##0.00"/>
  </numFmts>
  <fonts count="99">
    <font>
      <sz val="10"/>
      <name val="MS Sans Serif"/>
    </font>
    <font>
      <sz val="11"/>
      <color theme="1"/>
      <name val="Calibri"/>
      <family val="2"/>
      <scheme val="minor"/>
    </font>
    <font>
      <sz val="10"/>
      <name val="MS Sans Serif"/>
      <family val="2"/>
    </font>
    <font>
      <sz val="10"/>
      <name val="Helv"/>
    </font>
    <font>
      <sz val="10"/>
      <name val="Geneva"/>
    </font>
    <font>
      <sz val="10"/>
      <name val="Arial"/>
      <family val="2"/>
    </font>
    <font>
      <sz val="10"/>
      <name val="Courier"/>
      <family val="3"/>
    </font>
    <font>
      <sz val="9"/>
      <name val="Geneva"/>
    </font>
    <font>
      <u/>
      <sz val="10"/>
      <color indexed="36"/>
      <name val="Arial"/>
      <family val="2"/>
    </font>
    <font>
      <sz val="10"/>
      <name val="Verdana"/>
      <family val="2"/>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0"/>
      <name val="Century Gothic"/>
      <family val="2"/>
    </font>
    <font>
      <b/>
      <sz val="10"/>
      <name val="Century Gothic"/>
      <family val="2"/>
    </font>
    <font>
      <b/>
      <sz val="10"/>
      <color theme="0"/>
      <name val="Century Gothic"/>
      <family val="2"/>
    </font>
    <font>
      <sz val="10"/>
      <name val="MS Sans Serif"/>
    </font>
    <font>
      <sz val="12"/>
      <name val="System"/>
      <family val="2"/>
    </font>
    <font>
      <u/>
      <sz val="10"/>
      <color theme="10"/>
      <name val="Arial"/>
      <family val="2"/>
    </font>
    <font>
      <b/>
      <sz val="10"/>
      <color theme="0"/>
      <name val="Arial"/>
      <family val="2"/>
    </font>
    <font>
      <b/>
      <u/>
      <sz val="14"/>
      <color theme="0"/>
      <name val="Arial"/>
      <family val="2"/>
    </font>
    <font>
      <b/>
      <sz val="14"/>
      <color theme="0"/>
      <name val="Arial"/>
      <family val="2"/>
    </font>
    <font>
      <u/>
      <sz val="10"/>
      <name val="Arial"/>
      <family val="2"/>
    </font>
    <font>
      <b/>
      <sz val="16"/>
      <color rgb="FFE97132"/>
      <name val="Arial"/>
      <family val="2"/>
    </font>
    <font>
      <i/>
      <sz val="10"/>
      <color rgb="FF595959"/>
      <name val="Arial"/>
      <family val="2"/>
    </font>
    <font>
      <b/>
      <sz val="9"/>
      <color rgb="FFFFFFFF"/>
      <name val="Arial"/>
      <family val="2"/>
    </font>
    <font>
      <sz val="9"/>
      <name val="Arial"/>
      <family val="2"/>
    </font>
    <font>
      <sz val="8"/>
      <name val="MS Sans Serif"/>
    </font>
    <font>
      <b/>
      <sz val="10"/>
      <color rgb="FFFFFFFF"/>
      <name val="Arial"/>
      <family val="2"/>
    </font>
    <font>
      <sz val="10"/>
      <color rgb="FF000000"/>
      <name val="Arial"/>
      <family val="2"/>
    </font>
    <font>
      <sz val="10"/>
      <name val="Calibri"/>
      <family val="2"/>
    </font>
    <font>
      <sz val="10"/>
      <color rgb="FF201F1E"/>
      <name val="Calibri"/>
      <family val="2"/>
    </font>
    <font>
      <b/>
      <sz val="10"/>
      <name val="Calibri"/>
      <family val="2"/>
    </font>
    <font>
      <sz val="10"/>
      <color indexed="8"/>
      <name val="Calibri"/>
      <family val="2"/>
    </font>
    <font>
      <b/>
      <sz val="10"/>
      <color theme="0"/>
      <name val="Calibri"/>
      <family val="2"/>
    </font>
    <font>
      <b/>
      <sz val="10"/>
      <color rgb="FFFFFFFF"/>
      <name val="Calibri"/>
      <family val="2"/>
    </font>
    <font>
      <b/>
      <sz val="10"/>
      <color rgb="FF000000"/>
      <name val="Calibri"/>
      <family val="2"/>
    </font>
    <font>
      <sz val="10"/>
      <color rgb="FF000000"/>
      <name val="Calibri"/>
      <family val="2"/>
    </font>
    <font>
      <b/>
      <sz val="10"/>
      <color rgb="FF0070C0"/>
      <name val="Calibri"/>
      <family val="2"/>
    </font>
    <font>
      <sz val="10"/>
      <color rgb="FFFF0000"/>
      <name val="Calibri"/>
      <family val="2"/>
    </font>
    <font>
      <sz val="10"/>
      <color theme="1" tint="0.249977111117893"/>
      <name val="Calibri"/>
      <family val="2"/>
    </font>
    <font>
      <sz val="10"/>
      <color theme="1"/>
      <name val="Calibri"/>
      <family val="2"/>
    </font>
    <font>
      <b/>
      <sz val="10"/>
      <color theme="1"/>
      <name val="Calibri"/>
      <family val="2"/>
    </font>
    <font>
      <b/>
      <sz val="12"/>
      <color theme="0"/>
      <name val="Calibri"/>
      <family val="2"/>
    </font>
    <font>
      <sz val="10"/>
      <color theme="1"/>
      <name val="Calibri"/>
      <family val="2"/>
      <scheme val="minor"/>
    </font>
    <font>
      <sz val="10"/>
      <color rgb="FF00343D"/>
      <name val="Calibri"/>
      <family val="2"/>
      <scheme val="minor"/>
    </font>
    <font>
      <b/>
      <sz val="14"/>
      <color theme="0"/>
      <name val="Calibri"/>
      <family val="2"/>
      <scheme val="minor"/>
    </font>
    <font>
      <sz val="10"/>
      <name val="Calibri"/>
      <family val="2"/>
      <scheme val="minor"/>
    </font>
    <font>
      <b/>
      <sz val="16"/>
      <color rgb="FFE97132"/>
      <name val="Calibri"/>
      <family val="2"/>
      <scheme val="minor"/>
    </font>
    <font>
      <i/>
      <sz val="10"/>
      <color rgb="FF595959"/>
      <name val="Calibri"/>
      <family val="2"/>
      <scheme val="minor"/>
    </font>
    <font>
      <b/>
      <sz val="9"/>
      <color rgb="FFFFFFFF"/>
      <name val="Calibri"/>
      <family val="2"/>
      <scheme val="minor"/>
    </font>
    <font>
      <sz val="9"/>
      <name val="Calibri"/>
      <family val="2"/>
      <scheme val="minor"/>
    </font>
    <font>
      <b/>
      <sz val="11"/>
      <color rgb="FFE97132"/>
      <name val="Calibri"/>
      <family val="2"/>
      <scheme val="minor"/>
    </font>
    <font>
      <b/>
      <sz val="14"/>
      <color rgb="FFFF0000"/>
      <name val="Calibri"/>
      <family val="2"/>
      <scheme val="minor"/>
    </font>
    <font>
      <b/>
      <sz val="12"/>
      <color rgb="FFFFFF00"/>
      <name val="Calibri"/>
      <family val="2"/>
    </font>
    <font>
      <sz val="10"/>
      <color rgb="FFFFFF00"/>
      <name val="Century Gothic"/>
      <family val="2"/>
    </font>
    <font>
      <strike/>
      <sz val="10"/>
      <color rgb="FFFFFF00"/>
      <name val="Century Gothic"/>
      <family val="2"/>
    </font>
    <font>
      <u/>
      <sz val="10"/>
      <color rgb="FFFFFF00"/>
      <name val="Century Gothic"/>
      <family val="2"/>
    </font>
    <font>
      <strike/>
      <u/>
      <sz val="10"/>
      <color rgb="FFFFFF00"/>
      <name val="Century Gothic"/>
      <family val="2"/>
    </font>
    <font>
      <b/>
      <sz val="14"/>
      <color rgb="FFFFFF00"/>
      <name val="Arial"/>
      <family val="2"/>
    </font>
    <font>
      <b/>
      <sz val="10"/>
      <color rgb="FFFFFF00"/>
      <name val="Calibri"/>
      <family val="2"/>
    </font>
    <font>
      <b/>
      <sz val="9"/>
      <color rgb="FFFFFF00"/>
      <name val="Arial"/>
      <family val="2"/>
    </font>
    <font>
      <b/>
      <sz val="9"/>
      <color rgb="FFFFFF00"/>
      <name val="Calibri"/>
      <family val="2"/>
      <scheme val="minor"/>
    </font>
    <font>
      <strike/>
      <sz val="9"/>
      <name val="Arial"/>
      <family val="2"/>
    </font>
    <font>
      <strike/>
      <sz val="11"/>
      <color theme="1"/>
      <name val="Calibri"/>
      <family val="2"/>
      <scheme val="minor"/>
    </font>
    <font>
      <strike/>
      <sz val="9"/>
      <color rgb="FFFF0000"/>
      <name val="Arial"/>
      <family val="2"/>
    </font>
    <font>
      <sz val="9"/>
      <color rgb="FFFF0000"/>
      <name val="Arial"/>
      <family val="2"/>
    </font>
    <font>
      <strike/>
      <sz val="10"/>
      <name val="Calibri"/>
      <family val="2"/>
    </font>
  </fonts>
  <fills count="46">
    <fill>
      <patternFill patternType="none"/>
    </fill>
    <fill>
      <patternFill patternType="gray125"/>
    </fill>
    <fill>
      <patternFill patternType="solid">
        <fgColor rgb="FFFFC7CE"/>
      </patternFill>
    </fill>
    <fill>
      <patternFill patternType="solid">
        <fgColor rgb="FFFFFFCC"/>
      </patternFill>
    </fill>
    <fill>
      <patternFill patternType="solid">
        <fgColor theme="4" tint="0.79998168889431442"/>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theme="0"/>
        <bgColor indexed="64"/>
      </patternFill>
    </fill>
    <fill>
      <patternFill patternType="solid">
        <fgColor theme="3" tint="0.79998168889431442"/>
        <bgColor indexed="64"/>
      </patternFill>
    </fill>
    <fill>
      <patternFill patternType="solid">
        <fgColor rgb="FFDD7500"/>
        <bgColor indexed="64"/>
      </patternFill>
    </fill>
    <fill>
      <patternFill patternType="solid">
        <fgColor rgb="FFE36C0A"/>
        <bgColor indexed="64"/>
      </patternFill>
    </fill>
    <fill>
      <patternFill patternType="solid">
        <fgColor rgb="FFFFF2CC"/>
      </patternFill>
    </fill>
    <fill>
      <patternFill patternType="solid">
        <fgColor rgb="FFFAFAFA"/>
        <bgColor indexed="64"/>
      </patternFill>
    </fill>
    <fill>
      <patternFill patternType="solid">
        <fgColor rgb="FFFFFFFF"/>
        <bgColor indexed="64"/>
      </patternFill>
    </fill>
    <fill>
      <patternFill patternType="solid">
        <fgColor rgb="FFE97132"/>
      </patternFill>
    </fill>
    <fill>
      <patternFill patternType="solid">
        <fgColor rgb="FFE2F0D9"/>
      </patternFill>
    </fill>
    <fill>
      <patternFill patternType="solid">
        <fgColor theme="0" tint="-0.14999847407452621"/>
        <bgColor indexed="64"/>
      </patternFill>
    </fill>
    <fill>
      <patternFill patternType="solid">
        <fgColor theme="2"/>
        <bgColor indexed="64"/>
      </patternFill>
    </fill>
    <fill>
      <patternFill patternType="solid">
        <fgColor rgb="FFE97132"/>
        <bgColor indexed="64"/>
      </patternFill>
    </fill>
    <fill>
      <patternFill patternType="solid">
        <fgColor rgb="FFFAE2D5"/>
        <bgColor indexed="64"/>
      </patternFill>
    </fill>
    <fill>
      <patternFill patternType="solid">
        <fgColor rgb="FFFFFF00"/>
        <bgColor indexed="64"/>
      </patternFill>
    </fill>
    <fill>
      <patternFill patternType="solid">
        <fgColor theme="0" tint="-0.249977111117893"/>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D9D9D9"/>
      </left>
      <right style="thin">
        <color rgb="FFD9D9D9"/>
      </right>
      <top style="thin">
        <color rgb="FFD9D9D9"/>
      </top>
      <bottom style="thin">
        <color rgb="FFD9D9D9"/>
      </bottom>
      <diagonal/>
    </border>
    <border>
      <left style="thin">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E97132"/>
      </left>
      <right/>
      <top style="medium">
        <color rgb="FFE97132"/>
      </top>
      <bottom style="medium">
        <color rgb="FFE97132"/>
      </bottom>
      <diagonal/>
    </border>
    <border>
      <left/>
      <right style="medium">
        <color rgb="FFE97132"/>
      </right>
      <top style="medium">
        <color rgb="FFE97132"/>
      </top>
      <bottom style="medium">
        <color rgb="FFE97132"/>
      </bottom>
      <diagonal/>
    </border>
    <border>
      <left style="medium">
        <color rgb="FFF1A983"/>
      </left>
      <right style="medium">
        <color rgb="FFF1A983"/>
      </right>
      <top/>
      <bottom style="medium">
        <color rgb="FFF1A983"/>
      </bottom>
      <diagonal/>
    </border>
    <border>
      <left/>
      <right style="medium">
        <color rgb="FFF1A983"/>
      </right>
      <top/>
      <bottom style="medium">
        <color rgb="FFF1A98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auto="1"/>
      </right>
      <top style="thin">
        <color auto="1"/>
      </top>
      <bottom/>
      <diagonal/>
    </border>
    <border>
      <left style="thin">
        <color rgb="FFD9D9D9"/>
      </left>
      <right style="thin">
        <color rgb="FFD9D9D9"/>
      </right>
      <top/>
      <bottom style="thin">
        <color rgb="FFD9D9D9"/>
      </bottom>
      <diagonal/>
    </border>
    <border>
      <left style="medium">
        <color rgb="FFF1A983"/>
      </left>
      <right style="medium">
        <color rgb="FFF1A983"/>
      </right>
      <top/>
      <bottom/>
      <diagonal/>
    </border>
    <border>
      <left style="medium">
        <color rgb="FFF1A983"/>
      </left>
      <right style="medium">
        <color rgb="FFF1A983"/>
      </right>
      <top style="medium">
        <color rgb="FFE97132"/>
      </top>
      <bottom/>
      <diagonal/>
    </border>
    <border>
      <left style="medium">
        <color indexed="64"/>
      </left>
      <right style="thin">
        <color rgb="FFD9D9D9"/>
      </right>
      <top style="medium">
        <color indexed="64"/>
      </top>
      <bottom/>
      <diagonal/>
    </border>
    <border>
      <left style="thin">
        <color rgb="FFD9D9D9"/>
      </left>
      <right style="thin">
        <color rgb="FFD9D9D9"/>
      </right>
      <top style="medium">
        <color indexed="64"/>
      </top>
      <bottom/>
      <diagonal/>
    </border>
    <border>
      <left style="thin">
        <color rgb="FFD9D9D9"/>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rgb="FF000000"/>
      </bottom>
      <diagonal/>
    </border>
  </borders>
  <cellStyleXfs count="52841">
    <xf numFmtId="0" fontId="0" fillId="0" borderId="0"/>
    <xf numFmtId="164" fontId="3" fillId="0" borderId="0"/>
    <xf numFmtId="166" fontId="3" fillId="0" borderId="0"/>
    <xf numFmtId="169" fontId="3" fillId="0" borderId="0"/>
    <xf numFmtId="0" fontId="8" fillId="0" borderId="0">
      <alignment vertical="top"/>
      <protection locked="0"/>
    </xf>
    <xf numFmtId="0" fontId="3" fillId="0" borderId="0"/>
    <xf numFmtId="0" fontId="7" fillId="0" borderId="0"/>
    <xf numFmtId="0" fontId="6" fillId="0" borderId="0"/>
    <xf numFmtId="167" fontId="2" fillId="0" borderId="0"/>
    <xf numFmtId="0" fontId="1" fillId="0" borderId="0"/>
    <xf numFmtId="0" fontId="1" fillId="3" borderId="2"/>
    <xf numFmtId="0" fontId="10" fillId="0" borderId="0"/>
    <xf numFmtId="0" fontId="10" fillId="0" borderId="0"/>
    <xf numFmtId="0" fontId="2" fillId="0" borderId="0"/>
    <xf numFmtId="9" fontId="2" fillId="0" borderId="0"/>
    <xf numFmtId="165" fontId="2" fillId="0" borderId="0"/>
    <xf numFmtId="170" fontId="2" fillId="0" borderId="0"/>
    <xf numFmtId="167" fontId="5" fillId="0" borderId="0"/>
    <xf numFmtId="167" fontId="5" fillId="0" borderId="0"/>
    <xf numFmtId="171" fontId="11" fillId="0" borderId="0"/>
    <xf numFmtId="171" fontId="11" fillId="0" borderId="0"/>
    <xf numFmtId="172" fontId="5" fillId="0" borderId="0"/>
    <xf numFmtId="170" fontId="2" fillId="0" borderId="0"/>
    <xf numFmtId="173" fontId="2" fillId="0" borderId="0"/>
    <xf numFmtId="173" fontId="2" fillId="0" borderId="0"/>
    <xf numFmtId="173" fontId="2" fillId="0" borderId="0"/>
    <xf numFmtId="166" fontId="1" fillId="0" borderId="0"/>
    <xf numFmtId="0" fontId="12" fillId="5" borderId="0"/>
    <xf numFmtId="174" fontId="2" fillId="0" borderId="0"/>
    <xf numFmtId="0" fontId="7" fillId="0" borderId="0"/>
    <xf numFmtId="0" fontId="6" fillId="0" borderId="0"/>
    <xf numFmtId="9" fontId="2" fillId="0" borderId="0"/>
    <xf numFmtId="9" fontId="5" fillId="0" borderId="0"/>
    <xf numFmtId="0" fontId="2" fillId="0" borderId="0"/>
    <xf numFmtId="0" fontId="2" fillId="0" borderId="0"/>
    <xf numFmtId="0" fontId="13" fillId="0" borderId="0"/>
    <xf numFmtId="0" fontId="5" fillId="0" borderId="0"/>
    <xf numFmtId="0" fontId="1" fillId="0" borderId="0"/>
    <xf numFmtId="0" fontId="2" fillId="0" borderId="0"/>
    <xf numFmtId="0" fontId="14" fillId="0" borderId="0"/>
    <xf numFmtId="0" fontId="14" fillId="0" borderId="0"/>
    <xf numFmtId="0" fontId="2" fillId="0" borderId="0"/>
    <xf numFmtId="0" fontId="2" fillId="0" borderId="0"/>
    <xf numFmtId="0" fontId="14" fillId="0" borderId="0"/>
    <xf numFmtId="0" fontId="14" fillId="0" borderId="0"/>
    <xf numFmtId="0" fontId="5" fillId="0" borderId="0"/>
    <xf numFmtId="0" fontId="2" fillId="0" borderId="0"/>
    <xf numFmtId="0" fontId="9" fillId="0" borderId="0"/>
    <xf numFmtId="0" fontId="4" fillId="0" borderId="0"/>
    <xf numFmtId="175" fontId="2" fillId="0" borderId="0"/>
    <xf numFmtId="165" fontId="2" fillId="0" borderId="0"/>
    <xf numFmtId="167" fontId="2" fillId="0" borderId="0"/>
    <xf numFmtId="0" fontId="5" fillId="0" borderId="0"/>
    <xf numFmtId="167" fontId="5" fillId="0" borderId="0"/>
    <xf numFmtId="173" fontId="5" fillId="0" borderId="0"/>
    <xf numFmtId="0" fontId="14"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4" fillId="6" borderId="0"/>
    <xf numFmtId="0" fontId="1" fillId="6" borderId="0"/>
    <xf numFmtId="0" fontId="1" fillId="6" borderId="0"/>
    <xf numFmtId="0" fontId="1" fillId="6" borderId="0"/>
    <xf numFmtId="0" fontId="14" fillId="7" borderId="0"/>
    <xf numFmtId="0" fontId="14" fillId="7" borderId="0"/>
    <xf numFmtId="0" fontId="14" fillId="8" borderId="0"/>
    <xf numFmtId="0" fontId="14" fillId="8" borderId="0"/>
    <xf numFmtId="0" fontId="14" fillId="9" borderId="0"/>
    <xf numFmtId="0" fontId="14" fillId="9" borderId="0"/>
    <xf numFmtId="0" fontId="14" fillId="10" borderId="0"/>
    <xf numFmtId="0" fontId="14" fillId="10" borderId="0"/>
    <xf numFmtId="0" fontId="14" fillId="11" borderId="0"/>
    <xf numFmtId="0" fontId="14" fillId="11" borderId="0"/>
    <xf numFmtId="0" fontId="14" fillId="12" borderId="0"/>
    <xf numFmtId="0" fontId="14" fillId="12" borderId="0"/>
    <xf numFmtId="0" fontId="14" fillId="13" borderId="0"/>
    <xf numFmtId="0" fontId="14" fillId="13" borderId="0"/>
    <xf numFmtId="0" fontId="14" fillId="14" borderId="0"/>
    <xf numFmtId="0" fontId="14" fillId="14" borderId="0"/>
    <xf numFmtId="0" fontId="14" fillId="9" borderId="0"/>
    <xf numFmtId="0" fontId="14" fillId="9" borderId="0"/>
    <xf numFmtId="0" fontId="14" fillId="12" borderId="0"/>
    <xf numFmtId="0" fontId="14" fillId="12" borderId="0"/>
    <xf numFmtId="0" fontId="14" fillId="15" borderId="0"/>
    <xf numFmtId="0" fontId="14" fillId="15" borderId="0"/>
    <xf numFmtId="0" fontId="16" fillId="16" borderId="0"/>
    <xf numFmtId="0" fontId="16" fillId="13" borderId="0"/>
    <xf numFmtId="0" fontId="16" fillId="14" borderId="0"/>
    <xf numFmtId="0" fontId="16" fillId="17" borderId="0"/>
    <xf numFmtId="0" fontId="16" fillId="18" borderId="0"/>
    <xf numFmtId="0" fontId="16" fillId="19" borderId="0"/>
    <xf numFmtId="0" fontId="16" fillId="20" borderId="0"/>
    <xf numFmtId="0" fontId="16" fillId="21" borderId="0"/>
    <xf numFmtId="0" fontId="16" fillId="22" borderId="0"/>
    <xf numFmtId="0" fontId="16" fillId="17" borderId="0"/>
    <xf numFmtId="0" fontId="16" fillId="18" borderId="0"/>
    <xf numFmtId="0" fontId="16" fillId="23" borderId="0"/>
    <xf numFmtId="0" fontId="17" fillId="9" borderId="0"/>
    <xf numFmtId="0" fontId="18" fillId="2" borderId="0"/>
    <xf numFmtId="0" fontId="19" fillId="24" borderId="3"/>
    <xf numFmtId="0" fontId="5" fillId="0" borderId="0"/>
    <xf numFmtId="0" fontId="20" fillId="25" borderId="3"/>
    <xf numFmtId="0" fontId="21" fillId="26" borderId="4"/>
    <xf numFmtId="0" fontId="21" fillId="26" borderId="4"/>
    <xf numFmtId="0" fontId="22" fillId="0" borderId="0"/>
    <xf numFmtId="0" fontId="23" fillId="0" borderId="5"/>
    <xf numFmtId="0" fontId="24" fillId="8" borderId="0"/>
    <xf numFmtId="0" fontId="24" fillId="10" borderId="0"/>
    <xf numFmtId="0" fontId="24" fillId="10" borderId="0"/>
    <xf numFmtId="0" fontId="25" fillId="0" borderId="6"/>
    <xf numFmtId="0" fontId="26" fillId="0" borderId="7"/>
    <xf numFmtId="0" fontId="27" fillId="0" borderId="8"/>
    <xf numFmtId="0" fontId="27" fillId="0" borderId="0"/>
    <xf numFmtId="0" fontId="28" fillId="27" borderId="3"/>
    <xf numFmtId="0" fontId="15" fillId="28" borderId="1"/>
    <xf numFmtId="0" fontId="29" fillId="0" borderId="9"/>
    <xf numFmtId="0" fontId="30" fillId="0" borderId="10"/>
    <xf numFmtId="0" fontId="31" fillId="0" borderId="11"/>
    <xf numFmtId="0" fontId="31" fillId="0" borderId="0"/>
    <xf numFmtId="173" fontId="32" fillId="0" borderId="0">
      <alignment horizontal="center" vertical="center" textRotation="90" wrapText="1"/>
    </xf>
    <xf numFmtId="0" fontId="33" fillId="28" borderId="12"/>
    <xf numFmtId="0" fontId="34" fillId="0" borderId="13"/>
    <xf numFmtId="176" fontId="2" fillId="0" borderId="0"/>
    <xf numFmtId="0" fontId="35" fillId="27" borderId="0"/>
    <xf numFmtId="0" fontId="35" fillId="27" borderId="0"/>
    <xf numFmtId="0" fontId="13" fillId="0" borderId="0"/>
    <xf numFmtId="0" fontId="2" fillId="29" borderId="14"/>
    <xf numFmtId="0" fontId="14" fillId="29" borderId="14"/>
    <xf numFmtId="0" fontId="36" fillId="7" borderId="0"/>
    <xf numFmtId="0" fontId="37" fillId="25" borderId="15"/>
    <xf numFmtId="0" fontId="33" fillId="30" borderId="16">
      <alignment horizontal="center"/>
    </xf>
    <xf numFmtId="0" fontId="38" fillId="0" borderId="0"/>
    <xf numFmtId="0" fontId="39" fillId="0" borderId="0"/>
    <xf numFmtId="0" fontId="40" fillId="0" borderId="17"/>
    <xf numFmtId="0" fontId="40" fillId="0" borderId="18"/>
    <xf numFmtId="0" fontId="37" fillId="24" borderId="15"/>
    <xf numFmtId="177" fontId="2" fillId="0" borderId="0"/>
    <xf numFmtId="178" fontId="5" fillId="0" borderId="0"/>
    <xf numFmtId="179" fontId="2" fillId="0" borderId="0"/>
    <xf numFmtId="0" fontId="22" fillId="0" borderId="0"/>
    <xf numFmtId="0" fontId="41" fillId="0" borderId="0"/>
    <xf numFmtId="0" fontId="4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8" fontId="4" fillId="0" borderId="0"/>
    <xf numFmtId="180" fontId="4" fillId="0" borderId="0"/>
    <xf numFmtId="171" fontId="5" fillId="0" borderId="0"/>
    <xf numFmtId="171" fontId="5" fillId="0" borderId="0"/>
    <xf numFmtId="181" fontId="15" fillId="0" borderId="0"/>
    <xf numFmtId="181" fontId="15" fillId="0" borderId="0"/>
    <xf numFmtId="0" fontId="42" fillId="0" borderId="0"/>
    <xf numFmtId="173" fontId="5" fillId="0" borderId="0"/>
    <xf numFmtId="166" fontId="1" fillId="0" borderId="0"/>
    <xf numFmtId="173" fontId="5" fillId="0" borderId="0"/>
    <xf numFmtId="173" fontId="5" fillId="0" borderId="0"/>
    <xf numFmtId="0" fontId="33" fillId="28" borderId="12"/>
    <xf numFmtId="182" fontId="33" fillId="0" borderId="0"/>
    <xf numFmtId="9" fontId="14" fillId="0" borderId="0"/>
    <xf numFmtId="0" fontId="1" fillId="0" borderId="0"/>
    <xf numFmtId="0" fontId="5" fillId="0" borderId="0"/>
    <xf numFmtId="0" fontId="2" fillId="0" borderId="0"/>
    <xf numFmtId="0" fontId="5" fillId="0" borderId="0"/>
    <xf numFmtId="0" fontId="43" fillId="0" borderId="0"/>
    <xf numFmtId="0" fontId="5" fillId="0" borderId="0"/>
    <xf numFmtId="0" fontId="2" fillId="0" borderId="0"/>
    <xf numFmtId="0" fontId="1" fillId="0" borderId="0"/>
    <xf numFmtId="0" fontId="1" fillId="0" borderId="0"/>
    <xf numFmtId="0" fontId="5" fillId="0" borderId="0"/>
    <xf numFmtId="0" fontId="2" fillId="0" borderId="0"/>
    <xf numFmtId="167" fontId="5" fillId="0" borderId="0"/>
    <xf numFmtId="167" fontId="14" fillId="0" borderId="0"/>
    <xf numFmtId="167" fontId="5" fillId="0" borderId="0"/>
    <xf numFmtId="183" fontId="5" fillId="0" borderId="0"/>
    <xf numFmtId="0" fontId="1" fillId="0" borderId="0"/>
    <xf numFmtId="0" fontId="48" fillId="0" borderId="0"/>
    <xf numFmtId="0" fontId="5" fillId="0" borderId="0"/>
    <xf numFmtId="0" fontId="1" fillId="0" borderId="0"/>
    <xf numFmtId="0" fontId="49" fillId="0" borderId="0">
      <alignment vertical="top"/>
      <protection locked="0"/>
    </xf>
    <xf numFmtId="9" fontId="47" fillId="0" borderId="0" applyFont="0" applyFill="0" applyBorder="0" applyAlignment="0" applyProtection="0"/>
  </cellStyleXfs>
  <cellXfs count="281">
    <xf numFmtId="0" fontId="0" fillId="0" borderId="0" xfId="0"/>
    <xf numFmtId="0" fontId="13" fillId="31" borderId="0" xfId="52838" applyFont="1" applyFill="1"/>
    <xf numFmtId="0" fontId="5" fillId="31" borderId="0" xfId="0" applyFont="1" applyFill="1"/>
    <xf numFmtId="0" fontId="5" fillId="0" borderId="0" xfId="0" applyFont="1"/>
    <xf numFmtId="0" fontId="50" fillId="31" borderId="0" xfId="52839" applyFont="1" applyFill="1" applyAlignment="1" applyProtection="1">
      <alignment horizontal="center" vertical="center"/>
    </xf>
    <xf numFmtId="0" fontId="13" fillId="31" borderId="0" xfId="52838" applyFont="1" applyFill="1" applyAlignment="1">
      <alignment horizontal="left" vertical="top"/>
    </xf>
    <xf numFmtId="0" fontId="5" fillId="31" borderId="0" xfId="52836" applyFont="1" applyFill="1" applyAlignment="1">
      <alignment horizontal="left" vertical="top"/>
    </xf>
    <xf numFmtId="0" fontId="44" fillId="31" borderId="1" xfId="52836" applyFont="1" applyFill="1" applyBorder="1" applyAlignment="1">
      <alignment horizontal="left" vertical="top"/>
    </xf>
    <xf numFmtId="0" fontId="51" fillId="0" borderId="0" xfId="0" applyFont="1" applyAlignment="1">
      <alignment vertical="center"/>
    </xf>
    <xf numFmtId="0" fontId="1" fillId="0" borderId="0" xfId="37"/>
    <xf numFmtId="0" fontId="33"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justify" vertical="center"/>
    </xf>
    <xf numFmtId="0" fontId="53" fillId="0" borderId="0" xfId="0" applyFont="1" applyAlignment="1">
      <alignment horizontal="justify" vertical="center"/>
    </xf>
    <xf numFmtId="0" fontId="49" fillId="0" borderId="0" xfId="52839">
      <alignment vertical="top"/>
      <protection locked="0"/>
    </xf>
    <xf numFmtId="0" fontId="54" fillId="0" borderId="0" xfId="37" applyFont="1"/>
    <xf numFmtId="0" fontId="55" fillId="0" borderId="0" xfId="37" applyFont="1"/>
    <xf numFmtId="184" fontId="1" fillId="39" borderId="0" xfId="37" applyNumberFormat="1" applyFill="1"/>
    <xf numFmtId="0" fontId="46" fillId="33" borderId="1" xfId="38" applyFont="1" applyFill="1" applyBorder="1" applyAlignment="1">
      <alignment horizontal="center" vertical="center" wrapText="1"/>
    </xf>
    <xf numFmtId="0" fontId="44" fillId="31" borderId="1" xfId="52836" quotePrefix="1" applyFont="1" applyFill="1" applyBorder="1" applyAlignment="1">
      <alignment horizontal="left" vertical="top"/>
    </xf>
    <xf numFmtId="0" fontId="61" fillId="0" borderId="0" xfId="6" applyFont="1" applyAlignment="1">
      <alignment horizontal="center"/>
    </xf>
    <xf numFmtId="0" fontId="61" fillId="31" borderId="0" xfId="33" applyFont="1" applyFill="1" applyAlignment="1">
      <alignment horizontal="left" vertical="center"/>
    </xf>
    <xf numFmtId="0" fontId="61" fillId="31" borderId="0" xfId="33" applyFont="1" applyFill="1"/>
    <xf numFmtId="0" fontId="61" fillId="0" borderId="0" xfId="33" applyFont="1"/>
    <xf numFmtId="0" fontId="61" fillId="31" borderId="0" xfId="33" applyFont="1" applyFill="1" applyAlignment="1">
      <alignment horizontal="left"/>
    </xf>
    <xf numFmtId="0" fontId="62" fillId="0" borderId="0" xfId="0" applyFont="1" applyAlignment="1">
      <alignment horizontal="center" vertical="center"/>
    </xf>
    <xf numFmtId="0" fontId="61" fillId="0" borderId="0" xfId="33" applyFont="1" applyAlignment="1">
      <alignment horizontal="center" vertical="center"/>
    </xf>
    <xf numFmtId="2" fontId="63" fillId="0" borderId="0" xfId="12" applyNumberFormat="1" applyFont="1" applyAlignment="1">
      <alignment vertical="center"/>
    </xf>
    <xf numFmtId="2" fontId="61" fillId="0" borderId="0" xfId="12" applyNumberFormat="1" applyFont="1" applyAlignment="1">
      <alignment vertical="center"/>
    </xf>
    <xf numFmtId="3" fontId="64" fillId="31" borderId="0" xfId="11" applyNumberFormat="1" applyFont="1" applyFill="1" applyAlignment="1">
      <alignment horizontal="left"/>
    </xf>
    <xf numFmtId="0" fontId="61" fillId="0" borderId="0" xfId="33" applyFont="1" applyAlignment="1">
      <alignment horizontal="center"/>
    </xf>
    <xf numFmtId="0" fontId="65" fillId="33" borderId="1" xfId="38" applyFont="1" applyFill="1" applyBorder="1" applyAlignment="1">
      <alignment horizontal="center" vertical="center" wrapText="1"/>
    </xf>
    <xf numFmtId="1" fontId="61" fillId="0" borderId="1" xfId="33" applyNumberFormat="1" applyFont="1" applyBorder="1" applyAlignment="1">
      <alignment horizontal="center" vertical="center"/>
    </xf>
    <xf numFmtId="2" fontId="61" fillId="0" borderId="1" xfId="33" applyNumberFormat="1" applyFont="1" applyBorder="1" applyAlignment="1">
      <alignment horizontal="center" vertical="center"/>
    </xf>
    <xf numFmtId="0" fontId="61" fillId="0" borderId="0" xfId="0" applyFont="1" applyAlignment="1">
      <alignment vertical="center"/>
    </xf>
    <xf numFmtId="0" fontId="61" fillId="0" borderId="0" xfId="0" applyFont="1"/>
    <xf numFmtId="168" fontId="65" fillId="33" borderId="1" xfId="38" applyNumberFormat="1" applyFont="1" applyFill="1" applyBorder="1" applyAlignment="1">
      <alignment horizontal="center" vertical="center" wrapText="1"/>
    </xf>
    <xf numFmtId="0" fontId="61" fillId="0" borderId="1" xfId="0" applyFont="1" applyBorder="1" applyAlignment="1">
      <alignment horizontal="center" vertical="center"/>
    </xf>
    <xf numFmtId="44" fontId="61" fillId="32" borderId="1" xfId="8" applyNumberFormat="1" applyFont="1" applyFill="1" applyBorder="1" applyAlignment="1" applyProtection="1">
      <alignment horizontal="center" vertical="center"/>
      <protection locked="0"/>
    </xf>
    <xf numFmtId="0" fontId="61" fillId="0" borderId="1" xfId="33" applyFont="1" applyBorder="1" applyAlignment="1">
      <alignment horizontal="center" vertical="center"/>
    </xf>
    <xf numFmtId="0" fontId="61" fillId="0" borderId="0" xfId="0" applyFont="1" applyAlignment="1">
      <alignment horizontal="center" vertical="center"/>
    </xf>
    <xf numFmtId="186" fontId="61" fillId="0" borderId="0" xfId="33" applyNumberFormat="1" applyFont="1" applyAlignment="1">
      <alignment horizontal="center" vertical="center"/>
    </xf>
    <xf numFmtId="0" fontId="65" fillId="33" borderId="25" xfId="38" applyFont="1" applyFill="1" applyBorder="1" applyAlignment="1">
      <alignment horizontal="center" vertical="center" wrapText="1"/>
    </xf>
    <xf numFmtId="3" fontId="64" fillId="31" borderId="25" xfId="11" applyNumberFormat="1" applyFont="1" applyFill="1" applyBorder="1" applyAlignment="1">
      <alignment horizontal="left"/>
    </xf>
    <xf numFmtId="3" fontId="64" fillId="31" borderId="1" xfId="11" applyNumberFormat="1" applyFont="1" applyFill="1" applyBorder="1" applyAlignment="1">
      <alignment horizontal="left"/>
    </xf>
    <xf numFmtId="167" fontId="71" fillId="31" borderId="1" xfId="8" applyFont="1" applyFill="1" applyBorder="1" applyAlignment="1" applyProtection="1">
      <alignment vertical="center"/>
      <protection locked="0"/>
    </xf>
    <xf numFmtId="9" fontId="71" fillId="31" borderId="22" xfId="52840" applyFont="1" applyFill="1" applyBorder="1" applyAlignment="1" applyProtection="1">
      <alignment horizontal="center" vertical="center"/>
      <protection locked="0"/>
    </xf>
    <xf numFmtId="167" fontId="71" fillId="41" borderId="22" xfId="8" applyFont="1" applyFill="1" applyBorder="1" applyAlignment="1" applyProtection="1">
      <alignment vertical="center"/>
      <protection locked="0"/>
    </xf>
    <xf numFmtId="167" fontId="71" fillId="41" borderId="27" xfId="8" applyFont="1" applyFill="1" applyBorder="1" applyAlignment="1" applyProtection="1">
      <alignment vertical="center"/>
      <protection locked="0"/>
    </xf>
    <xf numFmtId="44" fontId="65" fillId="33" borderId="1" xfId="38" applyNumberFormat="1" applyFont="1" applyFill="1" applyBorder="1" applyAlignment="1">
      <alignment horizontal="center" vertical="center" wrapText="1"/>
    </xf>
    <xf numFmtId="0" fontId="70" fillId="0" borderId="0" xfId="0" applyFont="1" applyAlignment="1">
      <alignment wrapText="1"/>
    </xf>
    <xf numFmtId="0" fontId="72" fillId="41" borderId="26" xfId="0" applyFont="1" applyFill="1" applyBorder="1" applyAlignment="1">
      <alignment horizontal="left" vertical="center"/>
    </xf>
    <xf numFmtId="0" fontId="61" fillId="41" borderId="26" xfId="0" applyFont="1" applyFill="1" applyBorder="1" applyAlignment="1">
      <alignment horizontal="left" vertical="center"/>
    </xf>
    <xf numFmtId="0" fontId="73" fillId="0" borderId="0" xfId="0" applyFont="1"/>
    <xf numFmtId="167" fontId="73" fillId="0" borderId="0" xfId="8" applyFont="1"/>
    <xf numFmtId="9" fontId="73" fillId="0" borderId="0" xfId="52840" applyFont="1" applyBorder="1"/>
    <xf numFmtId="0" fontId="65" fillId="33" borderId="26" xfId="38" applyFont="1" applyFill="1" applyBorder="1" applyAlignment="1">
      <alignment horizontal="center" vertical="center" wrapText="1"/>
    </xf>
    <xf numFmtId="0" fontId="65" fillId="33" borderId="37" xfId="38" applyFont="1" applyFill="1" applyBorder="1" applyAlignment="1">
      <alignment horizontal="center" vertical="center" wrapText="1"/>
    </xf>
    <xf numFmtId="0" fontId="72" fillId="0" borderId="0" xfId="0" applyFont="1"/>
    <xf numFmtId="0" fontId="74" fillId="0" borderId="0" xfId="38" applyFont="1" applyAlignment="1">
      <alignment vertical="center" wrapText="1"/>
    </xf>
    <xf numFmtId="44" fontId="63" fillId="0" borderId="0" xfId="33" applyNumberFormat="1" applyFont="1" applyAlignment="1">
      <alignment vertical="center"/>
    </xf>
    <xf numFmtId="0" fontId="65" fillId="33" borderId="27" xfId="38" applyFont="1" applyFill="1" applyBorder="1" applyAlignment="1">
      <alignment horizontal="center" vertical="center" wrapText="1"/>
    </xf>
    <xf numFmtId="2" fontId="61" fillId="0" borderId="26" xfId="12" applyNumberFormat="1" applyFont="1" applyBorder="1" applyAlignment="1">
      <alignment vertical="center"/>
    </xf>
    <xf numFmtId="44" fontId="61" fillId="0" borderId="27" xfId="8" applyNumberFormat="1" applyFont="1" applyBorder="1" applyAlignment="1" applyProtection="1">
      <alignment horizontal="center" vertical="center"/>
      <protection locked="0"/>
    </xf>
    <xf numFmtId="2" fontId="61" fillId="0" borderId="37" xfId="12" applyNumberFormat="1" applyFont="1" applyBorder="1" applyAlignment="1">
      <alignment vertical="center"/>
    </xf>
    <xf numFmtId="0" fontId="61" fillId="0" borderId="38" xfId="33" applyFont="1" applyBorder="1"/>
    <xf numFmtId="44" fontId="63" fillId="0" borderId="39" xfId="33" applyNumberFormat="1" applyFont="1" applyBorder="1"/>
    <xf numFmtId="168" fontId="65" fillId="33" borderId="27" xfId="38" applyNumberFormat="1" applyFont="1" applyFill="1" applyBorder="1" applyAlignment="1">
      <alignment horizontal="center" vertical="center" wrapText="1"/>
    </xf>
    <xf numFmtId="0" fontId="61" fillId="0" borderId="26" xfId="0" applyFont="1" applyBorder="1" applyAlignment="1">
      <alignment horizontal="center" vertical="center"/>
    </xf>
    <xf numFmtId="44" fontId="61" fillId="0" borderId="27" xfId="8" applyNumberFormat="1" applyFont="1" applyBorder="1" applyAlignment="1">
      <alignment horizontal="center" vertical="center"/>
    </xf>
    <xf numFmtId="0" fontId="63" fillId="0" borderId="37" xfId="0" applyFont="1" applyBorder="1" applyAlignment="1">
      <alignment horizontal="center" vertical="center"/>
    </xf>
    <xf numFmtId="0" fontId="61" fillId="0" borderId="38" xfId="0" applyFont="1" applyBorder="1" applyAlignment="1">
      <alignment horizontal="center" vertical="center"/>
    </xf>
    <xf numFmtId="0" fontId="61" fillId="0" borderId="38" xfId="33" applyFont="1" applyBorder="1" applyAlignment="1">
      <alignment horizontal="center" vertical="center"/>
    </xf>
    <xf numFmtId="44" fontId="63" fillId="0" borderId="39" xfId="33" applyNumberFormat="1" applyFont="1" applyBorder="1" applyAlignment="1">
      <alignment horizontal="center" vertical="center"/>
    </xf>
    <xf numFmtId="0" fontId="65" fillId="33" borderId="55" xfId="38" applyFont="1" applyFill="1" applyBorder="1" applyAlignment="1">
      <alignment horizontal="center" vertical="center" wrapText="1"/>
    </xf>
    <xf numFmtId="0" fontId="61" fillId="31" borderId="26" xfId="33" applyFont="1" applyFill="1" applyBorder="1" applyAlignment="1">
      <alignment horizontal="left"/>
    </xf>
    <xf numFmtId="44" fontId="61" fillId="0" borderId="27" xfId="33" applyNumberFormat="1" applyFont="1" applyBorder="1"/>
    <xf numFmtId="44" fontId="64" fillId="40" borderId="25" xfId="11" applyNumberFormat="1" applyFont="1" applyFill="1" applyBorder="1" applyAlignment="1">
      <alignment horizontal="center" vertical="center"/>
    </xf>
    <xf numFmtId="44" fontId="64" fillId="40" borderId="1" xfId="8" applyNumberFormat="1" applyFont="1" applyFill="1" applyBorder="1" applyAlignment="1" applyProtection="1">
      <alignment horizontal="center"/>
      <protection locked="0"/>
    </xf>
    <xf numFmtId="44" fontId="64" fillId="32" borderId="25" xfId="11" applyNumberFormat="1" applyFont="1" applyFill="1" applyBorder="1" applyAlignment="1">
      <alignment horizontal="left"/>
    </xf>
    <xf numFmtId="0" fontId="66" fillId="0" borderId="0" xfId="0" applyFont="1" applyAlignment="1">
      <alignment vertical="center" wrapText="1"/>
    </xf>
    <xf numFmtId="0" fontId="67" fillId="0" borderId="0" xfId="0" applyFont="1" applyAlignment="1">
      <alignment vertical="center" wrapText="1"/>
    </xf>
    <xf numFmtId="3" fontId="68" fillId="0" borderId="0" xfId="0" applyNumberFormat="1" applyFont="1" applyAlignment="1">
      <alignment horizontal="center" vertical="center" wrapText="1"/>
    </xf>
    <xf numFmtId="0" fontId="68" fillId="0" borderId="0" xfId="0" applyFont="1" applyAlignment="1">
      <alignment horizontal="center" vertical="center" wrapText="1"/>
    </xf>
    <xf numFmtId="0" fontId="69" fillId="0" borderId="0" xfId="0" applyFont="1" applyAlignment="1">
      <alignment vertical="center" wrapText="1"/>
    </xf>
    <xf numFmtId="3" fontId="61" fillId="0" borderId="0" xfId="0" applyNumberFormat="1" applyFont="1" applyAlignment="1">
      <alignment horizontal="center" vertical="center" wrapText="1"/>
    </xf>
    <xf numFmtId="0" fontId="61" fillId="0" borderId="0" xfId="0" applyFont="1" applyAlignment="1">
      <alignment horizontal="center" vertical="center" wrapText="1"/>
    </xf>
    <xf numFmtId="0" fontId="63" fillId="0" borderId="0" xfId="0" applyFont="1" applyAlignment="1">
      <alignment horizontal="justify" vertical="center" wrapText="1"/>
    </xf>
    <xf numFmtId="44" fontId="61" fillId="0" borderId="39" xfId="33" applyNumberFormat="1" applyFont="1" applyBorder="1"/>
    <xf numFmtId="44" fontId="61" fillId="32" borderId="1" xfId="33" applyNumberFormat="1" applyFont="1" applyFill="1" applyBorder="1"/>
    <xf numFmtId="0" fontId="61" fillId="0" borderId="26" xfId="33" applyFont="1" applyBorder="1" applyAlignment="1">
      <alignment horizontal="left"/>
    </xf>
    <xf numFmtId="3" fontId="64" fillId="0" borderId="25" xfId="11" applyNumberFormat="1" applyFont="1" applyBorder="1" applyAlignment="1">
      <alignment horizontal="left"/>
    </xf>
    <xf numFmtId="3" fontId="64" fillId="0" borderId="25" xfId="11" applyNumberFormat="1" applyFont="1" applyBorder="1" applyAlignment="1">
      <alignment horizontal="center" vertical="center"/>
    </xf>
    <xf numFmtId="0" fontId="61" fillId="0" borderId="55" xfId="33" applyFont="1" applyBorder="1" applyAlignment="1">
      <alignment horizontal="left"/>
    </xf>
    <xf numFmtId="44" fontId="64" fillId="32" borderId="25" xfId="11" applyNumberFormat="1" applyFont="1" applyFill="1" applyBorder="1" applyAlignment="1">
      <alignment horizontal="center" vertical="center"/>
    </xf>
    <xf numFmtId="0" fontId="61" fillId="0" borderId="37" xfId="33" applyFont="1" applyBorder="1" applyAlignment="1">
      <alignment horizontal="left"/>
    </xf>
    <xf numFmtId="3" fontId="64" fillId="0" borderId="38" xfId="11" applyNumberFormat="1" applyFont="1" applyBorder="1" applyAlignment="1">
      <alignment horizontal="left"/>
    </xf>
    <xf numFmtId="3" fontId="64" fillId="0" borderId="38" xfId="11" applyNumberFormat="1" applyFont="1" applyBorder="1" applyAlignment="1">
      <alignment horizontal="center" vertical="center"/>
    </xf>
    <xf numFmtId="0" fontId="75" fillId="0" borderId="0" xfId="37" applyFont="1" applyAlignment="1">
      <alignment horizontal="center" vertical="center" wrapText="1"/>
    </xf>
    <xf numFmtId="49" fontId="76" fillId="36" borderId="1" xfId="37" applyNumberFormat="1" applyFont="1" applyFill="1" applyBorder="1" applyAlignment="1">
      <alignment horizontal="center" vertical="center"/>
    </xf>
    <xf numFmtId="0" fontId="76" fillId="36" borderId="1" xfId="37" applyFont="1" applyFill="1" applyBorder="1" applyAlignment="1">
      <alignment horizontal="center" vertical="center"/>
    </xf>
    <xf numFmtId="0" fontId="76" fillId="37" borderId="1" xfId="37" applyFont="1" applyFill="1" applyBorder="1" applyAlignment="1">
      <alignment horizontal="center" vertical="center"/>
    </xf>
    <xf numFmtId="1" fontId="76" fillId="36" borderId="1" xfId="37" applyNumberFormat="1" applyFont="1" applyFill="1" applyBorder="1" applyAlignment="1">
      <alignment horizontal="center" vertical="center"/>
    </xf>
    <xf numFmtId="0" fontId="75" fillId="0" borderId="0" xfId="37" applyFont="1" applyAlignment="1">
      <alignment horizontal="center" vertical="center"/>
    </xf>
    <xf numFmtId="1" fontId="76" fillId="37" borderId="1" xfId="37" applyNumberFormat="1" applyFont="1" applyFill="1" applyBorder="1" applyAlignment="1">
      <alignment horizontal="center" vertical="center"/>
    </xf>
    <xf numFmtId="0" fontId="47" fillId="0" borderId="0" xfId="0" applyFont="1"/>
    <xf numFmtId="0" fontId="78" fillId="0" borderId="0" xfId="0" applyFont="1"/>
    <xf numFmtId="0" fontId="78" fillId="31" borderId="0" xfId="0" applyFont="1" applyFill="1"/>
    <xf numFmtId="0" fontId="78" fillId="31" borderId="1" xfId="52836" applyFont="1" applyFill="1" applyBorder="1" applyAlignment="1">
      <alignment horizontal="left" vertical="top"/>
    </xf>
    <xf numFmtId="0" fontId="66" fillId="38" borderId="24" xfId="37" applyFont="1" applyFill="1" applyBorder="1" applyAlignment="1">
      <alignment horizontal="center" vertical="center" wrapText="1"/>
    </xf>
    <xf numFmtId="0" fontId="72" fillId="0" borderId="0" xfId="37" applyFont="1"/>
    <xf numFmtId="0" fontId="61" fillId="0" borderId="24" xfId="37" applyFont="1" applyBorder="1" applyAlignment="1">
      <alignment vertical="top" wrapText="1"/>
    </xf>
    <xf numFmtId="1" fontId="61" fillId="0" borderId="24" xfId="37" applyNumberFormat="1" applyFont="1" applyBorder="1" applyAlignment="1">
      <alignment horizontal="center" vertical="center" wrapText="1"/>
    </xf>
    <xf numFmtId="184" fontId="61" fillId="39" borderId="24" xfId="37" applyNumberFormat="1" applyFont="1" applyFill="1" applyBorder="1" applyAlignment="1">
      <alignment vertical="top" wrapText="1"/>
    </xf>
    <xf numFmtId="185" fontId="61" fillId="39" borderId="24" xfId="37" applyNumberFormat="1" applyFont="1" applyFill="1" applyBorder="1" applyAlignment="1">
      <alignment vertical="top" wrapText="1"/>
    </xf>
    <xf numFmtId="0" fontId="63" fillId="0" borderId="24" xfId="37" applyFont="1" applyBorder="1" applyAlignment="1">
      <alignment vertical="top" wrapText="1"/>
    </xf>
    <xf numFmtId="1" fontId="63" fillId="0" borderId="24" xfId="37" applyNumberFormat="1" applyFont="1" applyBorder="1" applyAlignment="1">
      <alignment horizontal="center" vertical="center" wrapText="1"/>
    </xf>
    <xf numFmtId="0" fontId="79" fillId="0" borderId="0" xfId="37" applyFont="1"/>
    <xf numFmtId="0" fontId="80" fillId="0" borderId="0" xfId="37" applyFont="1"/>
    <xf numFmtId="0" fontId="81" fillId="38" borderId="24" xfId="37" applyFont="1" applyFill="1" applyBorder="1" applyAlignment="1">
      <alignment horizontal="center" vertical="center" wrapText="1"/>
    </xf>
    <xf numFmtId="0" fontId="82" fillId="35" borderId="24" xfId="37" applyFont="1" applyFill="1" applyBorder="1" applyAlignment="1">
      <alignment vertical="top" wrapText="1"/>
    </xf>
    <xf numFmtId="184" fontId="82" fillId="39" borderId="24" xfId="37" applyNumberFormat="1" applyFont="1" applyFill="1" applyBorder="1" applyAlignment="1">
      <alignment vertical="top" wrapText="1"/>
    </xf>
    <xf numFmtId="0" fontId="83" fillId="0" borderId="0" xfId="37" applyFont="1"/>
    <xf numFmtId="0" fontId="59" fillId="42" borderId="30" xfId="0" applyFont="1" applyFill="1" applyBorder="1" applyAlignment="1">
      <alignment horizontal="left" vertical="center" wrapText="1"/>
    </xf>
    <xf numFmtId="0" fontId="59" fillId="42" borderId="31" xfId="0" applyFont="1" applyFill="1" applyBorder="1" applyAlignment="1">
      <alignment horizontal="left" vertical="center" wrapText="1"/>
    </xf>
    <xf numFmtId="0" fontId="60" fillId="43" borderId="32" xfId="0" applyFont="1" applyFill="1" applyBorder="1" applyAlignment="1">
      <alignment horizontal="left" vertical="center" wrapText="1"/>
    </xf>
    <xf numFmtId="0" fontId="60" fillId="43" borderId="33" xfId="0" applyFont="1" applyFill="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7" fillId="0" borderId="56" xfId="37" applyFont="1" applyBorder="1" applyAlignment="1">
      <alignment vertical="top" wrapText="1"/>
    </xf>
    <xf numFmtId="0" fontId="57" fillId="32" borderId="1" xfId="37" applyFont="1" applyFill="1" applyBorder="1" applyAlignment="1">
      <alignment vertical="top" wrapText="1"/>
    </xf>
    <xf numFmtId="0" fontId="57" fillId="39" borderId="1" xfId="37" applyFont="1" applyFill="1" applyBorder="1" applyAlignment="1">
      <alignment vertical="top" wrapText="1"/>
    </xf>
    <xf numFmtId="184" fontId="57" fillId="39" borderId="1" xfId="37" applyNumberFormat="1" applyFont="1" applyFill="1" applyBorder="1" applyAlignment="1">
      <alignment vertical="top" wrapText="1"/>
    </xf>
    <xf numFmtId="0" fontId="56" fillId="38" borderId="34" xfId="37" applyFont="1" applyFill="1" applyBorder="1" applyAlignment="1">
      <alignment horizontal="center" vertical="center" wrapText="1"/>
    </xf>
    <xf numFmtId="0" fontId="56" fillId="38" borderId="35" xfId="37" applyFont="1" applyFill="1" applyBorder="1" applyAlignment="1">
      <alignment horizontal="center" vertical="center" wrapText="1"/>
    </xf>
    <xf numFmtId="0" fontId="56" fillId="38" borderId="36" xfId="37" applyFont="1" applyFill="1" applyBorder="1" applyAlignment="1">
      <alignment horizontal="center" vertical="center" wrapText="1"/>
    </xf>
    <xf numFmtId="0" fontId="57" fillId="0" borderId="26" xfId="37" applyFont="1" applyBorder="1" applyAlignment="1">
      <alignment vertical="top" wrapText="1"/>
    </xf>
    <xf numFmtId="0" fontId="57" fillId="35" borderId="27" xfId="37" applyFont="1" applyFill="1" applyBorder="1" applyAlignment="1">
      <alignment vertical="top" wrapText="1"/>
    </xf>
    <xf numFmtId="0" fontId="57" fillId="0" borderId="37" xfId="37" applyFont="1" applyBorder="1" applyAlignment="1">
      <alignment vertical="top" wrapText="1"/>
    </xf>
    <xf numFmtId="0" fontId="57" fillId="32" borderId="38" xfId="37" applyFont="1" applyFill="1" applyBorder="1" applyAlignment="1">
      <alignment vertical="top" wrapText="1"/>
    </xf>
    <xf numFmtId="0" fontId="57" fillId="35" borderId="39" xfId="37" applyFont="1" applyFill="1" applyBorder="1" applyAlignment="1">
      <alignment vertical="top" wrapText="1"/>
    </xf>
    <xf numFmtId="184" fontId="1" fillId="0" borderId="0" xfId="37" applyNumberFormat="1"/>
    <xf numFmtId="0" fontId="60" fillId="43" borderId="57" xfId="0" applyFont="1" applyFill="1" applyBorder="1" applyAlignment="1">
      <alignment horizontal="left" vertical="center" wrapText="1"/>
    </xf>
    <xf numFmtId="0" fontId="1" fillId="32" borderId="1" xfId="37" applyFill="1" applyBorder="1"/>
    <xf numFmtId="0" fontId="56" fillId="38" borderId="59" xfId="37" applyFont="1" applyFill="1" applyBorder="1" applyAlignment="1">
      <alignment horizontal="center" vertical="center" wrapText="1"/>
    </xf>
    <xf numFmtId="0" fontId="56" fillId="38" borderId="60" xfId="37" applyFont="1" applyFill="1" applyBorder="1" applyAlignment="1">
      <alignment horizontal="center" vertical="center" wrapText="1"/>
    </xf>
    <xf numFmtId="0" fontId="56" fillId="38" borderId="61" xfId="37" applyFont="1" applyFill="1" applyBorder="1" applyAlignment="1">
      <alignment horizontal="center" vertical="center" wrapText="1"/>
    </xf>
    <xf numFmtId="184" fontId="57" fillId="39" borderId="27" xfId="37" applyNumberFormat="1" applyFont="1" applyFill="1" applyBorder="1" applyAlignment="1">
      <alignment vertical="top" wrapText="1"/>
    </xf>
    <xf numFmtId="0" fontId="1" fillId="32" borderId="38" xfId="37" applyFill="1" applyBorder="1"/>
    <xf numFmtId="0" fontId="84" fillId="0" borderId="0" xfId="37" applyFont="1"/>
    <xf numFmtId="1" fontId="61" fillId="0" borderId="1" xfId="0" applyNumberFormat="1" applyFont="1" applyBorder="1" applyAlignment="1">
      <alignment horizontal="center" vertical="center"/>
    </xf>
    <xf numFmtId="3" fontId="61" fillId="0" borderId="1" xfId="0" applyNumberFormat="1" applyFont="1" applyBorder="1" applyAlignment="1">
      <alignment horizontal="center" vertical="center"/>
    </xf>
    <xf numFmtId="185" fontId="61" fillId="0" borderId="1" xfId="0" applyNumberFormat="1" applyFont="1" applyBorder="1" applyAlignment="1">
      <alignment horizontal="center" vertical="center"/>
    </xf>
    <xf numFmtId="2" fontId="61" fillId="0" borderId="1" xfId="0" applyNumberFormat="1" applyFont="1" applyBorder="1" applyAlignment="1">
      <alignment horizontal="center" vertical="center"/>
    </xf>
    <xf numFmtId="3" fontId="61" fillId="0" borderId="1" xfId="33" applyNumberFormat="1" applyFont="1" applyBorder="1" applyAlignment="1">
      <alignment horizontal="center" vertical="center"/>
    </xf>
    <xf numFmtId="3" fontId="61" fillId="0" borderId="38" xfId="33" applyNumberFormat="1" applyFont="1" applyBorder="1" applyAlignment="1">
      <alignment horizontal="center" vertical="center"/>
    </xf>
    <xf numFmtId="3" fontId="64" fillId="0" borderId="1" xfId="11" applyNumberFormat="1" applyFont="1" applyBorder="1" applyAlignment="1">
      <alignment horizontal="center" vertical="center"/>
    </xf>
    <xf numFmtId="49" fontId="76" fillId="0" borderId="1" xfId="37" applyNumberFormat="1" applyFont="1" applyBorder="1" applyAlignment="1">
      <alignment horizontal="center" vertical="center"/>
    </xf>
    <xf numFmtId="0" fontId="76" fillId="0" borderId="1" xfId="37" applyFont="1" applyBorder="1" applyAlignment="1">
      <alignment horizontal="center" vertical="center"/>
    </xf>
    <xf numFmtId="2" fontId="1" fillId="0" borderId="0" xfId="37" applyNumberFormat="1"/>
    <xf numFmtId="2" fontId="81" fillId="38" borderId="24" xfId="37" applyNumberFormat="1" applyFont="1" applyFill="1" applyBorder="1" applyAlignment="1">
      <alignment horizontal="center" vertical="center" wrapText="1"/>
    </xf>
    <xf numFmtId="2" fontId="82" fillId="39" borderId="24" xfId="37" applyNumberFormat="1" applyFont="1" applyFill="1" applyBorder="1" applyAlignment="1">
      <alignment vertical="top" wrapText="1"/>
    </xf>
    <xf numFmtId="0" fontId="81" fillId="0" borderId="24" xfId="37" applyFont="1" applyBorder="1" applyAlignment="1">
      <alignment horizontal="center" vertical="center" wrapText="1"/>
    </xf>
    <xf numFmtId="0" fontId="82" fillId="0" borderId="24" xfId="37" applyFont="1" applyBorder="1" applyAlignment="1">
      <alignment vertical="top" wrapText="1"/>
    </xf>
    <xf numFmtId="3" fontId="64" fillId="0" borderId="25" xfId="11" applyNumberFormat="1" applyFont="1" applyBorder="1" applyAlignment="1">
      <alignment horizontal="center"/>
    </xf>
    <xf numFmtId="2" fontId="61" fillId="44" borderId="26" xfId="12" applyNumberFormat="1" applyFont="1" applyFill="1" applyBorder="1" applyAlignment="1">
      <alignment vertical="center"/>
    </xf>
    <xf numFmtId="2" fontId="61" fillId="44" borderId="1" xfId="33" applyNumberFormat="1" applyFont="1" applyFill="1" applyBorder="1" applyAlignment="1">
      <alignment horizontal="center" vertical="center"/>
    </xf>
    <xf numFmtId="0" fontId="61" fillId="44" borderId="55" xfId="33" applyFont="1" applyFill="1" applyBorder="1" applyAlignment="1">
      <alignment horizontal="left"/>
    </xf>
    <xf numFmtId="3" fontId="64" fillId="44" borderId="25" xfId="11" applyNumberFormat="1" applyFont="1" applyFill="1" applyBorder="1" applyAlignment="1">
      <alignment horizontal="left"/>
    </xf>
    <xf numFmtId="3" fontId="64" fillId="44" borderId="25" xfId="11" applyNumberFormat="1" applyFont="1" applyFill="1" applyBorder="1" applyAlignment="1">
      <alignment horizontal="center" vertical="center"/>
    </xf>
    <xf numFmtId="44" fontId="61" fillId="0" borderId="63" xfId="33" applyNumberFormat="1" applyFont="1" applyBorder="1"/>
    <xf numFmtId="0" fontId="61" fillId="31" borderId="55" xfId="33" applyFont="1" applyFill="1" applyBorder="1" applyAlignment="1">
      <alignment horizontal="left"/>
    </xf>
    <xf numFmtId="44" fontId="64" fillId="40" borderId="25" xfId="8" applyNumberFormat="1" applyFont="1" applyFill="1" applyBorder="1" applyAlignment="1" applyProtection="1">
      <alignment horizontal="center"/>
      <protection locked="0"/>
    </xf>
    <xf numFmtId="44" fontId="63" fillId="0" borderId="64" xfId="33" applyNumberFormat="1" applyFont="1" applyBorder="1"/>
    <xf numFmtId="44" fontId="63" fillId="0" borderId="45" xfId="33" applyNumberFormat="1" applyFont="1" applyBorder="1"/>
    <xf numFmtId="44" fontId="63" fillId="0" borderId="62" xfId="33" applyNumberFormat="1" applyFont="1" applyBorder="1"/>
    <xf numFmtId="44" fontId="61" fillId="0" borderId="65" xfId="33" applyNumberFormat="1" applyFont="1" applyBorder="1"/>
    <xf numFmtId="3" fontId="64" fillId="44" borderId="1" xfId="11" applyNumberFormat="1" applyFont="1" applyFill="1" applyBorder="1" applyAlignment="1">
      <alignment horizontal="center" vertical="center"/>
    </xf>
    <xf numFmtId="3" fontId="64" fillId="44" borderId="1" xfId="11" applyNumberFormat="1" applyFont="1" applyFill="1" applyBorder="1" applyAlignment="1">
      <alignment horizontal="left"/>
    </xf>
    <xf numFmtId="0" fontId="44" fillId="45" borderId="23" xfId="52836" quotePrefix="1" applyFont="1" applyFill="1" applyBorder="1" applyAlignment="1">
      <alignment horizontal="left" vertical="top" wrapText="1"/>
    </xf>
    <xf numFmtId="1" fontId="61" fillId="44" borderId="1" xfId="33" applyNumberFormat="1" applyFont="1" applyFill="1" applyBorder="1" applyAlignment="1">
      <alignment horizontal="center" vertical="center"/>
    </xf>
    <xf numFmtId="185" fontId="61" fillId="44" borderId="1" xfId="33" applyNumberFormat="1" applyFont="1" applyFill="1" applyBorder="1" applyAlignment="1">
      <alignment horizontal="center" vertical="center"/>
    </xf>
    <xf numFmtId="3" fontId="61" fillId="44" borderId="1" xfId="0" applyNumberFormat="1" applyFont="1" applyFill="1" applyBorder="1" applyAlignment="1">
      <alignment horizontal="center" vertical="center"/>
    </xf>
    <xf numFmtId="0" fontId="61" fillId="44" borderId="26" xfId="33" applyFont="1" applyFill="1" applyBorder="1" applyAlignment="1">
      <alignment horizontal="left"/>
    </xf>
    <xf numFmtId="3" fontId="64" fillId="44" borderId="25" xfId="11" applyNumberFormat="1" applyFont="1" applyFill="1" applyBorder="1" applyAlignment="1">
      <alignment horizontal="center"/>
    </xf>
    <xf numFmtId="44" fontId="64" fillId="40" borderId="1" xfId="11" applyNumberFormat="1" applyFont="1" applyFill="1" applyBorder="1" applyAlignment="1">
      <alignment horizontal="center" vertical="center"/>
    </xf>
    <xf numFmtId="44" fontId="64" fillId="32" borderId="1" xfId="11" applyNumberFormat="1" applyFont="1" applyFill="1" applyBorder="1" applyAlignment="1">
      <alignment horizontal="left"/>
    </xf>
    <xf numFmtId="44" fontId="61" fillId="32" borderId="1" xfId="33" applyNumberFormat="1" applyFont="1" applyFill="1" applyBorder="1" applyAlignment="1">
      <alignment horizontal="center" vertical="center"/>
    </xf>
    <xf numFmtId="0" fontId="61" fillId="0" borderId="55" xfId="0" applyFont="1" applyBorder="1" applyAlignment="1">
      <alignment horizontal="center" vertical="center"/>
    </xf>
    <xf numFmtId="0" fontId="61" fillId="0" borderId="25" xfId="0" applyFont="1" applyBorder="1" applyAlignment="1">
      <alignment horizontal="center" vertical="center"/>
    </xf>
    <xf numFmtId="0" fontId="61" fillId="0" borderId="25" xfId="33" applyFont="1" applyBorder="1" applyAlignment="1">
      <alignment horizontal="center" vertical="center"/>
    </xf>
    <xf numFmtId="3" fontId="61" fillId="0" borderId="25" xfId="0" applyNumberFormat="1" applyFont="1" applyBorder="1" applyAlignment="1">
      <alignment horizontal="center" vertical="center"/>
    </xf>
    <xf numFmtId="3" fontId="61" fillId="0" borderId="66" xfId="33" applyNumberFormat="1" applyFont="1" applyBorder="1" applyAlignment="1">
      <alignment horizontal="center" vertical="center"/>
    </xf>
    <xf numFmtId="0" fontId="61" fillId="44" borderId="55" xfId="0" applyFont="1" applyFill="1" applyBorder="1" applyAlignment="1">
      <alignment horizontal="center" vertical="center"/>
    </xf>
    <xf numFmtId="0" fontId="61" fillId="44" borderId="25" xfId="0" applyFont="1" applyFill="1" applyBorder="1" applyAlignment="1">
      <alignment horizontal="center" vertical="center"/>
    </xf>
    <xf numFmtId="0" fontId="61" fillId="44" borderId="25" xfId="33" applyFont="1" applyFill="1" applyBorder="1" applyAlignment="1">
      <alignment horizontal="center" vertical="center"/>
    </xf>
    <xf numFmtId="3" fontId="61" fillId="44" borderId="25" xfId="0" applyNumberFormat="1" applyFont="1" applyFill="1" applyBorder="1" applyAlignment="1">
      <alignment horizontal="center" vertical="center"/>
    </xf>
    <xf numFmtId="3" fontId="61" fillId="44" borderId="66" xfId="33" applyNumberFormat="1" applyFont="1" applyFill="1" applyBorder="1" applyAlignment="1">
      <alignment horizontal="center" vertical="center"/>
    </xf>
    <xf numFmtId="44" fontId="61" fillId="0" borderId="1" xfId="33" applyNumberFormat="1" applyFont="1" applyBorder="1" applyAlignment="1">
      <alignment horizontal="center" vertical="center"/>
    </xf>
    <xf numFmtId="0" fontId="61" fillId="44" borderId="0" xfId="33" applyFont="1" applyFill="1"/>
    <xf numFmtId="0" fontId="69" fillId="44" borderId="0" xfId="0" applyFont="1" applyFill="1" applyAlignment="1">
      <alignment vertical="center" wrapText="1"/>
    </xf>
    <xf numFmtId="3" fontId="68" fillId="44" borderId="0" xfId="0" applyNumberFormat="1" applyFont="1" applyFill="1" applyAlignment="1">
      <alignment horizontal="center" vertical="center" wrapText="1"/>
    </xf>
    <xf numFmtId="0" fontId="61" fillId="44" borderId="0" xfId="0" applyFont="1" applyFill="1" applyAlignment="1">
      <alignment horizontal="center" vertical="center" wrapText="1"/>
    </xf>
    <xf numFmtId="9" fontId="57" fillId="32" borderId="1" xfId="52840" applyFont="1" applyFill="1" applyBorder="1" applyAlignment="1">
      <alignment vertical="top" wrapText="1"/>
    </xf>
    <xf numFmtId="9" fontId="1" fillId="32" borderId="1" xfId="52840" applyFont="1" applyFill="1" applyBorder="1"/>
    <xf numFmtId="9" fontId="1" fillId="32" borderId="38" xfId="52840" applyFont="1" applyFill="1" applyBorder="1"/>
    <xf numFmtId="0" fontId="92" fillId="38" borderId="35" xfId="37" applyFont="1" applyFill="1" applyBorder="1" applyAlignment="1">
      <alignment horizontal="center" vertical="center" wrapText="1"/>
    </xf>
    <xf numFmtId="0" fontId="57" fillId="0" borderId="0" xfId="37" applyFont="1" applyAlignment="1">
      <alignment vertical="top" wrapText="1"/>
    </xf>
    <xf numFmtId="9" fontId="57" fillId="32" borderId="38" xfId="52840" applyFont="1" applyFill="1" applyBorder="1" applyAlignment="1">
      <alignment vertical="top" wrapText="1"/>
    </xf>
    <xf numFmtId="0" fontId="57" fillId="0" borderId="55" xfId="37" applyFont="1" applyBorder="1" applyAlignment="1">
      <alignment vertical="top" wrapText="1"/>
    </xf>
    <xf numFmtId="0" fontId="1" fillId="32" borderId="25" xfId="37" applyFill="1" applyBorder="1"/>
    <xf numFmtId="9" fontId="1" fillId="32" borderId="25" xfId="52840" applyFont="1" applyFill="1" applyBorder="1"/>
    <xf numFmtId="0" fontId="44" fillId="45" borderId="25" xfId="52836" quotePrefix="1" applyFont="1" applyFill="1" applyBorder="1" applyAlignment="1">
      <alignment horizontal="left" vertical="top" wrapText="1"/>
    </xf>
    <xf numFmtId="0" fontId="57" fillId="32" borderId="25" xfId="37" applyFont="1" applyFill="1" applyBorder="1" applyAlignment="1">
      <alignment vertical="top" wrapText="1"/>
    </xf>
    <xf numFmtId="9" fontId="57" fillId="32" borderId="25" xfId="52840" applyFont="1" applyFill="1" applyBorder="1" applyAlignment="1">
      <alignment vertical="top" wrapText="1"/>
    </xf>
    <xf numFmtId="0" fontId="57" fillId="35" borderId="63" xfId="37" applyFont="1" applyFill="1" applyBorder="1" applyAlignment="1">
      <alignment vertical="top" wrapText="1"/>
    </xf>
    <xf numFmtId="1" fontId="57" fillId="32" borderId="1" xfId="37" applyNumberFormat="1" applyFont="1" applyFill="1" applyBorder="1" applyAlignment="1">
      <alignment vertical="top" wrapText="1"/>
    </xf>
    <xf numFmtId="1" fontId="57" fillId="32" borderId="25" xfId="37" applyNumberFormat="1" applyFont="1" applyFill="1" applyBorder="1" applyAlignment="1">
      <alignment vertical="top" wrapText="1"/>
    </xf>
    <xf numFmtId="1" fontId="57" fillId="32" borderId="38" xfId="37" applyNumberFormat="1" applyFont="1" applyFill="1" applyBorder="1" applyAlignment="1">
      <alignment vertical="top" wrapText="1"/>
    </xf>
    <xf numFmtId="184" fontId="61" fillId="39" borderId="24" xfId="37" applyNumberFormat="1" applyFont="1" applyFill="1" applyBorder="1" applyAlignment="1">
      <alignment horizontal="center" vertical="center" wrapText="1"/>
    </xf>
    <xf numFmtId="0" fontId="93" fillId="38" borderId="24" xfId="37" applyFont="1" applyFill="1" applyBorder="1" applyAlignment="1">
      <alignment horizontal="center" vertical="center" wrapText="1"/>
    </xf>
    <xf numFmtId="0" fontId="92" fillId="38" borderId="60" xfId="37" applyFont="1" applyFill="1" applyBorder="1" applyAlignment="1">
      <alignment horizontal="center" vertical="center" wrapText="1"/>
    </xf>
    <xf numFmtId="0" fontId="94" fillId="44" borderId="26" xfId="37" applyFont="1" applyFill="1" applyBorder="1" applyAlignment="1">
      <alignment vertical="top" wrapText="1"/>
    </xf>
    <xf numFmtId="0" fontId="96" fillId="44" borderId="26" xfId="37" applyFont="1" applyFill="1" applyBorder="1" applyAlignment="1">
      <alignment vertical="top" wrapText="1"/>
    </xf>
    <xf numFmtId="0" fontId="96" fillId="44" borderId="1" xfId="37" applyFont="1" applyFill="1" applyBorder="1" applyAlignment="1">
      <alignment vertical="top" wrapText="1"/>
    </xf>
    <xf numFmtId="1" fontId="96" fillId="44" borderId="1" xfId="37" applyNumberFormat="1" applyFont="1" applyFill="1" applyBorder="1" applyAlignment="1">
      <alignment vertical="top" wrapText="1"/>
    </xf>
    <xf numFmtId="9" fontId="96" fillId="44" borderId="1" xfId="52840" applyFont="1" applyFill="1" applyBorder="1" applyAlignment="1">
      <alignment vertical="top" wrapText="1"/>
    </xf>
    <xf numFmtId="184" fontId="96" fillId="44" borderId="1" xfId="37" applyNumberFormat="1" applyFont="1" applyFill="1" applyBorder="1" applyAlignment="1">
      <alignment vertical="top" wrapText="1"/>
    </xf>
    <xf numFmtId="0" fontId="97" fillId="44" borderId="27" xfId="37" applyFont="1" applyFill="1" applyBorder="1" applyAlignment="1">
      <alignment vertical="top" wrapText="1"/>
    </xf>
    <xf numFmtId="0" fontId="95" fillId="44" borderId="1" xfId="37" applyFont="1" applyFill="1" applyBorder="1"/>
    <xf numFmtId="9" fontId="95" fillId="44" borderId="1" xfId="52840" applyFont="1" applyFill="1" applyBorder="1"/>
    <xf numFmtId="0" fontId="61" fillId="44" borderId="1" xfId="0" applyFont="1" applyFill="1" applyBorder="1" applyAlignment="1">
      <alignment horizontal="center" vertical="center"/>
    </xf>
    <xf numFmtId="44" fontId="64" fillId="0" borderId="38" xfId="11" applyNumberFormat="1" applyFont="1" applyBorder="1" applyAlignment="1">
      <alignment horizontal="center" vertical="center"/>
    </xf>
    <xf numFmtId="0" fontId="74" fillId="33" borderId="34" xfId="38" applyFont="1" applyFill="1" applyBorder="1" applyAlignment="1">
      <alignment horizontal="center" vertical="center" wrapText="1"/>
    </xf>
    <xf numFmtId="0" fontId="74" fillId="33" borderId="35" xfId="38" applyFont="1" applyFill="1" applyBorder="1" applyAlignment="1">
      <alignment horizontal="center" vertical="center" wrapText="1"/>
    </xf>
    <xf numFmtId="0" fontId="65" fillId="33" borderId="1" xfId="38" applyFont="1" applyFill="1" applyBorder="1" applyAlignment="1">
      <alignment horizontal="center" vertical="center" wrapText="1"/>
    </xf>
    <xf numFmtId="0" fontId="72" fillId="0" borderId="19" xfId="0" applyFont="1" applyBorder="1" applyAlignment="1">
      <alignment horizontal="center" vertical="center" wrapText="1"/>
    </xf>
    <xf numFmtId="0" fontId="72" fillId="0" borderId="20" xfId="0" applyFont="1" applyBorder="1" applyAlignment="1">
      <alignment horizontal="center" vertical="center" wrapText="1"/>
    </xf>
    <xf numFmtId="0" fontId="72" fillId="0" borderId="21" xfId="0" applyFont="1" applyBorder="1" applyAlignment="1">
      <alignment horizontal="center" vertical="center" wrapText="1"/>
    </xf>
    <xf numFmtId="0" fontId="61" fillId="31" borderId="40" xfId="52837" applyFont="1" applyFill="1" applyBorder="1" applyAlignment="1">
      <alignment horizontal="center" vertical="top" wrapText="1"/>
    </xf>
    <xf numFmtId="0" fontId="61" fillId="31" borderId="41" xfId="52837" applyFont="1" applyFill="1" applyBorder="1" applyAlignment="1">
      <alignment horizontal="center" vertical="top" wrapText="1"/>
    </xf>
    <xf numFmtId="0" fontId="61" fillId="31" borderId="42" xfId="52837" applyFont="1" applyFill="1" applyBorder="1" applyAlignment="1">
      <alignment horizontal="center" vertical="top" wrapText="1"/>
    </xf>
    <xf numFmtId="0" fontId="61" fillId="31" borderId="43" xfId="52837" applyFont="1" applyFill="1" applyBorder="1" applyAlignment="1">
      <alignment horizontal="center" vertical="top" wrapText="1"/>
    </xf>
    <xf numFmtId="0" fontId="61" fillId="31" borderId="0" xfId="52837" applyFont="1" applyFill="1" applyAlignment="1">
      <alignment horizontal="center" vertical="top" wrapText="1"/>
    </xf>
    <xf numFmtId="0" fontId="61" fillId="31" borderId="44" xfId="52837" applyFont="1" applyFill="1" applyBorder="1" applyAlignment="1">
      <alignment horizontal="center" vertical="top" wrapText="1"/>
    </xf>
    <xf numFmtId="0" fontId="61" fillId="31" borderId="28" xfId="52837" applyFont="1" applyFill="1" applyBorder="1" applyAlignment="1">
      <alignment horizontal="center" vertical="top" wrapText="1"/>
    </xf>
    <xf numFmtId="0" fontId="61" fillId="31" borderId="45" xfId="52837" applyFont="1" applyFill="1" applyBorder="1" applyAlignment="1">
      <alignment horizontal="center" vertical="top" wrapText="1"/>
    </xf>
    <xf numFmtId="0" fontId="61" fillId="31" borderId="29" xfId="52837" applyFont="1" applyFill="1" applyBorder="1" applyAlignment="1">
      <alignment horizontal="center" vertical="top" wrapText="1"/>
    </xf>
    <xf numFmtId="0" fontId="65" fillId="33" borderId="46" xfId="38" applyFont="1" applyFill="1" applyBorder="1" applyAlignment="1">
      <alignment horizontal="center" vertical="center" wrapText="1"/>
    </xf>
    <xf numFmtId="0" fontId="65" fillId="33" borderId="47" xfId="38" applyFont="1" applyFill="1" applyBorder="1" applyAlignment="1">
      <alignment horizontal="center" vertical="center" wrapText="1"/>
    </xf>
    <xf numFmtId="0" fontId="65" fillId="33" borderId="48" xfId="38" applyFont="1" applyFill="1" applyBorder="1" applyAlignment="1">
      <alignment horizontal="center" vertical="center" wrapText="1"/>
    </xf>
    <xf numFmtId="0" fontId="72" fillId="0" borderId="1" xfId="0" applyFont="1" applyBorder="1" applyAlignment="1">
      <alignment horizontal="center"/>
    </xf>
    <xf numFmtId="0" fontId="72" fillId="0" borderId="27" xfId="0" applyFont="1" applyBorder="1" applyAlignment="1">
      <alignment horizontal="center"/>
    </xf>
    <xf numFmtId="0" fontId="72" fillId="0" borderId="38" xfId="0" applyFont="1" applyBorder="1" applyAlignment="1">
      <alignment horizontal="center"/>
    </xf>
    <xf numFmtId="0" fontId="72" fillId="0" borderId="39" xfId="0" applyFont="1" applyBorder="1" applyAlignment="1">
      <alignment horizontal="center"/>
    </xf>
    <xf numFmtId="0" fontId="61" fillId="0" borderId="0" xfId="33" applyFont="1" applyAlignment="1">
      <alignment horizontal="center" wrapText="1"/>
    </xf>
    <xf numFmtId="0" fontId="74" fillId="33" borderId="19" xfId="38" applyFont="1" applyFill="1" applyBorder="1" applyAlignment="1">
      <alignment horizontal="center" vertical="center" wrapText="1"/>
    </xf>
    <xf numFmtId="0" fontId="74" fillId="33" borderId="20" xfId="38" applyFont="1" applyFill="1" applyBorder="1" applyAlignment="1">
      <alignment horizontal="center" vertical="center" wrapText="1"/>
    </xf>
    <xf numFmtId="0" fontId="74" fillId="33" borderId="21" xfId="38" applyFont="1" applyFill="1" applyBorder="1" applyAlignment="1">
      <alignment horizontal="center" vertical="center" wrapText="1"/>
    </xf>
    <xf numFmtId="0" fontId="74" fillId="33" borderId="36" xfId="38" applyFont="1" applyFill="1" applyBorder="1" applyAlignment="1">
      <alignment horizontal="center" vertical="center" wrapText="1"/>
    </xf>
    <xf numFmtId="44" fontId="63" fillId="0" borderId="52" xfId="33" applyNumberFormat="1" applyFont="1" applyBorder="1" applyAlignment="1">
      <alignment horizontal="left" vertical="center"/>
    </xf>
    <xf numFmtId="44" fontId="63" fillId="0" borderId="53" xfId="33" applyNumberFormat="1" applyFont="1" applyBorder="1" applyAlignment="1">
      <alignment horizontal="left" vertical="center"/>
    </xf>
    <xf numFmtId="3" fontId="68" fillId="0" borderId="0" xfId="0" applyNumberFormat="1" applyFont="1" applyAlignment="1">
      <alignment horizontal="center" vertical="center" wrapText="1"/>
    </xf>
    <xf numFmtId="0" fontId="68" fillId="0" borderId="0" xfId="0" applyFont="1" applyAlignment="1">
      <alignment horizontal="center" vertical="center" wrapText="1"/>
    </xf>
    <xf numFmtId="44" fontId="63" fillId="0" borderId="54" xfId="33" applyNumberFormat="1" applyFont="1" applyBorder="1" applyAlignment="1">
      <alignment horizontal="left" vertical="center"/>
    </xf>
    <xf numFmtId="0" fontId="74" fillId="33" borderId="49" xfId="38" applyFont="1" applyFill="1" applyBorder="1" applyAlignment="1">
      <alignment horizontal="center" vertical="center" wrapText="1"/>
    </xf>
    <xf numFmtId="0" fontId="74" fillId="33" borderId="50" xfId="38" applyFont="1" applyFill="1" applyBorder="1" applyAlignment="1">
      <alignment horizontal="center" vertical="center" wrapText="1"/>
    </xf>
    <xf numFmtId="0" fontId="74" fillId="33" borderId="51" xfId="38" applyFont="1" applyFill="1" applyBorder="1" applyAlignment="1">
      <alignment horizontal="center" vertical="center" wrapText="1"/>
    </xf>
    <xf numFmtId="0" fontId="61" fillId="0" borderId="28" xfId="33" applyFont="1" applyBorder="1" applyAlignment="1">
      <alignment horizontal="center"/>
    </xf>
    <xf numFmtId="0" fontId="61" fillId="0" borderId="45" xfId="33" applyFont="1" applyBorder="1" applyAlignment="1">
      <alignment horizontal="center"/>
    </xf>
    <xf numFmtId="0" fontId="61" fillId="0" borderId="62" xfId="33" applyFont="1" applyBorder="1" applyAlignment="1">
      <alignment horizontal="center"/>
    </xf>
    <xf numFmtId="0" fontId="44" fillId="31" borderId="1" xfId="52836" applyFont="1" applyFill="1" applyBorder="1" applyAlignment="1">
      <alignment horizontal="left" vertical="top"/>
    </xf>
    <xf numFmtId="0" fontId="52" fillId="34" borderId="0" xfId="0" applyFont="1" applyFill="1" applyAlignment="1">
      <alignment horizontal="center" vertical="center"/>
    </xf>
    <xf numFmtId="0" fontId="78" fillId="31" borderId="1" xfId="0" quotePrefix="1" applyFont="1" applyFill="1" applyBorder="1" applyAlignment="1">
      <alignment horizontal="center" vertical="top" wrapText="1"/>
    </xf>
    <xf numFmtId="0" fontId="77" fillId="34" borderId="0" xfId="0" applyFont="1" applyFill="1" applyAlignment="1">
      <alignment horizontal="center"/>
    </xf>
    <xf numFmtId="0" fontId="77" fillId="34" borderId="0" xfId="0" applyFont="1" applyFill="1" applyAlignment="1">
      <alignment horizontal="center" vertical="center"/>
    </xf>
    <xf numFmtId="0" fontId="78" fillId="31" borderId="1" xfId="52836" quotePrefix="1" applyFont="1" applyFill="1" applyBorder="1" applyAlignment="1">
      <alignment horizontal="center" vertical="top" wrapText="1"/>
    </xf>
    <xf numFmtId="0" fontId="60" fillId="43" borderId="58" xfId="0" applyFont="1" applyFill="1" applyBorder="1" applyAlignment="1">
      <alignment horizontal="left" vertical="center" wrapText="1"/>
    </xf>
    <xf numFmtId="0" fontId="60" fillId="43" borderId="57" xfId="0" applyFont="1" applyFill="1" applyBorder="1" applyAlignment="1">
      <alignment horizontal="left" vertical="center" wrapText="1"/>
    </xf>
    <xf numFmtId="0" fontId="60" fillId="43" borderId="32" xfId="0" applyFont="1" applyFill="1" applyBorder="1" applyAlignment="1">
      <alignment horizontal="left" vertical="center" wrapText="1"/>
    </xf>
    <xf numFmtId="0" fontId="57" fillId="32" borderId="67" xfId="37" applyFont="1" applyFill="1" applyBorder="1" applyAlignment="1">
      <alignment vertical="top" wrapText="1"/>
    </xf>
  </cellXfs>
  <cellStyles count="52841">
    <cellStyle name="20% - Accent1 10" xfId="148" xr:uid="{00000000-0005-0000-0000-0000BC000000}"/>
    <cellStyle name="20% - Accent1 10 10" xfId="149" xr:uid="{00000000-0005-0000-0000-0000BD000000}"/>
    <cellStyle name="20% - Accent1 10 10 2" xfId="150" xr:uid="{00000000-0005-0000-0000-0000BE000000}"/>
    <cellStyle name="20% - Accent1 10 11" xfId="151" xr:uid="{00000000-0005-0000-0000-0000BF000000}"/>
    <cellStyle name="20% - Accent1 10 11 2" xfId="152" xr:uid="{00000000-0005-0000-0000-0000C0000000}"/>
    <cellStyle name="20% - Accent1 10 12" xfId="153" xr:uid="{00000000-0005-0000-0000-0000C1000000}"/>
    <cellStyle name="20% - Accent1 10 2" xfId="154" xr:uid="{00000000-0005-0000-0000-0000C2000000}"/>
    <cellStyle name="20% - Accent1 10 2 10" xfId="155" xr:uid="{00000000-0005-0000-0000-0000C3000000}"/>
    <cellStyle name="20% - Accent1 10 2 10 2" xfId="156" xr:uid="{00000000-0005-0000-0000-0000C4000000}"/>
    <cellStyle name="20% - Accent1 10 2 11" xfId="157" xr:uid="{00000000-0005-0000-0000-0000C5000000}"/>
    <cellStyle name="20% - Accent1 10 2 2" xfId="158" xr:uid="{00000000-0005-0000-0000-0000C6000000}"/>
    <cellStyle name="20% - Accent1 10 2 2 2" xfId="159" xr:uid="{00000000-0005-0000-0000-0000C7000000}"/>
    <cellStyle name="20% - Accent1 10 2 2 2 2" xfId="160" xr:uid="{00000000-0005-0000-0000-0000C8000000}"/>
    <cellStyle name="20% - Accent1 10 2 2 2 2 2" xfId="161" xr:uid="{00000000-0005-0000-0000-0000C9000000}"/>
    <cellStyle name="20% - Accent1 10 2 2 2 2 2 2" xfId="162" xr:uid="{00000000-0005-0000-0000-0000CA000000}"/>
    <cellStyle name="20% - Accent1 10 2 2 2 2 3" xfId="163" xr:uid="{00000000-0005-0000-0000-0000CB000000}"/>
    <cellStyle name="20% - Accent1 10 2 2 2 3" xfId="164" xr:uid="{00000000-0005-0000-0000-0000CC000000}"/>
    <cellStyle name="20% - Accent1 10 2 2 2 3 2" xfId="165" xr:uid="{00000000-0005-0000-0000-0000CD000000}"/>
    <cellStyle name="20% - Accent1 10 2 2 2 4" xfId="166" xr:uid="{00000000-0005-0000-0000-0000CE000000}"/>
    <cellStyle name="20% - Accent1 10 2 2 3" xfId="167" xr:uid="{00000000-0005-0000-0000-0000CF000000}"/>
    <cellStyle name="20% - Accent1 10 2 2 3 2" xfId="168" xr:uid="{00000000-0005-0000-0000-0000D0000000}"/>
    <cellStyle name="20% - Accent1 10 2 2 3 2 2" xfId="169" xr:uid="{00000000-0005-0000-0000-0000D1000000}"/>
    <cellStyle name="20% - Accent1 10 2 2 3 2 2 2" xfId="170" xr:uid="{00000000-0005-0000-0000-0000D2000000}"/>
    <cellStyle name="20% - Accent1 10 2 2 3 2 3" xfId="171" xr:uid="{00000000-0005-0000-0000-0000D3000000}"/>
    <cellStyle name="20% - Accent1 10 2 2 3 3" xfId="172" xr:uid="{00000000-0005-0000-0000-0000D4000000}"/>
    <cellStyle name="20% - Accent1 10 2 2 3 3 2" xfId="173" xr:uid="{00000000-0005-0000-0000-0000D5000000}"/>
    <cellStyle name="20% - Accent1 10 2 2 3 4" xfId="174" xr:uid="{00000000-0005-0000-0000-0000D6000000}"/>
    <cellStyle name="20% - Accent1 10 2 2 4" xfId="175" xr:uid="{00000000-0005-0000-0000-0000D7000000}"/>
    <cellStyle name="20% - Accent1 10 2 2 4 2" xfId="176" xr:uid="{00000000-0005-0000-0000-0000D8000000}"/>
    <cellStyle name="20% - Accent1 10 2 2 4 2 2" xfId="177" xr:uid="{00000000-0005-0000-0000-0000D9000000}"/>
    <cellStyle name="20% - Accent1 10 2 2 4 2 2 2" xfId="178" xr:uid="{00000000-0005-0000-0000-0000DA000000}"/>
    <cellStyle name="20% - Accent1 10 2 2 4 2 3" xfId="179" xr:uid="{00000000-0005-0000-0000-0000DB000000}"/>
    <cellStyle name="20% - Accent1 10 2 2 4 3" xfId="180" xr:uid="{00000000-0005-0000-0000-0000DC000000}"/>
    <cellStyle name="20% - Accent1 10 2 2 4 3 2" xfId="181" xr:uid="{00000000-0005-0000-0000-0000DD000000}"/>
    <cellStyle name="20% - Accent1 10 2 2 4 4" xfId="182" xr:uid="{00000000-0005-0000-0000-0000DE000000}"/>
    <cellStyle name="20% - Accent1 10 2 2 5" xfId="183" xr:uid="{00000000-0005-0000-0000-0000DF000000}"/>
    <cellStyle name="20% - Accent1 10 2 2 5 2" xfId="184" xr:uid="{00000000-0005-0000-0000-0000E0000000}"/>
    <cellStyle name="20% - Accent1 10 2 2 5 2 2" xfId="185" xr:uid="{00000000-0005-0000-0000-0000E1000000}"/>
    <cellStyle name="20% - Accent1 10 2 2 5 3" xfId="186" xr:uid="{00000000-0005-0000-0000-0000E2000000}"/>
    <cellStyle name="20% - Accent1 10 2 2 6" xfId="187" xr:uid="{00000000-0005-0000-0000-0000E3000000}"/>
    <cellStyle name="20% - Accent1 10 2 2 6 2" xfId="188" xr:uid="{00000000-0005-0000-0000-0000E4000000}"/>
    <cellStyle name="20% - Accent1 10 2 2 6 2 2" xfId="189" xr:uid="{00000000-0005-0000-0000-0000E5000000}"/>
    <cellStyle name="20% - Accent1 10 2 2 6 3" xfId="190" xr:uid="{00000000-0005-0000-0000-0000E6000000}"/>
    <cellStyle name="20% - Accent1 10 2 2 7" xfId="191" xr:uid="{00000000-0005-0000-0000-0000E7000000}"/>
    <cellStyle name="20% - Accent1 10 2 2 7 2" xfId="192" xr:uid="{00000000-0005-0000-0000-0000E8000000}"/>
    <cellStyle name="20% - Accent1 10 2 2 8" xfId="193" xr:uid="{00000000-0005-0000-0000-0000E9000000}"/>
    <cellStyle name="20% - Accent1 10 2 2 8 2" xfId="194" xr:uid="{00000000-0005-0000-0000-0000EA000000}"/>
    <cellStyle name="20% - Accent1 10 2 2 9" xfId="195" xr:uid="{00000000-0005-0000-0000-0000EB000000}"/>
    <cellStyle name="20% - Accent1 10 2 3" xfId="196" xr:uid="{00000000-0005-0000-0000-0000EC000000}"/>
    <cellStyle name="20% - Accent1 10 2 3 2" xfId="197" xr:uid="{00000000-0005-0000-0000-0000ED000000}"/>
    <cellStyle name="20% - Accent1 10 2 3 2 2" xfId="198" xr:uid="{00000000-0005-0000-0000-0000EE000000}"/>
    <cellStyle name="20% - Accent1 10 2 3 2 2 2" xfId="199" xr:uid="{00000000-0005-0000-0000-0000EF000000}"/>
    <cellStyle name="20% - Accent1 10 2 3 2 2 2 2" xfId="200" xr:uid="{00000000-0005-0000-0000-0000F0000000}"/>
    <cellStyle name="20% - Accent1 10 2 3 2 2 3" xfId="201" xr:uid="{00000000-0005-0000-0000-0000F1000000}"/>
    <cellStyle name="20% - Accent1 10 2 3 2 3" xfId="202" xr:uid="{00000000-0005-0000-0000-0000F2000000}"/>
    <cellStyle name="20% - Accent1 10 2 3 2 3 2" xfId="203" xr:uid="{00000000-0005-0000-0000-0000F3000000}"/>
    <cellStyle name="20% - Accent1 10 2 3 2 4" xfId="204" xr:uid="{00000000-0005-0000-0000-0000F4000000}"/>
    <cellStyle name="20% - Accent1 10 2 3 3" xfId="205" xr:uid="{00000000-0005-0000-0000-0000F5000000}"/>
    <cellStyle name="20% - Accent1 10 2 3 3 2" xfId="206" xr:uid="{00000000-0005-0000-0000-0000F6000000}"/>
    <cellStyle name="20% - Accent1 10 2 3 3 2 2" xfId="207" xr:uid="{00000000-0005-0000-0000-0000F7000000}"/>
    <cellStyle name="20% - Accent1 10 2 3 3 2 2 2" xfId="208" xr:uid="{00000000-0005-0000-0000-0000F8000000}"/>
    <cellStyle name="20% - Accent1 10 2 3 3 2 3" xfId="209" xr:uid="{00000000-0005-0000-0000-0000F9000000}"/>
    <cellStyle name="20% - Accent1 10 2 3 3 3" xfId="210" xr:uid="{00000000-0005-0000-0000-0000FA000000}"/>
    <cellStyle name="20% - Accent1 10 2 3 3 3 2" xfId="211" xr:uid="{00000000-0005-0000-0000-0000FB000000}"/>
    <cellStyle name="20% - Accent1 10 2 3 3 4" xfId="212" xr:uid="{00000000-0005-0000-0000-0000FC000000}"/>
    <cellStyle name="20% - Accent1 10 2 3 4" xfId="213" xr:uid="{00000000-0005-0000-0000-0000FD000000}"/>
    <cellStyle name="20% - Accent1 10 2 3 4 2" xfId="214" xr:uid="{00000000-0005-0000-0000-0000FE000000}"/>
    <cellStyle name="20% - Accent1 10 2 3 4 2 2" xfId="215" xr:uid="{00000000-0005-0000-0000-0000FF000000}"/>
    <cellStyle name="20% - Accent1 10 2 3 4 2 2 2" xfId="216" xr:uid="{00000000-0005-0000-0000-000000010000}"/>
    <cellStyle name="20% - Accent1 10 2 3 4 2 3" xfId="217" xr:uid="{00000000-0005-0000-0000-000001010000}"/>
    <cellStyle name="20% - Accent1 10 2 3 4 3" xfId="218" xr:uid="{00000000-0005-0000-0000-000002010000}"/>
    <cellStyle name="20% - Accent1 10 2 3 4 3 2" xfId="219" xr:uid="{00000000-0005-0000-0000-000003010000}"/>
    <cellStyle name="20% - Accent1 10 2 3 4 4" xfId="220" xr:uid="{00000000-0005-0000-0000-000004010000}"/>
    <cellStyle name="20% - Accent1 10 2 3 5" xfId="221" xr:uid="{00000000-0005-0000-0000-000005010000}"/>
    <cellStyle name="20% - Accent1 10 2 3 5 2" xfId="222" xr:uid="{00000000-0005-0000-0000-000006010000}"/>
    <cellStyle name="20% - Accent1 10 2 3 5 2 2" xfId="223" xr:uid="{00000000-0005-0000-0000-000007010000}"/>
    <cellStyle name="20% - Accent1 10 2 3 5 3" xfId="224" xr:uid="{00000000-0005-0000-0000-000008010000}"/>
    <cellStyle name="20% - Accent1 10 2 3 6" xfId="225" xr:uid="{00000000-0005-0000-0000-000009010000}"/>
    <cellStyle name="20% - Accent1 10 2 3 6 2" xfId="226" xr:uid="{00000000-0005-0000-0000-00000A010000}"/>
    <cellStyle name="20% - Accent1 10 2 3 6 2 2" xfId="227" xr:uid="{00000000-0005-0000-0000-00000B010000}"/>
    <cellStyle name="20% - Accent1 10 2 3 6 3" xfId="228" xr:uid="{00000000-0005-0000-0000-00000C010000}"/>
    <cellStyle name="20% - Accent1 10 2 3 7" xfId="229" xr:uid="{00000000-0005-0000-0000-00000D010000}"/>
    <cellStyle name="20% - Accent1 10 2 3 7 2" xfId="230" xr:uid="{00000000-0005-0000-0000-00000E010000}"/>
    <cellStyle name="20% - Accent1 10 2 3 8" xfId="231" xr:uid="{00000000-0005-0000-0000-00000F010000}"/>
    <cellStyle name="20% - Accent1 10 2 3 8 2" xfId="232" xr:uid="{00000000-0005-0000-0000-000010010000}"/>
    <cellStyle name="20% - Accent1 10 2 3 9" xfId="233" xr:uid="{00000000-0005-0000-0000-000011010000}"/>
    <cellStyle name="20% - Accent1 10 2 4" xfId="234" xr:uid="{00000000-0005-0000-0000-000012010000}"/>
    <cellStyle name="20% - Accent1 10 2 4 2" xfId="235" xr:uid="{00000000-0005-0000-0000-000013010000}"/>
    <cellStyle name="20% - Accent1 10 2 4 2 2" xfId="236" xr:uid="{00000000-0005-0000-0000-000014010000}"/>
    <cellStyle name="20% - Accent1 10 2 4 2 2 2" xfId="237" xr:uid="{00000000-0005-0000-0000-000015010000}"/>
    <cellStyle name="20% - Accent1 10 2 4 2 3" xfId="238" xr:uid="{00000000-0005-0000-0000-000016010000}"/>
    <cellStyle name="20% - Accent1 10 2 4 3" xfId="239" xr:uid="{00000000-0005-0000-0000-000017010000}"/>
    <cellStyle name="20% - Accent1 10 2 4 3 2" xfId="240" xr:uid="{00000000-0005-0000-0000-000018010000}"/>
    <cellStyle name="20% - Accent1 10 2 4 4" xfId="241" xr:uid="{00000000-0005-0000-0000-000019010000}"/>
    <cellStyle name="20% - Accent1 10 2 5" xfId="242" xr:uid="{00000000-0005-0000-0000-00001A010000}"/>
    <cellStyle name="20% - Accent1 10 2 5 2" xfId="243" xr:uid="{00000000-0005-0000-0000-00001B010000}"/>
    <cellStyle name="20% - Accent1 10 2 5 2 2" xfId="244" xr:uid="{00000000-0005-0000-0000-00001C010000}"/>
    <cellStyle name="20% - Accent1 10 2 5 2 2 2" xfId="245" xr:uid="{00000000-0005-0000-0000-00001D010000}"/>
    <cellStyle name="20% - Accent1 10 2 5 2 3" xfId="246" xr:uid="{00000000-0005-0000-0000-00001E010000}"/>
    <cellStyle name="20% - Accent1 10 2 5 3" xfId="247" xr:uid="{00000000-0005-0000-0000-00001F010000}"/>
    <cellStyle name="20% - Accent1 10 2 5 3 2" xfId="248" xr:uid="{00000000-0005-0000-0000-000020010000}"/>
    <cellStyle name="20% - Accent1 10 2 5 4" xfId="249" xr:uid="{00000000-0005-0000-0000-000021010000}"/>
    <cellStyle name="20% - Accent1 10 2 6" xfId="250" xr:uid="{00000000-0005-0000-0000-000022010000}"/>
    <cellStyle name="20% - Accent1 10 2 6 2" xfId="251" xr:uid="{00000000-0005-0000-0000-000023010000}"/>
    <cellStyle name="20% - Accent1 10 2 6 2 2" xfId="252" xr:uid="{00000000-0005-0000-0000-000024010000}"/>
    <cellStyle name="20% - Accent1 10 2 6 2 2 2" xfId="253" xr:uid="{00000000-0005-0000-0000-000025010000}"/>
    <cellStyle name="20% - Accent1 10 2 6 2 3" xfId="254" xr:uid="{00000000-0005-0000-0000-000026010000}"/>
    <cellStyle name="20% - Accent1 10 2 6 3" xfId="255" xr:uid="{00000000-0005-0000-0000-000027010000}"/>
    <cellStyle name="20% - Accent1 10 2 6 3 2" xfId="256" xr:uid="{00000000-0005-0000-0000-000028010000}"/>
    <cellStyle name="20% - Accent1 10 2 6 4" xfId="257" xr:uid="{00000000-0005-0000-0000-000029010000}"/>
    <cellStyle name="20% - Accent1 10 2 7" xfId="258" xr:uid="{00000000-0005-0000-0000-00002A010000}"/>
    <cellStyle name="20% - Accent1 10 2 7 2" xfId="259" xr:uid="{00000000-0005-0000-0000-00002B010000}"/>
    <cellStyle name="20% - Accent1 10 2 7 2 2" xfId="260" xr:uid="{00000000-0005-0000-0000-00002C010000}"/>
    <cellStyle name="20% - Accent1 10 2 7 3" xfId="261" xr:uid="{00000000-0005-0000-0000-00002D010000}"/>
    <cellStyle name="20% - Accent1 10 2 8" xfId="262" xr:uid="{00000000-0005-0000-0000-00002E010000}"/>
    <cellStyle name="20% - Accent1 10 2 8 2" xfId="263" xr:uid="{00000000-0005-0000-0000-00002F010000}"/>
    <cellStyle name="20% - Accent1 10 2 8 2 2" xfId="264" xr:uid="{00000000-0005-0000-0000-000030010000}"/>
    <cellStyle name="20% - Accent1 10 2 8 3" xfId="265" xr:uid="{00000000-0005-0000-0000-000031010000}"/>
    <cellStyle name="20% - Accent1 10 2 9" xfId="266" xr:uid="{00000000-0005-0000-0000-000032010000}"/>
    <cellStyle name="20% - Accent1 10 2 9 2" xfId="267" xr:uid="{00000000-0005-0000-0000-000033010000}"/>
    <cellStyle name="20% - Accent1 10 3" xfId="268" xr:uid="{00000000-0005-0000-0000-000034010000}"/>
    <cellStyle name="20% - Accent1 10 3 2" xfId="269" xr:uid="{00000000-0005-0000-0000-000035010000}"/>
    <cellStyle name="20% - Accent1 10 3 2 2" xfId="270" xr:uid="{00000000-0005-0000-0000-000036010000}"/>
    <cellStyle name="20% - Accent1 10 3 2 2 2" xfId="271" xr:uid="{00000000-0005-0000-0000-000037010000}"/>
    <cellStyle name="20% - Accent1 10 3 2 2 2 2" xfId="272" xr:uid="{00000000-0005-0000-0000-000038010000}"/>
    <cellStyle name="20% - Accent1 10 3 2 2 3" xfId="273" xr:uid="{00000000-0005-0000-0000-000039010000}"/>
    <cellStyle name="20% - Accent1 10 3 2 3" xfId="274" xr:uid="{00000000-0005-0000-0000-00003A010000}"/>
    <cellStyle name="20% - Accent1 10 3 2 3 2" xfId="275" xr:uid="{00000000-0005-0000-0000-00003B010000}"/>
    <cellStyle name="20% - Accent1 10 3 2 4" xfId="276" xr:uid="{00000000-0005-0000-0000-00003C010000}"/>
    <cellStyle name="20% - Accent1 10 3 3" xfId="277" xr:uid="{00000000-0005-0000-0000-00003D010000}"/>
    <cellStyle name="20% - Accent1 10 3 3 2" xfId="278" xr:uid="{00000000-0005-0000-0000-00003E010000}"/>
    <cellStyle name="20% - Accent1 10 3 3 2 2" xfId="279" xr:uid="{00000000-0005-0000-0000-00003F010000}"/>
    <cellStyle name="20% - Accent1 10 3 3 2 2 2" xfId="280" xr:uid="{00000000-0005-0000-0000-000040010000}"/>
    <cellStyle name="20% - Accent1 10 3 3 2 3" xfId="281" xr:uid="{00000000-0005-0000-0000-000041010000}"/>
    <cellStyle name="20% - Accent1 10 3 3 3" xfId="282" xr:uid="{00000000-0005-0000-0000-000042010000}"/>
    <cellStyle name="20% - Accent1 10 3 3 3 2" xfId="283" xr:uid="{00000000-0005-0000-0000-000043010000}"/>
    <cellStyle name="20% - Accent1 10 3 3 4" xfId="284" xr:uid="{00000000-0005-0000-0000-000044010000}"/>
    <cellStyle name="20% - Accent1 10 3 4" xfId="285" xr:uid="{00000000-0005-0000-0000-000045010000}"/>
    <cellStyle name="20% - Accent1 10 3 4 2" xfId="286" xr:uid="{00000000-0005-0000-0000-000046010000}"/>
    <cellStyle name="20% - Accent1 10 3 4 2 2" xfId="287" xr:uid="{00000000-0005-0000-0000-000047010000}"/>
    <cellStyle name="20% - Accent1 10 3 4 2 2 2" xfId="288" xr:uid="{00000000-0005-0000-0000-000048010000}"/>
    <cellStyle name="20% - Accent1 10 3 4 2 3" xfId="289" xr:uid="{00000000-0005-0000-0000-000049010000}"/>
    <cellStyle name="20% - Accent1 10 3 4 3" xfId="290" xr:uid="{00000000-0005-0000-0000-00004A010000}"/>
    <cellStyle name="20% - Accent1 10 3 4 3 2" xfId="291" xr:uid="{00000000-0005-0000-0000-00004B010000}"/>
    <cellStyle name="20% - Accent1 10 3 4 4" xfId="292" xr:uid="{00000000-0005-0000-0000-00004C010000}"/>
    <cellStyle name="20% - Accent1 10 3 5" xfId="293" xr:uid="{00000000-0005-0000-0000-00004D010000}"/>
    <cellStyle name="20% - Accent1 10 3 5 2" xfId="294" xr:uid="{00000000-0005-0000-0000-00004E010000}"/>
    <cellStyle name="20% - Accent1 10 3 5 2 2" xfId="295" xr:uid="{00000000-0005-0000-0000-00004F010000}"/>
    <cellStyle name="20% - Accent1 10 3 5 3" xfId="296" xr:uid="{00000000-0005-0000-0000-000050010000}"/>
    <cellStyle name="20% - Accent1 10 3 6" xfId="297" xr:uid="{00000000-0005-0000-0000-000051010000}"/>
    <cellStyle name="20% - Accent1 10 3 6 2" xfId="298" xr:uid="{00000000-0005-0000-0000-000052010000}"/>
    <cellStyle name="20% - Accent1 10 3 6 2 2" xfId="299" xr:uid="{00000000-0005-0000-0000-000053010000}"/>
    <cellStyle name="20% - Accent1 10 3 6 3" xfId="300" xr:uid="{00000000-0005-0000-0000-000054010000}"/>
    <cellStyle name="20% - Accent1 10 3 7" xfId="301" xr:uid="{00000000-0005-0000-0000-000055010000}"/>
    <cellStyle name="20% - Accent1 10 3 7 2" xfId="302" xr:uid="{00000000-0005-0000-0000-000056010000}"/>
    <cellStyle name="20% - Accent1 10 3 8" xfId="303" xr:uid="{00000000-0005-0000-0000-000057010000}"/>
    <cellStyle name="20% - Accent1 10 3 8 2" xfId="304" xr:uid="{00000000-0005-0000-0000-000058010000}"/>
    <cellStyle name="20% - Accent1 10 3 9" xfId="305" xr:uid="{00000000-0005-0000-0000-000059010000}"/>
    <cellStyle name="20% - Accent1 10 4" xfId="306" xr:uid="{00000000-0005-0000-0000-00005A010000}"/>
    <cellStyle name="20% - Accent1 10 4 2" xfId="307" xr:uid="{00000000-0005-0000-0000-00005B010000}"/>
    <cellStyle name="20% - Accent1 10 4 2 2" xfId="308" xr:uid="{00000000-0005-0000-0000-00005C010000}"/>
    <cellStyle name="20% - Accent1 10 4 2 2 2" xfId="309" xr:uid="{00000000-0005-0000-0000-00005D010000}"/>
    <cellStyle name="20% - Accent1 10 4 2 2 2 2" xfId="310" xr:uid="{00000000-0005-0000-0000-00005E010000}"/>
    <cellStyle name="20% - Accent1 10 4 2 2 3" xfId="311" xr:uid="{00000000-0005-0000-0000-00005F010000}"/>
    <cellStyle name="20% - Accent1 10 4 2 3" xfId="312" xr:uid="{00000000-0005-0000-0000-000060010000}"/>
    <cellStyle name="20% - Accent1 10 4 2 3 2" xfId="313" xr:uid="{00000000-0005-0000-0000-000061010000}"/>
    <cellStyle name="20% - Accent1 10 4 2 4" xfId="314" xr:uid="{00000000-0005-0000-0000-000062010000}"/>
    <cellStyle name="20% - Accent1 10 4 3" xfId="315" xr:uid="{00000000-0005-0000-0000-000063010000}"/>
    <cellStyle name="20% - Accent1 10 4 3 2" xfId="316" xr:uid="{00000000-0005-0000-0000-000064010000}"/>
    <cellStyle name="20% - Accent1 10 4 3 2 2" xfId="317" xr:uid="{00000000-0005-0000-0000-000065010000}"/>
    <cellStyle name="20% - Accent1 10 4 3 2 2 2" xfId="318" xr:uid="{00000000-0005-0000-0000-000066010000}"/>
    <cellStyle name="20% - Accent1 10 4 3 2 3" xfId="319" xr:uid="{00000000-0005-0000-0000-000067010000}"/>
    <cellStyle name="20% - Accent1 10 4 3 3" xfId="320" xr:uid="{00000000-0005-0000-0000-000068010000}"/>
    <cellStyle name="20% - Accent1 10 4 3 3 2" xfId="321" xr:uid="{00000000-0005-0000-0000-000069010000}"/>
    <cellStyle name="20% - Accent1 10 4 3 4" xfId="322" xr:uid="{00000000-0005-0000-0000-00006A010000}"/>
    <cellStyle name="20% - Accent1 10 4 4" xfId="323" xr:uid="{00000000-0005-0000-0000-00006B010000}"/>
    <cellStyle name="20% - Accent1 10 4 4 2" xfId="324" xr:uid="{00000000-0005-0000-0000-00006C010000}"/>
    <cellStyle name="20% - Accent1 10 4 4 2 2" xfId="325" xr:uid="{00000000-0005-0000-0000-00006D010000}"/>
    <cellStyle name="20% - Accent1 10 4 4 2 2 2" xfId="326" xr:uid="{00000000-0005-0000-0000-00006E010000}"/>
    <cellStyle name="20% - Accent1 10 4 4 2 3" xfId="327" xr:uid="{00000000-0005-0000-0000-00006F010000}"/>
    <cellStyle name="20% - Accent1 10 4 4 3" xfId="328" xr:uid="{00000000-0005-0000-0000-000070010000}"/>
    <cellStyle name="20% - Accent1 10 4 4 3 2" xfId="329" xr:uid="{00000000-0005-0000-0000-000071010000}"/>
    <cellStyle name="20% - Accent1 10 4 4 4" xfId="330" xr:uid="{00000000-0005-0000-0000-000072010000}"/>
    <cellStyle name="20% - Accent1 10 4 5" xfId="331" xr:uid="{00000000-0005-0000-0000-000073010000}"/>
    <cellStyle name="20% - Accent1 10 4 5 2" xfId="332" xr:uid="{00000000-0005-0000-0000-000074010000}"/>
    <cellStyle name="20% - Accent1 10 4 5 2 2" xfId="333" xr:uid="{00000000-0005-0000-0000-000075010000}"/>
    <cellStyle name="20% - Accent1 10 4 5 3" xfId="334" xr:uid="{00000000-0005-0000-0000-000076010000}"/>
    <cellStyle name="20% - Accent1 10 4 6" xfId="335" xr:uid="{00000000-0005-0000-0000-000077010000}"/>
    <cellStyle name="20% - Accent1 10 4 6 2" xfId="336" xr:uid="{00000000-0005-0000-0000-000078010000}"/>
    <cellStyle name="20% - Accent1 10 4 6 2 2" xfId="337" xr:uid="{00000000-0005-0000-0000-000079010000}"/>
    <cellStyle name="20% - Accent1 10 4 6 3" xfId="338" xr:uid="{00000000-0005-0000-0000-00007A010000}"/>
    <cellStyle name="20% - Accent1 10 4 7" xfId="339" xr:uid="{00000000-0005-0000-0000-00007B010000}"/>
    <cellStyle name="20% - Accent1 10 4 7 2" xfId="340" xr:uid="{00000000-0005-0000-0000-00007C010000}"/>
    <cellStyle name="20% - Accent1 10 4 8" xfId="341" xr:uid="{00000000-0005-0000-0000-00007D010000}"/>
    <cellStyle name="20% - Accent1 10 4 8 2" xfId="342" xr:uid="{00000000-0005-0000-0000-00007E010000}"/>
    <cellStyle name="20% - Accent1 10 4 9" xfId="343" xr:uid="{00000000-0005-0000-0000-00007F010000}"/>
    <cellStyle name="20% - Accent1 10 5" xfId="344" xr:uid="{00000000-0005-0000-0000-000080010000}"/>
    <cellStyle name="20% - Accent1 10 5 2" xfId="345" xr:uid="{00000000-0005-0000-0000-000081010000}"/>
    <cellStyle name="20% - Accent1 10 5 2 2" xfId="346" xr:uid="{00000000-0005-0000-0000-000082010000}"/>
    <cellStyle name="20% - Accent1 10 5 2 2 2" xfId="347" xr:uid="{00000000-0005-0000-0000-000083010000}"/>
    <cellStyle name="20% - Accent1 10 5 2 3" xfId="348" xr:uid="{00000000-0005-0000-0000-000084010000}"/>
    <cellStyle name="20% - Accent1 10 5 3" xfId="349" xr:uid="{00000000-0005-0000-0000-000085010000}"/>
    <cellStyle name="20% - Accent1 10 5 3 2" xfId="350" xr:uid="{00000000-0005-0000-0000-000086010000}"/>
    <cellStyle name="20% - Accent1 10 5 4" xfId="351" xr:uid="{00000000-0005-0000-0000-000087010000}"/>
    <cellStyle name="20% - Accent1 10 6" xfId="352" xr:uid="{00000000-0005-0000-0000-000088010000}"/>
    <cellStyle name="20% - Accent1 10 6 2" xfId="353" xr:uid="{00000000-0005-0000-0000-000089010000}"/>
    <cellStyle name="20% - Accent1 10 6 2 2" xfId="354" xr:uid="{00000000-0005-0000-0000-00008A010000}"/>
    <cellStyle name="20% - Accent1 10 6 2 2 2" xfId="355" xr:uid="{00000000-0005-0000-0000-00008B010000}"/>
    <cellStyle name="20% - Accent1 10 6 2 3" xfId="356" xr:uid="{00000000-0005-0000-0000-00008C010000}"/>
    <cellStyle name="20% - Accent1 10 6 3" xfId="357" xr:uid="{00000000-0005-0000-0000-00008D010000}"/>
    <cellStyle name="20% - Accent1 10 6 3 2" xfId="358" xr:uid="{00000000-0005-0000-0000-00008E010000}"/>
    <cellStyle name="20% - Accent1 10 6 4" xfId="359" xr:uid="{00000000-0005-0000-0000-00008F010000}"/>
    <cellStyle name="20% - Accent1 10 7" xfId="360" xr:uid="{00000000-0005-0000-0000-000090010000}"/>
    <cellStyle name="20% - Accent1 10 7 2" xfId="361" xr:uid="{00000000-0005-0000-0000-000091010000}"/>
    <cellStyle name="20% - Accent1 10 7 2 2" xfId="362" xr:uid="{00000000-0005-0000-0000-000092010000}"/>
    <cellStyle name="20% - Accent1 10 7 2 2 2" xfId="363" xr:uid="{00000000-0005-0000-0000-000093010000}"/>
    <cellStyle name="20% - Accent1 10 7 2 3" xfId="364" xr:uid="{00000000-0005-0000-0000-000094010000}"/>
    <cellStyle name="20% - Accent1 10 7 3" xfId="365" xr:uid="{00000000-0005-0000-0000-000095010000}"/>
    <cellStyle name="20% - Accent1 10 7 3 2" xfId="366" xr:uid="{00000000-0005-0000-0000-000096010000}"/>
    <cellStyle name="20% - Accent1 10 7 4" xfId="367" xr:uid="{00000000-0005-0000-0000-000097010000}"/>
    <cellStyle name="20% - Accent1 10 8" xfId="368" xr:uid="{00000000-0005-0000-0000-000098010000}"/>
    <cellStyle name="20% - Accent1 10 8 2" xfId="369" xr:uid="{00000000-0005-0000-0000-000099010000}"/>
    <cellStyle name="20% - Accent1 10 8 2 2" xfId="370" xr:uid="{00000000-0005-0000-0000-00009A010000}"/>
    <cellStyle name="20% - Accent1 10 8 3" xfId="371" xr:uid="{00000000-0005-0000-0000-00009B010000}"/>
    <cellStyle name="20% - Accent1 10 9" xfId="372" xr:uid="{00000000-0005-0000-0000-00009C010000}"/>
    <cellStyle name="20% - Accent1 10 9 2" xfId="373" xr:uid="{00000000-0005-0000-0000-00009D010000}"/>
    <cellStyle name="20% - Accent1 10 9 2 2" xfId="374" xr:uid="{00000000-0005-0000-0000-00009E010000}"/>
    <cellStyle name="20% - Accent1 10 9 3" xfId="375" xr:uid="{00000000-0005-0000-0000-00009F010000}"/>
    <cellStyle name="20% - Accent1 11" xfId="376" xr:uid="{00000000-0005-0000-0000-0000A0010000}"/>
    <cellStyle name="20% - Accent1 11 10" xfId="377" xr:uid="{00000000-0005-0000-0000-0000A1010000}"/>
    <cellStyle name="20% - Accent1 11 10 2" xfId="378" xr:uid="{00000000-0005-0000-0000-0000A2010000}"/>
    <cellStyle name="20% - Accent1 11 11" xfId="379" xr:uid="{00000000-0005-0000-0000-0000A3010000}"/>
    <cellStyle name="20% - Accent1 11 2" xfId="380" xr:uid="{00000000-0005-0000-0000-0000A4010000}"/>
    <cellStyle name="20% - Accent1 11 2 2" xfId="381" xr:uid="{00000000-0005-0000-0000-0000A5010000}"/>
    <cellStyle name="20% - Accent1 11 2 2 2" xfId="382" xr:uid="{00000000-0005-0000-0000-0000A6010000}"/>
    <cellStyle name="20% - Accent1 11 2 2 2 2" xfId="383" xr:uid="{00000000-0005-0000-0000-0000A7010000}"/>
    <cellStyle name="20% - Accent1 11 2 2 2 2 2" xfId="384" xr:uid="{00000000-0005-0000-0000-0000A8010000}"/>
    <cellStyle name="20% - Accent1 11 2 2 2 3" xfId="385" xr:uid="{00000000-0005-0000-0000-0000A9010000}"/>
    <cellStyle name="20% - Accent1 11 2 2 3" xfId="386" xr:uid="{00000000-0005-0000-0000-0000AA010000}"/>
    <cellStyle name="20% - Accent1 11 2 2 3 2" xfId="387" xr:uid="{00000000-0005-0000-0000-0000AB010000}"/>
    <cellStyle name="20% - Accent1 11 2 2 4" xfId="388" xr:uid="{00000000-0005-0000-0000-0000AC010000}"/>
    <cellStyle name="20% - Accent1 11 2 3" xfId="389" xr:uid="{00000000-0005-0000-0000-0000AD010000}"/>
    <cellStyle name="20% - Accent1 11 2 3 2" xfId="390" xr:uid="{00000000-0005-0000-0000-0000AE010000}"/>
    <cellStyle name="20% - Accent1 11 2 3 2 2" xfId="391" xr:uid="{00000000-0005-0000-0000-0000AF010000}"/>
    <cellStyle name="20% - Accent1 11 2 3 2 2 2" xfId="392" xr:uid="{00000000-0005-0000-0000-0000B0010000}"/>
    <cellStyle name="20% - Accent1 11 2 3 2 3" xfId="393" xr:uid="{00000000-0005-0000-0000-0000B1010000}"/>
    <cellStyle name="20% - Accent1 11 2 3 3" xfId="394" xr:uid="{00000000-0005-0000-0000-0000B2010000}"/>
    <cellStyle name="20% - Accent1 11 2 3 3 2" xfId="395" xr:uid="{00000000-0005-0000-0000-0000B3010000}"/>
    <cellStyle name="20% - Accent1 11 2 3 4" xfId="396" xr:uid="{00000000-0005-0000-0000-0000B4010000}"/>
    <cellStyle name="20% - Accent1 11 2 4" xfId="397" xr:uid="{00000000-0005-0000-0000-0000B5010000}"/>
    <cellStyle name="20% - Accent1 11 2 4 2" xfId="398" xr:uid="{00000000-0005-0000-0000-0000B6010000}"/>
    <cellStyle name="20% - Accent1 11 2 4 2 2" xfId="399" xr:uid="{00000000-0005-0000-0000-0000B7010000}"/>
    <cellStyle name="20% - Accent1 11 2 4 2 2 2" xfId="400" xr:uid="{00000000-0005-0000-0000-0000B8010000}"/>
    <cellStyle name="20% - Accent1 11 2 4 2 3" xfId="401" xr:uid="{00000000-0005-0000-0000-0000B9010000}"/>
    <cellStyle name="20% - Accent1 11 2 4 3" xfId="402" xr:uid="{00000000-0005-0000-0000-0000BA010000}"/>
    <cellStyle name="20% - Accent1 11 2 4 3 2" xfId="403" xr:uid="{00000000-0005-0000-0000-0000BB010000}"/>
    <cellStyle name="20% - Accent1 11 2 4 4" xfId="404" xr:uid="{00000000-0005-0000-0000-0000BC010000}"/>
    <cellStyle name="20% - Accent1 11 2 5" xfId="405" xr:uid="{00000000-0005-0000-0000-0000BD010000}"/>
    <cellStyle name="20% - Accent1 11 2 5 2" xfId="406" xr:uid="{00000000-0005-0000-0000-0000BE010000}"/>
    <cellStyle name="20% - Accent1 11 2 5 2 2" xfId="407" xr:uid="{00000000-0005-0000-0000-0000BF010000}"/>
    <cellStyle name="20% - Accent1 11 2 5 3" xfId="408" xr:uid="{00000000-0005-0000-0000-0000C0010000}"/>
    <cellStyle name="20% - Accent1 11 2 6" xfId="409" xr:uid="{00000000-0005-0000-0000-0000C1010000}"/>
    <cellStyle name="20% - Accent1 11 2 6 2" xfId="410" xr:uid="{00000000-0005-0000-0000-0000C2010000}"/>
    <cellStyle name="20% - Accent1 11 2 6 2 2" xfId="411" xr:uid="{00000000-0005-0000-0000-0000C3010000}"/>
    <cellStyle name="20% - Accent1 11 2 6 3" xfId="412" xr:uid="{00000000-0005-0000-0000-0000C4010000}"/>
    <cellStyle name="20% - Accent1 11 2 7" xfId="413" xr:uid="{00000000-0005-0000-0000-0000C5010000}"/>
    <cellStyle name="20% - Accent1 11 2 7 2" xfId="414" xr:uid="{00000000-0005-0000-0000-0000C6010000}"/>
    <cellStyle name="20% - Accent1 11 2 8" xfId="415" xr:uid="{00000000-0005-0000-0000-0000C7010000}"/>
    <cellStyle name="20% - Accent1 11 2 8 2" xfId="416" xr:uid="{00000000-0005-0000-0000-0000C8010000}"/>
    <cellStyle name="20% - Accent1 11 2 9" xfId="417" xr:uid="{00000000-0005-0000-0000-0000C9010000}"/>
    <cellStyle name="20% - Accent1 11 3" xfId="418" xr:uid="{00000000-0005-0000-0000-0000CA010000}"/>
    <cellStyle name="20% - Accent1 11 3 2" xfId="419" xr:uid="{00000000-0005-0000-0000-0000CB010000}"/>
    <cellStyle name="20% - Accent1 11 3 2 2" xfId="420" xr:uid="{00000000-0005-0000-0000-0000CC010000}"/>
    <cellStyle name="20% - Accent1 11 3 2 2 2" xfId="421" xr:uid="{00000000-0005-0000-0000-0000CD010000}"/>
    <cellStyle name="20% - Accent1 11 3 2 2 2 2" xfId="422" xr:uid="{00000000-0005-0000-0000-0000CE010000}"/>
    <cellStyle name="20% - Accent1 11 3 2 2 3" xfId="423" xr:uid="{00000000-0005-0000-0000-0000CF010000}"/>
    <cellStyle name="20% - Accent1 11 3 2 3" xfId="424" xr:uid="{00000000-0005-0000-0000-0000D0010000}"/>
    <cellStyle name="20% - Accent1 11 3 2 3 2" xfId="425" xr:uid="{00000000-0005-0000-0000-0000D1010000}"/>
    <cellStyle name="20% - Accent1 11 3 2 4" xfId="426" xr:uid="{00000000-0005-0000-0000-0000D2010000}"/>
    <cellStyle name="20% - Accent1 11 3 3" xfId="427" xr:uid="{00000000-0005-0000-0000-0000D3010000}"/>
    <cellStyle name="20% - Accent1 11 3 3 2" xfId="428" xr:uid="{00000000-0005-0000-0000-0000D4010000}"/>
    <cellStyle name="20% - Accent1 11 3 3 2 2" xfId="429" xr:uid="{00000000-0005-0000-0000-0000D5010000}"/>
    <cellStyle name="20% - Accent1 11 3 3 2 2 2" xfId="430" xr:uid="{00000000-0005-0000-0000-0000D6010000}"/>
    <cellStyle name="20% - Accent1 11 3 3 2 3" xfId="431" xr:uid="{00000000-0005-0000-0000-0000D7010000}"/>
    <cellStyle name="20% - Accent1 11 3 3 3" xfId="432" xr:uid="{00000000-0005-0000-0000-0000D8010000}"/>
    <cellStyle name="20% - Accent1 11 3 3 3 2" xfId="433" xr:uid="{00000000-0005-0000-0000-0000D9010000}"/>
    <cellStyle name="20% - Accent1 11 3 3 4" xfId="434" xr:uid="{00000000-0005-0000-0000-0000DA010000}"/>
    <cellStyle name="20% - Accent1 11 3 4" xfId="435" xr:uid="{00000000-0005-0000-0000-0000DB010000}"/>
    <cellStyle name="20% - Accent1 11 3 4 2" xfId="436" xr:uid="{00000000-0005-0000-0000-0000DC010000}"/>
    <cellStyle name="20% - Accent1 11 3 4 2 2" xfId="437" xr:uid="{00000000-0005-0000-0000-0000DD010000}"/>
    <cellStyle name="20% - Accent1 11 3 4 2 2 2" xfId="438" xr:uid="{00000000-0005-0000-0000-0000DE010000}"/>
    <cellStyle name="20% - Accent1 11 3 4 2 3" xfId="439" xr:uid="{00000000-0005-0000-0000-0000DF010000}"/>
    <cellStyle name="20% - Accent1 11 3 4 3" xfId="440" xr:uid="{00000000-0005-0000-0000-0000E0010000}"/>
    <cellStyle name="20% - Accent1 11 3 4 3 2" xfId="441" xr:uid="{00000000-0005-0000-0000-0000E1010000}"/>
    <cellStyle name="20% - Accent1 11 3 4 4" xfId="442" xr:uid="{00000000-0005-0000-0000-0000E2010000}"/>
    <cellStyle name="20% - Accent1 11 3 5" xfId="443" xr:uid="{00000000-0005-0000-0000-0000E3010000}"/>
    <cellStyle name="20% - Accent1 11 3 5 2" xfId="444" xr:uid="{00000000-0005-0000-0000-0000E4010000}"/>
    <cellStyle name="20% - Accent1 11 3 5 2 2" xfId="445" xr:uid="{00000000-0005-0000-0000-0000E5010000}"/>
    <cellStyle name="20% - Accent1 11 3 5 3" xfId="446" xr:uid="{00000000-0005-0000-0000-0000E6010000}"/>
    <cellStyle name="20% - Accent1 11 3 6" xfId="447" xr:uid="{00000000-0005-0000-0000-0000E7010000}"/>
    <cellStyle name="20% - Accent1 11 3 6 2" xfId="448" xr:uid="{00000000-0005-0000-0000-0000E8010000}"/>
    <cellStyle name="20% - Accent1 11 3 6 2 2" xfId="449" xr:uid="{00000000-0005-0000-0000-0000E9010000}"/>
    <cellStyle name="20% - Accent1 11 3 6 3" xfId="450" xr:uid="{00000000-0005-0000-0000-0000EA010000}"/>
    <cellStyle name="20% - Accent1 11 3 7" xfId="451" xr:uid="{00000000-0005-0000-0000-0000EB010000}"/>
    <cellStyle name="20% - Accent1 11 3 7 2" xfId="452" xr:uid="{00000000-0005-0000-0000-0000EC010000}"/>
    <cellStyle name="20% - Accent1 11 3 8" xfId="453" xr:uid="{00000000-0005-0000-0000-0000ED010000}"/>
    <cellStyle name="20% - Accent1 11 3 8 2" xfId="454" xr:uid="{00000000-0005-0000-0000-0000EE010000}"/>
    <cellStyle name="20% - Accent1 11 3 9" xfId="455" xr:uid="{00000000-0005-0000-0000-0000EF010000}"/>
    <cellStyle name="20% - Accent1 11 4" xfId="456" xr:uid="{00000000-0005-0000-0000-0000F0010000}"/>
    <cellStyle name="20% - Accent1 11 4 2" xfId="457" xr:uid="{00000000-0005-0000-0000-0000F1010000}"/>
    <cellStyle name="20% - Accent1 11 4 2 2" xfId="458" xr:uid="{00000000-0005-0000-0000-0000F2010000}"/>
    <cellStyle name="20% - Accent1 11 4 2 2 2" xfId="459" xr:uid="{00000000-0005-0000-0000-0000F3010000}"/>
    <cellStyle name="20% - Accent1 11 4 2 3" xfId="460" xr:uid="{00000000-0005-0000-0000-0000F4010000}"/>
    <cellStyle name="20% - Accent1 11 4 3" xfId="461" xr:uid="{00000000-0005-0000-0000-0000F5010000}"/>
    <cellStyle name="20% - Accent1 11 4 3 2" xfId="462" xr:uid="{00000000-0005-0000-0000-0000F6010000}"/>
    <cellStyle name="20% - Accent1 11 4 4" xfId="463" xr:uid="{00000000-0005-0000-0000-0000F7010000}"/>
    <cellStyle name="20% - Accent1 11 5" xfId="464" xr:uid="{00000000-0005-0000-0000-0000F8010000}"/>
    <cellStyle name="20% - Accent1 11 5 2" xfId="465" xr:uid="{00000000-0005-0000-0000-0000F9010000}"/>
    <cellStyle name="20% - Accent1 11 5 2 2" xfId="466" xr:uid="{00000000-0005-0000-0000-0000FA010000}"/>
    <cellStyle name="20% - Accent1 11 5 2 2 2" xfId="467" xr:uid="{00000000-0005-0000-0000-0000FB010000}"/>
    <cellStyle name="20% - Accent1 11 5 2 3" xfId="468" xr:uid="{00000000-0005-0000-0000-0000FC010000}"/>
    <cellStyle name="20% - Accent1 11 5 3" xfId="469" xr:uid="{00000000-0005-0000-0000-0000FD010000}"/>
    <cellStyle name="20% - Accent1 11 5 3 2" xfId="470" xr:uid="{00000000-0005-0000-0000-0000FE010000}"/>
    <cellStyle name="20% - Accent1 11 5 4" xfId="471" xr:uid="{00000000-0005-0000-0000-0000FF010000}"/>
    <cellStyle name="20% - Accent1 11 6" xfId="472" xr:uid="{00000000-0005-0000-0000-000000020000}"/>
    <cellStyle name="20% - Accent1 11 6 2" xfId="473" xr:uid="{00000000-0005-0000-0000-000001020000}"/>
    <cellStyle name="20% - Accent1 11 6 2 2" xfId="474" xr:uid="{00000000-0005-0000-0000-000002020000}"/>
    <cellStyle name="20% - Accent1 11 6 2 2 2" xfId="475" xr:uid="{00000000-0005-0000-0000-000003020000}"/>
    <cellStyle name="20% - Accent1 11 6 2 3" xfId="476" xr:uid="{00000000-0005-0000-0000-000004020000}"/>
    <cellStyle name="20% - Accent1 11 6 3" xfId="477" xr:uid="{00000000-0005-0000-0000-000005020000}"/>
    <cellStyle name="20% - Accent1 11 6 3 2" xfId="478" xr:uid="{00000000-0005-0000-0000-000006020000}"/>
    <cellStyle name="20% - Accent1 11 6 4" xfId="479" xr:uid="{00000000-0005-0000-0000-000007020000}"/>
    <cellStyle name="20% - Accent1 11 7" xfId="480" xr:uid="{00000000-0005-0000-0000-000008020000}"/>
    <cellStyle name="20% - Accent1 11 7 2" xfId="481" xr:uid="{00000000-0005-0000-0000-000009020000}"/>
    <cellStyle name="20% - Accent1 11 7 2 2" xfId="482" xr:uid="{00000000-0005-0000-0000-00000A020000}"/>
    <cellStyle name="20% - Accent1 11 7 3" xfId="483" xr:uid="{00000000-0005-0000-0000-00000B020000}"/>
    <cellStyle name="20% - Accent1 11 8" xfId="484" xr:uid="{00000000-0005-0000-0000-00000C020000}"/>
    <cellStyle name="20% - Accent1 11 8 2" xfId="485" xr:uid="{00000000-0005-0000-0000-00000D020000}"/>
    <cellStyle name="20% - Accent1 11 8 2 2" xfId="486" xr:uid="{00000000-0005-0000-0000-00000E020000}"/>
    <cellStyle name="20% - Accent1 11 8 3" xfId="487" xr:uid="{00000000-0005-0000-0000-00000F020000}"/>
    <cellStyle name="20% - Accent1 11 9" xfId="488" xr:uid="{00000000-0005-0000-0000-000010020000}"/>
    <cellStyle name="20% - Accent1 11 9 2" xfId="489" xr:uid="{00000000-0005-0000-0000-000011020000}"/>
    <cellStyle name="20% - Accent1 12" xfId="490" xr:uid="{00000000-0005-0000-0000-000012020000}"/>
    <cellStyle name="20% - Accent1 12 10" xfId="491" xr:uid="{00000000-0005-0000-0000-000013020000}"/>
    <cellStyle name="20% - Accent1 12 10 2" xfId="492" xr:uid="{00000000-0005-0000-0000-000014020000}"/>
    <cellStyle name="20% - Accent1 12 11" xfId="493" xr:uid="{00000000-0005-0000-0000-000015020000}"/>
    <cellStyle name="20% - Accent1 12 2" xfId="494" xr:uid="{00000000-0005-0000-0000-000016020000}"/>
    <cellStyle name="20% - Accent1 12 2 2" xfId="495" xr:uid="{00000000-0005-0000-0000-000017020000}"/>
    <cellStyle name="20% - Accent1 12 2 2 2" xfId="496" xr:uid="{00000000-0005-0000-0000-000018020000}"/>
    <cellStyle name="20% - Accent1 12 2 2 2 2" xfId="497" xr:uid="{00000000-0005-0000-0000-000019020000}"/>
    <cellStyle name="20% - Accent1 12 2 2 2 2 2" xfId="498" xr:uid="{00000000-0005-0000-0000-00001A020000}"/>
    <cellStyle name="20% - Accent1 12 2 2 2 3" xfId="499" xr:uid="{00000000-0005-0000-0000-00001B020000}"/>
    <cellStyle name="20% - Accent1 12 2 2 3" xfId="500" xr:uid="{00000000-0005-0000-0000-00001C020000}"/>
    <cellStyle name="20% - Accent1 12 2 2 3 2" xfId="501" xr:uid="{00000000-0005-0000-0000-00001D020000}"/>
    <cellStyle name="20% - Accent1 12 2 2 4" xfId="502" xr:uid="{00000000-0005-0000-0000-00001E020000}"/>
    <cellStyle name="20% - Accent1 12 2 3" xfId="503" xr:uid="{00000000-0005-0000-0000-00001F020000}"/>
    <cellStyle name="20% - Accent1 12 2 3 2" xfId="504" xr:uid="{00000000-0005-0000-0000-000020020000}"/>
    <cellStyle name="20% - Accent1 12 2 3 2 2" xfId="505" xr:uid="{00000000-0005-0000-0000-000021020000}"/>
    <cellStyle name="20% - Accent1 12 2 3 2 2 2" xfId="506" xr:uid="{00000000-0005-0000-0000-000022020000}"/>
    <cellStyle name="20% - Accent1 12 2 3 2 3" xfId="507" xr:uid="{00000000-0005-0000-0000-000023020000}"/>
    <cellStyle name="20% - Accent1 12 2 3 3" xfId="508" xr:uid="{00000000-0005-0000-0000-000024020000}"/>
    <cellStyle name="20% - Accent1 12 2 3 3 2" xfId="509" xr:uid="{00000000-0005-0000-0000-000025020000}"/>
    <cellStyle name="20% - Accent1 12 2 3 4" xfId="510" xr:uid="{00000000-0005-0000-0000-000026020000}"/>
    <cellStyle name="20% - Accent1 12 2 4" xfId="511" xr:uid="{00000000-0005-0000-0000-000027020000}"/>
    <cellStyle name="20% - Accent1 12 2 4 2" xfId="512" xr:uid="{00000000-0005-0000-0000-000028020000}"/>
    <cellStyle name="20% - Accent1 12 2 4 2 2" xfId="513" xr:uid="{00000000-0005-0000-0000-000029020000}"/>
    <cellStyle name="20% - Accent1 12 2 4 2 2 2" xfId="514" xr:uid="{00000000-0005-0000-0000-00002A020000}"/>
    <cellStyle name="20% - Accent1 12 2 4 2 3" xfId="515" xr:uid="{00000000-0005-0000-0000-00002B020000}"/>
    <cellStyle name="20% - Accent1 12 2 4 3" xfId="516" xr:uid="{00000000-0005-0000-0000-00002C020000}"/>
    <cellStyle name="20% - Accent1 12 2 4 3 2" xfId="517" xr:uid="{00000000-0005-0000-0000-00002D020000}"/>
    <cellStyle name="20% - Accent1 12 2 4 4" xfId="518" xr:uid="{00000000-0005-0000-0000-00002E020000}"/>
    <cellStyle name="20% - Accent1 12 2 5" xfId="519" xr:uid="{00000000-0005-0000-0000-00002F020000}"/>
    <cellStyle name="20% - Accent1 12 2 5 2" xfId="520" xr:uid="{00000000-0005-0000-0000-000030020000}"/>
    <cellStyle name="20% - Accent1 12 2 5 2 2" xfId="521" xr:uid="{00000000-0005-0000-0000-000031020000}"/>
    <cellStyle name="20% - Accent1 12 2 5 3" xfId="522" xr:uid="{00000000-0005-0000-0000-000032020000}"/>
    <cellStyle name="20% - Accent1 12 2 6" xfId="523" xr:uid="{00000000-0005-0000-0000-000033020000}"/>
    <cellStyle name="20% - Accent1 12 2 6 2" xfId="524" xr:uid="{00000000-0005-0000-0000-000034020000}"/>
    <cellStyle name="20% - Accent1 12 2 6 2 2" xfId="525" xr:uid="{00000000-0005-0000-0000-000035020000}"/>
    <cellStyle name="20% - Accent1 12 2 6 3" xfId="526" xr:uid="{00000000-0005-0000-0000-000036020000}"/>
    <cellStyle name="20% - Accent1 12 2 7" xfId="527" xr:uid="{00000000-0005-0000-0000-000037020000}"/>
    <cellStyle name="20% - Accent1 12 2 7 2" xfId="528" xr:uid="{00000000-0005-0000-0000-000038020000}"/>
    <cellStyle name="20% - Accent1 12 2 8" xfId="529" xr:uid="{00000000-0005-0000-0000-000039020000}"/>
    <cellStyle name="20% - Accent1 12 2 8 2" xfId="530" xr:uid="{00000000-0005-0000-0000-00003A020000}"/>
    <cellStyle name="20% - Accent1 12 2 9" xfId="531" xr:uid="{00000000-0005-0000-0000-00003B020000}"/>
    <cellStyle name="20% - Accent1 12 3" xfId="532" xr:uid="{00000000-0005-0000-0000-00003C020000}"/>
    <cellStyle name="20% - Accent1 12 3 2" xfId="533" xr:uid="{00000000-0005-0000-0000-00003D020000}"/>
    <cellStyle name="20% - Accent1 12 3 2 2" xfId="534" xr:uid="{00000000-0005-0000-0000-00003E020000}"/>
    <cellStyle name="20% - Accent1 12 3 2 2 2" xfId="535" xr:uid="{00000000-0005-0000-0000-00003F020000}"/>
    <cellStyle name="20% - Accent1 12 3 2 2 2 2" xfId="536" xr:uid="{00000000-0005-0000-0000-000040020000}"/>
    <cellStyle name="20% - Accent1 12 3 2 2 3" xfId="537" xr:uid="{00000000-0005-0000-0000-000041020000}"/>
    <cellStyle name="20% - Accent1 12 3 2 3" xfId="538" xr:uid="{00000000-0005-0000-0000-000042020000}"/>
    <cellStyle name="20% - Accent1 12 3 2 3 2" xfId="539" xr:uid="{00000000-0005-0000-0000-000043020000}"/>
    <cellStyle name="20% - Accent1 12 3 2 4" xfId="540" xr:uid="{00000000-0005-0000-0000-000044020000}"/>
    <cellStyle name="20% - Accent1 12 3 3" xfId="541" xr:uid="{00000000-0005-0000-0000-000045020000}"/>
    <cellStyle name="20% - Accent1 12 3 3 2" xfId="542" xr:uid="{00000000-0005-0000-0000-000046020000}"/>
    <cellStyle name="20% - Accent1 12 3 3 2 2" xfId="543" xr:uid="{00000000-0005-0000-0000-000047020000}"/>
    <cellStyle name="20% - Accent1 12 3 3 2 2 2" xfId="544" xr:uid="{00000000-0005-0000-0000-000048020000}"/>
    <cellStyle name="20% - Accent1 12 3 3 2 3" xfId="545" xr:uid="{00000000-0005-0000-0000-000049020000}"/>
    <cellStyle name="20% - Accent1 12 3 3 3" xfId="546" xr:uid="{00000000-0005-0000-0000-00004A020000}"/>
    <cellStyle name="20% - Accent1 12 3 3 3 2" xfId="547" xr:uid="{00000000-0005-0000-0000-00004B020000}"/>
    <cellStyle name="20% - Accent1 12 3 3 4" xfId="548" xr:uid="{00000000-0005-0000-0000-00004C020000}"/>
    <cellStyle name="20% - Accent1 12 3 4" xfId="549" xr:uid="{00000000-0005-0000-0000-00004D020000}"/>
    <cellStyle name="20% - Accent1 12 3 4 2" xfId="550" xr:uid="{00000000-0005-0000-0000-00004E020000}"/>
    <cellStyle name="20% - Accent1 12 3 4 2 2" xfId="551" xr:uid="{00000000-0005-0000-0000-00004F020000}"/>
    <cellStyle name="20% - Accent1 12 3 4 2 2 2" xfId="552" xr:uid="{00000000-0005-0000-0000-000050020000}"/>
    <cellStyle name="20% - Accent1 12 3 4 2 3" xfId="553" xr:uid="{00000000-0005-0000-0000-000051020000}"/>
    <cellStyle name="20% - Accent1 12 3 4 3" xfId="554" xr:uid="{00000000-0005-0000-0000-000052020000}"/>
    <cellStyle name="20% - Accent1 12 3 4 3 2" xfId="555" xr:uid="{00000000-0005-0000-0000-000053020000}"/>
    <cellStyle name="20% - Accent1 12 3 4 4" xfId="556" xr:uid="{00000000-0005-0000-0000-000054020000}"/>
    <cellStyle name="20% - Accent1 12 3 5" xfId="557" xr:uid="{00000000-0005-0000-0000-000055020000}"/>
    <cellStyle name="20% - Accent1 12 3 5 2" xfId="558" xr:uid="{00000000-0005-0000-0000-000056020000}"/>
    <cellStyle name="20% - Accent1 12 3 5 2 2" xfId="559" xr:uid="{00000000-0005-0000-0000-000057020000}"/>
    <cellStyle name="20% - Accent1 12 3 5 3" xfId="560" xr:uid="{00000000-0005-0000-0000-000058020000}"/>
    <cellStyle name="20% - Accent1 12 3 6" xfId="561" xr:uid="{00000000-0005-0000-0000-000059020000}"/>
    <cellStyle name="20% - Accent1 12 3 6 2" xfId="562" xr:uid="{00000000-0005-0000-0000-00005A020000}"/>
    <cellStyle name="20% - Accent1 12 3 6 2 2" xfId="563" xr:uid="{00000000-0005-0000-0000-00005B020000}"/>
    <cellStyle name="20% - Accent1 12 3 6 3" xfId="564" xr:uid="{00000000-0005-0000-0000-00005C020000}"/>
    <cellStyle name="20% - Accent1 12 3 7" xfId="565" xr:uid="{00000000-0005-0000-0000-00005D020000}"/>
    <cellStyle name="20% - Accent1 12 3 7 2" xfId="566" xr:uid="{00000000-0005-0000-0000-00005E020000}"/>
    <cellStyle name="20% - Accent1 12 3 8" xfId="567" xr:uid="{00000000-0005-0000-0000-00005F020000}"/>
    <cellStyle name="20% - Accent1 12 3 8 2" xfId="568" xr:uid="{00000000-0005-0000-0000-000060020000}"/>
    <cellStyle name="20% - Accent1 12 3 9" xfId="569" xr:uid="{00000000-0005-0000-0000-000061020000}"/>
    <cellStyle name="20% - Accent1 12 4" xfId="570" xr:uid="{00000000-0005-0000-0000-000062020000}"/>
    <cellStyle name="20% - Accent1 12 4 2" xfId="571" xr:uid="{00000000-0005-0000-0000-000063020000}"/>
    <cellStyle name="20% - Accent1 12 4 2 2" xfId="572" xr:uid="{00000000-0005-0000-0000-000064020000}"/>
    <cellStyle name="20% - Accent1 12 4 2 2 2" xfId="573" xr:uid="{00000000-0005-0000-0000-000065020000}"/>
    <cellStyle name="20% - Accent1 12 4 2 3" xfId="574" xr:uid="{00000000-0005-0000-0000-000066020000}"/>
    <cellStyle name="20% - Accent1 12 4 3" xfId="575" xr:uid="{00000000-0005-0000-0000-000067020000}"/>
    <cellStyle name="20% - Accent1 12 4 3 2" xfId="576" xr:uid="{00000000-0005-0000-0000-000068020000}"/>
    <cellStyle name="20% - Accent1 12 4 4" xfId="577" xr:uid="{00000000-0005-0000-0000-000069020000}"/>
    <cellStyle name="20% - Accent1 12 5" xfId="578" xr:uid="{00000000-0005-0000-0000-00006A020000}"/>
    <cellStyle name="20% - Accent1 12 5 2" xfId="579" xr:uid="{00000000-0005-0000-0000-00006B020000}"/>
    <cellStyle name="20% - Accent1 12 5 2 2" xfId="580" xr:uid="{00000000-0005-0000-0000-00006C020000}"/>
    <cellStyle name="20% - Accent1 12 5 2 2 2" xfId="581" xr:uid="{00000000-0005-0000-0000-00006D020000}"/>
    <cellStyle name="20% - Accent1 12 5 2 3" xfId="582" xr:uid="{00000000-0005-0000-0000-00006E020000}"/>
    <cellStyle name="20% - Accent1 12 5 3" xfId="583" xr:uid="{00000000-0005-0000-0000-00006F020000}"/>
    <cellStyle name="20% - Accent1 12 5 3 2" xfId="584" xr:uid="{00000000-0005-0000-0000-000070020000}"/>
    <cellStyle name="20% - Accent1 12 5 4" xfId="585" xr:uid="{00000000-0005-0000-0000-000071020000}"/>
    <cellStyle name="20% - Accent1 12 6" xfId="586" xr:uid="{00000000-0005-0000-0000-000072020000}"/>
    <cellStyle name="20% - Accent1 12 6 2" xfId="587" xr:uid="{00000000-0005-0000-0000-000073020000}"/>
    <cellStyle name="20% - Accent1 12 6 2 2" xfId="588" xr:uid="{00000000-0005-0000-0000-000074020000}"/>
    <cellStyle name="20% - Accent1 12 6 2 2 2" xfId="589" xr:uid="{00000000-0005-0000-0000-000075020000}"/>
    <cellStyle name="20% - Accent1 12 6 2 3" xfId="590" xr:uid="{00000000-0005-0000-0000-000076020000}"/>
    <cellStyle name="20% - Accent1 12 6 3" xfId="591" xr:uid="{00000000-0005-0000-0000-000077020000}"/>
    <cellStyle name="20% - Accent1 12 6 3 2" xfId="592" xr:uid="{00000000-0005-0000-0000-000078020000}"/>
    <cellStyle name="20% - Accent1 12 6 4" xfId="593" xr:uid="{00000000-0005-0000-0000-000079020000}"/>
    <cellStyle name="20% - Accent1 12 7" xfId="594" xr:uid="{00000000-0005-0000-0000-00007A020000}"/>
    <cellStyle name="20% - Accent1 12 7 2" xfId="595" xr:uid="{00000000-0005-0000-0000-00007B020000}"/>
    <cellStyle name="20% - Accent1 12 7 2 2" xfId="596" xr:uid="{00000000-0005-0000-0000-00007C020000}"/>
    <cellStyle name="20% - Accent1 12 7 3" xfId="597" xr:uid="{00000000-0005-0000-0000-00007D020000}"/>
    <cellStyle name="20% - Accent1 12 8" xfId="598" xr:uid="{00000000-0005-0000-0000-00007E020000}"/>
    <cellStyle name="20% - Accent1 12 8 2" xfId="599" xr:uid="{00000000-0005-0000-0000-00007F020000}"/>
    <cellStyle name="20% - Accent1 12 8 2 2" xfId="600" xr:uid="{00000000-0005-0000-0000-000080020000}"/>
    <cellStyle name="20% - Accent1 12 8 3" xfId="601" xr:uid="{00000000-0005-0000-0000-000081020000}"/>
    <cellStyle name="20% - Accent1 12 9" xfId="602" xr:uid="{00000000-0005-0000-0000-000082020000}"/>
    <cellStyle name="20% - Accent1 12 9 2" xfId="603" xr:uid="{00000000-0005-0000-0000-000083020000}"/>
    <cellStyle name="20% - Accent1 13" xfId="604" xr:uid="{00000000-0005-0000-0000-000084020000}"/>
    <cellStyle name="20% - Accent1 13 10" xfId="605" xr:uid="{00000000-0005-0000-0000-000085020000}"/>
    <cellStyle name="20% - Accent1 13 10 2" xfId="606" xr:uid="{00000000-0005-0000-0000-000086020000}"/>
    <cellStyle name="20% - Accent1 13 11" xfId="607" xr:uid="{00000000-0005-0000-0000-000087020000}"/>
    <cellStyle name="20% - Accent1 13 2" xfId="608" xr:uid="{00000000-0005-0000-0000-000088020000}"/>
    <cellStyle name="20% - Accent1 13 2 2" xfId="609" xr:uid="{00000000-0005-0000-0000-000089020000}"/>
    <cellStyle name="20% - Accent1 13 2 2 2" xfId="610" xr:uid="{00000000-0005-0000-0000-00008A020000}"/>
    <cellStyle name="20% - Accent1 13 2 2 2 2" xfId="611" xr:uid="{00000000-0005-0000-0000-00008B020000}"/>
    <cellStyle name="20% - Accent1 13 2 2 2 2 2" xfId="612" xr:uid="{00000000-0005-0000-0000-00008C020000}"/>
    <cellStyle name="20% - Accent1 13 2 2 2 3" xfId="613" xr:uid="{00000000-0005-0000-0000-00008D020000}"/>
    <cellStyle name="20% - Accent1 13 2 2 3" xfId="614" xr:uid="{00000000-0005-0000-0000-00008E020000}"/>
    <cellStyle name="20% - Accent1 13 2 2 3 2" xfId="615" xr:uid="{00000000-0005-0000-0000-00008F020000}"/>
    <cellStyle name="20% - Accent1 13 2 2 4" xfId="616" xr:uid="{00000000-0005-0000-0000-000090020000}"/>
    <cellStyle name="20% - Accent1 13 2 3" xfId="617" xr:uid="{00000000-0005-0000-0000-000091020000}"/>
    <cellStyle name="20% - Accent1 13 2 3 2" xfId="618" xr:uid="{00000000-0005-0000-0000-000092020000}"/>
    <cellStyle name="20% - Accent1 13 2 3 2 2" xfId="619" xr:uid="{00000000-0005-0000-0000-000093020000}"/>
    <cellStyle name="20% - Accent1 13 2 3 2 2 2" xfId="620" xr:uid="{00000000-0005-0000-0000-000094020000}"/>
    <cellStyle name="20% - Accent1 13 2 3 2 3" xfId="621" xr:uid="{00000000-0005-0000-0000-000095020000}"/>
    <cellStyle name="20% - Accent1 13 2 3 3" xfId="622" xr:uid="{00000000-0005-0000-0000-000096020000}"/>
    <cellStyle name="20% - Accent1 13 2 3 3 2" xfId="623" xr:uid="{00000000-0005-0000-0000-000097020000}"/>
    <cellStyle name="20% - Accent1 13 2 3 4" xfId="624" xr:uid="{00000000-0005-0000-0000-000098020000}"/>
    <cellStyle name="20% - Accent1 13 2 4" xfId="625" xr:uid="{00000000-0005-0000-0000-000099020000}"/>
    <cellStyle name="20% - Accent1 13 2 4 2" xfId="626" xr:uid="{00000000-0005-0000-0000-00009A020000}"/>
    <cellStyle name="20% - Accent1 13 2 4 2 2" xfId="627" xr:uid="{00000000-0005-0000-0000-00009B020000}"/>
    <cellStyle name="20% - Accent1 13 2 4 2 2 2" xfId="628" xr:uid="{00000000-0005-0000-0000-00009C020000}"/>
    <cellStyle name="20% - Accent1 13 2 4 2 3" xfId="629" xr:uid="{00000000-0005-0000-0000-00009D020000}"/>
    <cellStyle name="20% - Accent1 13 2 4 3" xfId="630" xr:uid="{00000000-0005-0000-0000-00009E020000}"/>
    <cellStyle name="20% - Accent1 13 2 4 3 2" xfId="631" xr:uid="{00000000-0005-0000-0000-00009F020000}"/>
    <cellStyle name="20% - Accent1 13 2 4 4" xfId="632" xr:uid="{00000000-0005-0000-0000-0000A0020000}"/>
    <cellStyle name="20% - Accent1 13 2 5" xfId="633" xr:uid="{00000000-0005-0000-0000-0000A1020000}"/>
    <cellStyle name="20% - Accent1 13 2 5 2" xfId="634" xr:uid="{00000000-0005-0000-0000-0000A2020000}"/>
    <cellStyle name="20% - Accent1 13 2 5 2 2" xfId="635" xr:uid="{00000000-0005-0000-0000-0000A3020000}"/>
    <cellStyle name="20% - Accent1 13 2 5 3" xfId="636" xr:uid="{00000000-0005-0000-0000-0000A4020000}"/>
    <cellStyle name="20% - Accent1 13 2 6" xfId="637" xr:uid="{00000000-0005-0000-0000-0000A5020000}"/>
    <cellStyle name="20% - Accent1 13 2 6 2" xfId="638" xr:uid="{00000000-0005-0000-0000-0000A6020000}"/>
    <cellStyle name="20% - Accent1 13 2 6 2 2" xfId="639" xr:uid="{00000000-0005-0000-0000-0000A7020000}"/>
    <cellStyle name="20% - Accent1 13 2 6 3" xfId="640" xr:uid="{00000000-0005-0000-0000-0000A8020000}"/>
    <cellStyle name="20% - Accent1 13 2 7" xfId="641" xr:uid="{00000000-0005-0000-0000-0000A9020000}"/>
    <cellStyle name="20% - Accent1 13 2 7 2" xfId="642" xr:uid="{00000000-0005-0000-0000-0000AA020000}"/>
    <cellStyle name="20% - Accent1 13 2 8" xfId="643" xr:uid="{00000000-0005-0000-0000-0000AB020000}"/>
    <cellStyle name="20% - Accent1 13 2 8 2" xfId="644" xr:uid="{00000000-0005-0000-0000-0000AC020000}"/>
    <cellStyle name="20% - Accent1 13 2 9" xfId="645" xr:uid="{00000000-0005-0000-0000-0000AD020000}"/>
    <cellStyle name="20% - Accent1 13 3" xfId="646" xr:uid="{00000000-0005-0000-0000-0000AE020000}"/>
    <cellStyle name="20% - Accent1 13 3 2" xfId="647" xr:uid="{00000000-0005-0000-0000-0000AF020000}"/>
    <cellStyle name="20% - Accent1 13 3 2 2" xfId="648" xr:uid="{00000000-0005-0000-0000-0000B0020000}"/>
    <cellStyle name="20% - Accent1 13 3 2 2 2" xfId="649" xr:uid="{00000000-0005-0000-0000-0000B1020000}"/>
    <cellStyle name="20% - Accent1 13 3 2 2 2 2" xfId="650" xr:uid="{00000000-0005-0000-0000-0000B2020000}"/>
    <cellStyle name="20% - Accent1 13 3 2 2 3" xfId="651" xr:uid="{00000000-0005-0000-0000-0000B3020000}"/>
    <cellStyle name="20% - Accent1 13 3 2 3" xfId="652" xr:uid="{00000000-0005-0000-0000-0000B4020000}"/>
    <cellStyle name="20% - Accent1 13 3 2 3 2" xfId="653" xr:uid="{00000000-0005-0000-0000-0000B5020000}"/>
    <cellStyle name="20% - Accent1 13 3 2 4" xfId="654" xr:uid="{00000000-0005-0000-0000-0000B6020000}"/>
    <cellStyle name="20% - Accent1 13 3 3" xfId="655" xr:uid="{00000000-0005-0000-0000-0000B7020000}"/>
    <cellStyle name="20% - Accent1 13 3 3 2" xfId="656" xr:uid="{00000000-0005-0000-0000-0000B8020000}"/>
    <cellStyle name="20% - Accent1 13 3 3 2 2" xfId="657" xr:uid="{00000000-0005-0000-0000-0000B9020000}"/>
    <cellStyle name="20% - Accent1 13 3 3 2 2 2" xfId="658" xr:uid="{00000000-0005-0000-0000-0000BA020000}"/>
    <cellStyle name="20% - Accent1 13 3 3 2 3" xfId="659" xr:uid="{00000000-0005-0000-0000-0000BB020000}"/>
    <cellStyle name="20% - Accent1 13 3 3 3" xfId="660" xr:uid="{00000000-0005-0000-0000-0000BC020000}"/>
    <cellStyle name="20% - Accent1 13 3 3 3 2" xfId="661" xr:uid="{00000000-0005-0000-0000-0000BD020000}"/>
    <cellStyle name="20% - Accent1 13 3 3 4" xfId="662" xr:uid="{00000000-0005-0000-0000-0000BE020000}"/>
    <cellStyle name="20% - Accent1 13 3 4" xfId="663" xr:uid="{00000000-0005-0000-0000-0000BF020000}"/>
    <cellStyle name="20% - Accent1 13 3 4 2" xfId="664" xr:uid="{00000000-0005-0000-0000-0000C0020000}"/>
    <cellStyle name="20% - Accent1 13 3 4 2 2" xfId="665" xr:uid="{00000000-0005-0000-0000-0000C1020000}"/>
    <cellStyle name="20% - Accent1 13 3 4 2 2 2" xfId="666" xr:uid="{00000000-0005-0000-0000-0000C2020000}"/>
    <cellStyle name="20% - Accent1 13 3 4 2 3" xfId="667" xr:uid="{00000000-0005-0000-0000-0000C3020000}"/>
    <cellStyle name="20% - Accent1 13 3 4 3" xfId="668" xr:uid="{00000000-0005-0000-0000-0000C4020000}"/>
    <cellStyle name="20% - Accent1 13 3 4 3 2" xfId="669" xr:uid="{00000000-0005-0000-0000-0000C5020000}"/>
    <cellStyle name="20% - Accent1 13 3 4 4" xfId="670" xr:uid="{00000000-0005-0000-0000-0000C6020000}"/>
    <cellStyle name="20% - Accent1 13 3 5" xfId="671" xr:uid="{00000000-0005-0000-0000-0000C7020000}"/>
    <cellStyle name="20% - Accent1 13 3 5 2" xfId="672" xr:uid="{00000000-0005-0000-0000-0000C8020000}"/>
    <cellStyle name="20% - Accent1 13 3 5 2 2" xfId="673" xr:uid="{00000000-0005-0000-0000-0000C9020000}"/>
    <cellStyle name="20% - Accent1 13 3 5 3" xfId="674" xr:uid="{00000000-0005-0000-0000-0000CA020000}"/>
    <cellStyle name="20% - Accent1 13 3 6" xfId="675" xr:uid="{00000000-0005-0000-0000-0000CB020000}"/>
    <cellStyle name="20% - Accent1 13 3 6 2" xfId="676" xr:uid="{00000000-0005-0000-0000-0000CC020000}"/>
    <cellStyle name="20% - Accent1 13 3 6 2 2" xfId="677" xr:uid="{00000000-0005-0000-0000-0000CD020000}"/>
    <cellStyle name="20% - Accent1 13 3 6 3" xfId="678" xr:uid="{00000000-0005-0000-0000-0000CE020000}"/>
    <cellStyle name="20% - Accent1 13 3 7" xfId="679" xr:uid="{00000000-0005-0000-0000-0000CF020000}"/>
    <cellStyle name="20% - Accent1 13 3 7 2" xfId="680" xr:uid="{00000000-0005-0000-0000-0000D0020000}"/>
    <cellStyle name="20% - Accent1 13 3 8" xfId="681" xr:uid="{00000000-0005-0000-0000-0000D1020000}"/>
    <cellStyle name="20% - Accent1 13 3 8 2" xfId="682" xr:uid="{00000000-0005-0000-0000-0000D2020000}"/>
    <cellStyle name="20% - Accent1 13 3 9" xfId="683" xr:uid="{00000000-0005-0000-0000-0000D3020000}"/>
    <cellStyle name="20% - Accent1 13 4" xfId="684" xr:uid="{00000000-0005-0000-0000-0000D4020000}"/>
    <cellStyle name="20% - Accent1 13 4 2" xfId="685" xr:uid="{00000000-0005-0000-0000-0000D5020000}"/>
    <cellStyle name="20% - Accent1 13 4 2 2" xfId="686" xr:uid="{00000000-0005-0000-0000-0000D6020000}"/>
    <cellStyle name="20% - Accent1 13 4 2 2 2" xfId="687" xr:uid="{00000000-0005-0000-0000-0000D7020000}"/>
    <cellStyle name="20% - Accent1 13 4 2 3" xfId="688" xr:uid="{00000000-0005-0000-0000-0000D8020000}"/>
    <cellStyle name="20% - Accent1 13 4 3" xfId="689" xr:uid="{00000000-0005-0000-0000-0000D9020000}"/>
    <cellStyle name="20% - Accent1 13 4 3 2" xfId="690" xr:uid="{00000000-0005-0000-0000-0000DA020000}"/>
    <cellStyle name="20% - Accent1 13 4 4" xfId="691" xr:uid="{00000000-0005-0000-0000-0000DB020000}"/>
    <cellStyle name="20% - Accent1 13 5" xfId="692" xr:uid="{00000000-0005-0000-0000-0000DC020000}"/>
    <cellStyle name="20% - Accent1 13 5 2" xfId="693" xr:uid="{00000000-0005-0000-0000-0000DD020000}"/>
    <cellStyle name="20% - Accent1 13 5 2 2" xfId="694" xr:uid="{00000000-0005-0000-0000-0000DE020000}"/>
    <cellStyle name="20% - Accent1 13 5 2 2 2" xfId="695" xr:uid="{00000000-0005-0000-0000-0000DF020000}"/>
    <cellStyle name="20% - Accent1 13 5 2 3" xfId="696" xr:uid="{00000000-0005-0000-0000-0000E0020000}"/>
    <cellStyle name="20% - Accent1 13 5 3" xfId="697" xr:uid="{00000000-0005-0000-0000-0000E1020000}"/>
    <cellStyle name="20% - Accent1 13 5 3 2" xfId="698" xr:uid="{00000000-0005-0000-0000-0000E2020000}"/>
    <cellStyle name="20% - Accent1 13 5 4" xfId="699" xr:uid="{00000000-0005-0000-0000-0000E3020000}"/>
    <cellStyle name="20% - Accent1 13 6" xfId="700" xr:uid="{00000000-0005-0000-0000-0000E4020000}"/>
    <cellStyle name="20% - Accent1 13 6 2" xfId="701" xr:uid="{00000000-0005-0000-0000-0000E5020000}"/>
    <cellStyle name="20% - Accent1 13 6 2 2" xfId="702" xr:uid="{00000000-0005-0000-0000-0000E6020000}"/>
    <cellStyle name="20% - Accent1 13 6 2 2 2" xfId="703" xr:uid="{00000000-0005-0000-0000-0000E7020000}"/>
    <cellStyle name="20% - Accent1 13 6 2 3" xfId="704" xr:uid="{00000000-0005-0000-0000-0000E8020000}"/>
    <cellStyle name="20% - Accent1 13 6 3" xfId="705" xr:uid="{00000000-0005-0000-0000-0000E9020000}"/>
    <cellStyle name="20% - Accent1 13 6 3 2" xfId="706" xr:uid="{00000000-0005-0000-0000-0000EA020000}"/>
    <cellStyle name="20% - Accent1 13 6 4" xfId="707" xr:uid="{00000000-0005-0000-0000-0000EB020000}"/>
    <cellStyle name="20% - Accent1 13 7" xfId="708" xr:uid="{00000000-0005-0000-0000-0000EC020000}"/>
    <cellStyle name="20% - Accent1 13 7 2" xfId="709" xr:uid="{00000000-0005-0000-0000-0000ED020000}"/>
    <cellStyle name="20% - Accent1 13 7 2 2" xfId="710" xr:uid="{00000000-0005-0000-0000-0000EE020000}"/>
    <cellStyle name="20% - Accent1 13 7 3" xfId="711" xr:uid="{00000000-0005-0000-0000-0000EF020000}"/>
    <cellStyle name="20% - Accent1 13 8" xfId="712" xr:uid="{00000000-0005-0000-0000-0000F0020000}"/>
    <cellStyle name="20% - Accent1 13 8 2" xfId="713" xr:uid="{00000000-0005-0000-0000-0000F1020000}"/>
    <cellStyle name="20% - Accent1 13 8 2 2" xfId="714" xr:uid="{00000000-0005-0000-0000-0000F2020000}"/>
    <cellStyle name="20% - Accent1 13 8 3" xfId="715" xr:uid="{00000000-0005-0000-0000-0000F3020000}"/>
    <cellStyle name="20% - Accent1 13 9" xfId="716" xr:uid="{00000000-0005-0000-0000-0000F4020000}"/>
    <cellStyle name="20% - Accent1 13 9 2" xfId="717" xr:uid="{00000000-0005-0000-0000-0000F5020000}"/>
    <cellStyle name="20% - Accent1 14" xfId="718" xr:uid="{00000000-0005-0000-0000-0000F6020000}"/>
    <cellStyle name="20% - Accent1 14 2" xfId="719" xr:uid="{00000000-0005-0000-0000-0000F7020000}"/>
    <cellStyle name="20% - Accent1 14 2 2" xfId="720" xr:uid="{00000000-0005-0000-0000-0000F8020000}"/>
    <cellStyle name="20% - Accent1 14 2 2 2" xfId="721" xr:uid="{00000000-0005-0000-0000-0000F9020000}"/>
    <cellStyle name="20% - Accent1 14 2 2 2 2" xfId="722" xr:uid="{00000000-0005-0000-0000-0000FA020000}"/>
    <cellStyle name="20% - Accent1 14 2 2 3" xfId="723" xr:uid="{00000000-0005-0000-0000-0000FB020000}"/>
    <cellStyle name="20% - Accent1 14 2 3" xfId="724" xr:uid="{00000000-0005-0000-0000-0000FC020000}"/>
    <cellStyle name="20% - Accent1 14 2 3 2" xfId="725" xr:uid="{00000000-0005-0000-0000-0000FD020000}"/>
    <cellStyle name="20% - Accent1 14 2 4" xfId="726" xr:uid="{00000000-0005-0000-0000-0000FE020000}"/>
    <cellStyle name="20% - Accent1 14 3" xfId="727" xr:uid="{00000000-0005-0000-0000-0000FF020000}"/>
    <cellStyle name="20% - Accent1 14 3 2" xfId="728" xr:uid="{00000000-0005-0000-0000-000000030000}"/>
    <cellStyle name="20% - Accent1 14 3 2 2" xfId="729" xr:uid="{00000000-0005-0000-0000-000001030000}"/>
    <cellStyle name="20% - Accent1 14 3 2 2 2" xfId="730" xr:uid="{00000000-0005-0000-0000-000002030000}"/>
    <cellStyle name="20% - Accent1 14 3 2 3" xfId="731" xr:uid="{00000000-0005-0000-0000-000003030000}"/>
    <cellStyle name="20% - Accent1 14 3 3" xfId="732" xr:uid="{00000000-0005-0000-0000-000004030000}"/>
    <cellStyle name="20% - Accent1 14 3 3 2" xfId="733" xr:uid="{00000000-0005-0000-0000-000005030000}"/>
    <cellStyle name="20% - Accent1 14 3 4" xfId="734" xr:uid="{00000000-0005-0000-0000-000006030000}"/>
    <cellStyle name="20% - Accent1 14 4" xfId="735" xr:uid="{00000000-0005-0000-0000-000007030000}"/>
    <cellStyle name="20% - Accent1 14 4 2" xfId="736" xr:uid="{00000000-0005-0000-0000-000008030000}"/>
    <cellStyle name="20% - Accent1 14 4 2 2" xfId="737" xr:uid="{00000000-0005-0000-0000-000009030000}"/>
    <cellStyle name="20% - Accent1 14 4 2 2 2" xfId="738" xr:uid="{00000000-0005-0000-0000-00000A030000}"/>
    <cellStyle name="20% - Accent1 14 4 2 3" xfId="739" xr:uid="{00000000-0005-0000-0000-00000B030000}"/>
    <cellStyle name="20% - Accent1 14 4 3" xfId="740" xr:uid="{00000000-0005-0000-0000-00000C030000}"/>
    <cellStyle name="20% - Accent1 14 4 3 2" xfId="741" xr:uid="{00000000-0005-0000-0000-00000D030000}"/>
    <cellStyle name="20% - Accent1 14 4 4" xfId="742" xr:uid="{00000000-0005-0000-0000-00000E030000}"/>
    <cellStyle name="20% - Accent1 14 5" xfId="743" xr:uid="{00000000-0005-0000-0000-00000F030000}"/>
    <cellStyle name="20% - Accent1 14 5 2" xfId="744" xr:uid="{00000000-0005-0000-0000-000010030000}"/>
    <cellStyle name="20% - Accent1 14 5 2 2" xfId="745" xr:uid="{00000000-0005-0000-0000-000011030000}"/>
    <cellStyle name="20% - Accent1 14 5 3" xfId="746" xr:uid="{00000000-0005-0000-0000-000012030000}"/>
    <cellStyle name="20% - Accent1 14 6" xfId="747" xr:uid="{00000000-0005-0000-0000-000013030000}"/>
    <cellStyle name="20% - Accent1 14 6 2" xfId="748" xr:uid="{00000000-0005-0000-0000-000014030000}"/>
    <cellStyle name="20% - Accent1 14 6 2 2" xfId="749" xr:uid="{00000000-0005-0000-0000-000015030000}"/>
    <cellStyle name="20% - Accent1 14 6 3" xfId="750" xr:uid="{00000000-0005-0000-0000-000016030000}"/>
    <cellStyle name="20% - Accent1 14 7" xfId="751" xr:uid="{00000000-0005-0000-0000-000017030000}"/>
    <cellStyle name="20% - Accent1 14 7 2" xfId="752" xr:uid="{00000000-0005-0000-0000-000018030000}"/>
    <cellStyle name="20% - Accent1 14 8" xfId="753" xr:uid="{00000000-0005-0000-0000-000019030000}"/>
    <cellStyle name="20% - Accent1 14 8 2" xfId="754" xr:uid="{00000000-0005-0000-0000-00001A030000}"/>
    <cellStyle name="20% - Accent1 14 9" xfId="755" xr:uid="{00000000-0005-0000-0000-00001B030000}"/>
    <cellStyle name="20% - Accent1 15" xfId="756" xr:uid="{00000000-0005-0000-0000-00001C030000}"/>
    <cellStyle name="20% - Accent1 15 2" xfId="757" xr:uid="{00000000-0005-0000-0000-00001D030000}"/>
    <cellStyle name="20% - Accent1 15 2 2" xfId="758" xr:uid="{00000000-0005-0000-0000-00001E030000}"/>
    <cellStyle name="20% - Accent1 15 2 2 2" xfId="759" xr:uid="{00000000-0005-0000-0000-00001F030000}"/>
    <cellStyle name="20% - Accent1 15 2 2 2 2" xfId="760" xr:uid="{00000000-0005-0000-0000-000020030000}"/>
    <cellStyle name="20% - Accent1 15 2 2 3" xfId="761" xr:uid="{00000000-0005-0000-0000-000021030000}"/>
    <cellStyle name="20% - Accent1 15 2 3" xfId="762" xr:uid="{00000000-0005-0000-0000-000022030000}"/>
    <cellStyle name="20% - Accent1 15 2 3 2" xfId="763" xr:uid="{00000000-0005-0000-0000-000023030000}"/>
    <cellStyle name="20% - Accent1 15 2 4" xfId="764" xr:uid="{00000000-0005-0000-0000-000024030000}"/>
    <cellStyle name="20% - Accent1 15 3" xfId="765" xr:uid="{00000000-0005-0000-0000-000025030000}"/>
    <cellStyle name="20% - Accent1 15 3 2" xfId="766" xr:uid="{00000000-0005-0000-0000-000026030000}"/>
    <cellStyle name="20% - Accent1 15 3 2 2" xfId="767" xr:uid="{00000000-0005-0000-0000-000027030000}"/>
    <cellStyle name="20% - Accent1 15 3 2 2 2" xfId="768" xr:uid="{00000000-0005-0000-0000-000028030000}"/>
    <cellStyle name="20% - Accent1 15 3 2 3" xfId="769" xr:uid="{00000000-0005-0000-0000-000029030000}"/>
    <cellStyle name="20% - Accent1 15 3 3" xfId="770" xr:uid="{00000000-0005-0000-0000-00002A030000}"/>
    <cellStyle name="20% - Accent1 15 3 3 2" xfId="771" xr:uid="{00000000-0005-0000-0000-00002B030000}"/>
    <cellStyle name="20% - Accent1 15 3 4" xfId="772" xr:uid="{00000000-0005-0000-0000-00002C030000}"/>
    <cellStyle name="20% - Accent1 15 4" xfId="773" xr:uid="{00000000-0005-0000-0000-00002D030000}"/>
    <cellStyle name="20% - Accent1 15 4 2" xfId="774" xr:uid="{00000000-0005-0000-0000-00002E030000}"/>
    <cellStyle name="20% - Accent1 15 4 2 2" xfId="775" xr:uid="{00000000-0005-0000-0000-00002F030000}"/>
    <cellStyle name="20% - Accent1 15 4 2 2 2" xfId="776" xr:uid="{00000000-0005-0000-0000-000030030000}"/>
    <cellStyle name="20% - Accent1 15 4 2 3" xfId="777" xr:uid="{00000000-0005-0000-0000-000031030000}"/>
    <cellStyle name="20% - Accent1 15 4 3" xfId="778" xr:uid="{00000000-0005-0000-0000-000032030000}"/>
    <cellStyle name="20% - Accent1 15 4 3 2" xfId="779" xr:uid="{00000000-0005-0000-0000-000033030000}"/>
    <cellStyle name="20% - Accent1 15 4 4" xfId="780" xr:uid="{00000000-0005-0000-0000-000034030000}"/>
    <cellStyle name="20% - Accent1 15 5" xfId="781" xr:uid="{00000000-0005-0000-0000-000035030000}"/>
    <cellStyle name="20% - Accent1 15 5 2" xfId="782" xr:uid="{00000000-0005-0000-0000-000036030000}"/>
    <cellStyle name="20% - Accent1 15 5 2 2" xfId="783" xr:uid="{00000000-0005-0000-0000-000037030000}"/>
    <cellStyle name="20% - Accent1 15 5 3" xfId="784" xr:uid="{00000000-0005-0000-0000-000038030000}"/>
    <cellStyle name="20% - Accent1 15 6" xfId="785" xr:uid="{00000000-0005-0000-0000-000039030000}"/>
    <cellStyle name="20% - Accent1 15 6 2" xfId="786" xr:uid="{00000000-0005-0000-0000-00003A030000}"/>
    <cellStyle name="20% - Accent1 15 6 2 2" xfId="787" xr:uid="{00000000-0005-0000-0000-00003B030000}"/>
    <cellStyle name="20% - Accent1 15 6 3" xfId="788" xr:uid="{00000000-0005-0000-0000-00003C030000}"/>
    <cellStyle name="20% - Accent1 15 7" xfId="789" xr:uid="{00000000-0005-0000-0000-00003D030000}"/>
    <cellStyle name="20% - Accent1 15 7 2" xfId="790" xr:uid="{00000000-0005-0000-0000-00003E030000}"/>
    <cellStyle name="20% - Accent1 15 8" xfId="791" xr:uid="{00000000-0005-0000-0000-00003F030000}"/>
    <cellStyle name="20% - Accent1 15 8 2" xfId="792" xr:uid="{00000000-0005-0000-0000-000040030000}"/>
    <cellStyle name="20% - Accent1 15 9" xfId="793" xr:uid="{00000000-0005-0000-0000-000041030000}"/>
    <cellStyle name="20% - Accent1 16" xfId="794" xr:uid="{00000000-0005-0000-0000-000042030000}"/>
    <cellStyle name="20% - Accent1 16 2" xfId="795" xr:uid="{00000000-0005-0000-0000-000043030000}"/>
    <cellStyle name="20% - Accent1 16 2 2" xfId="796" xr:uid="{00000000-0005-0000-0000-000044030000}"/>
    <cellStyle name="20% - Accent1 16 2 2 2" xfId="797" xr:uid="{00000000-0005-0000-0000-000045030000}"/>
    <cellStyle name="20% - Accent1 16 2 3" xfId="798" xr:uid="{00000000-0005-0000-0000-000046030000}"/>
    <cellStyle name="20% - Accent1 16 3" xfId="799" xr:uid="{00000000-0005-0000-0000-000047030000}"/>
    <cellStyle name="20% - Accent1 16 3 2" xfId="800" xr:uid="{00000000-0005-0000-0000-000048030000}"/>
    <cellStyle name="20% - Accent1 16 4" xfId="801" xr:uid="{00000000-0005-0000-0000-000049030000}"/>
    <cellStyle name="20% - Accent1 17" xfId="802" xr:uid="{00000000-0005-0000-0000-00004A030000}"/>
    <cellStyle name="20% - Accent1 17 2" xfId="803" xr:uid="{00000000-0005-0000-0000-00004B030000}"/>
    <cellStyle name="20% - Accent1 17 2 2" xfId="804" xr:uid="{00000000-0005-0000-0000-00004C030000}"/>
    <cellStyle name="20% - Accent1 17 2 2 2" xfId="805" xr:uid="{00000000-0005-0000-0000-00004D030000}"/>
    <cellStyle name="20% - Accent1 17 2 3" xfId="806" xr:uid="{00000000-0005-0000-0000-00004E030000}"/>
    <cellStyle name="20% - Accent1 17 3" xfId="807" xr:uid="{00000000-0005-0000-0000-00004F030000}"/>
    <cellStyle name="20% - Accent1 17 3 2" xfId="808" xr:uid="{00000000-0005-0000-0000-000050030000}"/>
    <cellStyle name="20% - Accent1 17 4" xfId="809" xr:uid="{00000000-0005-0000-0000-000051030000}"/>
    <cellStyle name="20% - Accent1 18" xfId="810" xr:uid="{00000000-0005-0000-0000-000052030000}"/>
    <cellStyle name="20% - Accent1 18 2" xfId="811" xr:uid="{00000000-0005-0000-0000-000053030000}"/>
    <cellStyle name="20% - Accent1 18 2 2" xfId="812" xr:uid="{00000000-0005-0000-0000-000054030000}"/>
    <cellStyle name="20% - Accent1 18 2 2 2" xfId="813" xr:uid="{00000000-0005-0000-0000-000055030000}"/>
    <cellStyle name="20% - Accent1 18 2 3" xfId="814" xr:uid="{00000000-0005-0000-0000-000056030000}"/>
    <cellStyle name="20% - Accent1 18 3" xfId="815" xr:uid="{00000000-0005-0000-0000-000057030000}"/>
    <cellStyle name="20% - Accent1 18 3 2" xfId="816" xr:uid="{00000000-0005-0000-0000-000058030000}"/>
    <cellStyle name="20% - Accent1 18 4" xfId="817" xr:uid="{00000000-0005-0000-0000-000059030000}"/>
    <cellStyle name="20% - Accent1 19" xfId="818" xr:uid="{00000000-0005-0000-0000-00005A030000}"/>
    <cellStyle name="20% - Accent1 19 2" xfId="819" xr:uid="{00000000-0005-0000-0000-00005B030000}"/>
    <cellStyle name="20% - Accent1 19 2 2" xfId="820" xr:uid="{00000000-0005-0000-0000-00005C030000}"/>
    <cellStyle name="20% - Accent1 19 3" xfId="821" xr:uid="{00000000-0005-0000-0000-00005D030000}"/>
    <cellStyle name="20% - Accent1 2" xfId="55" xr:uid="{00000000-0005-0000-0000-00005F000000}"/>
    <cellStyle name="20% - Accent1 2 10" xfId="822" xr:uid="{00000000-0005-0000-0000-00005E030000}"/>
    <cellStyle name="20% - Accent1 2 10 10" xfId="823" xr:uid="{00000000-0005-0000-0000-00005F030000}"/>
    <cellStyle name="20% - Accent1 2 10 10 2" xfId="824" xr:uid="{00000000-0005-0000-0000-000060030000}"/>
    <cellStyle name="20% - Accent1 2 10 11" xfId="825" xr:uid="{00000000-0005-0000-0000-000061030000}"/>
    <cellStyle name="20% - Accent1 2 10 2" xfId="826" xr:uid="{00000000-0005-0000-0000-000062030000}"/>
    <cellStyle name="20% - Accent1 2 10 2 2" xfId="827" xr:uid="{00000000-0005-0000-0000-000063030000}"/>
    <cellStyle name="20% - Accent1 2 10 2 2 2" xfId="828" xr:uid="{00000000-0005-0000-0000-000064030000}"/>
    <cellStyle name="20% - Accent1 2 10 2 2 2 2" xfId="829" xr:uid="{00000000-0005-0000-0000-000065030000}"/>
    <cellStyle name="20% - Accent1 2 10 2 2 2 2 2" xfId="830" xr:uid="{00000000-0005-0000-0000-000066030000}"/>
    <cellStyle name="20% - Accent1 2 10 2 2 2 3" xfId="831" xr:uid="{00000000-0005-0000-0000-000067030000}"/>
    <cellStyle name="20% - Accent1 2 10 2 2 3" xfId="832" xr:uid="{00000000-0005-0000-0000-000068030000}"/>
    <cellStyle name="20% - Accent1 2 10 2 2 3 2" xfId="833" xr:uid="{00000000-0005-0000-0000-000069030000}"/>
    <cellStyle name="20% - Accent1 2 10 2 2 4" xfId="834" xr:uid="{00000000-0005-0000-0000-00006A030000}"/>
    <cellStyle name="20% - Accent1 2 10 2 3" xfId="835" xr:uid="{00000000-0005-0000-0000-00006B030000}"/>
    <cellStyle name="20% - Accent1 2 10 2 3 2" xfId="836" xr:uid="{00000000-0005-0000-0000-00006C030000}"/>
    <cellStyle name="20% - Accent1 2 10 2 3 2 2" xfId="837" xr:uid="{00000000-0005-0000-0000-00006D030000}"/>
    <cellStyle name="20% - Accent1 2 10 2 3 2 2 2" xfId="838" xr:uid="{00000000-0005-0000-0000-00006E030000}"/>
    <cellStyle name="20% - Accent1 2 10 2 3 2 3" xfId="839" xr:uid="{00000000-0005-0000-0000-00006F030000}"/>
    <cellStyle name="20% - Accent1 2 10 2 3 3" xfId="840" xr:uid="{00000000-0005-0000-0000-000070030000}"/>
    <cellStyle name="20% - Accent1 2 10 2 3 3 2" xfId="841" xr:uid="{00000000-0005-0000-0000-000071030000}"/>
    <cellStyle name="20% - Accent1 2 10 2 3 4" xfId="842" xr:uid="{00000000-0005-0000-0000-000072030000}"/>
    <cellStyle name="20% - Accent1 2 10 2 4" xfId="843" xr:uid="{00000000-0005-0000-0000-000073030000}"/>
    <cellStyle name="20% - Accent1 2 10 2 4 2" xfId="844" xr:uid="{00000000-0005-0000-0000-000074030000}"/>
    <cellStyle name="20% - Accent1 2 10 2 4 2 2" xfId="845" xr:uid="{00000000-0005-0000-0000-000075030000}"/>
    <cellStyle name="20% - Accent1 2 10 2 4 2 2 2" xfId="846" xr:uid="{00000000-0005-0000-0000-000076030000}"/>
    <cellStyle name="20% - Accent1 2 10 2 4 2 3" xfId="847" xr:uid="{00000000-0005-0000-0000-000077030000}"/>
    <cellStyle name="20% - Accent1 2 10 2 4 3" xfId="848" xr:uid="{00000000-0005-0000-0000-000078030000}"/>
    <cellStyle name="20% - Accent1 2 10 2 4 3 2" xfId="849" xr:uid="{00000000-0005-0000-0000-000079030000}"/>
    <cellStyle name="20% - Accent1 2 10 2 4 4" xfId="850" xr:uid="{00000000-0005-0000-0000-00007A030000}"/>
    <cellStyle name="20% - Accent1 2 10 2 5" xfId="851" xr:uid="{00000000-0005-0000-0000-00007B030000}"/>
    <cellStyle name="20% - Accent1 2 10 2 5 2" xfId="852" xr:uid="{00000000-0005-0000-0000-00007C030000}"/>
    <cellStyle name="20% - Accent1 2 10 2 5 2 2" xfId="853" xr:uid="{00000000-0005-0000-0000-00007D030000}"/>
    <cellStyle name="20% - Accent1 2 10 2 5 3" xfId="854" xr:uid="{00000000-0005-0000-0000-00007E030000}"/>
    <cellStyle name="20% - Accent1 2 10 2 6" xfId="56" xr:uid="{00000000-0005-0000-0000-000060000000}"/>
    <cellStyle name="20% - Accent1 2 10 2 6 2" xfId="57" xr:uid="{00000000-0005-0000-0000-000061000000}"/>
    <cellStyle name="20% - Accent1 2 10 2 6 2 2" xfId="855" xr:uid="{00000000-0005-0000-0000-00007F030000}"/>
    <cellStyle name="20% - Accent1 2 10 2 6 3" xfId="58" xr:uid="{00000000-0005-0000-0000-000062000000}"/>
    <cellStyle name="20% - Accent1 2 10 2 6 4" xfId="856" xr:uid="{00000000-0005-0000-0000-000080030000}"/>
    <cellStyle name="20% - Accent1 2 10 2 7" xfId="59" xr:uid="{00000000-0005-0000-0000-000063000000}"/>
    <cellStyle name="20% - Accent1 2 10 2 7 2" xfId="60" xr:uid="{00000000-0005-0000-0000-000064000000}"/>
    <cellStyle name="20% - Accent1 2 10 2 7 3" xfId="61" xr:uid="{00000000-0005-0000-0000-000065000000}"/>
    <cellStyle name="20% - Accent1 2 10 2 8" xfId="857" xr:uid="{00000000-0005-0000-0000-000081030000}"/>
    <cellStyle name="20% - Accent1 2 10 2 8 2" xfId="858" xr:uid="{00000000-0005-0000-0000-000082030000}"/>
    <cellStyle name="20% - Accent1 2 10 2 9" xfId="859" xr:uid="{00000000-0005-0000-0000-000083030000}"/>
    <cellStyle name="20% - Accent1 2 10 3" xfId="860" xr:uid="{00000000-0005-0000-0000-000084030000}"/>
    <cellStyle name="20% - Accent1 2 10 3 2" xfId="861" xr:uid="{00000000-0005-0000-0000-000085030000}"/>
    <cellStyle name="20% - Accent1 2 10 3 2 2" xfId="862" xr:uid="{00000000-0005-0000-0000-000086030000}"/>
    <cellStyle name="20% - Accent1 2 10 3 2 2 2" xfId="863" xr:uid="{00000000-0005-0000-0000-000087030000}"/>
    <cellStyle name="20% - Accent1 2 10 3 2 2 2 2" xfId="864" xr:uid="{00000000-0005-0000-0000-000088030000}"/>
    <cellStyle name="20% - Accent1 2 10 3 2 2 3" xfId="865" xr:uid="{00000000-0005-0000-0000-000089030000}"/>
    <cellStyle name="20% - Accent1 2 10 3 2 3" xfId="866" xr:uid="{00000000-0005-0000-0000-00008A030000}"/>
    <cellStyle name="20% - Accent1 2 10 3 2 3 2" xfId="867" xr:uid="{00000000-0005-0000-0000-00008B030000}"/>
    <cellStyle name="20% - Accent1 2 10 3 2 4" xfId="868" xr:uid="{00000000-0005-0000-0000-00008C030000}"/>
    <cellStyle name="20% - Accent1 2 10 3 3" xfId="869" xr:uid="{00000000-0005-0000-0000-00008D030000}"/>
    <cellStyle name="20% - Accent1 2 10 3 3 2" xfId="870" xr:uid="{00000000-0005-0000-0000-00008E030000}"/>
    <cellStyle name="20% - Accent1 2 10 3 3 2 2" xfId="871" xr:uid="{00000000-0005-0000-0000-00008F030000}"/>
    <cellStyle name="20% - Accent1 2 10 3 3 2 2 2" xfId="872" xr:uid="{00000000-0005-0000-0000-000090030000}"/>
    <cellStyle name="20% - Accent1 2 10 3 3 2 3" xfId="873" xr:uid="{00000000-0005-0000-0000-000091030000}"/>
    <cellStyle name="20% - Accent1 2 10 3 3 3" xfId="874" xr:uid="{00000000-0005-0000-0000-000092030000}"/>
    <cellStyle name="20% - Accent1 2 10 3 3 3 2" xfId="875" xr:uid="{00000000-0005-0000-0000-000093030000}"/>
    <cellStyle name="20% - Accent1 2 10 3 3 4" xfId="876" xr:uid="{00000000-0005-0000-0000-000094030000}"/>
    <cellStyle name="20% - Accent1 2 10 3 4" xfId="877" xr:uid="{00000000-0005-0000-0000-000095030000}"/>
    <cellStyle name="20% - Accent1 2 10 3 4 2" xfId="878" xr:uid="{00000000-0005-0000-0000-000096030000}"/>
    <cellStyle name="20% - Accent1 2 10 3 4 2 2" xfId="879" xr:uid="{00000000-0005-0000-0000-000097030000}"/>
    <cellStyle name="20% - Accent1 2 10 3 4 2 2 2" xfId="880" xr:uid="{00000000-0005-0000-0000-000098030000}"/>
    <cellStyle name="20% - Accent1 2 10 3 4 2 3" xfId="881" xr:uid="{00000000-0005-0000-0000-000099030000}"/>
    <cellStyle name="20% - Accent1 2 10 3 4 3" xfId="882" xr:uid="{00000000-0005-0000-0000-00009A030000}"/>
    <cellStyle name="20% - Accent1 2 10 3 4 3 2" xfId="883" xr:uid="{00000000-0005-0000-0000-00009B030000}"/>
    <cellStyle name="20% - Accent1 2 10 3 4 4" xfId="884" xr:uid="{00000000-0005-0000-0000-00009C030000}"/>
    <cellStyle name="20% - Accent1 2 10 3 5" xfId="885" xr:uid="{00000000-0005-0000-0000-00009D030000}"/>
    <cellStyle name="20% - Accent1 2 10 3 5 2" xfId="886" xr:uid="{00000000-0005-0000-0000-00009E030000}"/>
    <cellStyle name="20% - Accent1 2 10 3 5 2 2" xfId="887" xr:uid="{00000000-0005-0000-0000-00009F030000}"/>
    <cellStyle name="20% - Accent1 2 10 3 5 3" xfId="888" xr:uid="{00000000-0005-0000-0000-0000A0030000}"/>
    <cellStyle name="20% - Accent1 2 10 3 6" xfId="889" xr:uid="{00000000-0005-0000-0000-0000A1030000}"/>
    <cellStyle name="20% - Accent1 2 10 3 6 2" xfId="890" xr:uid="{00000000-0005-0000-0000-0000A2030000}"/>
    <cellStyle name="20% - Accent1 2 10 3 6 2 2" xfId="891" xr:uid="{00000000-0005-0000-0000-0000A3030000}"/>
    <cellStyle name="20% - Accent1 2 10 3 6 3" xfId="892" xr:uid="{00000000-0005-0000-0000-0000A4030000}"/>
    <cellStyle name="20% - Accent1 2 10 3 7" xfId="893" xr:uid="{00000000-0005-0000-0000-0000A5030000}"/>
    <cellStyle name="20% - Accent1 2 10 3 7 2" xfId="894" xr:uid="{00000000-0005-0000-0000-0000A6030000}"/>
    <cellStyle name="20% - Accent1 2 10 3 8" xfId="895" xr:uid="{00000000-0005-0000-0000-0000A7030000}"/>
    <cellStyle name="20% - Accent1 2 10 3 8 2" xfId="896" xr:uid="{00000000-0005-0000-0000-0000A8030000}"/>
    <cellStyle name="20% - Accent1 2 10 3 9" xfId="897" xr:uid="{00000000-0005-0000-0000-0000A9030000}"/>
    <cellStyle name="20% - Accent1 2 10 4" xfId="898" xr:uid="{00000000-0005-0000-0000-0000AA030000}"/>
    <cellStyle name="20% - Accent1 2 10 4 2" xfId="899" xr:uid="{00000000-0005-0000-0000-0000AB030000}"/>
    <cellStyle name="20% - Accent1 2 10 4 2 2" xfId="900" xr:uid="{00000000-0005-0000-0000-0000AC030000}"/>
    <cellStyle name="20% - Accent1 2 10 4 2 2 2" xfId="901" xr:uid="{00000000-0005-0000-0000-0000AD030000}"/>
    <cellStyle name="20% - Accent1 2 10 4 2 3" xfId="902" xr:uid="{00000000-0005-0000-0000-0000AE030000}"/>
    <cellStyle name="20% - Accent1 2 10 4 3" xfId="903" xr:uid="{00000000-0005-0000-0000-0000AF030000}"/>
    <cellStyle name="20% - Accent1 2 10 4 3 2" xfId="904" xr:uid="{00000000-0005-0000-0000-0000B0030000}"/>
    <cellStyle name="20% - Accent1 2 10 4 4" xfId="905" xr:uid="{00000000-0005-0000-0000-0000B1030000}"/>
    <cellStyle name="20% - Accent1 2 10 5" xfId="906" xr:uid="{00000000-0005-0000-0000-0000B2030000}"/>
    <cellStyle name="20% - Accent1 2 10 5 2" xfId="907" xr:uid="{00000000-0005-0000-0000-0000B3030000}"/>
    <cellStyle name="20% - Accent1 2 10 5 2 2" xfId="908" xr:uid="{00000000-0005-0000-0000-0000B4030000}"/>
    <cellStyle name="20% - Accent1 2 10 5 2 2 2" xfId="909" xr:uid="{00000000-0005-0000-0000-0000B5030000}"/>
    <cellStyle name="20% - Accent1 2 10 5 2 3" xfId="910" xr:uid="{00000000-0005-0000-0000-0000B6030000}"/>
    <cellStyle name="20% - Accent1 2 10 5 3" xfId="911" xr:uid="{00000000-0005-0000-0000-0000B7030000}"/>
    <cellStyle name="20% - Accent1 2 10 5 3 2" xfId="912" xr:uid="{00000000-0005-0000-0000-0000B8030000}"/>
    <cellStyle name="20% - Accent1 2 10 5 4" xfId="913" xr:uid="{00000000-0005-0000-0000-0000B9030000}"/>
    <cellStyle name="20% - Accent1 2 10 6" xfId="914" xr:uid="{00000000-0005-0000-0000-0000BA030000}"/>
    <cellStyle name="20% - Accent1 2 10 6 2" xfId="915" xr:uid="{00000000-0005-0000-0000-0000BB030000}"/>
    <cellStyle name="20% - Accent1 2 10 6 2 2" xfId="916" xr:uid="{00000000-0005-0000-0000-0000BC030000}"/>
    <cellStyle name="20% - Accent1 2 10 6 2 2 2" xfId="917" xr:uid="{00000000-0005-0000-0000-0000BD030000}"/>
    <cellStyle name="20% - Accent1 2 10 6 2 3" xfId="918" xr:uid="{00000000-0005-0000-0000-0000BE030000}"/>
    <cellStyle name="20% - Accent1 2 10 6 3" xfId="919" xr:uid="{00000000-0005-0000-0000-0000BF030000}"/>
    <cellStyle name="20% - Accent1 2 10 6 3 2" xfId="920" xr:uid="{00000000-0005-0000-0000-0000C0030000}"/>
    <cellStyle name="20% - Accent1 2 10 6 4" xfId="921" xr:uid="{00000000-0005-0000-0000-0000C1030000}"/>
    <cellStyle name="20% - Accent1 2 10 7" xfId="922" xr:uid="{00000000-0005-0000-0000-0000C2030000}"/>
    <cellStyle name="20% - Accent1 2 10 7 2" xfId="923" xr:uid="{00000000-0005-0000-0000-0000C3030000}"/>
    <cellStyle name="20% - Accent1 2 10 7 2 2" xfId="924" xr:uid="{00000000-0005-0000-0000-0000C4030000}"/>
    <cellStyle name="20% - Accent1 2 10 7 3" xfId="925" xr:uid="{00000000-0005-0000-0000-0000C5030000}"/>
    <cellStyle name="20% - Accent1 2 10 8" xfId="926" xr:uid="{00000000-0005-0000-0000-0000C6030000}"/>
    <cellStyle name="20% - Accent1 2 10 8 2" xfId="927" xr:uid="{00000000-0005-0000-0000-0000C7030000}"/>
    <cellStyle name="20% - Accent1 2 10 8 2 2" xfId="928" xr:uid="{00000000-0005-0000-0000-0000C8030000}"/>
    <cellStyle name="20% - Accent1 2 10 8 3" xfId="929" xr:uid="{00000000-0005-0000-0000-0000C9030000}"/>
    <cellStyle name="20% - Accent1 2 10 9" xfId="930" xr:uid="{00000000-0005-0000-0000-0000CA030000}"/>
    <cellStyle name="20% - Accent1 2 10 9 2" xfId="931" xr:uid="{00000000-0005-0000-0000-0000CB030000}"/>
    <cellStyle name="20% - Accent1 2 11" xfId="932" xr:uid="{00000000-0005-0000-0000-0000CC030000}"/>
    <cellStyle name="20% - Accent1 2 11 10" xfId="933" xr:uid="{00000000-0005-0000-0000-0000CD030000}"/>
    <cellStyle name="20% - Accent1 2 11 10 2" xfId="934" xr:uid="{00000000-0005-0000-0000-0000CE030000}"/>
    <cellStyle name="20% - Accent1 2 11 11" xfId="935" xr:uid="{00000000-0005-0000-0000-0000CF030000}"/>
    <cellStyle name="20% - Accent1 2 11 2" xfId="936" xr:uid="{00000000-0005-0000-0000-0000D0030000}"/>
    <cellStyle name="20% - Accent1 2 11 2 2" xfId="937" xr:uid="{00000000-0005-0000-0000-0000D1030000}"/>
    <cellStyle name="20% - Accent1 2 11 2 2 2" xfId="938" xr:uid="{00000000-0005-0000-0000-0000D2030000}"/>
    <cellStyle name="20% - Accent1 2 11 2 2 2 2" xfId="939" xr:uid="{00000000-0005-0000-0000-0000D3030000}"/>
    <cellStyle name="20% - Accent1 2 11 2 2 2 2 2" xfId="940" xr:uid="{00000000-0005-0000-0000-0000D4030000}"/>
    <cellStyle name="20% - Accent1 2 11 2 2 2 3" xfId="941" xr:uid="{00000000-0005-0000-0000-0000D5030000}"/>
    <cellStyle name="20% - Accent1 2 11 2 2 3" xfId="942" xr:uid="{00000000-0005-0000-0000-0000D6030000}"/>
    <cellStyle name="20% - Accent1 2 11 2 2 3 2" xfId="943" xr:uid="{00000000-0005-0000-0000-0000D7030000}"/>
    <cellStyle name="20% - Accent1 2 11 2 2 4" xfId="944" xr:uid="{00000000-0005-0000-0000-0000D8030000}"/>
    <cellStyle name="20% - Accent1 2 11 2 3" xfId="945" xr:uid="{00000000-0005-0000-0000-0000D9030000}"/>
    <cellStyle name="20% - Accent1 2 11 2 3 2" xfId="946" xr:uid="{00000000-0005-0000-0000-0000DA030000}"/>
    <cellStyle name="20% - Accent1 2 11 2 3 2 2" xfId="947" xr:uid="{00000000-0005-0000-0000-0000DB030000}"/>
    <cellStyle name="20% - Accent1 2 11 2 3 2 2 2" xfId="948" xr:uid="{00000000-0005-0000-0000-0000DC030000}"/>
    <cellStyle name="20% - Accent1 2 11 2 3 2 3" xfId="949" xr:uid="{00000000-0005-0000-0000-0000DD030000}"/>
    <cellStyle name="20% - Accent1 2 11 2 3 3" xfId="950" xr:uid="{00000000-0005-0000-0000-0000DE030000}"/>
    <cellStyle name="20% - Accent1 2 11 2 3 3 2" xfId="951" xr:uid="{00000000-0005-0000-0000-0000DF030000}"/>
    <cellStyle name="20% - Accent1 2 11 2 3 4" xfId="952" xr:uid="{00000000-0005-0000-0000-0000E0030000}"/>
    <cellStyle name="20% - Accent1 2 11 2 4" xfId="953" xr:uid="{00000000-0005-0000-0000-0000E1030000}"/>
    <cellStyle name="20% - Accent1 2 11 2 4 2" xfId="954" xr:uid="{00000000-0005-0000-0000-0000E2030000}"/>
    <cellStyle name="20% - Accent1 2 11 2 4 2 2" xfId="955" xr:uid="{00000000-0005-0000-0000-0000E3030000}"/>
    <cellStyle name="20% - Accent1 2 11 2 4 2 2 2" xfId="956" xr:uid="{00000000-0005-0000-0000-0000E4030000}"/>
    <cellStyle name="20% - Accent1 2 11 2 4 2 3" xfId="957" xr:uid="{00000000-0005-0000-0000-0000E5030000}"/>
    <cellStyle name="20% - Accent1 2 11 2 4 3" xfId="958" xr:uid="{00000000-0005-0000-0000-0000E6030000}"/>
    <cellStyle name="20% - Accent1 2 11 2 4 3 2" xfId="959" xr:uid="{00000000-0005-0000-0000-0000E7030000}"/>
    <cellStyle name="20% - Accent1 2 11 2 4 4" xfId="960" xr:uid="{00000000-0005-0000-0000-0000E8030000}"/>
    <cellStyle name="20% - Accent1 2 11 2 5" xfId="961" xr:uid="{00000000-0005-0000-0000-0000E9030000}"/>
    <cellStyle name="20% - Accent1 2 11 2 5 2" xfId="962" xr:uid="{00000000-0005-0000-0000-0000EA030000}"/>
    <cellStyle name="20% - Accent1 2 11 2 5 2 2" xfId="963" xr:uid="{00000000-0005-0000-0000-0000EB030000}"/>
    <cellStyle name="20% - Accent1 2 11 2 5 3" xfId="964" xr:uid="{00000000-0005-0000-0000-0000EC030000}"/>
    <cellStyle name="20% - Accent1 2 11 2 6" xfId="965" xr:uid="{00000000-0005-0000-0000-0000ED030000}"/>
    <cellStyle name="20% - Accent1 2 11 2 6 2" xfId="966" xr:uid="{00000000-0005-0000-0000-0000EE030000}"/>
    <cellStyle name="20% - Accent1 2 11 2 6 2 2" xfId="967" xr:uid="{00000000-0005-0000-0000-0000EF030000}"/>
    <cellStyle name="20% - Accent1 2 11 2 6 3" xfId="968" xr:uid="{00000000-0005-0000-0000-0000F0030000}"/>
    <cellStyle name="20% - Accent1 2 11 2 7" xfId="969" xr:uid="{00000000-0005-0000-0000-0000F1030000}"/>
    <cellStyle name="20% - Accent1 2 11 2 7 2" xfId="970" xr:uid="{00000000-0005-0000-0000-0000F2030000}"/>
    <cellStyle name="20% - Accent1 2 11 2 8" xfId="971" xr:uid="{00000000-0005-0000-0000-0000F3030000}"/>
    <cellStyle name="20% - Accent1 2 11 2 8 2" xfId="972" xr:uid="{00000000-0005-0000-0000-0000F4030000}"/>
    <cellStyle name="20% - Accent1 2 11 2 9" xfId="973" xr:uid="{00000000-0005-0000-0000-0000F5030000}"/>
    <cellStyle name="20% - Accent1 2 11 3" xfId="974" xr:uid="{00000000-0005-0000-0000-0000F6030000}"/>
    <cellStyle name="20% - Accent1 2 11 3 2" xfId="975" xr:uid="{00000000-0005-0000-0000-0000F7030000}"/>
    <cellStyle name="20% - Accent1 2 11 3 2 2" xfId="976" xr:uid="{00000000-0005-0000-0000-0000F8030000}"/>
    <cellStyle name="20% - Accent1 2 11 3 2 2 2" xfId="977" xr:uid="{00000000-0005-0000-0000-0000F9030000}"/>
    <cellStyle name="20% - Accent1 2 11 3 2 2 2 2" xfId="978" xr:uid="{00000000-0005-0000-0000-0000FA030000}"/>
    <cellStyle name="20% - Accent1 2 11 3 2 2 3" xfId="979" xr:uid="{00000000-0005-0000-0000-0000FB030000}"/>
    <cellStyle name="20% - Accent1 2 11 3 2 3" xfId="980" xr:uid="{00000000-0005-0000-0000-0000FC030000}"/>
    <cellStyle name="20% - Accent1 2 11 3 2 3 2" xfId="981" xr:uid="{00000000-0005-0000-0000-0000FD030000}"/>
    <cellStyle name="20% - Accent1 2 11 3 2 4" xfId="982" xr:uid="{00000000-0005-0000-0000-0000FE030000}"/>
    <cellStyle name="20% - Accent1 2 11 3 3" xfId="983" xr:uid="{00000000-0005-0000-0000-0000FF030000}"/>
    <cellStyle name="20% - Accent1 2 11 3 3 2" xfId="984" xr:uid="{00000000-0005-0000-0000-000000040000}"/>
    <cellStyle name="20% - Accent1 2 11 3 3 2 2" xfId="985" xr:uid="{00000000-0005-0000-0000-000001040000}"/>
    <cellStyle name="20% - Accent1 2 11 3 3 2 2 2" xfId="986" xr:uid="{00000000-0005-0000-0000-000002040000}"/>
    <cellStyle name="20% - Accent1 2 11 3 3 2 3" xfId="987" xr:uid="{00000000-0005-0000-0000-000003040000}"/>
    <cellStyle name="20% - Accent1 2 11 3 3 3" xfId="988" xr:uid="{00000000-0005-0000-0000-000004040000}"/>
    <cellStyle name="20% - Accent1 2 11 3 3 3 2" xfId="989" xr:uid="{00000000-0005-0000-0000-000005040000}"/>
    <cellStyle name="20% - Accent1 2 11 3 3 4" xfId="990" xr:uid="{00000000-0005-0000-0000-000006040000}"/>
    <cellStyle name="20% - Accent1 2 11 3 4" xfId="991" xr:uid="{00000000-0005-0000-0000-000007040000}"/>
    <cellStyle name="20% - Accent1 2 11 3 4 2" xfId="992" xr:uid="{00000000-0005-0000-0000-000008040000}"/>
    <cellStyle name="20% - Accent1 2 11 3 4 2 2" xfId="993" xr:uid="{00000000-0005-0000-0000-000009040000}"/>
    <cellStyle name="20% - Accent1 2 11 3 4 2 2 2" xfId="994" xr:uid="{00000000-0005-0000-0000-00000A040000}"/>
    <cellStyle name="20% - Accent1 2 11 3 4 2 3" xfId="995" xr:uid="{00000000-0005-0000-0000-00000B040000}"/>
    <cellStyle name="20% - Accent1 2 11 3 4 3" xfId="996" xr:uid="{00000000-0005-0000-0000-00000C040000}"/>
    <cellStyle name="20% - Accent1 2 11 3 4 3 2" xfId="997" xr:uid="{00000000-0005-0000-0000-00000D040000}"/>
    <cellStyle name="20% - Accent1 2 11 3 4 4" xfId="998" xr:uid="{00000000-0005-0000-0000-00000E040000}"/>
    <cellStyle name="20% - Accent1 2 11 3 5" xfId="999" xr:uid="{00000000-0005-0000-0000-00000F040000}"/>
    <cellStyle name="20% - Accent1 2 11 3 5 2" xfId="1000" xr:uid="{00000000-0005-0000-0000-000010040000}"/>
    <cellStyle name="20% - Accent1 2 11 3 5 2 2" xfId="1001" xr:uid="{00000000-0005-0000-0000-000011040000}"/>
    <cellStyle name="20% - Accent1 2 11 3 5 3" xfId="1002" xr:uid="{00000000-0005-0000-0000-000012040000}"/>
    <cellStyle name="20% - Accent1 2 11 3 6" xfId="1003" xr:uid="{00000000-0005-0000-0000-000013040000}"/>
    <cellStyle name="20% - Accent1 2 11 3 6 2" xfId="1004" xr:uid="{00000000-0005-0000-0000-000014040000}"/>
    <cellStyle name="20% - Accent1 2 11 3 6 2 2" xfId="1005" xr:uid="{00000000-0005-0000-0000-000015040000}"/>
    <cellStyle name="20% - Accent1 2 11 3 6 3" xfId="1006" xr:uid="{00000000-0005-0000-0000-000016040000}"/>
    <cellStyle name="20% - Accent1 2 11 3 7" xfId="1007" xr:uid="{00000000-0005-0000-0000-000017040000}"/>
    <cellStyle name="20% - Accent1 2 11 3 7 2" xfId="1008" xr:uid="{00000000-0005-0000-0000-000018040000}"/>
    <cellStyle name="20% - Accent1 2 11 3 8" xfId="1009" xr:uid="{00000000-0005-0000-0000-000019040000}"/>
    <cellStyle name="20% - Accent1 2 11 3 8 2" xfId="1010" xr:uid="{00000000-0005-0000-0000-00001A040000}"/>
    <cellStyle name="20% - Accent1 2 11 3 9" xfId="1011" xr:uid="{00000000-0005-0000-0000-00001B040000}"/>
    <cellStyle name="20% - Accent1 2 11 4" xfId="1012" xr:uid="{00000000-0005-0000-0000-00001C040000}"/>
    <cellStyle name="20% - Accent1 2 11 4 2" xfId="1013" xr:uid="{00000000-0005-0000-0000-00001D040000}"/>
    <cellStyle name="20% - Accent1 2 11 4 2 2" xfId="1014" xr:uid="{00000000-0005-0000-0000-00001E040000}"/>
    <cellStyle name="20% - Accent1 2 11 4 2 2 2" xfId="1015" xr:uid="{00000000-0005-0000-0000-00001F040000}"/>
    <cellStyle name="20% - Accent1 2 11 4 2 3" xfId="1016" xr:uid="{00000000-0005-0000-0000-000020040000}"/>
    <cellStyle name="20% - Accent1 2 11 4 3" xfId="1017" xr:uid="{00000000-0005-0000-0000-000021040000}"/>
    <cellStyle name="20% - Accent1 2 11 4 3 2" xfId="1018" xr:uid="{00000000-0005-0000-0000-000022040000}"/>
    <cellStyle name="20% - Accent1 2 11 4 4" xfId="1019" xr:uid="{00000000-0005-0000-0000-000023040000}"/>
    <cellStyle name="20% - Accent1 2 11 5" xfId="1020" xr:uid="{00000000-0005-0000-0000-000024040000}"/>
    <cellStyle name="20% - Accent1 2 11 5 2" xfId="1021" xr:uid="{00000000-0005-0000-0000-000025040000}"/>
    <cellStyle name="20% - Accent1 2 11 5 2 2" xfId="1022" xr:uid="{00000000-0005-0000-0000-000026040000}"/>
    <cellStyle name="20% - Accent1 2 11 5 2 2 2" xfId="1023" xr:uid="{00000000-0005-0000-0000-000027040000}"/>
    <cellStyle name="20% - Accent1 2 11 5 2 3" xfId="1024" xr:uid="{00000000-0005-0000-0000-000028040000}"/>
    <cellStyle name="20% - Accent1 2 11 5 3" xfId="1025" xr:uid="{00000000-0005-0000-0000-000029040000}"/>
    <cellStyle name="20% - Accent1 2 11 5 3 2" xfId="1026" xr:uid="{00000000-0005-0000-0000-00002A040000}"/>
    <cellStyle name="20% - Accent1 2 11 5 4" xfId="1027" xr:uid="{00000000-0005-0000-0000-00002B040000}"/>
    <cellStyle name="20% - Accent1 2 11 6" xfId="1028" xr:uid="{00000000-0005-0000-0000-00002C040000}"/>
    <cellStyle name="20% - Accent1 2 11 6 2" xfId="1029" xr:uid="{00000000-0005-0000-0000-00002D040000}"/>
    <cellStyle name="20% - Accent1 2 11 6 2 2" xfId="1030" xr:uid="{00000000-0005-0000-0000-00002E040000}"/>
    <cellStyle name="20% - Accent1 2 11 6 2 2 2" xfId="1031" xr:uid="{00000000-0005-0000-0000-00002F040000}"/>
    <cellStyle name="20% - Accent1 2 11 6 2 3" xfId="1032" xr:uid="{00000000-0005-0000-0000-000030040000}"/>
    <cellStyle name="20% - Accent1 2 11 6 3" xfId="1033" xr:uid="{00000000-0005-0000-0000-000031040000}"/>
    <cellStyle name="20% - Accent1 2 11 6 3 2" xfId="1034" xr:uid="{00000000-0005-0000-0000-000032040000}"/>
    <cellStyle name="20% - Accent1 2 11 6 4" xfId="1035" xr:uid="{00000000-0005-0000-0000-000033040000}"/>
    <cellStyle name="20% - Accent1 2 11 7" xfId="1036" xr:uid="{00000000-0005-0000-0000-000034040000}"/>
    <cellStyle name="20% - Accent1 2 11 7 2" xfId="1037" xr:uid="{00000000-0005-0000-0000-000035040000}"/>
    <cellStyle name="20% - Accent1 2 11 7 2 2" xfId="1038" xr:uid="{00000000-0005-0000-0000-000036040000}"/>
    <cellStyle name="20% - Accent1 2 11 7 3" xfId="1039" xr:uid="{00000000-0005-0000-0000-000037040000}"/>
    <cellStyle name="20% - Accent1 2 11 8" xfId="1040" xr:uid="{00000000-0005-0000-0000-000038040000}"/>
    <cellStyle name="20% - Accent1 2 11 8 2" xfId="1041" xr:uid="{00000000-0005-0000-0000-000039040000}"/>
    <cellStyle name="20% - Accent1 2 11 8 2 2" xfId="1042" xr:uid="{00000000-0005-0000-0000-00003A040000}"/>
    <cellStyle name="20% - Accent1 2 11 8 3" xfId="1043" xr:uid="{00000000-0005-0000-0000-00003B040000}"/>
    <cellStyle name="20% - Accent1 2 11 9" xfId="1044" xr:uid="{00000000-0005-0000-0000-00003C040000}"/>
    <cellStyle name="20% - Accent1 2 11 9 2" xfId="1045" xr:uid="{00000000-0005-0000-0000-00003D040000}"/>
    <cellStyle name="20% - Accent1 2 12" xfId="1046" xr:uid="{00000000-0005-0000-0000-00003E040000}"/>
    <cellStyle name="20% - Accent1 2 12 2" xfId="1047" xr:uid="{00000000-0005-0000-0000-00003F040000}"/>
    <cellStyle name="20% - Accent1 2 12 2 2" xfId="1048" xr:uid="{00000000-0005-0000-0000-000040040000}"/>
    <cellStyle name="20% - Accent1 2 12 2 2 2" xfId="1049" xr:uid="{00000000-0005-0000-0000-000041040000}"/>
    <cellStyle name="20% - Accent1 2 12 2 2 2 2" xfId="1050" xr:uid="{00000000-0005-0000-0000-000042040000}"/>
    <cellStyle name="20% - Accent1 2 12 2 2 3" xfId="1051" xr:uid="{00000000-0005-0000-0000-000043040000}"/>
    <cellStyle name="20% - Accent1 2 12 2 3" xfId="1052" xr:uid="{00000000-0005-0000-0000-000044040000}"/>
    <cellStyle name="20% - Accent1 2 12 2 3 2" xfId="1053" xr:uid="{00000000-0005-0000-0000-000045040000}"/>
    <cellStyle name="20% - Accent1 2 12 2 4" xfId="1054" xr:uid="{00000000-0005-0000-0000-000046040000}"/>
    <cellStyle name="20% - Accent1 2 12 3" xfId="1055" xr:uid="{00000000-0005-0000-0000-000047040000}"/>
    <cellStyle name="20% - Accent1 2 12 3 2" xfId="1056" xr:uid="{00000000-0005-0000-0000-000048040000}"/>
    <cellStyle name="20% - Accent1 2 12 3 2 2" xfId="1057" xr:uid="{00000000-0005-0000-0000-000049040000}"/>
    <cellStyle name="20% - Accent1 2 12 3 2 2 2" xfId="1058" xr:uid="{00000000-0005-0000-0000-00004A040000}"/>
    <cellStyle name="20% - Accent1 2 12 3 2 3" xfId="1059" xr:uid="{00000000-0005-0000-0000-00004B040000}"/>
    <cellStyle name="20% - Accent1 2 12 3 3" xfId="1060" xr:uid="{00000000-0005-0000-0000-00004C040000}"/>
    <cellStyle name="20% - Accent1 2 12 3 3 2" xfId="1061" xr:uid="{00000000-0005-0000-0000-00004D040000}"/>
    <cellStyle name="20% - Accent1 2 12 3 4" xfId="1062" xr:uid="{00000000-0005-0000-0000-00004E040000}"/>
    <cellStyle name="20% - Accent1 2 12 4" xfId="1063" xr:uid="{00000000-0005-0000-0000-00004F040000}"/>
    <cellStyle name="20% - Accent1 2 12 4 2" xfId="1064" xr:uid="{00000000-0005-0000-0000-000050040000}"/>
    <cellStyle name="20% - Accent1 2 12 4 2 2" xfId="1065" xr:uid="{00000000-0005-0000-0000-000051040000}"/>
    <cellStyle name="20% - Accent1 2 12 4 2 2 2" xfId="1066" xr:uid="{00000000-0005-0000-0000-000052040000}"/>
    <cellStyle name="20% - Accent1 2 12 4 2 3" xfId="1067" xr:uid="{00000000-0005-0000-0000-000053040000}"/>
    <cellStyle name="20% - Accent1 2 12 4 3" xfId="1068" xr:uid="{00000000-0005-0000-0000-000054040000}"/>
    <cellStyle name="20% - Accent1 2 12 4 3 2" xfId="1069" xr:uid="{00000000-0005-0000-0000-000055040000}"/>
    <cellStyle name="20% - Accent1 2 12 4 4" xfId="1070" xr:uid="{00000000-0005-0000-0000-000056040000}"/>
    <cellStyle name="20% - Accent1 2 12 5" xfId="1071" xr:uid="{00000000-0005-0000-0000-000057040000}"/>
    <cellStyle name="20% - Accent1 2 12 5 2" xfId="1072" xr:uid="{00000000-0005-0000-0000-000058040000}"/>
    <cellStyle name="20% - Accent1 2 12 5 2 2" xfId="1073" xr:uid="{00000000-0005-0000-0000-000059040000}"/>
    <cellStyle name="20% - Accent1 2 12 5 3" xfId="1074" xr:uid="{00000000-0005-0000-0000-00005A040000}"/>
    <cellStyle name="20% - Accent1 2 12 6" xfId="1075" xr:uid="{00000000-0005-0000-0000-00005B040000}"/>
    <cellStyle name="20% - Accent1 2 12 6 2" xfId="1076" xr:uid="{00000000-0005-0000-0000-00005C040000}"/>
    <cellStyle name="20% - Accent1 2 12 6 2 2" xfId="1077" xr:uid="{00000000-0005-0000-0000-00005D040000}"/>
    <cellStyle name="20% - Accent1 2 12 6 3" xfId="1078" xr:uid="{00000000-0005-0000-0000-00005E040000}"/>
    <cellStyle name="20% - Accent1 2 12 7" xfId="1079" xr:uid="{00000000-0005-0000-0000-00005F040000}"/>
    <cellStyle name="20% - Accent1 2 12 7 2" xfId="1080" xr:uid="{00000000-0005-0000-0000-000060040000}"/>
    <cellStyle name="20% - Accent1 2 12 8" xfId="1081" xr:uid="{00000000-0005-0000-0000-000061040000}"/>
    <cellStyle name="20% - Accent1 2 12 8 2" xfId="1082" xr:uid="{00000000-0005-0000-0000-000062040000}"/>
    <cellStyle name="20% - Accent1 2 12 9" xfId="1083" xr:uid="{00000000-0005-0000-0000-000063040000}"/>
    <cellStyle name="20% - Accent1 2 13" xfId="1084" xr:uid="{00000000-0005-0000-0000-000064040000}"/>
    <cellStyle name="20% - Accent1 2 13 2" xfId="1085" xr:uid="{00000000-0005-0000-0000-000065040000}"/>
    <cellStyle name="20% - Accent1 2 13 2 2" xfId="1086" xr:uid="{00000000-0005-0000-0000-000066040000}"/>
    <cellStyle name="20% - Accent1 2 13 2 2 2" xfId="1087" xr:uid="{00000000-0005-0000-0000-000067040000}"/>
    <cellStyle name="20% - Accent1 2 13 2 2 2 2" xfId="1088" xr:uid="{00000000-0005-0000-0000-000068040000}"/>
    <cellStyle name="20% - Accent1 2 13 2 2 3" xfId="1089" xr:uid="{00000000-0005-0000-0000-000069040000}"/>
    <cellStyle name="20% - Accent1 2 13 2 3" xfId="1090" xr:uid="{00000000-0005-0000-0000-00006A040000}"/>
    <cellStyle name="20% - Accent1 2 13 2 3 2" xfId="1091" xr:uid="{00000000-0005-0000-0000-00006B040000}"/>
    <cellStyle name="20% - Accent1 2 13 2 4" xfId="1092" xr:uid="{00000000-0005-0000-0000-00006C040000}"/>
    <cellStyle name="20% - Accent1 2 13 3" xfId="1093" xr:uid="{00000000-0005-0000-0000-00006D040000}"/>
    <cellStyle name="20% - Accent1 2 13 3 2" xfId="1094" xr:uid="{00000000-0005-0000-0000-00006E040000}"/>
    <cellStyle name="20% - Accent1 2 13 3 2 2" xfId="1095" xr:uid="{00000000-0005-0000-0000-00006F040000}"/>
    <cellStyle name="20% - Accent1 2 13 3 2 2 2" xfId="1096" xr:uid="{00000000-0005-0000-0000-000070040000}"/>
    <cellStyle name="20% - Accent1 2 13 3 2 3" xfId="1097" xr:uid="{00000000-0005-0000-0000-000071040000}"/>
    <cellStyle name="20% - Accent1 2 13 3 3" xfId="1098" xr:uid="{00000000-0005-0000-0000-000072040000}"/>
    <cellStyle name="20% - Accent1 2 13 3 3 2" xfId="1099" xr:uid="{00000000-0005-0000-0000-000073040000}"/>
    <cellStyle name="20% - Accent1 2 13 3 4" xfId="1100" xr:uid="{00000000-0005-0000-0000-000074040000}"/>
    <cellStyle name="20% - Accent1 2 13 4" xfId="1101" xr:uid="{00000000-0005-0000-0000-000075040000}"/>
    <cellStyle name="20% - Accent1 2 13 4 2" xfId="1102" xr:uid="{00000000-0005-0000-0000-000076040000}"/>
    <cellStyle name="20% - Accent1 2 13 4 2 2" xfId="1103" xr:uid="{00000000-0005-0000-0000-000077040000}"/>
    <cellStyle name="20% - Accent1 2 13 4 2 2 2" xfId="1104" xr:uid="{00000000-0005-0000-0000-000078040000}"/>
    <cellStyle name="20% - Accent1 2 13 4 2 3" xfId="1105" xr:uid="{00000000-0005-0000-0000-000079040000}"/>
    <cellStyle name="20% - Accent1 2 13 4 3" xfId="1106" xr:uid="{00000000-0005-0000-0000-00007A040000}"/>
    <cellStyle name="20% - Accent1 2 13 4 3 2" xfId="1107" xr:uid="{00000000-0005-0000-0000-00007B040000}"/>
    <cellStyle name="20% - Accent1 2 13 4 4" xfId="1108" xr:uid="{00000000-0005-0000-0000-00007C040000}"/>
    <cellStyle name="20% - Accent1 2 13 5" xfId="1109" xr:uid="{00000000-0005-0000-0000-00007D040000}"/>
    <cellStyle name="20% - Accent1 2 13 5 2" xfId="1110" xr:uid="{00000000-0005-0000-0000-00007E040000}"/>
    <cellStyle name="20% - Accent1 2 13 5 2 2" xfId="1111" xr:uid="{00000000-0005-0000-0000-00007F040000}"/>
    <cellStyle name="20% - Accent1 2 13 5 3" xfId="1112" xr:uid="{00000000-0005-0000-0000-000080040000}"/>
    <cellStyle name="20% - Accent1 2 13 6" xfId="1113" xr:uid="{00000000-0005-0000-0000-000081040000}"/>
    <cellStyle name="20% - Accent1 2 13 6 2" xfId="1114" xr:uid="{00000000-0005-0000-0000-000082040000}"/>
    <cellStyle name="20% - Accent1 2 13 6 2 2" xfId="1115" xr:uid="{00000000-0005-0000-0000-000083040000}"/>
    <cellStyle name="20% - Accent1 2 13 6 3" xfId="1116" xr:uid="{00000000-0005-0000-0000-000084040000}"/>
    <cellStyle name="20% - Accent1 2 13 7" xfId="1117" xr:uid="{00000000-0005-0000-0000-000085040000}"/>
    <cellStyle name="20% - Accent1 2 13 7 2" xfId="1118" xr:uid="{00000000-0005-0000-0000-000086040000}"/>
    <cellStyle name="20% - Accent1 2 13 8" xfId="1119" xr:uid="{00000000-0005-0000-0000-000087040000}"/>
    <cellStyle name="20% - Accent1 2 13 8 2" xfId="1120" xr:uid="{00000000-0005-0000-0000-000088040000}"/>
    <cellStyle name="20% - Accent1 2 13 9" xfId="1121" xr:uid="{00000000-0005-0000-0000-000089040000}"/>
    <cellStyle name="20% - Accent1 2 14" xfId="1122" xr:uid="{00000000-0005-0000-0000-00008A040000}"/>
    <cellStyle name="20% - Accent1 2 14 2" xfId="1123" xr:uid="{00000000-0005-0000-0000-00008B040000}"/>
    <cellStyle name="20% - Accent1 2 14 2 2" xfId="1124" xr:uid="{00000000-0005-0000-0000-00008C040000}"/>
    <cellStyle name="20% - Accent1 2 14 2 2 2" xfId="1125" xr:uid="{00000000-0005-0000-0000-00008D040000}"/>
    <cellStyle name="20% - Accent1 2 14 2 3" xfId="1126" xr:uid="{00000000-0005-0000-0000-00008E040000}"/>
    <cellStyle name="20% - Accent1 2 14 3" xfId="1127" xr:uid="{00000000-0005-0000-0000-00008F040000}"/>
    <cellStyle name="20% - Accent1 2 14 3 2" xfId="1128" xr:uid="{00000000-0005-0000-0000-000090040000}"/>
    <cellStyle name="20% - Accent1 2 14 4" xfId="1129" xr:uid="{00000000-0005-0000-0000-000091040000}"/>
    <cellStyle name="20% - Accent1 2 15" xfId="1130" xr:uid="{00000000-0005-0000-0000-000092040000}"/>
    <cellStyle name="20% - Accent1 2 15 2" xfId="1131" xr:uid="{00000000-0005-0000-0000-000093040000}"/>
    <cellStyle name="20% - Accent1 2 15 2 2" xfId="1132" xr:uid="{00000000-0005-0000-0000-000094040000}"/>
    <cellStyle name="20% - Accent1 2 15 2 2 2" xfId="1133" xr:uid="{00000000-0005-0000-0000-000095040000}"/>
    <cellStyle name="20% - Accent1 2 15 2 3" xfId="1134" xr:uid="{00000000-0005-0000-0000-000096040000}"/>
    <cellStyle name="20% - Accent1 2 15 3" xfId="1135" xr:uid="{00000000-0005-0000-0000-000097040000}"/>
    <cellStyle name="20% - Accent1 2 15 3 2" xfId="1136" xr:uid="{00000000-0005-0000-0000-000098040000}"/>
    <cellStyle name="20% - Accent1 2 15 4" xfId="1137" xr:uid="{00000000-0005-0000-0000-000099040000}"/>
    <cellStyle name="20% - Accent1 2 16" xfId="1138" xr:uid="{00000000-0005-0000-0000-00009A040000}"/>
    <cellStyle name="20% - Accent1 2 16 2" xfId="1139" xr:uid="{00000000-0005-0000-0000-00009B040000}"/>
    <cellStyle name="20% - Accent1 2 16 2 2" xfId="1140" xr:uid="{00000000-0005-0000-0000-00009C040000}"/>
    <cellStyle name="20% - Accent1 2 16 2 2 2" xfId="1141" xr:uid="{00000000-0005-0000-0000-00009D040000}"/>
    <cellStyle name="20% - Accent1 2 16 2 3" xfId="1142" xr:uid="{00000000-0005-0000-0000-00009E040000}"/>
    <cellStyle name="20% - Accent1 2 16 3" xfId="1143" xr:uid="{00000000-0005-0000-0000-00009F040000}"/>
    <cellStyle name="20% - Accent1 2 16 3 2" xfId="1144" xr:uid="{00000000-0005-0000-0000-0000A0040000}"/>
    <cellStyle name="20% - Accent1 2 16 4" xfId="1145" xr:uid="{00000000-0005-0000-0000-0000A1040000}"/>
    <cellStyle name="20% - Accent1 2 17" xfId="1146" xr:uid="{00000000-0005-0000-0000-0000A2040000}"/>
    <cellStyle name="20% - Accent1 2 17 2" xfId="1147" xr:uid="{00000000-0005-0000-0000-0000A3040000}"/>
    <cellStyle name="20% - Accent1 2 17 2 2" xfId="1148" xr:uid="{00000000-0005-0000-0000-0000A4040000}"/>
    <cellStyle name="20% - Accent1 2 17 3" xfId="1149" xr:uid="{00000000-0005-0000-0000-0000A5040000}"/>
    <cellStyle name="20% - Accent1 2 18" xfId="62" xr:uid="{00000000-0005-0000-0000-000066000000}"/>
    <cellStyle name="20% - Accent1 2 18 2" xfId="63" xr:uid="{00000000-0005-0000-0000-000067000000}"/>
    <cellStyle name="20% - Accent1 2 18 2 2" xfId="1150" xr:uid="{00000000-0005-0000-0000-0000A6040000}"/>
    <cellStyle name="20% - Accent1 2 18 3" xfId="64" xr:uid="{00000000-0005-0000-0000-000068000000}"/>
    <cellStyle name="20% - Accent1 2 18 4" xfId="1151" xr:uid="{00000000-0005-0000-0000-0000A7040000}"/>
    <cellStyle name="20% - Accent1 2 19" xfId="1152" xr:uid="{00000000-0005-0000-0000-0000A8040000}"/>
    <cellStyle name="20% - Accent1 2 19 2" xfId="1153" xr:uid="{00000000-0005-0000-0000-0000A9040000}"/>
    <cellStyle name="20% - Accent1 2 2" xfId="1154" xr:uid="{00000000-0005-0000-0000-0000AA040000}"/>
    <cellStyle name="20% - Accent1 2 2 10" xfId="1155" xr:uid="{00000000-0005-0000-0000-0000AB040000}"/>
    <cellStyle name="20% - Accent1 2 2 10 10" xfId="1156" xr:uid="{00000000-0005-0000-0000-0000AC040000}"/>
    <cellStyle name="20% - Accent1 2 2 10 10 2" xfId="1157" xr:uid="{00000000-0005-0000-0000-0000AD040000}"/>
    <cellStyle name="20% - Accent1 2 2 10 11" xfId="1158" xr:uid="{00000000-0005-0000-0000-0000AE040000}"/>
    <cellStyle name="20% - Accent1 2 2 10 2" xfId="1159" xr:uid="{00000000-0005-0000-0000-0000AF040000}"/>
    <cellStyle name="20% - Accent1 2 2 10 2 2" xfId="1160" xr:uid="{00000000-0005-0000-0000-0000B0040000}"/>
    <cellStyle name="20% - Accent1 2 2 10 2 2 2" xfId="1161" xr:uid="{00000000-0005-0000-0000-0000B1040000}"/>
    <cellStyle name="20% - Accent1 2 2 10 2 2 2 2" xfId="1162" xr:uid="{00000000-0005-0000-0000-0000B2040000}"/>
    <cellStyle name="20% - Accent1 2 2 10 2 2 2 2 2" xfId="1163" xr:uid="{00000000-0005-0000-0000-0000B3040000}"/>
    <cellStyle name="20% - Accent1 2 2 10 2 2 2 3" xfId="1164" xr:uid="{00000000-0005-0000-0000-0000B4040000}"/>
    <cellStyle name="20% - Accent1 2 2 10 2 2 3" xfId="1165" xr:uid="{00000000-0005-0000-0000-0000B5040000}"/>
    <cellStyle name="20% - Accent1 2 2 10 2 2 3 2" xfId="1166" xr:uid="{00000000-0005-0000-0000-0000B6040000}"/>
    <cellStyle name="20% - Accent1 2 2 10 2 2 4" xfId="1167" xr:uid="{00000000-0005-0000-0000-0000B7040000}"/>
    <cellStyle name="20% - Accent1 2 2 10 2 3" xfId="1168" xr:uid="{00000000-0005-0000-0000-0000B8040000}"/>
    <cellStyle name="20% - Accent1 2 2 10 2 3 2" xfId="1169" xr:uid="{00000000-0005-0000-0000-0000B9040000}"/>
    <cellStyle name="20% - Accent1 2 2 10 2 3 2 2" xfId="1170" xr:uid="{00000000-0005-0000-0000-0000BA040000}"/>
    <cellStyle name="20% - Accent1 2 2 10 2 3 2 2 2" xfId="1171" xr:uid="{00000000-0005-0000-0000-0000BB040000}"/>
    <cellStyle name="20% - Accent1 2 2 10 2 3 2 3" xfId="1172" xr:uid="{00000000-0005-0000-0000-0000BC040000}"/>
    <cellStyle name="20% - Accent1 2 2 10 2 3 3" xfId="1173" xr:uid="{00000000-0005-0000-0000-0000BD040000}"/>
    <cellStyle name="20% - Accent1 2 2 10 2 3 3 2" xfId="1174" xr:uid="{00000000-0005-0000-0000-0000BE040000}"/>
    <cellStyle name="20% - Accent1 2 2 10 2 3 4" xfId="1175" xr:uid="{00000000-0005-0000-0000-0000BF040000}"/>
    <cellStyle name="20% - Accent1 2 2 10 2 4" xfId="1176" xr:uid="{00000000-0005-0000-0000-0000C0040000}"/>
    <cellStyle name="20% - Accent1 2 2 10 2 4 2" xfId="1177" xr:uid="{00000000-0005-0000-0000-0000C1040000}"/>
    <cellStyle name="20% - Accent1 2 2 10 2 4 2 2" xfId="1178" xr:uid="{00000000-0005-0000-0000-0000C2040000}"/>
    <cellStyle name="20% - Accent1 2 2 10 2 4 2 2 2" xfId="1179" xr:uid="{00000000-0005-0000-0000-0000C3040000}"/>
    <cellStyle name="20% - Accent1 2 2 10 2 4 2 3" xfId="1180" xr:uid="{00000000-0005-0000-0000-0000C4040000}"/>
    <cellStyle name="20% - Accent1 2 2 10 2 4 3" xfId="1181" xr:uid="{00000000-0005-0000-0000-0000C5040000}"/>
    <cellStyle name="20% - Accent1 2 2 10 2 4 3 2" xfId="1182" xr:uid="{00000000-0005-0000-0000-0000C6040000}"/>
    <cellStyle name="20% - Accent1 2 2 10 2 4 4" xfId="1183" xr:uid="{00000000-0005-0000-0000-0000C7040000}"/>
    <cellStyle name="20% - Accent1 2 2 10 2 5" xfId="1184" xr:uid="{00000000-0005-0000-0000-0000C8040000}"/>
    <cellStyle name="20% - Accent1 2 2 10 2 5 2" xfId="1185" xr:uid="{00000000-0005-0000-0000-0000C9040000}"/>
    <cellStyle name="20% - Accent1 2 2 10 2 5 2 2" xfId="1186" xr:uid="{00000000-0005-0000-0000-0000CA040000}"/>
    <cellStyle name="20% - Accent1 2 2 10 2 5 3" xfId="1187" xr:uid="{00000000-0005-0000-0000-0000CB040000}"/>
    <cellStyle name="20% - Accent1 2 2 10 2 6" xfId="1188" xr:uid="{00000000-0005-0000-0000-0000CC040000}"/>
    <cellStyle name="20% - Accent1 2 2 10 2 6 2" xfId="1189" xr:uid="{00000000-0005-0000-0000-0000CD040000}"/>
    <cellStyle name="20% - Accent1 2 2 10 2 6 2 2" xfId="1190" xr:uid="{00000000-0005-0000-0000-0000CE040000}"/>
    <cellStyle name="20% - Accent1 2 2 10 2 6 3" xfId="1191" xr:uid="{00000000-0005-0000-0000-0000CF040000}"/>
    <cellStyle name="20% - Accent1 2 2 10 2 7" xfId="1192" xr:uid="{00000000-0005-0000-0000-0000D0040000}"/>
    <cellStyle name="20% - Accent1 2 2 10 2 7 2" xfId="1193" xr:uid="{00000000-0005-0000-0000-0000D1040000}"/>
    <cellStyle name="20% - Accent1 2 2 10 2 8" xfId="1194" xr:uid="{00000000-0005-0000-0000-0000D2040000}"/>
    <cellStyle name="20% - Accent1 2 2 10 2 8 2" xfId="1195" xr:uid="{00000000-0005-0000-0000-0000D3040000}"/>
    <cellStyle name="20% - Accent1 2 2 10 2 9" xfId="1196" xr:uid="{00000000-0005-0000-0000-0000D4040000}"/>
    <cellStyle name="20% - Accent1 2 2 10 3" xfId="1197" xr:uid="{00000000-0005-0000-0000-0000D5040000}"/>
    <cellStyle name="20% - Accent1 2 2 10 3 2" xfId="1198" xr:uid="{00000000-0005-0000-0000-0000D6040000}"/>
    <cellStyle name="20% - Accent1 2 2 10 3 2 2" xfId="1199" xr:uid="{00000000-0005-0000-0000-0000D7040000}"/>
    <cellStyle name="20% - Accent1 2 2 10 3 2 2 2" xfId="1200" xr:uid="{00000000-0005-0000-0000-0000D8040000}"/>
    <cellStyle name="20% - Accent1 2 2 10 3 2 2 2 2" xfId="1201" xr:uid="{00000000-0005-0000-0000-0000D9040000}"/>
    <cellStyle name="20% - Accent1 2 2 10 3 2 2 3" xfId="1202" xr:uid="{00000000-0005-0000-0000-0000DA040000}"/>
    <cellStyle name="20% - Accent1 2 2 10 3 2 3" xfId="1203" xr:uid="{00000000-0005-0000-0000-0000DB040000}"/>
    <cellStyle name="20% - Accent1 2 2 10 3 2 3 2" xfId="1204" xr:uid="{00000000-0005-0000-0000-0000DC040000}"/>
    <cellStyle name="20% - Accent1 2 2 10 3 2 4" xfId="1205" xr:uid="{00000000-0005-0000-0000-0000DD040000}"/>
    <cellStyle name="20% - Accent1 2 2 10 3 3" xfId="1206" xr:uid="{00000000-0005-0000-0000-0000DE040000}"/>
    <cellStyle name="20% - Accent1 2 2 10 3 3 2" xfId="1207" xr:uid="{00000000-0005-0000-0000-0000DF040000}"/>
    <cellStyle name="20% - Accent1 2 2 10 3 3 2 2" xfId="1208" xr:uid="{00000000-0005-0000-0000-0000E0040000}"/>
    <cellStyle name="20% - Accent1 2 2 10 3 3 2 2 2" xfId="1209" xr:uid="{00000000-0005-0000-0000-0000E1040000}"/>
    <cellStyle name="20% - Accent1 2 2 10 3 3 2 3" xfId="1210" xr:uid="{00000000-0005-0000-0000-0000E2040000}"/>
    <cellStyle name="20% - Accent1 2 2 10 3 3 3" xfId="1211" xr:uid="{00000000-0005-0000-0000-0000E3040000}"/>
    <cellStyle name="20% - Accent1 2 2 10 3 3 3 2" xfId="1212" xr:uid="{00000000-0005-0000-0000-0000E4040000}"/>
    <cellStyle name="20% - Accent1 2 2 10 3 3 4" xfId="1213" xr:uid="{00000000-0005-0000-0000-0000E5040000}"/>
    <cellStyle name="20% - Accent1 2 2 10 3 4" xfId="1214" xr:uid="{00000000-0005-0000-0000-0000E6040000}"/>
    <cellStyle name="20% - Accent1 2 2 10 3 4 2" xfId="1215" xr:uid="{00000000-0005-0000-0000-0000E7040000}"/>
    <cellStyle name="20% - Accent1 2 2 10 3 4 2 2" xfId="1216" xr:uid="{00000000-0005-0000-0000-0000E8040000}"/>
    <cellStyle name="20% - Accent1 2 2 10 3 4 2 2 2" xfId="1217" xr:uid="{00000000-0005-0000-0000-0000E9040000}"/>
    <cellStyle name="20% - Accent1 2 2 10 3 4 2 3" xfId="1218" xr:uid="{00000000-0005-0000-0000-0000EA040000}"/>
    <cellStyle name="20% - Accent1 2 2 10 3 4 3" xfId="1219" xr:uid="{00000000-0005-0000-0000-0000EB040000}"/>
    <cellStyle name="20% - Accent1 2 2 10 3 4 3 2" xfId="1220" xr:uid="{00000000-0005-0000-0000-0000EC040000}"/>
    <cellStyle name="20% - Accent1 2 2 10 3 4 4" xfId="1221" xr:uid="{00000000-0005-0000-0000-0000ED040000}"/>
    <cellStyle name="20% - Accent1 2 2 10 3 5" xfId="1222" xr:uid="{00000000-0005-0000-0000-0000EE040000}"/>
    <cellStyle name="20% - Accent1 2 2 10 3 5 2" xfId="1223" xr:uid="{00000000-0005-0000-0000-0000EF040000}"/>
    <cellStyle name="20% - Accent1 2 2 10 3 5 2 2" xfId="1224" xr:uid="{00000000-0005-0000-0000-0000F0040000}"/>
    <cellStyle name="20% - Accent1 2 2 10 3 5 3" xfId="1225" xr:uid="{00000000-0005-0000-0000-0000F1040000}"/>
    <cellStyle name="20% - Accent1 2 2 10 3 6" xfId="1226" xr:uid="{00000000-0005-0000-0000-0000F2040000}"/>
    <cellStyle name="20% - Accent1 2 2 10 3 6 2" xfId="1227" xr:uid="{00000000-0005-0000-0000-0000F3040000}"/>
    <cellStyle name="20% - Accent1 2 2 10 3 6 2 2" xfId="1228" xr:uid="{00000000-0005-0000-0000-0000F4040000}"/>
    <cellStyle name="20% - Accent1 2 2 10 3 6 3" xfId="1229" xr:uid="{00000000-0005-0000-0000-0000F5040000}"/>
    <cellStyle name="20% - Accent1 2 2 10 3 7" xfId="1230" xr:uid="{00000000-0005-0000-0000-0000F6040000}"/>
    <cellStyle name="20% - Accent1 2 2 10 3 7 2" xfId="1231" xr:uid="{00000000-0005-0000-0000-0000F7040000}"/>
    <cellStyle name="20% - Accent1 2 2 10 3 8" xfId="1232" xr:uid="{00000000-0005-0000-0000-0000F8040000}"/>
    <cellStyle name="20% - Accent1 2 2 10 3 8 2" xfId="1233" xr:uid="{00000000-0005-0000-0000-0000F9040000}"/>
    <cellStyle name="20% - Accent1 2 2 10 3 9" xfId="1234" xr:uid="{00000000-0005-0000-0000-0000FA040000}"/>
    <cellStyle name="20% - Accent1 2 2 10 4" xfId="1235" xr:uid="{00000000-0005-0000-0000-0000FB040000}"/>
    <cellStyle name="20% - Accent1 2 2 10 4 2" xfId="1236" xr:uid="{00000000-0005-0000-0000-0000FC040000}"/>
    <cellStyle name="20% - Accent1 2 2 10 4 2 2" xfId="1237" xr:uid="{00000000-0005-0000-0000-0000FD040000}"/>
    <cellStyle name="20% - Accent1 2 2 10 4 2 2 2" xfId="1238" xr:uid="{00000000-0005-0000-0000-0000FE040000}"/>
    <cellStyle name="20% - Accent1 2 2 10 4 2 3" xfId="1239" xr:uid="{00000000-0005-0000-0000-0000FF040000}"/>
    <cellStyle name="20% - Accent1 2 2 10 4 3" xfId="1240" xr:uid="{00000000-0005-0000-0000-000000050000}"/>
    <cellStyle name="20% - Accent1 2 2 10 4 3 2" xfId="1241" xr:uid="{00000000-0005-0000-0000-000001050000}"/>
    <cellStyle name="20% - Accent1 2 2 10 4 4" xfId="1242" xr:uid="{00000000-0005-0000-0000-000002050000}"/>
    <cellStyle name="20% - Accent1 2 2 10 5" xfId="1243" xr:uid="{00000000-0005-0000-0000-000003050000}"/>
    <cellStyle name="20% - Accent1 2 2 10 5 2" xfId="1244" xr:uid="{00000000-0005-0000-0000-000004050000}"/>
    <cellStyle name="20% - Accent1 2 2 10 5 2 2" xfId="1245" xr:uid="{00000000-0005-0000-0000-000005050000}"/>
    <cellStyle name="20% - Accent1 2 2 10 5 2 2 2" xfId="1246" xr:uid="{00000000-0005-0000-0000-000006050000}"/>
    <cellStyle name="20% - Accent1 2 2 10 5 2 3" xfId="1247" xr:uid="{00000000-0005-0000-0000-000007050000}"/>
    <cellStyle name="20% - Accent1 2 2 10 5 3" xfId="1248" xr:uid="{00000000-0005-0000-0000-000008050000}"/>
    <cellStyle name="20% - Accent1 2 2 10 5 3 2" xfId="1249" xr:uid="{00000000-0005-0000-0000-000009050000}"/>
    <cellStyle name="20% - Accent1 2 2 10 5 4" xfId="1250" xr:uid="{00000000-0005-0000-0000-00000A050000}"/>
    <cellStyle name="20% - Accent1 2 2 10 6" xfId="1251" xr:uid="{00000000-0005-0000-0000-00000B050000}"/>
    <cellStyle name="20% - Accent1 2 2 10 6 2" xfId="1252" xr:uid="{00000000-0005-0000-0000-00000C050000}"/>
    <cellStyle name="20% - Accent1 2 2 10 6 2 2" xfId="1253" xr:uid="{00000000-0005-0000-0000-00000D050000}"/>
    <cellStyle name="20% - Accent1 2 2 10 6 2 2 2" xfId="1254" xr:uid="{00000000-0005-0000-0000-00000E050000}"/>
    <cellStyle name="20% - Accent1 2 2 10 6 2 3" xfId="1255" xr:uid="{00000000-0005-0000-0000-00000F050000}"/>
    <cellStyle name="20% - Accent1 2 2 10 6 3" xfId="1256" xr:uid="{00000000-0005-0000-0000-000010050000}"/>
    <cellStyle name="20% - Accent1 2 2 10 6 3 2" xfId="1257" xr:uid="{00000000-0005-0000-0000-000011050000}"/>
    <cellStyle name="20% - Accent1 2 2 10 6 4" xfId="1258" xr:uid="{00000000-0005-0000-0000-000012050000}"/>
    <cellStyle name="20% - Accent1 2 2 10 7" xfId="1259" xr:uid="{00000000-0005-0000-0000-000013050000}"/>
    <cellStyle name="20% - Accent1 2 2 10 7 2" xfId="1260" xr:uid="{00000000-0005-0000-0000-000014050000}"/>
    <cellStyle name="20% - Accent1 2 2 10 7 2 2" xfId="1261" xr:uid="{00000000-0005-0000-0000-000015050000}"/>
    <cellStyle name="20% - Accent1 2 2 10 7 3" xfId="1262" xr:uid="{00000000-0005-0000-0000-000016050000}"/>
    <cellStyle name="20% - Accent1 2 2 10 8" xfId="1263" xr:uid="{00000000-0005-0000-0000-000017050000}"/>
    <cellStyle name="20% - Accent1 2 2 10 8 2" xfId="1264" xr:uid="{00000000-0005-0000-0000-000018050000}"/>
    <cellStyle name="20% - Accent1 2 2 10 8 2 2" xfId="1265" xr:uid="{00000000-0005-0000-0000-000019050000}"/>
    <cellStyle name="20% - Accent1 2 2 10 8 3" xfId="1266" xr:uid="{00000000-0005-0000-0000-00001A050000}"/>
    <cellStyle name="20% - Accent1 2 2 10 9" xfId="1267" xr:uid="{00000000-0005-0000-0000-00001B050000}"/>
    <cellStyle name="20% - Accent1 2 2 10 9 2" xfId="1268" xr:uid="{00000000-0005-0000-0000-00001C050000}"/>
    <cellStyle name="20% - Accent1 2 2 11" xfId="1269" xr:uid="{00000000-0005-0000-0000-00001D050000}"/>
    <cellStyle name="20% - Accent1 2 2 11 2" xfId="1270" xr:uid="{00000000-0005-0000-0000-00001E050000}"/>
    <cellStyle name="20% - Accent1 2 2 11 2 2" xfId="1271" xr:uid="{00000000-0005-0000-0000-00001F050000}"/>
    <cellStyle name="20% - Accent1 2 2 11 2 2 2" xfId="1272" xr:uid="{00000000-0005-0000-0000-000020050000}"/>
    <cellStyle name="20% - Accent1 2 2 11 2 2 2 2" xfId="1273" xr:uid="{00000000-0005-0000-0000-000021050000}"/>
    <cellStyle name="20% - Accent1 2 2 11 2 2 3" xfId="1274" xr:uid="{00000000-0005-0000-0000-000022050000}"/>
    <cellStyle name="20% - Accent1 2 2 11 2 3" xfId="1275" xr:uid="{00000000-0005-0000-0000-000023050000}"/>
    <cellStyle name="20% - Accent1 2 2 11 2 3 2" xfId="1276" xr:uid="{00000000-0005-0000-0000-000024050000}"/>
    <cellStyle name="20% - Accent1 2 2 11 2 4" xfId="1277" xr:uid="{00000000-0005-0000-0000-000025050000}"/>
    <cellStyle name="20% - Accent1 2 2 11 3" xfId="1278" xr:uid="{00000000-0005-0000-0000-000026050000}"/>
    <cellStyle name="20% - Accent1 2 2 11 3 2" xfId="1279" xr:uid="{00000000-0005-0000-0000-000027050000}"/>
    <cellStyle name="20% - Accent1 2 2 11 3 2 2" xfId="1280" xr:uid="{00000000-0005-0000-0000-000028050000}"/>
    <cellStyle name="20% - Accent1 2 2 11 3 2 2 2" xfId="1281" xr:uid="{00000000-0005-0000-0000-000029050000}"/>
    <cellStyle name="20% - Accent1 2 2 11 3 2 3" xfId="1282" xr:uid="{00000000-0005-0000-0000-00002A050000}"/>
    <cellStyle name="20% - Accent1 2 2 11 3 3" xfId="1283" xr:uid="{00000000-0005-0000-0000-00002B050000}"/>
    <cellStyle name="20% - Accent1 2 2 11 3 3 2" xfId="1284" xr:uid="{00000000-0005-0000-0000-00002C050000}"/>
    <cellStyle name="20% - Accent1 2 2 11 3 4" xfId="1285" xr:uid="{00000000-0005-0000-0000-00002D050000}"/>
    <cellStyle name="20% - Accent1 2 2 11 4" xfId="1286" xr:uid="{00000000-0005-0000-0000-00002E050000}"/>
    <cellStyle name="20% - Accent1 2 2 11 4 2" xfId="1287" xr:uid="{00000000-0005-0000-0000-00002F050000}"/>
    <cellStyle name="20% - Accent1 2 2 11 4 2 2" xfId="1288" xr:uid="{00000000-0005-0000-0000-000030050000}"/>
    <cellStyle name="20% - Accent1 2 2 11 4 2 2 2" xfId="1289" xr:uid="{00000000-0005-0000-0000-000031050000}"/>
    <cellStyle name="20% - Accent1 2 2 11 4 2 3" xfId="1290" xr:uid="{00000000-0005-0000-0000-000032050000}"/>
    <cellStyle name="20% - Accent1 2 2 11 4 3" xfId="1291" xr:uid="{00000000-0005-0000-0000-000033050000}"/>
    <cellStyle name="20% - Accent1 2 2 11 4 3 2" xfId="1292" xr:uid="{00000000-0005-0000-0000-000034050000}"/>
    <cellStyle name="20% - Accent1 2 2 11 4 4" xfId="1293" xr:uid="{00000000-0005-0000-0000-000035050000}"/>
    <cellStyle name="20% - Accent1 2 2 11 5" xfId="1294" xr:uid="{00000000-0005-0000-0000-000036050000}"/>
    <cellStyle name="20% - Accent1 2 2 11 5 2" xfId="1295" xr:uid="{00000000-0005-0000-0000-000037050000}"/>
    <cellStyle name="20% - Accent1 2 2 11 5 2 2" xfId="1296" xr:uid="{00000000-0005-0000-0000-000038050000}"/>
    <cellStyle name="20% - Accent1 2 2 11 5 3" xfId="1297" xr:uid="{00000000-0005-0000-0000-000039050000}"/>
    <cellStyle name="20% - Accent1 2 2 11 6" xfId="1298" xr:uid="{00000000-0005-0000-0000-00003A050000}"/>
    <cellStyle name="20% - Accent1 2 2 11 6 2" xfId="1299" xr:uid="{00000000-0005-0000-0000-00003B050000}"/>
    <cellStyle name="20% - Accent1 2 2 11 6 2 2" xfId="1300" xr:uid="{00000000-0005-0000-0000-00003C050000}"/>
    <cellStyle name="20% - Accent1 2 2 11 6 3" xfId="1301" xr:uid="{00000000-0005-0000-0000-00003D050000}"/>
    <cellStyle name="20% - Accent1 2 2 11 7" xfId="1302" xr:uid="{00000000-0005-0000-0000-00003E050000}"/>
    <cellStyle name="20% - Accent1 2 2 11 7 2" xfId="1303" xr:uid="{00000000-0005-0000-0000-00003F050000}"/>
    <cellStyle name="20% - Accent1 2 2 11 8" xfId="1304" xr:uid="{00000000-0005-0000-0000-000040050000}"/>
    <cellStyle name="20% - Accent1 2 2 11 8 2" xfId="1305" xr:uid="{00000000-0005-0000-0000-000041050000}"/>
    <cellStyle name="20% - Accent1 2 2 11 9" xfId="1306" xr:uid="{00000000-0005-0000-0000-000042050000}"/>
    <cellStyle name="20% - Accent1 2 2 12" xfId="1307" xr:uid="{00000000-0005-0000-0000-000043050000}"/>
    <cellStyle name="20% - Accent1 2 2 12 2" xfId="1308" xr:uid="{00000000-0005-0000-0000-000044050000}"/>
    <cellStyle name="20% - Accent1 2 2 12 2 2" xfId="1309" xr:uid="{00000000-0005-0000-0000-000045050000}"/>
    <cellStyle name="20% - Accent1 2 2 12 2 2 2" xfId="1310" xr:uid="{00000000-0005-0000-0000-000046050000}"/>
    <cellStyle name="20% - Accent1 2 2 12 2 2 2 2" xfId="1311" xr:uid="{00000000-0005-0000-0000-000047050000}"/>
    <cellStyle name="20% - Accent1 2 2 12 2 2 3" xfId="1312" xr:uid="{00000000-0005-0000-0000-000048050000}"/>
    <cellStyle name="20% - Accent1 2 2 12 2 3" xfId="1313" xr:uid="{00000000-0005-0000-0000-000049050000}"/>
    <cellStyle name="20% - Accent1 2 2 12 2 3 2" xfId="1314" xr:uid="{00000000-0005-0000-0000-00004A050000}"/>
    <cellStyle name="20% - Accent1 2 2 12 2 4" xfId="1315" xr:uid="{00000000-0005-0000-0000-00004B050000}"/>
    <cellStyle name="20% - Accent1 2 2 12 3" xfId="1316" xr:uid="{00000000-0005-0000-0000-00004C050000}"/>
    <cellStyle name="20% - Accent1 2 2 12 3 2" xfId="1317" xr:uid="{00000000-0005-0000-0000-00004D050000}"/>
    <cellStyle name="20% - Accent1 2 2 12 3 2 2" xfId="1318" xr:uid="{00000000-0005-0000-0000-00004E050000}"/>
    <cellStyle name="20% - Accent1 2 2 12 3 2 2 2" xfId="1319" xr:uid="{00000000-0005-0000-0000-00004F050000}"/>
    <cellStyle name="20% - Accent1 2 2 12 3 2 3" xfId="1320" xr:uid="{00000000-0005-0000-0000-000050050000}"/>
    <cellStyle name="20% - Accent1 2 2 12 3 3" xfId="1321" xr:uid="{00000000-0005-0000-0000-000051050000}"/>
    <cellStyle name="20% - Accent1 2 2 12 3 3 2" xfId="1322" xr:uid="{00000000-0005-0000-0000-000052050000}"/>
    <cellStyle name="20% - Accent1 2 2 12 3 4" xfId="1323" xr:uid="{00000000-0005-0000-0000-000053050000}"/>
    <cellStyle name="20% - Accent1 2 2 12 4" xfId="1324" xr:uid="{00000000-0005-0000-0000-000054050000}"/>
    <cellStyle name="20% - Accent1 2 2 12 4 2" xfId="1325" xr:uid="{00000000-0005-0000-0000-000055050000}"/>
    <cellStyle name="20% - Accent1 2 2 12 4 2 2" xfId="1326" xr:uid="{00000000-0005-0000-0000-000056050000}"/>
    <cellStyle name="20% - Accent1 2 2 12 4 2 2 2" xfId="1327" xr:uid="{00000000-0005-0000-0000-000057050000}"/>
    <cellStyle name="20% - Accent1 2 2 12 4 2 3" xfId="1328" xr:uid="{00000000-0005-0000-0000-000058050000}"/>
    <cellStyle name="20% - Accent1 2 2 12 4 3" xfId="1329" xr:uid="{00000000-0005-0000-0000-000059050000}"/>
    <cellStyle name="20% - Accent1 2 2 12 4 3 2" xfId="1330" xr:uid="{00000000-0005-0000-0000-00005A050000}"/>
    <cellStyle name="20% - Accent1 2 2 12 4 4" xfId="1331" xr:uid="{00000000-0005-0000-0000-00005B050000}"/>
    <cellStyle name="20% - Accent1 2 2 12 5" xfId="1332" xr:uid="{00000000-0005-0000-0000-00005C050000}"/>
    <cellStyle name="20% - Accent1 2 2 12 5 2" xfId="1333" xr:uid="{00000000-0005-0000-0000-00005D050000}"/>
    <cellStyle name="20% - Accent1 2 2 12 5 2 2" xfId="1334" xr:uid="{00000000-0005-0000-0000-00005E050000}"/>
    <cellStyle name="20% - Accent1 2 2 12 5 3" xfId="1335" xr:uid="{00000000-0005-0000-0000-00005F050000}"/>
    <cellStyle name="20% - Accent1 2 2 12 6" xfId="1336" xr:uid="{00000000-0005-0000-0000-000060050000}"/>
    <cellStyle name="20% - Accent1 2 2 12 6 2" xfId="1337" xr:uid="{00000000-0005-0000-0000-000061050000}"/>
    <cellStyle name="20% - Accent1 2 2 12 6 2 2" xfId="1338" xr:uid="{00000000-0005-0000-0000-000062050000}"/>
    <cellStyle name="20% - Accent1 2 2 12 6 3" xfId="1339" xr:uid="{00000000-0005-0000-0000-000063050000}"/>
    <cellStyle name="20% - Accent1 2 2 12 7" xfId="1340" xr:uid="{00000000-0005-0000-0000-000064050000}"/>
    <cellStyle name="20% - Accent1 2 2 12 7 2" xfId="1341" xr:uid="{00000000-0005-0000-0000-000065050000}"/>
    <cellStyle name="20% - Accent1 2 2 12 8" xfId="1342" xr:uid="{00000000-0005-0000-0000-000066050000}"/>
    <cellStyle name="20% - Accent1 2 2 12 8 2" xfId="1343" xr:uid="{00000000-0005-0000-0000-000067050000}"/>
    <cellStyle name="20% - Accent1 2 2 12 9" xfId="1344" xr:uid="{00000000-0005-0000-0000-000068050000}"/>
    <cellStyle name="20% - Accent1 2 2 13" xfId="1345" xr:uid="{00000000-0005-0000-0000-000069050000}"/>
    <cellStyle name="20% - Accent1 2 2 13 2" xfId="1346" xr:uid="{00000000-0005-0000-0000-00006A050000}"/>
    <cellStyle name="20% - Accent1 2 2 13 2 2" xfId="1347" xr:uid="{00000000-0005-0000-0000-00006B050000}"/>
    <cellStyle name="20% - Accent1 2 2 13 2 2 2" xfId="1348" xr:uid="{00000000-0005-0000-0000-00006C050000}"/>
    <cellStyle name="20% - Accent1 2 2 13 2 3" xfId="1349" xr:uid="{00000000-0005-0000-0000-00006D050000}"/>
    <cellStyle name="20% - Accent1 2 2 13 3" xfId="1350" xr:uid="{00000000-0005-0000-0000-00006E050000}"/>
    <cellStyle name="20% - Accent1 2 2 13 3 2" xfId="1351" xr:uid="{00000000-0005-0000-0000-00006F050000}"/>
    <cellStyle name="20% - Accent1 2 2 13 4" xfId="1352" xr:uid="{00000000-0005-0000-0000-000070050000}"/>
    <cellStyle name="20% - Accent1 2 2 14" xfId="1353" xr:uid="{00000000-0005-0000-0000-000071050000}"/>
    <cellStyle name="20% - Accent1 2 2 14 2" xfId="1354" xr:uid="{00000000-0005-0000-0000-000072050000}"/>
    <cellStyle name="20% - Accent1 2 2 14 2 2" xfId="1355" xr:uid="{00000000-0005-0000-0000-000073050000}"/>
    <cellStyle name="20% - Accent1 2 2 14 2 2 2" xfId="1356" xr:uid="{00000000-0005-0000-0000-000074050000}"/>
    <cellStyle name="20% - Accent1 2 2 14 2 3" xfId="1357" xr:uid="{00000000-0005-0000-0000-000075050000}"/>
    <cellStyle name="20% - Accent1 2 2 14 3" xfId="1358" xr:uid="{00000000-0005-0000-0000-000076050000}"/>
    <cellStyle name="20% - Accent1 2 2 14 3 2" xfId="1359" xr:uid="{00000000-0005-0000-0000-000077050000}"/>
    <cellStyle name="20% - Accent1 2 2 14 4" xfId="1360" xr:uid="{00000000-0005-0000-0000-000078050000}"/>
    <cellStyle name="20% - Accent1 2 2 15" xfId="1361" xr:uid="{00000000-0005-0000-0000-000079050000}"/>
    <cellStyle name="20% - Accent1 2 2 15 2" xfId="1362" xr:uid="{00000000-0005-0000-0000-00007A050000}"/>
    <cellStyle name="20% - Accent1 2 2 15 2 2" xfId="1363" xr:uid="{00000000-0005-0000-0000-00007B050000}"/>
    <cellStyle name="20% - Accent1 2 2 15 2 2 2" xfId="1364" xr:uid="{00000000-0005-0000-0000-00007C050000}"/>
    <cellStyle name="20% - Accent1 2 2 15 2 3" xfId="1365" xr:uid="{00000000-0005-0000-0000-00007D050000}"/>
    <cellStyle name="20% - Accent1 2 2 15 3" xfId="1366" xr:uid="{00000000-0005-0000-0000-00007E050000}"/>
    <cellStyle name="20% - Accent1 2 2 15 3 2" xfId="1367" xr:uid="{00000000-0005-0000-0000-00007F050000}"/>
    <cellStyle name="20% - Accent1 2 2 15 4" xfId="1368" xr:uid="{00000000-0005-0000-0000-000080050000}"/>
    <cellStyle name="20% - Accent1 2 2 16" xfId="1369" xr:uid="{00000000-0005-0000-0000-000081050000}"/>
    <cellStyle name="20% - Accent1 2 2 16 2" xfId="1370" xr:uid="{00000000-0005-0000-0000-000082050000}"/>
    <cellStyle name="20% - Accent1 2 2 16 2 2" xfId="1371" xr:uid="{00000000-0005-0000-0000-000083050000}"/>
    <cellStyle name="20% - Accent1 2 2 16 3" xfId="1372" xr:uid="{00000000-0005-0000-0000-000084050000}"/>
    <cellStyle name="20% - Accent1 2 2 17" xfId="1373" xr:uid="{00000000-0005-0000-0000-000085050000}"/>
    <cellStyle name="20% - Accent1 2 2 17 2" xfId="1374" xr:uid="{00000000-0005-0000-0000-000086050000}"/>
    <cellStyle name="20% - Accent1 2 2 17 2 2" xfId="1375" xr:uid="{00000000-0005-0000-0000-000087050000}"/>
    <cellStyle name="20% - Accent1 2 2 17 3" xfId="1376" xr:uid="{00000000-0005-0000-0000-000088050000}"/>
    <cellStyle name="20% - Accent1 2 2 18" xfId="1377" xr:uid="{00000000-0005-0000-0000-000089050000}"/>
    <cellStyle name="20% - Accent1 2 2 18 2" xfId="1378" xr:uid="{00000000-0005-0000-0000-00008A050000}"/>
    <cellStyle name="20% - Accent1 2 2 19" xfId="1379" xr:uid="{00000000-0005-0000-0000-00008B050000}"/>
    <cellStyle name="20% - Accent1 2 2 19 2" xfId="1380" xr:uid="{00000000-0005-0000-0000-00008C050000}"/>
    <cellStyle name="20% - Accent1 2 2 2" xfId="1381" xr:uid="{00000000-0005-0000-0000-00008D050000}"/>
    <cellStyle name="20% - Accent1 2 2 2 10" xfId="1382" xr:uid="{00000000-0005-0000-0000-00008E050000}"/>
    <cellStyle name="20% - Accent1 2 2 2 10 2" xfId="1383" xr:uid="{00000000-0005-0000-0000-00008F050000}"/>
    <cellStyle name="20% - Accent1 2 2 2 10 2 2" xfId="1384" xr:uid="{00000000-0005-0000-0000-000090050000}"/>
    <cellStyle name="20% - Accent1 2 2 2 10 2 2 2" xfId="1385" xr:uid="{00000000-0005-0000-0000-000091050000}"/>
    <cellStyle name="20% - Accent1 2 2 2 10 2 3" xfId="1386" xr:uid="{00000000-0005-0000-0000-000092050000}"/>
    <cellStyle name="20% - Accent1 2 2 2 10 3" xfId="1387" xr:uid="{00000000-0005-0000-0000-000093050000}"/>
    <cellStyle name="20% - Accent1 2 2 2 10 3 2" xfId="1388" xr:uid="{00000000-0005-0000-0000-000094050000}"/>
    <cellStyle name="20% - Accent1 2 2 2 10 4" xfId="1389" xr:uid="{00000000-0005-0000-0000-000095050000}"/>
    <cellStyle name="20% - Accent1 2 2 2 11" xfId="1390" xr:uid="{00000000-0005-0000-0000-000096050000}"/>
    <cellStyle name="20% - Accent1 2 2 2 11 2" xfId="1391" xr:uid="{00000000-0005-0000-0000-000097050000}"/>
    <cellStyle name="20% - Accent1 2 2 2 11 2 2" xfId="1392" xr:uid="{00000000-0005-0000-0000-000098050000}"/>
    <cellStyle name="20% - Accent1 2 2 2 11 2 2 2" xfId="1393" xr:uid="{00000000-0005-0000-0000-000099050000}"/>
    <cellStyle name="20% - Accent1 2 2 2 11 2 3" xfId="1394" xr:uid="{00000000-0005-0000-0000-00009A050000}"/>
    <cellStyle name="20% - Accent1 2 2 2 11 3" xfId="1395" xr:uid="{00000000-0005-0000-0000-00009B050000}"/>
    <cellStyle name="20% - Accent1 2 2 2 11 3 2" xfId="1396" xr:uid="{00000000-0005-0000-0000-00009C050000}"/>
    <cellStyle name="20% - Accent1 2 2 2 11 4" xfId="1397" xr:uid="{00000000-0005-0000-0000-00009D050000}"/>
    <cellStyle name="20% - Accent1 2 2 2 12" xfId="1398" xr:uid="{00000000-0005-0000-0000-00009E050000}"/>
    <cellStyle name="20% - Accent1 2 2 2 12 2" xfId="1399" xr:uid="{00000000-0005-0000-0000-00009F050000}"/>
    <cellStyle name="20% - Accent1 2 2 2 12 2 2" xfId="1400" xr:uid="{00000000-0005-0000-0000-0000A0050000}"/>
    <cellStyle name="20% - Accent1 2 2 2 12 3" xfId="1401" xr:uid="{00000000-0005-0000-0000-0000A1050000}"/>
    <cellStyle name="20% - Accent1 2 2 2 13" xfId="1402" xr:uid="{00000000-0005-0000-0000-0000A2050000}"/>
    <cellStyle name="20% - Accent1 2 2 2 13 2" xfId="1403" xr:uid="{00000000-0005-0000-0000-0000A3050000}"/>
    <cellStyle name="20% - Accent1 2 2 2 13 2 2" xfId="1404" xr:uid="{00000000-0005-0000-0000-0000A4050000}"/>
    <cellStyle name="20% - Accent1 2 2 2 13 3" xfId="1405" xr:uid="{00000000-0005-0000-0000-0000A5050000}"/>
    <cellStyle name="20% - Accent1 2 2 2 14" xfId="1406" xr:uid="{00000000-0005-0000-0000-0000A6050000}"/>
    <cellStyle name="20% - Accent1 2 2 2 14 2" xfId="1407" xr:uid="{00000000-0005-0000-0000-0000A7050000}"/>
    <cellStyle name="20% - Accent1 2 2 2 15" xfId="1408" xr:uid="{00000000-0005-0000-0000-0000A8050000}"/>
    <cellStyle name="20% - Accent1 2 2 2 15 2" xfId="1409" xr:uid="{00000000-0005-0000-0000-0000A9050000}"/>
    <cellStyle name="20% - Accent1 2 2 2 16" xfId="1410" xr:uid="{00000000-0005-0000-0000-0000AA050000}"/>
    <cellStyle name="20% - Accent1 2 2 2 2" xfId="1411" xr:uid="{00000000-0005-0000-0000-0000AB050000}"/>
    <cellStyle name="20% - Accent1 2 2 2 2 10" xfId="1412" xr:uid="{00000000-0005-0000-0000-0000AC050000}"/>
    <cellStyle name="20% - Accent1 2 2 2 2 10 2" xfId="1413" xr:uid="{00000000-0005-0000-0000-0000AD050000}"/>
    <cellStyle name="20% - Accent1 2 2 2 2 10 2 2" xfId="1414" xr:uid="{00000000-0005-0000-0000-0000AE050000}"/>
    <cellStyle name="20% - Accent1 2 2 2 2 10 2 2 2" xfId="1415" xr:uid="{00000000-0005-0000-0000-0000AF050000}"/>
    <cellStyle name="20% - Accent1 2 2 2 2 10 2 3" xfId="1416" xr:uid="{00000000-0005-0000-0000-0000B0050000}"/>
    <cellStyle name="20% - Accent1 2 2 2 2 10 3" xfId="1417" xr:uid="{00000000-0005-0000-0000-0000B1050000}"/>
    <cellStyle name="20% - Accent1 2 2 2 2 10 3 2" xfId="1418" xr:uid="{00000000-0005-0000-0000-0000B2050000}"/>
    <cellStyle name="20% - Accent1 2 2 2 2 10 4" xfId="1419" xr:uid="{00000000-0005-0000-0000-0000B3050000}"/>
    <cellStyle name="20% - Accent1 2 2 2 2 11" xfId="1420" xr:uid="{00000000-0005-0000-0000-0000B4050000}"/>
    <cellStyle name="20% - Accent1 2 2 2 2 11 2" xfId="1421" xr:uid="{00000000-0005-0000-0000-0000B5050000}"/>
    <cellStyle name="20% - Accent1 2 2 2 2 11 2 2" xfId="1422" xr:uid="{00000000-0005-0000-0000-0000B6050000}"/>
    <cellStyle name="20% - Accent1 2 2 2 2 11 3" xfId="1423" xr:uid="{00000000-0005-0000-0000-0000B7050000}"/>
    <cellStyle name="20% - Accent1 2 2 2 2 12" xfId="1424" xr:uid="{00000000-0005-0000-0000-0000B8050000}"/>
    <cellStyle name="20% - Accent1 2 2 2 2 12 2" xfId="1425" xr:uid="{00000000-0005-0000-0000-0000B9050000}"/>
    <cellStyle name="20% - Accent1 2 2 2 2 12 2 2" xfId="1426" xr:uid="{00000000-0005-0000-0000-0000BA050000}"/>
    <cellStyle name="20% - Accent1 2 2 2 2 12 3" xfId="1427" xr:uid="{00000000-0005-0000-0000-0000BB050000}"/>
    <cellStyle name="20% - Accent1 2 2 2 2 13" xfId="1428" xr:uid="{00000000-0005-0000-0000-0000BC050000}"/>
    <cellStyle name="20% - Accent1 2 2 2 2 13 2" xfId="1429" xr:uid="{00000000-0005-0000-0000-0000BD050000}"/>
    <cellStyle name="20% - Accent1 2 2 2 2 14" xfId="1430" xr:uid="{00000000-0005-0000-0000-0000BE050000}"/>
    <cellStyle name="20% - Accent1 2 2 2 2 14 2" xfId="1431" xr:uid="{00000000-0005-0000-0000-0000BF050000}"/>
    <cellStyle name="20% - Accent1 2 2 2 2 15" xfId="1432" xr:uid="{00000000-0005-0000-0000-0000C0050000}"/>
    <cellStyle name="20% - Accent1 2 2 2 2 2" xfId="1433" xr:uid="{00000000-0005-0000-0000-0000C1050000}"/>
    <cellStyle name="20% - Accent1 2 2 2 2 2 10" xfId="1434" xr:uid="{00000000-0005-0000-0000-0000C2050000}"/>
    <cellStyle name="20% - Accent1 2 2 2 2 2 10 2" xfId="1435" xr:uid="{00000000-0005-0000-0000-0000C3050000}"/>
    <cellStyle name="20% - Accent1 2 2 2 2 2 10 2 2" xfId="1436" xr:uid="{00000000-0005-0000-0000-0000C4050000}"/>
    <cellStyle name="20% - Accent1 2 2 2 2 2 10 3" xfId="1437" xr:uid="{00000000-0005-0000-0000-0000C5050000}"/>
    <cellStyle name="20% - Accent1 2 2 2 2 2 11" xfId="1438" xr:uid="{00000000-0005-0000-0000-0000C6050000}"/>
    <cellStyle name="20% - Accent1 2 2 2 2 2 11 2" xfId="1439" xr:uid="{00000000-0005-0000-0000-0000C7050000}"/>
    <cellStyle name="20% - Accent1 2 2 2 2 2 11 2 2" xfId="1440" xr:uid="{00000000-0005-0000-0000-0000C8050000}"/>
    <cellStyle name="20% - Accent1 2 2 2 2 2 11 3" xfId="1441" xr:uid="{00000000-0005-0000-0000-0000C9050000}"/>
    <cellStyle name="20% - Accent1 2 2 2 2 2 12" xfId="1442" xr:uid="{00000000-0005-0000-0000-0000CA050000}"/>
    <cellStyle name="20% - Accent1 2 2 2 2 2 12 2" xfId="1443" xr:uid="{00000000-0005-0000-0000-0000CB050000}"/>
    <cellStyle name="20% - Accent1 2 2 2 2 2 13" xfId="1444" xr:uid="{00000000-0005-0000-0000-0000CC050000}"/>
    <cellStyle name="20% - Accent1 2 2 2 2 2 13 2" xfId="1445" xr:uid="{00000000-0005-0000-0000-0000CD050000}"/>
    <cellStyle name="20% - Accent1 2 2 2 2 2 14" xfId="1446" xr:uid="{00000000-0005-0000-0000-0000CE050000}"/>
    <cellStyle name="20% - Accent1 2 2 2 2 2 2" xfId="1447" xr:uid="{00000000-0005-0000-0000-0000CF050000}"/>
    <cellStyle name="20% - Accent1 2 2 2 2 2 2 10" xfId="1448" xr:uid="{00000000-0005-0000-0000-0000D0050000}"/>
    <cellStyle name="20% - Accent1 2 2 2 2 2 2 10 2" xfId="1449" xr:uid="{00000000-0005-0000-0000-0000D1050000}"/>
    <cellStyle name="20% - Accent1 2 2 2 2 2 2 11" xfId="1450" xr:uid="{00000000-0005-0000-0000-0000D2050000}"/>
    <cellStyle name="20% - Accent1 2 2 2 2 2 2 2" xfId="1451" xr:uid="{00000000-0005-0000-0000-0000D3050000}"/>
    <cellStyle name="20% - Accent1 2 2 2 2 2 2 2 2" xfId="1452" xr:uid="{00000000-0005-0000-0000-0000D4050000}"/>
    <cellStyle name="20% - Accent1 2 2 2 2 2 2 2 2 2" xfId="1453" xr:uid="{00000000-0005-0000-0000-0000D5050000}"/>
    <cellStyle name="20% - Accent1 2 2 2 2 2 2 2 2 2 2" xfId="1454" xr:uid="{00000000-0005-0000-0000-0000D6050000}"/>
    <cellStyle name="20% - Accent1 2 2 2 2 2 2 2 2 2 2 2" xfId="1455" xr:uid="{00000000-0005-0000-0000-0000D7050000}"/>
    <cellStyle name="20% - Accent1 2 2 2 2 2 2 2 2 2 3" xfId="1456" xr:uid="{00000000-0005-0000-0000-0000D8050000}"/>
    <cellStyle name="20% - Accent1 2 2 2 2 2 2 2 2 3" xfId="1457" xr:uid="{00000000-0005-0000-0000-0000D9050000}"/>
    <cellStyle name="20% - Accent1 2 2 2 2 2 2 2 2 3 2" xfId="1458" xr:uid="{00000000-0005-0000-0000-0000DA050000}"/>
    <cellStyle name="20% - Accent1 2 2 2 2 2 2 2 2 4" xfId="1459" xr:uid="{00000000-0005-0000-0000-0000DB050000}"/>
    <cellStyle name="20% - Accent1 2 2 2 2 2 2 2 3" xfId="1460" xr:uid="{00000000-0005-0000-0000-0000DC050000}"/>
    <cellStyle name="20% - Accent1 2 2 2 2 2 2 2 3 2" xfId="1461" xr:uid="{00000000-0005-0000-0000-0000DD050000}"/>
    <cellStyle name="20% - Accent1 2 2 2 2 2 2 2 3 2 2" xfId="1462" xr:uid="{00000000-0005-0000-0000-0000DE050000}"/>
    <cellStyle name="20% - Accent1 2 2 2 2 2 2 2 3 2 2 2" xfId="1463" xr:uid="{00000000-0005-0000-0000-0000DF050000}"/>
    <cellStyle name="20% - Accent1 2 2 2 2 2 2 2 3 2 3" xfId="1464" xr:uid="{00000000-0005-0000-0000-0000E0050000}"/>
    <cellStyle name="20% - Accent1 2 2 2 2 2 2 2 3 3" xfId="1465" xr:uid="{00000000-0005-0000-0000-0000E1050000}"/>
    <cellStyle name="20% - Accent1 2 2 2 2 2 2 2 3 3 2" xfId="1466" xr:uid="{00000000-0005-0000-0000-0000E2050000}"/>
    <cellStyle name="20% - Accent1 2 2 2 2 2 2 2 3 4" xfId="1467" xr:uid="{00000000-0005-0000-0000-0000E3050000}"/>
    <cellStyle name="20% - Accent1 2 2 2 2 2 2 2 4" xfId="1468" xr:uid="{00000000-0005-0000-0000-0000E4050000}"/>
    <cellStyle name="20% - Accent1 2 2 2 2 2 2 2 4 2" xfId="1469" xr:uid="{00000000-0005-0000-0000-0000E5050000}"/>
    <cellStyle name="20% - Accent1 2 2 2 2 2 2 2 4 2 2" xfId="1470" xr:uid="{00000000-0005-0000-0000-0000E6050000}"/>
    <cellStyle name="20% - Accent1 2 2 2 2 2 2 2 4 2 2 2" xfId="1471" xr:uid="{00000000-0005-0000-0000-0000E7050000}"/>
    <cellStyle name="20% - Accent1 2 2 2 2 2 2 2 4 2 3" xfId="1472" xr:uid="{00000000-0005-0000-0000-0000E8050000}"/>
    <cellStyle name="20% - Accent1 2 2 2 2 2 2 2 4 3" xfId="1473" xr:uid="{00000000-0005-0000-0000-0000E9050000}"/>
    <cellStyle name="20% - Accent1 2 2 2 2 2 2 2 4 3 2" xfId="1474" xr:uid="{00000000-0005-0000-0000-0000EA050000}"/>
    <cellStyle name="20% - Accent1 2 2 2 2 2 2 2 4 4" xfId="1475" xr:uid="{00000000-0005-0000-0000-0000EB050000}"/>
    <cellStyle name="20% - Accent1 2 2 2 2 2 2 2 5" xfId="1476" xr:uid="{00000000-0005-0000-0000-0000EC050000}"/>
    <cellStyle name="20% - Accent1 2 2 2 2 2 2 2 5 2" xfId="1477" xr:uid="{00000000-0005-0000-0000-0000ED050000}"/>
    <cellStyle name="20% - Accent1 2 2 2 2 2 2 2 5 2 2" xfId="1478" xr:uid="{00000000-0005-0000-0000-0000EE050000}"/>
    <cellStyle name="20% - Accent1 2 2 2 2 2 2 2 5 3" xfId="1479" xr:uid="{00000000-0005-0000-0000-0000EF050000}"/>
    <cellStyle name="20% - Accent1 2 2 2 2 2 2 2 6" xfId="1480" xr:uid="{00000000-0005-0000-0000-0000F0050000}"/>
    <cellStyle name="20% - Accent1 2 2 2 2 2 2 2 6 2" xfId="1481" xr:uid="{00000000-0005-0000-0000-0000F1050000}"/>
    <cellStyle name="20% - Accent1 2 2 2 2 2 2 2 6 2 2" xfId="1482" xr:uid="{00000000-0005-0000-0000-0000F2050000}"/>
    <cellStyle name="20% - Accent1 2 2 2 2 2 2 2 6 3" xfId="1483" xr:uid="{00000000-0005-0000-0000-0000F3050000}"/>
    <cellStyle name="20% - Accent1 2 2 2 2 2 2 2 7" xfId="1484" xr:uid="{00000000-0005-0000-0000-0000F4050000}"/>
    <cellStyle name="20% - Accent1 2 2 2 2 2 2 2 7 2" xfId="1485" xr:uid="{00000000-0005-0000-0000-0000F5050000}"/>
    <cellStyle name="20% - Accent1 2 2 2 2 2 2 2 8" xfId="1486" xr:uid="{00000000-0005-0000-0000-0000F6050000}"/>
    <cellStyle name="20% - Accent1 2 2 2 2 2 2 2 8 2" xfId="1487" xr:uid="{00000000-0005-0000-0000-0000F7050000}"/>
    <cellStyle name="20% - Accent1 2 2 2 2 2 2 2 9" xfId="1488" xr:uid="{00000000-0005-0000-0000-0000F8050000}"/>
    <cellStyle name="20% - Accent1 2 2 2 2 2 2 3" xfId="1489" xr:uid="{00000000-0005-0000-0000-0000F9050000}"/>
    <cellStyle name="20% - Accent1 2 2 2 2 2 2 3 2" xfId="1490" xr:uid="{00000000-0005-0000-0000-0000FA050000}"/>
    <cellStyle name="20% - Accent1 2 2 2 2 2 2 3 2 2" xfId="1491" xr:uid="{00000000-0005-0000-0000-0000FB050000}"/>
    <cellStyle name="20% - Accent1 2 2 2 2 2 2 3 2 2 2" xfId="1492" xr:uid="{00000000-0005-0000-0000-0000FC050000}"/>
    <cellStyle name="20% - Accent1 2 2 2 2 2 2 3 2 2 2 2" xfId="1493" xr:uid="{00000000-0005-0000-0000-0000FD050000}"/>
    <cellStyle name="20% - Accent1 2 2 2 2 2 2 3 2 2 3" xfId="1494" xr:uid="{00000000-0005-0000-0000-0000FE050000}"/>
    <cellStyle name="20% - Accent1 2 2 2 2 2 2 3 2 3" xfId="1495" xr:uid="{00000000-0005-0000-0000-0000FF050000}"/>
    <cellStyle name="20% - Accent1 2 2 2 2 2 2 3 2 3 2" xfId="1496" xr:uid="{00000000-0005-0000-0000-000000060000}"/>
    <cellStyle name="20% - Accent1 2 2 2 2 2 2 3 2 4" xfId="1497" xr:uid="{00000000-0005-0000-0000-000001060000}"/>
    <cellStyle name="20% - Accent1 2 2 2 2 2 2 3 3" xfId="1498" xr:uid="{00000000-0005-0000-0000-000002060000}"/>
    <cellStyle name="20% - Accent1 2 2 2 2 2 2 3 3 2" xfId="1499" xr:uid="{00000000-0005-0000-0000-000003060000}"/>
    <cellStyle name="20% - Accent1 2 2 2 2 2 2 3 3 2 2" xfId="1500" xr:uid="{00000000-0005-0000-0000-000004060000}"/>
    <cellStyle name="20% - Accent1 2 2 2 2 2 2 3 3 2 2 2" xfId="1501" xr:uid="{00000000-0005-0000-0000-000005060000}"/>
    <cellStyle name="20% - Accent1 2 2 2 2 2 2 3 3 2 3" xfId="1502" xr:uid="{00000000-0005-0000-0000-000006060000}"/>
    <cellStyle name="20% - Accent1 2 2 2 2 2 2 3 3 3" xfId="1503" xr:uid="{00000000-0005-0000-0000-000007060000}"/>
    <cellStyle name="20% - Accent1 2 2 2 2 2 2 3 3 3 2" xfId="1504" xr:uid="{00000000-0005-0000-0000-000008060000}"/>
    <cellStyle name="20% - Accent1 2 2 2 2 2 2 3 3 4" xfId="1505" xr:uid="{00000000-0005-0000-0000-000009060000}"/>
    <cellStyle name="20% - Accent1 2 2 2 2 2 2 3 4" xfId="1506" xr:uid="{00000000-0005-0000-0000-00000A060000}"/>
    <cellStyle name="20% - Accent1 2 2 2 2 2 2 3 4 2" xfId="1507" xr:uid="{00000000-0005-0000-0000-00000B060000}"/>
    <cellStyle name="20% - Accent1 2 2 2 2 2 2 3 4 2 2" xfId="1508" xr:uid="{00000000-0005-0000-0000-00000C060000}"/>
    <cellStyle name="20% - Accent1 2 2 2 2 2 2 3 4 2 2 2" xfId="1509" xr:uid="{00000000-0005-0000-0000-00000D060000}"/>
    <cellStyle name="20% - Accent1 2 2 2 2 2 2 3 4 2 3" xfId="1510" xr:uid="{00000000-0005-0000-0000-00000E060000}"/>
    <cellStyle name="20% - Accent1 2 2 2 2 2 2 3 4 3" xfId="1511" xr:uid="{00000000-0005-0000-0000-00000F060000}"/>
    <cellStyle name="20% - Accent1 2 2 2 2 2 2 3 4 3 2" xfId="1512" xr:uid="{00000000-0005-0000-0000-000010060000}"/>
    <cellStyle name="20% - Accent1 2 2 2 2 2 2 3 4 4" xfId="1513" xr:uid="{00000000-0005-0000-0000-000011060000}"/>
    <cellStyle name="20% - Accent1 2 2 2 2 2 2 3 5" xfId="1514" xr:uid="{00000000-0005-0000-0000-000012060000}"/>
    <cellStyle name="20% - Accent1 2 2 2 2 2 2 3 5 2" xfId="1515" xr:uid="{00000000-0005-0000-0000-000013060000}"/>
    <cellStyle name="20% - Accent1 2 2 2 2 2 2 3 5 2 2" xfId="1516" xr:uid="{00000000-0005-0000-0000-000014060000}"/>
    <cellStyle name="20% - Accent1 2 2 2 2 2 2 3 5 3" xfId="1517" xr:uid="{00000000-0005-0000-0000-000015060000}"/>
    <cellStyle name="20% - Accent1 2 2 2 2 2 2 3 6" xfId="1518" xr:uid="{00000000-0005-0000-0000-000016060000}"/>
    <cellStyle name="20% - Accent1 2 2 2 2 2 2 3 6 2" xfId="1519" xr:uid="{00000000-0005-0000-0000-000017060000}"/>
    <cellStyle name="20% - Accent1 2 2 2 2 2 2 3 6 2 2" xfId="1520" xr:uid="{00000000-0005-0000-0000-000018060000}"/>
    <cellStyle name="20% - Accent1 2 2 2 2 2 2 3 6 3" xfId="1521" xr:uid="{00000000-0005-0000-0000-000019060000}"/>
    <cellStyle name="20% - Accent1 2 2 2 2 2 2 3 7" xfId="1522" xr:uid="{00000000-0005-0000-0000-00001A060000}"/>
    <cellStyle name="20% - Accent1 2 2 2 2 2 2 3 7 2" xfId="1523" xr:uid="{00000000-0005-0000-0000-00001B060000}"/>
    <cellStyle name="20% - Accent1 2 2 2 2 2 2 3 8" xfId="1524" xr:uid="{00000000-0005-0000-0000-00001C060000}"/>
    <cellStyle name="20% - Accent1 2 2 2 2 2 2 3 8 2" xfId="1525" xr:uid="{00000000-0005-0000-0000-00001D060000}"/>
    <cellStyle name="20% - Accent1 2 2 2 2 2 2 3 9" xfId="1526" xr:uid="{00000000-0005-0000-0000-00001E060000}"/>
    <cellStyle name="20% - Accent1 2 2 2 2 2 2 4" xfId="1527" xr:uid="{00000000-0005-0000-0000-00001F060000}"/>
    <cellStyle name="20% - Accent1 2 2 2 2 2 2 4 2" xfId="1528" xr:uid="{00000000-0005-0000-0000-000020060000}"/>
    <cellStyle name="20% - Accent1 2 2 2 2 2 2 4 2 2" xfId="1529" xr:uid="{00000000-0005-0000-0000-000021060000}"/>
    <cellStyle name="20% - Accent1 2 2 2 2 2 2 4 2 2 2" xfId="1530" xr:uid="{00000000-0005-0000-0000-000022060000}"/>
    <cellStyle name="20% - Accent1 2 2 2 2 2 2 4 2 3" xfId="1531" xr:uid="{00000000-0005-0000-0000-000023060000}"/>
    <cellStyle name="20% - Accent1 2 2 2 2 2 2 4 3" xfId="1532" xr:uid="{00000000-0005-0000-0000-000024060000}"/>
    <cellStyle name="20% - Accent1 2 2 2 2 2 2 4 3 2" xfId="1533" xr:uid="{00000000-0005-0000-0000-000025060000}"/>
    <cellStyle name="20% - Accent1 2 2 2 2 2 2 4 4" xfId="1534" xr:uid="{00000000-0005-0000-0000-000026060000}"/>
    <cellStyle name="20% - Accent1 2 2 2 2 2 2 5" xfId="1535" xr:uid="{00000000-0005-0000-0000-000027060000}"/>
    <cellStyle name="20% - Accent1 2 2 2 2 2 2 5 2" xfId="1536" xr:uid="{00000000-0005-0000-0000-000028060000}"/>
    <cellStyle name="20% - Accent1 2 2 2 2 2 2 5 2 2" xfId="1537" xr:uid="{00000000-0005-0000-0000-000029060000}"/>
    <cellStyle name="20% - Accent1 2 2 2 2 2 2 5 2 2 2" xfId="1538" xr:uid="{00000000-0005-0000-0000-00002A060000}"/>
    <cellStyle name="20% - Accent1 2 2 2 2 2 2 5 2 3" xfId="1539" xr:uid="{00000000-0005-0000-0000-00002B060000}"/>
    <cellStyle name="20% - Accent1 2 2 2 2 2 2 5 3" xfId="1540" xr:uid="{00000000-0005-0000-0000-00002C060000}"/>
    <cellStyle name="20% - Accent1 2 2 2 2 2 2 5 3 2" xfId="1541" xr:uid="{00000000-0005-0000-0000-00002D060000}"/>
    <cellStyle name="20% - Accent1 2 2 2 2 2 2 5 4" xfId="1542" xr:uid="{00000000-0005-0000-0000-00002E060000}"/>
    <cellStyle name="20% - Accent1 2 2 2 2 2 2 6" xfId="1543" xr:uid="{00000000-0005-0000-0000-00002F060000}"/>
    <cellStyle name="20% - Accent1 2 2 2 2 2 2 6 2" xfId="1544" xr:uid="{00000000-0005-0000-0000-000030060000}"/>
    <cellStyle name="20% - Accent1 2 2 2 2 2 2 6 2 2" xfId="1545" xr:uid="{00000000-0005-0000-0000-000031060000}"/>
    <cellStyle name="20% - Accent1 2 2 2 2 2 2 6 2 2 2" xfId="1546" xr:uid="{00000000-0005-0000-0000-000032060000}"/>
    <cellStyle name="20% - Accent1 2 2 2 2 2 2 6 2 3" xfId="1547" xr:uid="{00000000-0005-0000-0000-000033060000}"/>
    <cellStyle name="20% - Accent1 2 2 2 2 2 2 6 3" xfId="1548" xr:uid="{00000000-0005-0000-0000-000034060000}"/>
    <cellStyle name="20% - Accent1 2 2 2 2 2 2 6 3 2" xfId="1549" xr:uid="{00000000-0005-0000-0000-000035060000}"/>
    <cellStyle name="20% - Accent1 2 2 2 2 2 2 6 4" xfId="1550" xr:uid="{00000000-0005-0000-0000-000036060000}"/>
    <cellStyle name="20% - Accent1 2 2 2 2 2 2 7" xfId="1551" xr:uid="{00000000-0005-0000-0000-000037060000}"/>
    <cellStyle name="20% - Accent1 2 2 2 2 2 2 7 2" xfId="1552" xr:uid="{00000000-0005-0000-0000-000038060000}"/>
    <cellStyle name="20% - Accent1 2 2 2 2 2 2 7 2 2" xfId="1553" xr:uid="{00000000-0005-0000-0000-000039060000}"/>
    <cellStyle name="20% - Accent1 2 2 2 2 2 2 7 3" xfId="1554" xr:uid="{00000000-0005-0000-0000-00003A060000}"/>
    <cellStyle name="20% - Accent1 2 2 2 2 2 2 8" xfId="1555" xr:uid="{00000000-0005-0000-0000-00003B060000}"/>
    <cellStyle name="20% - Accent1 2 2 2 2 2 2 8 2" xfId="1556" xr:uid="{00000000-0005-0000-0000-00003C060000}"/>
    <cellStyle name="20% - Accent1 2 2 2 2 2 2 8 2 2" xfId="1557" xr:uid="{00000000-0005-0000-0000-00003D060000}"/>
    <cellStyle name="20% - Accent1 2 2 2 2 2 2 8 3" xfId="1558" xr:uid="{00000000-0005-0000-0000-00003E060000}"/>
    <cellStyle name="20% - Accent1 2 2 2 2 2 2 9" xfId="1559" xr:uid="{00000000-0005-0000-0000-00003F060000}"/>
    <cellStyle name="20% - Accent1 2 2 2 2 2 2 9 2" xfId="1560" xr:uid="{00000000-0005-0000-0000-000040060000}"/>
    <cellStyle name="20% - Accent1 2 2 2 2 2 3" xfId="1561" xr:uid="{00000000-0005-0000-0000-000041060000}"/>
    <cellStyle name="20% - Accent1 2 2 2 2 2 3 10" xfId="1562" xr:uid="{00000000-0005-0000-0000-000042060000}"/>
    <cellStyle name="20% - Accent1 2 2 2 2 2 3 10 2" xfId="1563" xr:uid="{00000000-0005-0000-0000-000043060000}"/>
    <cellStyle name="20% - Accent1 2 2 2 2 2 3 11" xfId="1564" xr:uid="{00000000-0005-0000-0000-000044060000}"/>
    <cellStyle name="20% - Accent1 2 2 2 2 2 3 2" xfId="1565" xr:uid="{00000000-0005-0000-0000-000045060000}"/>
    <cellStyle name="20% - Accent1 2 2 2 2 2 3 2 2" xfId="1566" xr:uid="{00000000-0005-0000-0000-000046060000}"/>
    <cellStyle name="20% - Accent1 2 2 2 2 2 3 2 2 2" xfId="1567" xr:uid="{00000000-0005-0000-0000-000047060000}"/>
    <cellStyle name="20% - Accent1 2 2 2 2 2 3 2 2 2 2" xfId="1568" xr:uid="{00000000-0005-0000-0000-000048060000}"/>
    <cellStyle name="20% - Accent1 2 2 2 2 2 3 2 2 2 2 2" xfId="1569" xr:uid="{00000000-0005-0000-0000-000049060000}"/>
    <cellStyle name="20% - Accent1 2 2 2 2 2 3 2 2 2 3" xfId="1570" xr:uid="{00000000-0005-0000-0000-00004A060000}"/>
    <cellStyle name="20% - Accent1 2 2 2 2 2 3 2 2 3" xfId="1571" xr:uid="{00000000-0005-0000-0000-00004B060000}"/>
    <cellStyle name="20% - Accent1 2 2 2 2 2 3 2 2 3 2" xfId="1572" xr:uid="{00000000-0005-0000-0000-00004C060000}"/>
    <cellStyle name="20% - Accent1 2 2 2 2 2 3 2 2 4" xfId="1573" xr:uid="{00000000-0005-0000-0000-00004D060000}"/>
    <cellStyle name="20% - Accent1 2 2 2 2 2 3 2 3" xfId="1574" xr:uid="{00000000-0005-0000-0000-00004E060000}"/>
    <cellStyle name="20% - Accent1 2 2 2 2 2 3 2 3 2" xfId="1575" xr:uid="{00000000-0005-0000-0000-00004F060000}"/>
    <cellStyle name="20% - Accent1 2 2 2 2 2 3 2 3 2 2" xfId="1576" xr:uid="{00000000-0005-0000-0000-000050060000}"/>
    <cellStyle name="20% - Accent1 2 2 2 2 2 3 2 3 2 2 2" xfId="1577" xr:uid="{00000000-0005-0000-0000-000051060000}"/>
    <cellStyle name="20% - Accent1 2 2 2 2 2 3 2 3 2 3" xfId="1578" xr:uid="{00000000-0005-0000-0000-000052060000}"/>
    <cellStyle name="20% - Accent1 2 2 2 2 2 3 2 3 3" xfId="1579" xr:uid="{00000000-0005-0000-0000-000053060000}"/>
    <cellStyle name="20% - Accent1 2 2 2 2 2 3 2 3 3 2" xfId="1580" xr:uid="{00000000-0005-0000-0000-000054060000}"/>
    <cellStyle name="20% - Accent1 2 2 2 2 2 3 2 3 4" xfId="1581" xr:uid="{00000000-0005-0000-0000-000055060000}"/>
    <cellStyle name="20% - Accent1 2 2 2 2 2 3 2 4" xfId="1582" xr:uid="{00000000-0005-0000-0000-000056060000}"/>
    <cellStyle name="20% - Accent1 2 2 2 2 2 3 2 4 2" xfId="1583" xr:uid="{00000000-0005-0000-0000-000057060000}"/>
    <cellStyle name="20% - Accent1 2 2 2 2 2 3 2 4 2 2" xfId="1584" xr:uid="{00000000-0005-0000-0000-000058060000}"/>
    <cellStyle name="20% - Accent1 2 2 2 2 2 3 2 4 2 2 2" xfId="1585" xr:uid="{00000000-0005-0000-0000-000059060000}"/>
    <cellStyle name="20% - Accent1 2 2 2 2 2 3 2 4 2 3" xfId="1586" xr:uid="{00000000-0005-0000-0000-00005A060000}"/>
    <cellStyle name="20% - Accent1 2 2 2 2 2 3 2 4 3" xfId="1587" xr:uid="{00000000-0005-0000-0000-00005B060000}"/>
    <cellStyle name="20% - Accent1 2 2 2 2 2 3 2 4 3 2" xfId="1588" xr:uid="{00000000-0005-0000-0000-00005C060000}"/>
    <cellStyle name="20% - Accent1 2 2 2 2 2 3 2 4 4" xfId="1589" xr:uid="{00000000-0005-0000-0000-00005D060000}"/>
    <cellStyle name="20% - Accent1 2 2 2 2 2 3 2 5" xfId="1590" xr:uid="{00000000-0005-0000-0000-00005E060000}"/>
    <cellStyle name="20% - Accent1 2 2 2 2 2 3 2 5 2" xfId="1591" xr:uid="{00000000-0005-0000-0000-00005F060000}"/>
    <cellStyle name="20% - Accent1 2 2 2 2 2 3 2 5 2 2" xfId="1592" xr:uid="{00000000-0005-0000-0000-000060060000}"/>
    <cellStyle name="20% - Accent1 2 2 2 2 2 3 2 5 3" xfId="1593" xr:uid="{00000000-0005-0000-0000-000061060000}"/>
    <cellStyle name="20% - Accent1 2 2 2 2 2 3 2 6" xfId="1594" xr:uid="{00000000-0005-0000-0000-000062060000}"/>
    <cellStyle name="20% - Accent1 2 2 2 2 2 3 2 6 2" xfId="1595" xr:uid="{00000000-0005-0000-0000-000063060000}"/>
    <cellStyle name="20% - Accent1 2 2 2 2 2 3 2 6 2 2" xfId="1596" xr:uid="{00000000-0005-0000-0000-000064060000}"/>
    <cellStyle name="20% - Accent1 2 2 2 2 2 3 2 6 3" xfId="1597" xr:uid="{00000000-0005-0000-0000-000065060000}"/>
    <cellStyle name="20% - Accent1 2 2 2 2 2 3 2 7" xfId="1598" xr:uid="{00000000-0005-0000-0000-000066060000}"/>
    <cellStyle name="20% - Accent1 2 2 2 2 2 3 2 7 2" xfId="1599" xr:uid="{00000000-0005-0000-0000-000067060000}"/>
    <cellStyle name="20% - Accent1 2 2 2 2 2 3 2 8" xfId="1600" xr:uid="{00000000-0005-0000-0000-000068060000}"/>
    <cellStyle name="20% - Accent1 2 2 2 2 2 3 2 8 2" xfId="1601" xr:uid="{00000000-0005-0000-0000-000069060000}"/>
    <cellStyle name="20% - Accent1 2 2 2 2 2 3 2 9" xfId="1602" xr:uid="{00000000-0005-0000-0000-00006A060000}"/>
    <cellStyle name="20% - Accent1 2 2 2 2 2 3 3" xfId="1603" xr:uid="{00000000-0005-0000-0000-00006B060000}"/>
    <cellStyle name="20% - Accent1 2 2 2 2 2 3 3 2" xfId="1604" xr:uid="{00000000-0005-0000-0000-00006C060000}"/>
    <cellStyle name="20% - Accent1 2 2 2 2 2 3 3 2 2" xfId="1605" xr:uid="{00000000-0005-0000-0000-00006D060000}"/>
    <cellStyle name="20% - Accent1 2 2 2 2 2 3 3 2 2 2" xfId="1606" xr:uid="{00000000-0005-0000-0000-00006E060000}"/>
    <cellStyle name="20% - Accent1 2 2 2 2 2 3 3 2 2 2 2" xfId="1607" xr:uid="{00000000-0005-0000-0000-00006F060000}"/>
    <cellStyle name="20% - Accent1 2 2 2 2 2 3 3 2 2 3" xfId="1608" xr:uid="{00000000-0005-0000-0000-000070060000}"/>
    <cellStyle name="20% - Accent1 2 2 2 2 2 3 3 2 3" xfId="1609" xr:uid="{00000000-0005-0000-0000-000071060000}"/>
    <cellStyle name="20% - Accent1 2 2 2 2 2 3 3 2 3 2" xfId="1610" xr:uid="{00000000-0005-0000-0000-000072060000}"/>
    <cellStyle name="20% - Accent1 2 2 2 2 2 3 3 2 4" xfId="1611" xr:uid="{00000000-0005-0000-0000-000073060000}"/>
    <cellStyle name="20% - Accent1 2 2 2 2 2 3 3 3" xfId="1612" xr:uid="{00000000-0005-0000-0000-000074060000}"/>
    <cellStyle name="20% - Accent1 2 2 2 2 2 3 3 3 2" xfId="1613" xr:uid="{00000000-0005-0000-0000-000075060000}"/>
    <cellStyle name="20% - Accent1 2 2 2 2 2 3 3 3 2 2" xfId="1614" xr:uid="{00000000-0005-0000-0000-000076060000}"/>
    <cellStyle name="20% - Accent1 2 2 2 2 2 3 3 3 2 2 2" xfId="1615" xr:uid="{00000000-0005-0000-0000-000077060000}"/>
    <cellStyle name="20% - Accent1 2 2 2 2 2 3 3 3 2 3" xfId="1616" xr:uid="{00000000-0005-0000-0000-000078060000}"/>
    <cellStyle name="20% - Accent1 2 2 2 2 2 3 3 3 3" xfId="1617" xr:uid="{00000000-0005-0000-0000-000079060000}"/>
    <cellStyle name="20% - Accent1 2 2 2 2 2 3 3 3 3 2" xfId="1618" xr:uid="{00000000-0005-0000-0000-00007A060000}"/>
    <cellStyle name="20% - Accent1 2 2 2 2 2 3 3 3 4" xfId="1619" xr:uid="{00000000-0005-0000-0000-00007B060000}"/>
    <cellStyle name="20% - Accent1 2 2 2 2 2 3 3 4" xfId="1620" xr:uid="{00000000-0005-0000-0000-00007C060000}"/>
    <cellStyle name="20% - Accent1 2 2 2 2 2 3 3 4 2" xfId="1621" xr:uid="{00000000-0005-0000-0000-00007D060000}"/>
    <cellStyle name="20% - Accent1 2 2 2 2 2 3 3 4 2 2" xfId="1622" xr:uid="{00000000-0005-0000-0000-00007E060000}"/>
    <cellStyle name="20% - Accent1 2 2 2 2 2 3 3 4 2 2 2" xfId="1623" xr:uid="{00000000-0005-0000-0000-00007F060000}"/>
    <cellStyle name="20% - Accent1 2 2 2 2 2 3 3 4 2 3" xfId="1624" xr:uid="{00000000-0005-0000-0000-000080060000}"/>
    <cellStyle name="20% - Accent1 2 2 2 2 2 3 3 4 3" xfId="1625" xr:uid="{00000000-0005-0000-0000-000081060000}"/>
    <cellStyle name="20% - Accent1 2 2 2 2 2 3 3 4 3 2" xfId="1626" xr:uid="{00000000-0005-0000-0000-000082060000}"/>
    <cellStyle name="20% - Accent1 2 2 2 2 2 3 3 4 4" xfId="1627" xr:uid="{00000000-0005-0000-0000-000083060000}"/>
    <cellStyle name="20% - Accent1 2 2 2 2 2 3 3 5" xfId="1628" xr:uid="{00000000-0005-0000-0000-000084060000}"/>
    <cellStyle name="20% - Accent1 2 2 2 2 2 3 3 5 2" xfId="1629" xr:uid="{00000000-0005-0000-0000-000085060000}"/>
    <cellStyle name="20% - Accent1 2 2 2 2 2 3 3 5 2 2" xfId="1630" xr:uid="{00000000-0005-0000-0000-000086060000}"/>
    <cellStyle name="20% - Accent1 2 2 2 2 2 3 3 5 3" xfId="1631" xr:uid="{00000000-0005-0000-0000-000087060000}"/>
    <cellStyle name="20% - Accent1 2 2 2 2 2 3 3 6" xfId="1632" xr:uid="{00000000-0005-0000-0000-000088060000}"/>
    <cellStyle name="20% - Accent1 2 2 2 2 2 3 3 6 2" xfId="1633" xr:uid="{00000000-0005-0000-0000-000089060000}"/>
    <cellStyle name="20% - Accent1 2 2 2 2 2 3 3 6 2 2" xfId="1634" xr:uid="{00000000-0005-0000-0000-00008A060000}"/>
    <cellStyle name="20% - Accent1 2 2 2 2 2 3 3 6 3" xfId="1635" xr:uid="{00000000-0005-0000-0000-00008B060000}"/>
    <cellStyle name="20% - Accent1 2 2 2 2 2 3 3 7" xfId="1636" xr:uid="{00000000-0005-0000-0000-00008C060000}"/>
    <cellStyle name="20% - Accent1 2 2 2 2 2 3 3 7 2" xfId="1637" xr:uid="{00000000-0005-0000-0000-00008D060000}"/>
    <cellStyle name="20% - Accent1 2 2 2 2 2 3 3 8" xfId="1638" xr:uid="{00000000-0005-0000-0000-00008E060000}"/>
    <cellStyle name="20% - Accent1 2 2 2 2 2 3 3 8 2" xfId="1639" xr:uid="{00000000-0005-0000-0000-00008F060000}"/>
    <cellStyle name="20% - Accent1 2 2 2 2 2 3 3 9" xfId="1640" xr:uid="{00000000-0005-0000-0000-000090060000}"/>
    <cellStyle name="20% - Accent1 2 2 2 2 2 3 4" xfId="1641" xr:uid="{00000000-0005-0000-0000-000091060000}"/>
    <cellStyle name="20% - Accent1 2 2 2 2 2 3 4 2" xfId="1642" xr:uid="{00000000-0005-0000-0000-000092060000}"/>
    <cellStyle name="20% - Accent1 2 2 2 2 2 3 4 2 2" xfId="1643" xr:uid="{00000000-0005-0000-0000-000093060000}"/>
    <cellStyle name="20% - Accent1 2 2 2 2 2 3 4 2 2 2" xfId="1644" xr:uid="{00000000-0005-0000-0000-000094060000}"/>
    <cellStyle name="20% - Accent1 2 2 2 2 2 3 4 2 3" xfId="1645" xr:uid="{00000000-0005-0000-0000-000095060000}"/>
    <cellStyle name="20% - Accent1 2 2 2 2 2 3 4 3" xfId="1646" xr:uid="{00000000-0005-0000-0000-000096060000}"/>
    <cellStyle name="20% - Accent1 2 2 2 2 2 3 4 3 2" xfId="1647" xr:uid="{00000000-0005-0000-0000-000097060000}"/>
    <cellStyle name="20% - Accent1 2 2 2 2 2 3 4 4" xfId="1648" xr:uid="{00000000-0005-0000-0000-000098060000}"/>
    <cellStyle name="20% - Accent1 2 2 2 2 2 3 5" xfId="1649" xr:uid="{00000000-0005-0000-0000-000099060000}"/>
    <cellStyle name="20% - Accent1 2 2 2 2 2 3 5 2" xfId="1650" xr:uid="{00000000-0005-0000-0000-00009A060000}"/>
    <cellStyle name="20% - Accent1 2 2 2 2 2 3 5 2 2" xfId="1651" xr:uid="{00000000-0005-0000-0000-00009B060000}"/>
    <cellStyle name="20% - Accent1 2 2 2 2 2 3 5 2 2 2" xfId="1652" xr:uid="{00000000-0005-0000-0000-00009C060000}"/>
    <cellStyle name="20% - Accent1 2 2 2 2 2 3 5 2 3" xfId="1653" xr:uid="{00000000-0005-0000-0000-00009D060000}"/>
    <cellStyle name="20% - Accent1 2 2 2 2 2 3 5 3" xfId="1654" xr:uid="{00000000-0005-0000-0000-00009E060000}"/>
    <cellStyle name="20% - Accent1 2 2 2 2 2 3 5 3 2" xfId="1655" xr:uid="{00000000-0005-0000-0000-00009F060000}"/>
    <cellStyle name="20% - Accent1 2 2 2 2 2 3 5 4" xfId="1656" xr:uid="{00000000-0005-0000-0000-0000A0060000}"/>
    <cellStyle name="20% - Accent1 2 2 2 2 2 3 6" xfId="1657" xr:uid="{00000000-0005-0000-0000-0000A1060000}"/>
    <cellStyle name="20% - Accent1 2 2 2 2 2 3 6 2" xfId="1658" xr:uid="{00000000-0005-0000-0000-0000A2060000}"/>
    <cellStyle name="20% - Accent1 2 2 2 2 2 3 6 2 2" xfId="1659" xr:uid="{00000000-0005-0000-0000-0000A3060000}"/>
    <cellStyle name="20% - Accent1 2 2 2 2 2 3 6 2 2 2" xfId="1660" xr:uid="{00000000-0005-0000-0000-0000A4060000}"/>
    <cellStyle name="20% - Accent1 2 2 2 2 2 3 6 2 3" xfId="1661" xr:uid="{00000000-0005-0000-0000-0000A5060000}"/>
    <cellStyle name="20% - Accent1 2 2 2 2 2 3 6 3" xfId="1662" xr:uid="{00000000-0005-0000-0000-0000A6060000}"/>
    <cellStyle name="20% - Accent1 2 2 2 2 2 3 6 3 2" xfId="1663" xr:uid="{00000000-0005-0000-0000-0000A7060000}"/>
    <cellStyle name="20% - Accent1 2 2 2 2 2 3 6 4" xfId="1664" xr:uid="{00000000-0005-0000-0000-0000A8060000}"/>
    <cellStyle name="20% - Accent1 2 2 2 2 2 3 7" xfId="1665" xr:uid="{00000000-0005-0000-0000-0000A9060000}"/>
    <cellStyle name="20% - Accent1 2 2 2 2 2 3 7 2" xfId="1666" xr:uid="{00000000-0005-0000-0000-0000AA060000}"/>
    <cellStyle name="20% - Accent1 2 2 2 2 2 3 7 2 2" xfId="1667" xr:uid="{00000000-0005-0000-0000-0000AB060000}"/>
    <cellStyle name="20% - Accent1 2 2 2 2 2 3 7 3" xfId="1668" xr:uid="{00000000-0005-0000-0000-0000AC060000}"/>
    <cellStyle name="20% - Accent1 2 2 2 2 2 3 8" xfId="1669" xr:uid="{00000000-0005-0000-0000-0000AD060000}"/>
    <cellStyle name="20% - Accent1 2 2 2 2 2 3 8 2" xfId="1670" xr:uid="{00000000-0005-0000-0000-0000AE060000}"/>
    <cellStyle name="20% - Accent1 2 2 2 2 2 3 8 2 2" xfId="1671" xr:uid="{00000000-0005-0000-0000-0000AF060000}"/>
    <cellStyle name="20% - Accent1 2 2 2 2 2 3 8 3" xfId="1672" xr:uid="{00000000-0005-0000-0000-0000B0060000}"/>
    <cellStyle name="20% - Accent1 2 2 2 2 2 3 9" xfId="1673" xr:uid="{00000000-0005-0000-0000-0000B1060000}"/>
    <cellStyle name="20% - Accent1 2 2 2 2 2 3 9 2" xfId="1674" xr:uid="{00000000-0005-0000-0000-0000B2060000}"/>
    <cellStyle name="20% - Accent1 2 2 2 2 2 4" xfId="1675" xr:uid="{00000000-0005-0000-0000-0000B3060000}"/>
    <cellStyle name="20% - Accent1 2 2 2 2 2 4 10" xfId="1676" xr:uid="{00000000-0005-0000-0000-0000B4060000}"/>
    <cellStyle name="20% - Accent1 2 2 2 2 2 4 10 2" xfId="1677" xr:uid="{00000000-0005-0000-0000-0000B5060000}"/>
    <cellStyle name="20% - Accent1 2 2 2 2 2 4 11" xfId="1678" xr:uid="{00000000-0005-0000-0000-0000B6060000}"/>
    <cellStyle name="20% - Accent1 2 2 2 2 2 4 2" xfId="1679" xr:uid="{00000000-0005-0000-0000-0000B7060000}"/>
    <cellStyle name="20% - Accent1 2 2 2 2 2 4 2 2" xfId="1680" xr:uid="{00000000-0005-0000-0000-0000B8060000}"/>
    <cellStyle name="20% - Accent1 2 2 2 2 2 4 2 2 2" xfId="1681" xr:uid="{00000000-0005-0000-0000-0000B9060000}"/>
    <cellStyle name="20% - Accent1 2 2 2 2 2 4 2 2 2 2" xfId="1682" xr:uid="{00000000-0005-0000-0000-0000BA060000}"/>
    <cellStyle name="20% - Accent1 2 2 2 2 2 4 2 2 2 2 2" xfId="1683" xr:uid="{00000000-0005-0000-0000-0000BB060000}"/>
    <cellStyle name="20% - Accent1 2 2 2 2 2 4 2 2 2 3" xfId="1684" xr:uid="{00000000-0005-0000-0000-0000BC060000}"/>
    <cellStyle name="20% - Accent1 2 2 2 2 2 4 2 2 3" xfId="1685" xr:uid="{00000000-0005-0000-0000-0000BD060000}"/>
    <cellStyle name="20% - Accent1 2 2 2 2 2 4 2 2 3 2" xfId="1686" xr:uid="{00000000-0005-0000-0000-0000BE060000}"/>
    <cellStyle name="20% - Accent1 2 2 2 2 2 4 2 2 4" xfId="1687" xr:uid="{00000000-0005-0000-0000-0000BF060000}"/>
    <cellStyle name="20% - Accent1 2 2 2 2 2 4 2 3" xfId="1688" xr:uid="{00000000-0005-0000-0000-0000C0060000}"/>
    <cellStyle name="20% - Accent1 2 2 2 2 2 4 2 3 2" xfId="1689" xr:uid="{00000000-0005-0000-0000-0000C1060000}"/>
    <cellStyle name="20% - Accent1 2 2 2 2 2 4 2 3 2 2" xfId="1690" xr:uid="{00000000-0005-0000-0000-0000C2060000}"/>
    <cellStyle name="20% - Accent1 2 2 2 2 2 4 2 3 2 2 2" xfId="1691" xr:uid="{00000000-0005-0000-0000-0000C3060000}"/>
    <cellStyle name="20% - Accent1 2 2 2 2 2 4 2 3 2 3" xfId="1692" xr:uid="{00000000-0005-0000-0000-0000C4060000}"/>
    <cellStyle name="20% - Accent1 2 2 2 2 2 4 2 3 3" xfId="1693" xr:uid="{00000000-0005-0000-0000-0000C5060000}"/>
    <cellStyle name="20% - Accent1 2 2 2 2 2 4 2 3 3 2" xfId="1694" xr:uid="{00000000-0005-0000-0000-0000C6060000}"/>
    <cellStyle name="20% - Accent1 2 2 2 2 2 4 2 3 4" xfId="1695" xr:uid="{00000000-0005-0000-0000-0000C7060000}"/>
    <cellStyle name="20% - Accent1 2 2 2 2 2 4 2 4" xfId="1696" xr:uid="{00000000-0005-0000-0000-0000C8060000}"/>
    <cellStyle name="20% - Accent1 2 2 2 2 2 4 2 4 2" xfId="1697" xr:uid="{00000000-0005-0000-0000-0000C9060000}"/>
    <cellStyle name="20% - Accent1 2 2 2 2 2 4 2 4 2 2" xfId="1698" xr:uid="{00000000-0005-0000-0000-0000CA060000}"/>
    <cellStyle name="20% - Accent1 2 2 2 2 2 4 2 4 2 2 2" xfId="1699" xr:uid="{00000000-0005-0000-0000-0000CB060000}"/>
    <cellStyle name="20% - Accent1 2 2 2 2 2 4 2 4 2 3" xfId="1700" xr:uid="{00000000-0005-0000-0000-0000CC060000}"/>
    <cellStyle name="20% - Accent1 2 2 2 2 2 4 2 4 3" xfId="1701" xr:uid="{00000000-0005-0000-0000-0000CD060000}"/>
    <cellStyle name="20% - Accent1 2 2 2 2 2 4 2 4 3 2" xfId="1702" xr:uid="{00000000-0005-0000-0000-0000CE060000}"/>
    <cellStyle name="20% - Accent1 2 2 2 2 2 4 2 4 4" xfId="1703" xr:uid="{00000000-0005-0000-0000-0000CF060000}"/>
    <cellStyle name="20% - Accent1 2 2 2 2 2 4 2 5" xfId="1704" xr:uid="{00000000-0005-0000-0000-0000D0060000}"/>
    <cellStyle name="20% - Accent1 2 2 2 2 2 4 2 5 2" xfId="1705" xr:uid="{00000000-0005-0000-0000-0000D1060000}"/>
    <cellStyle name="20% - Accent1 2 2 2 2 2 4 2 5 2 2" xfId="1706" xr:uid="{00000000-0005-0000-0000-0000D2060000}"/>
    <cellStyle name="20% - Accent1 2 2 2 2 2 4 2 5 3" xfId="1707" xr:uid="{00000000-0005-0000-0000-0000D3060000}"/>
    <cellStyle name="20% - Accent1 2 2 2 2 2 4 2 6" xfId="1708" xr:uid="{00000000-0005-0000-0000-0000D4060000}"/>
    <cellStyle name="20% - Accent1 2 2 2 2 2 4 2 6 2" xfId="1709" xr:uid="{00000000-0005-0000-0000-0000D5060000}"/>
    <cellStyle name="20% - Accent1 2 2 2 2 2 4 2 6 2 2" xfId="1710" xr:uid="{00000000-0005-0000-0000-0000D6060000}"/>
    <cellStyle name="20% - Accent1 2 2 2 2 2 4 2 6 3" xfId="1711" xr:uid="{00000000-0005-0000-0000-0000D7060000}"/>
    <cellStyle name="20% - Accent1 2 2 2 2 2 4 2 7" xfId="1712" xr:uid="{00000000-0005-0000-0000-0000D8060000}"/>
    <cellStyle name="20% - Accent1 2 2 2 2 2 4 2 7 2" xfId="1713" xr:uid="{00000000-0005-0000-0000-0000D9060000}"/>
    <cellStyle name="20% - Accent1 2 2 2 2 2 4 2 8" xfId="1714" xr:uid="{00000000-0005-0000-0000-0000DA060000}"/>
    <cellStyle name="20% - Accent1 2 2 2 2 2 4 2 8 2" xfId="1715" xr:uid="{00000000-0005-0000-0000-0000DB060000}"/>
    <cellStyle name="20% - Accent1 2 2 2 2 2 4 2 9" xfId="1716" xr:uid="{00000000-0005-0000-0000-0000DC060000}"/>
    <cellStyle name="20% - Accent1 2 2 2 2 2 4 3" xfId="1717" xr:uid="{00000000-0005-0000-0000-0000DD060000}"/>
    <cellStyle name="20% - Accent1 2 2 2 2 2 4 3 2" xfId="1718" xr:uid="{00000000-0005-0000-0000-0000DE060000}"/>
    <cellStyle name="20% - Accent1 2 2 2 2 2 4 3 2 2" xfId="1719" xr:uid="{00000000-0005-0000-0000-0000DF060000}"/>
    <cellStyle name="20% - Accent1 2 2 2 2 2 4 3 2 2 2" xfId="1720" xr:uid="{00000000-0005-0000-0000-0000E0060000}"/>
    <cellStyle name="20% - Accent1 2 2 2 2 2 4 3 2 2 2 2" xfId="1721" xr:uid="{00000000-0005-0000-0000-0000E1060000}"/>
    <cellStyle name="20% - Accent1 2 2 2 2 2 4 3 2 2 3" xfId="1722" xr:uid="{00000000-0005-0000-0000-0000E2060000}"/>
    <cellStyle name="20% - Accent1 2 2 2 2 2 4 3 2 3" xfId="1723" xr:uid="{00000000-0005-0000-0000-0000E3060000}"/>
    <cellStyle name="20% - Accent1 2 2 2 2 2 4 3 2 3 2" xfId="1724" xr:uid="{00000000-0005-0000-0000-0000E4060000}"/>
    <cellStyle name="20% - Accent1 2 2 2 2 2 4 3 2 4" xfId="1725" xr:uid="{00000000-0005-0000-0000-0000E5060000}"/>
    <cellStyle name="20% - Accent1 2 2 2 2 2 4 3 3" xfId="1726" xr:uid="{00000000-0005-0000-0000-0000E6060000}"/>
    <cellStyle name="20% - Accent1 2 2 2 2 2 4 3 3 2" xfId="1727" xr:uid="{00000000-0005-0000-0000-0000E7060000}"/>
    <cellStyle name="20% - Accent1 2 2 2 2 2 4 3 3 2 2" xfId="1728" xr:uid="{00000000-0005-0000-0000-0000E8060000}"/>
    <cellStyle name="20% - Accent1 2 2 2 2 2 4 3 3 2 2 2" xfId="1729" xr:uid="{00000000-0005-0000-0000-0000E9060000}"/>
    <cellStyle name="20% - Accent1 2 2 2 2 2 4 3 3 2 3" xfId="1730" xr:uid="{00000000-0005-0000-0000-0000EA060000}"/>
    <cellStyle name="20% - Accent1 2 2 2 2 2 4 3 3 3" xfId="1731" xr:uid="{00000000-0005-0000-0000-0000EB060000}"/>
    <cellStyle name="20% - Accent1 2 2 2 2 2 4 3 3 3 2" xfId="1732" xr:uid="{00000000-0005-0000-0000-0000EC060000}"/>
    <cellStyle name="20% - Accent1 2 2 2 2 2 4 3 3 4" xfId="1733" xr:uid="{00000000-0005-0000-0000-0000ED060000}"/>
    <cellStyle name="20% - Accent1 2 2 2 2 2 4 3 4" xfId="1734" xr:uid="{00000000-0005-0000-0000-0000EE060000}"/>
    <cellStyle name="20% - Accent1 2 2 2 2 2 4 3 4 2" xfId="1735" xr:uid="{00000000-0005-0000-0000-0000EF060000}"/>
    <cellStyle name="20% - Accent1 2 2 2 2 2 4 3 4 2 2" xfId="1736" xr:uid="{00000000-0005-0000-0000-0000F0060000}"/>
    <cellStyle name="20% - Accent1 2 2 2 2 2 4 3 4 2 2 2" xfId="1737" xr:uid="{00000000-0005-0000-0000-0000F1060000}"/>
    <cellStyle name="20% - Accent1 2 2 2 2 2 4 3 4 2 3" xfId="1738" xr:uid="{00000000-0005-0000-0000-0000F2060000}"/>
    <cellStyle name="20% - Accent1 2 2 2 2 2 4 3 4 3" xfId="1739" xr:uid="{00000000-0005-0000-0000-0000F3060000}"/>
    <cellStyle name="20% - Accent1 2 2 2 2 2 4 3 4 3 2" xfId="1740" xr:uid="{00000000-0005-0000-0000-0000F4060000}"/>
    <cellStyle name="20% - Accent1 2 2 2 2 2 4 3 4 4" xfId="1741" xr:uid="{00000000-0005-0000-0000-0000F5060000}"/>
    <cellStyle name="20% - Accent1 2 2 2 2 2 4 3 5" xfId="1742" xr:uid="{00000000-0005-0000-0000-0000F6060000}"/>
    <cellStyle name="20% - Accent1 2 2 2 2 2 4 3 5 2" xfId="1743" xr:uid="{00000000-0005-0000-0000-0000F7060000}"/>
    <cellStyle name="20% - Accent1 2 2 2 2 2 4 3 5 2 2" xfId="1744" xr:uid="{00000000-0005-0000-0000-0000F8060000}"/>
    <cellStyle name="20% - Accent1 2 2 2 2 2 4 3 5 3" xfId="1745" xr:uid="{00000000-0005-0000-0000-0000F9060000}"/>
    <cellStyle name="20% - Accent1 2 2 2 2 2 4 3 6" xfId="1746" xr:uid="{00000000-0005-0000-0000-0000FA060000}"/>
    <cellStyle name="20% - Accent1 2 2 2 2 2 4 3 6 2" xfId="1747" xr:uid="{00000000-0005-0000-0000-0000FB060000}"/>
    <cellStyle name="20% - Accent1 2 2 2 2 2 4 3 6 2 2" xfId="1748" xr:uid="{00000000-0005-0000-0000-0000FC060000}"/>
    <cellStyle name="20% - Accent1 2 2 2 2 2 4 3 6 3" xfId="1749" xr:uid="{00000000-0005-0000-0000-0000FD060000}"/>
    <cellStyle name="20% - Accent1 2 2 2 2 2 4 3 7" xfId="1750" xr:uid="{00000000-0005-0000-0000-0000FE060000}"/>
    <cellStyle name="20% - Accent1 2 2 2 2 2 4 3 7 2" xfId="1751" xr:uid="{00000000-0005-0000-0000-0000FF060000}"/>
    <cellStyle name="20% - Accent1 2 2 2 2 2 4 3 8" xfId="1752" xr:uid="{00000000-0005-0000-0000-000000070000}"/>
    <cellStyle name="20% - Accent1 2 2 2 2 2 4 3 8 2" xfId="1753" xr:uid="{00000000-0005-0000-0000-000001070000}"/>
    <cellStyle name="20% - Accent1 2 2 2 2 2 4 3 9" xfId="1754" xr:uid="{00000000-0005-0000-0000-000002070000}"/>
    <cellStyle name="20% - Accent1 2 2 2 2 2 4 4" xfId="1755" xr:uid="{00000000-0005-0000-0000-000003070000}"/>
    <cellStyle name="20% - Accent1 2 2 2 2 2 4 4 2" xfId="1756" xr:uid="{00000000-0005-0000-0000-000004070000}"/>
    <cellStyle name="20% - Accent1 2 2 2 2 2 4 4 2 2" xfId="1757" xr:uid="{00000000-0005-0000-0000-000005070000}"/>
    <cellStyle name="20% - Accent1 2 2 2 2 2 4 4 2 2 2" xfId="1758" xr:uid="{00000000-0005-0000-0000-000006070000}"/>
    <cellStyle name="20% - Accent1 2 2 2 2 2 4 4 2 3" xfId="1759" xr:uid="{00000000-0005-0000-0000-000007070000}"/>
    <cellStyle name="20% - Accent1 2 2 2 2 2 4 4 3" xfId="1760" xr:uid="{00000000-0005-0000-0000-000008070000}"/>
    <cellStyle name="20% - Accent1 2 2 2 2 2 4 4 3 2" xfId="1761" xr:uid="{00000000-0005-0000-0000-000009070000}"/>
    <cellStyle name="20% - Accent1 2 2 2 2 2 4 4 4" xfId="1762" xr:uid="{00000000-0005-0000-0000-00000A070000}"/>
    <cellStyle name="20% - Accent1 2 2 2 2 2 4 5" xfId="1763" xr:uid="{00000000-0005-0000-0000-00000B070000}"/>
    <cellStyle name="20% - Accent1 2 2 2 2 2 4 5 2" xfId="1764" xr:uid="{00000000-0005-0000-0000-00000C070000}"/>
    <cellStyle name="20% - Accent1 2 2 2 2 2 4 5 2 2" xfId="1765" xr:uid="{00000000-0005-0000-0000-00000D070000}"/>
    <cellStyle name="20% - Accent1 2 2 2 2 2 4 5 2 2 2" xfId="1766" xr:uid="{00000000-0005-0000-0000-00000E070000}"/>
    <cellStyle name="20% - Accent1 2 2 2 2 2 4 5 2 3" xfId="1767" xr:uid="{00000000-0005-0000-0000-00000F070000}"/>
    <cellStyle name="20% - Accent1 2 2 2 2 2 4 5 3" xfId="1768" xr:uid="{00000000-0005-0000-0000-000010070000}"/>
    <cellStyle name="20% - Accent1 2 2 2 2 2 4 5 3 2" xfId="1769" xr:uid="{00000000-0005-0000-0000-000011070000}"/>
    <cellStyle name="20% - Accent1 2 2 2 2 2 4 5 4" xfId="1770" xr:uid="{00000000-0005-0000-0000-000012070000}"/>
    <cellStyle name="20% - Accent1 2 2 2 2 2 4 6" xfId="1771" xr:uid="{00000000-0005-0000-0000-000013070000}"/>
    <cellStyle name="20% - Accent1 2 2 2 2 2 4 6 2" xfId="1772" xr:uid="{00000000-0005-0000-0000-000014070000}"/>
    <cellStyle name="20% - Accent1 2 2 2 2 2 4 6 2 2" xfId="1773" xr:uid="{00000000-0005-0000-0000-000015070000}"/>
    <cellStyle name="20% - Accent1 2 2 2 2 2 4 6 2 2 2" xfId="1774" xr:uid="{00000000-0005-0000-0000-000016070000}"/>
    <cellStyle name="20% - Accent1 2 2 2 2 2 4 6 2 3" xfId="1775" xr:uid="{00000000-0005-0000-0000-000017070000}"/>
    <cellStyle name="20% - Accent1 2 2 2 2 2 4 6 3" xfId="1776" xr:uid="{00000000-0005-0000-0000-000018070000}"/>
    <cellStyle name="20% - Accent1 2 2 2 2 2 4 6 3 2" xfId="1777" xr:uid="{00000000-0005-0000-0000-000019070000}"/>
    <cellStyle name="20% - Accent1 2 2 2 2 2 4 6 4" xfId="1778" xr:uid="{00000000-0005-0000-0000-00001A070000}"/>
    <cellStyle name="20% - Accent1 2 2 2 2 2 4 7" xfId="1779" xr:uid="{00000000-0005-0000-0000-00001B070000}"/>
    <cellStyle name="20% - Accent1 2 2 2 2 2 4 7 2" xfId="1780" xr:uid="{00000000-0005-0000-0000-00001C070000}"/>
    <cellStyle name="20% - Accent1 2 2 2 2 2 4 7 2 2" xfId="1781" xr:uid="{00000000-0005-0000-0000-00001D070000}"/>
    <cellStyle name="20% - Accent1 2 2 2 2 2 4 7 3" xfId="1782" xr:uid="{00000000-0005-0000-0000-00001E070000}"/>
    <cellStyle name="20% - Accent1 2 2 2 2 2 4 8" xfId="1783" xr:uid="{00000000-0005-0000-0000-00001F070000}"/>
    <cellStyle name="20% - Accent1 2 2 2 2 2 4 8 2" xfId="1784" xr:uid="{00000000-0005-0000-0000-000020070000}"/>
    <cellStyle name="20% - Accent1 2 2 2 2 2 4 8 2 2" xfId="1785" xr:uid="{00000000-0005-0000-0000-000021070000}"/>
    <cellStyle name="20% - Accent1 2 2 2 2 2 4 8 3" xfId="1786" xr:uid="{00000000-0005-0000-0000-000022070000}"/>
    <cellStyle name="20% - Accent1 2 2 2 2 2 4 9" xfId="1787" xr:uid="{00000000-0005-0000-0000-000023070000}"/>
    <cellStyle name="20% - Accent1 2 2 2 2 2 4 9 2" xfId="1788" xr:uid="{00000000-0005-0000-0000-000024070000}"/>
    <cellStyle name="20% - Accent1 2 2 2 2 2 5" xfId="1789" xr:uid="{00000000-0005-0000-0000-000025070000}"/>
    <cellStyle name="20% - Accent1 2 2 2 2 2 5 2" xfId="1790" xr:uid="{00000000-0005-0000-0000-000026070000}"/>
    <cellStyle name="20% - Accent1 2 2 2 2 2 5 2 2" xfId="1791" xr:uid="{00000000-0005-0000-0000-000027070000}"/>
    <cellStyle name="20% - Accent1 2 2 2 2 2 5 2 2 2" xfId="1792" xr:uid="{00000000-0005-0000-0000-000028070000}"/>
    <cellStyle name="20% - Accent1 2 2 2 2 2 5 2 2 2 2" xfId="1793" xr:uid="{00000000-0005-0000-0000-000029070000}"/>
    <cellStyle name="20% - Accent1 2 2 2 2 2 5 2 2 3" xfId="1794" xr:uid="{00000000-0005-0000-0000-00002A070000}"/>
    <cellStyle name="20% - Accent1 2 2 2 2 2 5 2 3" xfId="1795" xr:uid="{00000000-0005-0000-0000-00002B070000}"/>
    <cellStyle name="20% - Accent1 2 2 2 2 2 5 2 3 2" xfId="1796" xr:uid="{00000000-0005-0000-0000-00002C070000}"/>
    <cellStyle name="20% - Accent1 2 2 2 2 2 5 2 4" xfId="1797" xr:uid="{00000000-0005-0000-0000-00002D070000}"/>
    <cellStyle name="20% - Accent1 2 2 2 2 2 5 3" xfId="1798" xr:uid="{00000000-0005-0000-0000-00002E070000}"/>
    <cellStyle name="20% - Accent1 2 2 2 2 2 5 3 2" xfId="1799" xr:uid="{00000000-0005-0000-0000-00002F070000}"/>
    <cellStyle name="20% - Accent1 2 2 2 2 2 5 3 2 2" xfId="1800" xr:uid="{00000000-0005-0000-0000-000030070000}"/>
    <cellStyle name="20% - Accent1 2 2 2 2 2 5 3 2 2 2" xfId="1801" xr:uid="{00000000-0005-0000-0000-000031070000}"/>
    <cellStyle name="20% - Accent1 2 2 2 2 2 5 3 2 3" xfId="1802" xr:uid="{00000000-0005-0000-0000-000032070000}"/>
    <cellStyle name="20% - Accent1 2 2 2 2 2 5 3 3" xfId="1803" xr:uid="{00000000-0005-0000-0000-000033070000}"/>
    <cellStyle name="20% - Accent1 2 2 2 2 2 5 3 3 2" xfId="1804" xr:uid="{00000000-0005-0000-0000-000034070000}"/>
    <cellStyle name="20% - Accent1 2 2 2 2 2 5 3 4" xfId="1805" xr:uid="{00000000-0005-0000-0000-000035070000}"/>
    <cellStyle name="20% - Accent1 2 2 2 2 2 5 4" xfId="1806" xr:uid="{00000000-0005-0000-0000-000036070000}"/>
    <cellStyle name="20% - Accent1 2 2 2 2 2 5 4 2" xfId="1807" xr:uid="{00000000-0005-0000-0000-000037070000}"/>
    <cellStyle name="20% - Accent1 2 2 2 2 2 5 4 2 2" xfId="1808" xr:uid="{00000000-0005-0000-0000-000038070000}"/>
    <cellStyle name="20% - Accent1 2 2 2 2 2 5 4 2 2 2" xfId="1809" xr:uid="{00000000-0005-0000-0000-000039070000}"/>
    <cellStyle name="20% - Accent1 2 2 2 2 2 5 4 2 3" xfId="1810" xr:uid="{00000000-0005-0000-0000-00003A070000}"/>
    <cellStyle name="20% - Accent1 2 2 2 2 2 5 4 3" xfId="1811" xr:uid="{00000000-0005-0000-0000-00003B070000}"/>
    <cellStyle name="20% - Accent1 2 2 2 2 2 5 4 3 2" xfId="1812" xr:uid="{00000000-0005-0000-0000-00003C070000}"/>
    <cellStyle name="20% - Accent1 2 2 2 2 2 5 4 4" xfId="1813" xr:uid="{00000000-0005-0000-0000-00003D070000}"/>
    <cellStyle name="20% - Accent1 2 2 2 2 2 5 5" xfId="1814" xr:uid="{00000000-0005-0000-0000-00003E070000}"/>
    <cellStyle name="20% - Accent1 2 2 2 2 2 5 5 2" xfId="1815" xr:uid="{00000000-0005-0000-0000-00003F070000}"/>
    <cellStyle name="20% - Accent1 2 2 2 2 2 5 5 2 2" xfId="1816" xr:uid="{00000000-0005-0000-0000-000040070000}"/>
    <cellStyle name="20% - Accent1 2 2 2 2 2 5 5 3" xfId="1817" xr:uid="{00000000-0005-0000-0000-000041070000}"/>
    <cellStyle name="20% - Accent1 2 2 2 2 2 5 6" xfId="1818" xr:uid="{00000000-0005-0000-0000-000042070000}"/>
    <cellStyle name="20% - Accent1 2 2 2 2 2 5 6 2" xfId="1819" xr:uid="{00000000-0005-0000-0000-000043070000}"/>
    <cellStyle name="20% - Accent1 2 2 2 2 2 5 6 2 2" xfId="1820" xr:uid="{00000000-0005-0000-0000-000044070000}"/>
    <cellStyle name="20% - Accent1 2 2 2 2 2 5 6 3" xfId="1821" xr:uid="{00000000-0005-0000-0000-000045070000}"/>
    <cellStyle name="20% - Accent1 2 2 2 2 2 5 7" xfId="1822" xr:uid="{00000000-0005-0000-0000-000046070000}"/>
    <cellStyle name="20% - Accent1 2 2 2 2 2 5 7 2" xfId="1823" xr:uid="{00000000-0005-0000-0000-000047070000}"/>
    <cellStyle name="20% - Accent1 2 2 2 2 2 5 8" xfId="1824" xr:uid="{00000000-0005-0000-0000-000048070000}"/>
    <cellStyle name="20% - Accent1 2 2 2 2 2 5 8 2" xfId="1825" xr:uid="{00000000-0005-0000-0000-000049070000}"/>
    <cellStyle name="20% - Accent1 2 2 2 2 2 5 9" xfId="1826" xr:uid="{00000000-0005-0000-0000-00004A070000}"/>
    <cellStyle name="20% - Accent1 2 2 2 2 2 6" xfId="1827" xr:uid="{00000000-0005-0000-0000-00004B070000}"/>
    <cellStyle name="20% - Accent1 2 2 2 2 2 6 2" xfId="1828" xr:uid="{00000000-0005-0000-0000-00004C070000}"/>
    <cellStyle name="20% - Accent1 2 2 2 2 2 6 2 2" xfId="1829" xr:uid="{00000000-0005-0000-0000-00004D070000}"/>
    <cellStyle name="20% - Accent1 2 2 2 2 2 6 2 2 2" xfId="1830" xr:uid="{00000000-0005-0000-0000-00004E070000}"/>
    <cellStyle name="20% - Accent1 2 2 2 2 2 6 2 2 2 2" xfId="1831" xr:uid="{00000000-0005-0000-0000-00004F070000}"/>
    <cellStyle name="20% - Accent1 2 2 2 2 2 6 2 2 3" xfId="1832" xr:uid="{00000000-0005-0000-0000-000050070000}"/>
    <cellStyle name="20% - Accent1 2 2 2 2 2 6 2 3" xfId="1833" xr:uid="{00000000-0005-0000-0000-000051070000}"/>
    <cellStyle name="20% - Accent1 2 2 2 2 2 6 2 3 2" xfId="1834" xr:uid="{00000000-0005-0000-0000-000052070000}"/>
    <cellStyle name="20% - Accent1 2 2 2 2 2 6 2 4" xfId="1835" xr:uid="{00000000-0005-0000-0000-000053070000}"/>
    <cellStyle name="20% - Accent1 2 2 2 2 2 6 3" xfId="1836" xr:uid="{00000000-0005-0000-0000-000054070000}"/>
    <cellStyle name="20% - Accent1 2 2 2 2 2 6 3 2" xfId="1837" xr:uid="{00000000-0005-0000-0000-000055070000}"/>
    <cellStyle name="20% - Accent1 2 2 2 2 2 6 3 2 2" xfId="1838" xr:uid="{00000000-0005-0000-0000-000056070000}"/>
    <cellStyle name="20% - Accent1 2 2 2 2 2 6 3 2 2 2" xfId="1839" xr:uid="{00000000-0005-0000-0000-000057070000}"/>
    <cellStyle name="20% - Accent1 2 2 2 2 2 6 3 2 3" xfId="1840" xr:uid="{00000000-0005-0000-0000-000058070000}"/>
    <cellStyle name="20% - Accent1 2 2 2 2 2 6 3 3" xfId="1841" xr:uid="{00000000-0005-0000-0000-000059070000}"/>
    <cellStyle name="20% - Accent1 2 2 2 2 2 6 3 3 2" xfId="1842" xr:uid="{00000000-0005-0000-0000-00005A070000}"/>
    <cellStyle name="20% - Accent1 2 2 2 2 2 6 3 4" xfId="1843" xr:uid="{00000000-0005-0000-0000-00005B070000}"/>
    <cellStyle name="20% - Accent1 2 2 2 2 2 6 4" xfId="1844" xr:uid="{00000000-0005-0000-0000-00005C070000}"/>
    <cellStyle name="20% - Accent1 2 2 2 2 2 6 4 2" xfId="1845" xr:uid="{00000000-0005-0000-0000-00005D070000}"/>
    <cellStyle name="20% - Accent1 2 2 2 2 2 6 4 2 2" xfId="1846" xr:uid="{00000000-0005-0000-0000-00005E070000}"/>
    <cellStyle name="20% - Accent1 2 2 2 2 2 6 4 2 2 2" xfId="1847" xr:uid="{00000000-0005-0000-0000-00005F070000}"/>
    <cellStyle name="20% - Accent1 2 2 2 2 2 6 4 2 3" xfId="1848" xr:uid="{00000000-0005-0000-0000-000060070000}"/>
    <cellStyle name="20% - Accent1 2 2 2 2 2 6 4 3" xfId="1849" xr:uid="{00000000-0005-0000-0000-000061070000}"/>
    <cellStyle name="20% - Accent1 2 2 2 2 2 6 4 3 2" xfId="1850" xr:uid="{00000000-0005-0000-0000-000062070000}"/>
    <cellStyle name="20% - Accent1 2 2 2 2 2 6 4 4" xfId="1851" xr:uid="{00000000-0005-0000-0000-000063070000}"/>
    <cellStyle name="20% - Accent1 2 2 2 2 2 6 5" xfId="1852" xr:uid="{00000000-0005-0000-0000-000064070000}"/>
    <cellStyle name="20% - Accent1 2 2 2 2 2 6 5 2" xfId="1853" xr:uid="{00000000-0005-0000-0000-000065070000}"/>
    <cellStyle name="20% - Accent1 2 2 2 2 2 6 5 2 2" xfId="1854" xr:uid="{00000000-0005-0000-0000-000066070000}"/>
    <cellStyle name="20% - Accent1 2 2 2 2 2 6 5 3" xfId="1855" xr:uid="{00000000-0005-0000-0000-000067070000}"/>
    <cellStyle name="20% - Accent1 2 2 2 2 2 6 6" xfId="1856" xr:uid="{00000000-0005-0000-0000-000068070000}"/>
    <cellStyle name="20% - Accent1 2 2 2 2 2 6 6 2" xfId="1857" xr:uid="{00000000-0005-0000-0000-000069070000}"/>
    <cellStyle name="20% - Accent1 2 2 2 2 2 6 6 2 2" xfId="1858" xr:uid="{00000000-0005-0000-0000-00006A070000}"/>
    <cellStyle name="20% - Accent1 2 2 2 2 2 6 6 3" xfId="1859" xr:uid="{00000000-0005-0000-0000-00006B070000}"/>
    <cellStyle name="20% - Accent1 2 2 2 2 2 6 7" xfId="1860" xr:uid="{00000000-0005-0000-0000-00006C070000}"/>
    <cellStyle name="20% - Accent1 2 2 2 2 2 6 7 2" xfId="1861" xr:uid="{00000000-0005-0000-0000-00006D070000}"/>
    <cellStyle name="20% - Accent1 2 2 2 2 2 6 8" xfId="1862" xr:uid="{00000000-0005-0000-0000-00006E070000}"/>
    <cellStyle name="20% - Accent1 2 2 2 2 2 6 8 2" xfId="1863" xr:uid="{00000000-0005-0000-0000-00006F070000}"/>
    <cellStyle name="20% - Accent1 2 2 2 2 2 6 9" xfId="1864" xr:uid="{00000000-0005-0000-0000-000070070000}"/>
    <cellStyle name="20% - Accent1 2 2 2 2 2 7" xfId="1865" xr:uid="{00000000-0005-0000-0000-000071070000}"/>
    <cellStyle name="20% - Accent1 2 2 2 2 2 7 2" xfId="1866" xr:uid="{00000000-0005-0000-0000-000072070000}"/>
    <cellStyle name="20% - Accent1 2 2 2 2 2 7 2 2" xfId="1867" xr:uid="{00000000-0005-0000-0000-000073070000}"/>
    <cellStyle name="20% - Accent1 2 2 2 2 2 7 2 2 2" xfId="1868" xr:uid="{00000000-0005-0000-0000-000074070000}"/>
    <cellStyle name="20% - Accent1 2 2 2 2 2 7 2 3" xfId="1869" xr:uid="{00000000-0005-0000-0000-000075070000}"/>
    <cellStyle name="20% - Accent1 2 2 2 2 2 7 3" xfId="1870" xr:uid="{00000000-0005-0000-0000-000076070000}"/>
    <cellStyle name="20% - Accent1 2 2 2 2 2 7 3 2" xfId="1871" xr:uid="{00000000-0005-0000-0000-000077070000}"/>
    <cellStyle name="20% - Accent1 2 2 2 2 2 7 4" xfId="1872" xr:uid="{00000000-0005-0000-0000-000078070000}"/>
    <cellStyle name="20% - Accent1 2 2 2 2 2 8" xfId="1873" xr:uid="{00000000-0005-0000-0000-000079070000}"/>
    <cellStyle name="20% - Accent1 2 2 2 2 2 8 2" xfId="1874" xr:uid="{00000000-0005-0000-0000-00007A070000}"/>
    <cellStyle name="20% - Accent1 2 2 2 2 2 8 2 2" xfId="1875" xr:uid="{00000000-0005-0000-0000-00007B070000}"/>
    <cellStyle name="20% - Accent1 2 2 2 2 2 8 2 2 2" xfId="1876" xr:uid="{00000000-0005-0000-0000-00007C070000}"/>
    <cellStyle name="20% - Accent1 2 2 2 2 2 8 2 3" xfId="1877" xr:uid="{00000000-0005-0000-0000-00007D070000}"/>
    <cellStyle name="20% - Accent1 2 2 2 2 2 8 3" xfId="1878" xr:uid="{00000000-0005-0000-0000-00007E070000}"/>
    <cellStyle name="20% - Accent1 2 2 2 2 2 8 3 2" xfId="1879" xr:uid="{00000000-0005-0000-0000-00007F070000}"/>
    <cellStyle name="20% - Accent1 2 2 2 2 2 8 4" xfId="1880" xr:uid="{00000000-0005-0000-0000-000080070000}"/>
    <cellStyle name="20% - Accent1 2 2 2 2 2 9" xfId="1881" xr:uid="{00000000-0005-0000-0000-000081070000}"/>
    <cellStyle name="20% - Accent1 2 2 2 2 2 9 2" xfId="1882" xr:uid="{00000000-0005-0000-0000-000082070000}"/>
    <cellStyle name="20% - Accent1 2 2 2 2 2 9 2 2" xfId="1883" xr:uid="{00000000-0005-0000-0000-000083070000}"/>
    <cellStyle name="20% - Accent1 2 2 2 2 2 9 2 2 2" xfId="1884" xr:uid="{00000000-0005-0000-0000-000084070000}"/>
    <cellStyle name="20% - Accent1 2 2 2 2 2 9 2 3" xfId="1885" xr:uid="{00000000-0005-0000-0000-000085070000}"/>
    <cellStyle name="20% - Accent1 2 2 2 2 2 9 3" xfId="1886" xr:uid="{00000000-0005-0000-0000-000086070000}"/>
    <cellStyle name="20% - Accent1 2 2 2 2 2 9 3 2" xfId="1887" xr:uid="{00000000-0005-0000-0000-000087070000}"/>
    <cellStyle name="20% - Accent1 2 2 2 2 2 9 4" xfId="1888" xr:uid="{00000000-0005-0000-0000-000088070000}"/>
    <cellStyle name="20% - Accent1 2 2 2 2 3" xfId="1889" xr:uid="{00000000-0005-0000-0000-000089070000}"/>
    <cellStyle name="20% - Accent1 2 2 2 2 3 10" xfId="1890" xr:uid="{00000000-0005-0000-0000-00008A070000}"/>
    <cellStyle name="20% - Accent1 2 2 2 2 3 10 2" xfId="1891" xr:uid="{00000000-0005-0000-0000-00008B070000}"/>
    <cellStyle name="20% - Accent1 2 2 2 2 3 11" xfId="1892" xr:uid="{00000000-0005-0000-0000-00008C070000}"/>
    <cellStyle name="20% - Accent1 2 2 2 2 3 2" xfId="1893" xr:uid="{00000000-0005-0000-0000-00008D070000}"/>
    <cellStyle name="20% - Accent1 2 2 2 2 3 2 2" xfId="1894" xr:uid="{00000000-0005-0000-0000-00008E070000}"/>
    <cellStyle name="20% - Accent1 2 2 2 2 3 2 2 2" xfId="1895" xr:uid="{00000000-0005-0000-0000-00008F070000}"/>
    <cellStyle name="20% - Accent1 2 2 2 2 3 2 2 2 2" xfId="1896" xr:uid="{00000000-0005-0000-0000-000090070000}"/>
    <cellStyle name="20% - Accent1 2 2 2 2 3 2 2 2 2 2" xfId="1897" xr:uid="{00000000-0005-0000-0000-000091070000}"/>
    <cellStyle name="20% - Accent1 2 2 2 2 3 2 2 2 3" xfId="1898" xr:uid="{00000000-0005-0000-0000-000092070000}"/>
    <cellStyle name="20% - Accent1 2 2 2 2 3 2 2 3" xfId="1899" xr:uid="{00000000-0005-0000-0000-000093070000}"/>
    <cellStyle name="20% - Accent1 2 2 2 2 3 2 2 3 2" xfId="1900" xr:uid="{00000000-0005-0000-0000-000094070000}"/>
    <cellStyle name="20% - Accent1 2 2 2 2 3 2 2 4" xfId="1901" xr:uid="{00000000-0005-0000-0000-000095070000}"/>
    <cellStyle name="20% - Accent1 2 2 2 2 3 2 3" xfId="1902" xr:uid="{00000000-0005-0000-0000-000096070000}"/>
    <cellStyle name="20% - Accent1 2 2 2 2 3 2 3 2" xfId="1903" xr:uid="{00000000-0005-0000-0000-000097070000}"/>
    <cellStyle name="20% - Accent1 2 2 2 2 3 2 3 2 2" xfId="1904" xr:uid="{00000000-0005-0000-0000-000098070000}"/>
    <cellStyle name="20% - Accent1 2 2 2 2 3 2 3 2 2 2" xfId="1905" xr:uid="{00000000-0005-0000-0000-000099070000}"/>
    <cellStyle name="20% - Accent1 2 2 2 2 3 2 3 2 3" xfId="1906" xr:uid="{00000000-0005-0000-0000-00009A070000}"/>
    <cellStyle name="20% - Accent1 2 2 2 2 3 2 3 3" xfId="1907" xr:uid="{00000000-0005-0000-0000-00009B070000}"/>
    <cellStyle name="20% - Accent1 2 2 2 2 3 2 3 3 2" xfId="1908" xr:uid="{00000000-0005-0000-0000-00009C070000}"/>
    <cellStyle name="20% - Accent1 2 2 2 2 3 2 3 4" xfId="1909" xr:uid="{00000000-0005-0000-0000-00009D070000}"/>
    <cellStyle name="20% - Accent1 2 2 2 2 3 2 4" xfId="1910" xr:uid="{00000000-0005-0000-0000-00009E070000}"/>
    <cellStyle name="20% - Accent1 2 2 2 2 3 2 4 2" xfId="1911" xr:uid="{00000000-0005-0000-0000-00009F070000}"/>
    <cellStyle name="20% - Accent1 2 2 2 2 3 2 4 2 2" xfId="1912" xr:uid="{00000000-0005-0000-0000-0000A0070000}"/>
    <cellStyle name="20% - Accent1 2 2 2 2 3 2 4 2 2 2" xfId="1913" xr:uid="{00000000-0005-0000-0000-0000A1070000}"/>
    <cellStyle name="20% - Accent1 2 2 2 2 3 2 4 2 3" xfId="1914" xr:uid="{00000000-0005-0000-0000-0000A2070000}"/>
    <cellStyle name="20% - Accent1 2 2 2 2 3 2 4 3" xfId="1915" xr:uid="{00000000-0005-0000-0000-0000A3070000}"/>
    <cellStyle name="20% - Accent1 2 2 2 2 3 2 4 3 2" xfId="1916" xr:uid="{00000000-0005-0000-0000-0000A4070000}"/>
    <cellStyle name="20% - Accent1 2 2 2 2 3 2 4 4" xfId="1917" xr:uid="{00000000-0005-0000-0000-0000A5070000}"/>
    <cellStyle name="20% - Accent1 2 2 2 2 3 2 5" xfId="1918" xr:uid="{00000000-0005-0000-0000-0000A6070000}"/>
    <cellStyle name="20% - Accent1 2 2 2 2 3 2 5 2" xfId="1919" xr:uid="{00000000-0005-0000-0000-0000A7070000}"/>
    <cellStyle name="20% - Accent1 2 2 2 2 3 2 5 2 2" xfId="1920" xr:uid="{00000000-0005-0000-0000-0000A8070000}"/>
    <cellStyle name="20% - Accent1 2 2 2 2 3 2 5 3" xfId="1921" xr:uid="{00000000-0005-0000-0000-0000A9070000}"/>
    <cellStyle name="20% - Accent1 2 2 2 2 3 2 6" xfId="1922" xr:uid="{00000000-0005-0000-0000-0000AA070000}"/>
    <cellStyle name="20% - Accent1 2 2 2 2 3 2 6 2" xfId="1923" xr:uid="{00000000-0005-0000-0000-0000AB070000}"/>
    <cellStyle name="20% - Accent1 2 2 2 2 3 2 6 2 2" xfId="1924" xr:uid="{00000000-0005-0000-0000-0000AC070000}"/>
    <cellStyle name="20% - Accent1 2 2 2 2 3 2 6 3" xfId="1925" xr:uid="{00000000-0005-0000-0000-0000AD070000}"/>
    <cellStyle name="20% - Accent1 2 2 2 2 3 2 7" xfId="1926" xr:uid="{00000000-0005-0000-0000-0000AE070000}"/>
    <cellStyle name="20% - Accent1 2 2 2 2 3 2 7 2" xfId="1927" xr:uid="{00000000-0005-0000-0000-0000AF070000}"/>
    <cellStyle name="20% - Accent1 2 2 2 2 3 2 8" xfId="1928" xr:uid="{00000000-0005-0000-0000-0000B0070000}"/>
    <cellStyle name="20% - Accent1 2 2 2 2 3 2 8 2" xfId="1929" xr:uid="{00000000-0005-0000-0000-0000B1070000}"/>
    <cellStyle name="20% - Accent1 2 2 2 2 3 2 9" xfId="1930" xr:uid="{00000000-0005-0000-0000-0000B2070000}"/>
    <cellStyle name="20% - Accent1 2 2 2 2 3 3" xfId="1931" xr:uid="{00000000-0005-0000-0000-0000B3070000}"/>
    <cellStyle name="20% - Accent1 2 2 2 2 3 3 2" xfId="1932" xr:uid="{00000000-0005-0000-0000-0000B4070000}"/>
    <cellStyle name="20% - Accent1 2 2 2 2 3 3 2 2" xfId="1933" xr:uid="{00000000-0005-0000-0000-0000B5070000}"/>
    <cellStyle name="20% - Accent1 2 2 2 2 3 3 2 2 2" xfId="1934" xr:uid="{00000000-0005-0000-0000-0000B6070000}"/>
    <cellStyle name="20% - Accent1 2 2 2 2 3 3 2 2 2 2" xfId="1935" xr:uid="{00000000-0005-0000-0000-0000B7070000}"/>
    <cellStyle name="20% - Accent1 2 2 2 2 3 3 2 2 3" xfId="1936" xr:uid="{00000000-0005-0000-0000-0000B8070000}"/>
    <cellStyle name="20% - Accent1 2 2 2 2 3 3 2 3" xfId="1937" xr:uid="{00000000-0005-0000-0000-0000B9070000}"/>
    <cellStyle name="20% - Accent1 2 2 2 2 3 3 2 3 2" xfId="1938" xr:uid="{00000000-0005-0000-0000-0000BA070000}"/>
    <cellStyle name="20% - Accent1 2 2 2 2 3 3 2 4" xfId="1939" xr:uid="{00000000-0005-0000-0000-0000BB070000}"/>
    <cellStyle name="20% - Accent1 2 2 2 2 3 3 3" xfId="1940" xr:uid="{00000000-0005-0000-0000-0000BC070000}"/>
    <cellStyle name="20% - Accent1 2 2 2 2 3 3 3 2" xfId="1941" xr:uid="{00000000-0005-0000-0000-0000BD070000}"/>
    <cellStyle name="20% - Accent1 2 2 2 2 3 3 3 2 2" xfId="1942" xr:uid="{00000000-0005-0000-0000-0000BE070000}"/>
    <cellStyle name="20% - Accent1 2 2 2 2 3 3 3 2 2 2" xfId="1943" xr:uid="{00000000-0005-0000-0000-0000BF070000}"/>
    <cellStyle name="20% - Accent1 2 2 2 2 3 3 3 2 3" xfId="1944" xr:uid="{00000000-0005-0000-0000-0000C0070000}"/>
    <cellStyle name="20% - Accent1 2 2 2 2 3 3 3 3" xfId="1945" xr:uid="{00000000-0005-0000-0000-0000C1070000}"/>
    <cellStyle name="20% - Accent1 2 2 2 2 3 3 3 3 2" xfId="1946" xr:uid="{00000000-0005-0000-0000-0000C2070000}"/>
    <cellStyle name="20% - Accent1 2 2 2 2 3 3 3 4" xfId="1947" xr:uid="{00000000-0005-0000-0000-0000C3070000}"/>
    <cellStyle name="20% - Accent1 2 2 2 2 3 3 4" xfId="1948" xr:uid="{00000000-0005-0000-0000-0000C4070000}"/>
    <cellStyle name="20% - Accent1 2 2 2 2 3 3 4 2" xfId="1949" xr:uid="{00000000-0005-0000-0000-0000C5070000}"/>
    <cellStyle name="20% - Accent1 2 2 2 2 3 3 4 2 2" xfId="1950" xr:uid="{00000000-0005-0000-0000-0000C6070000}"/>
    <cellStyle name="20% - Accent1 2 2 2 2 3 3 4 2 2 2" xfId="1951" xr:uid="{00000000-0005-0000-0000-0000C7070000}"/>
    <cellStyle name="20% - Accent1 2 2 2 2 3 3 4 2 3" xfId="1952" xr:uid="{00000000-0005-0000-0000-0000C8070000}"/>
    <cellStyle name="20% - Accent1 2 2 2 2 3 3 4 3" xfId="1953" xr:uid="{00000000-0005-0000-0000-0000C9070000}"/>
    <cellStyle name="20% - Accent1 2 2 2 2 3 3 4 3 2" xfId="1954" xr:uid="{00000000-0005-0000-0000-0000CA070000}"/>
    <cellStyle name="20% - Accent1 2 2 2 2 3 3 4 4" xfId="1955" xr:uid="{00000000-0005-0000-0000-0000CB070000}"/>
    <cellStyle name="20% - Accent1 2 2 2 2 3 3 5" xfId="1956" xr:uid="{00000000-0005-0000-0000-0000CC070000}"/>
    <cellStyle name="20% - Accent1 2 2 2 2 3 3 5 2" xfId="1957" xr:uid="{00000000-0005-0000-0000-0000CD070000}"/>
    <cellStyle name="20% - Accent1 2 2 2 2 3 3 5 2 2" xfId="1958" xr:uid="{00000000-0005-0000-0000-0000CE070000}"/>
    <cellStyle name="20% - Accent1 2 2 2 2 3 3 5 3" xfId="1959" xr:uid="{00000000-0005-0000-0000-0000CF070000}"/>
    <cellStyle name="20% - Accent1 2 2 2 2 3 3 6" xfId="1960" xr:uid="{00000000-0005-0000-0000-0000D0070000}"/>
    <cellStyle name="20% - Accent1 2 2 2 2 3 3 6 2" xfId="1961" xr:uid="{00000000-0005-0000-0000-0000D1070000}"/>
    <cellStyle name="20% - Accent1 2 2 2 2 3 3 6 2 2" xfId="1962" xr:uid="{00000000-0005-0000-0000-0000D2070000}"/>
    <cellStyle name="20% - Accent1 2 2 2 2 3 3 6 3" xfId="1963" xr:uid="{00000000-0005-0000-0000-0000D3070000}"/>
    <cellStyle name="20% - Accent1 2 2 2 2 3 3 7" xfId="1964" xr:uid="{00000000-0005-0000-0000-0000D4070000}"/>
    <cellStyle name="20% - Accent1 2 2 2 2 3 3 7 2" xfId="1965" xr:uid="{00000000-0005-0000-0000-0000D5070000}"/>
    <cellStyle name="20% - Accent1 2 2 2 2 3 3 8" xfId="1966" xr:uid="{00000000-0005-0000-0000-0000D6070000}"/>
    <cellStyle name="20% - Accent1 2 2 2 2 3 3 8 2" xfId="1967" xr:uid="{00000000-0005-0000-0000-0000D7070000}"/>
    <cellStyle name="20% - Accent1 2 2 2 2 3 3 9" xfId="1968" xr:uid="{00000000-0005-0000-0000-0000D8070000}"/>
    <cellStyle name="20% - Accent1 2 2 2 2 3 4" xfId="1969" xr:uid="{00000000-0005-0000-0000-0000D9070000}"/>
    <cellStyle name="20% - Accent1 2 2 2 2 3 4 2" xfId="1970" xr:uid="{00000000-0005-0000-0000-0000DA070000}"/>
    <cellStyle name="20% - Accent1 2 2 2 2 3 4 2 2" xfId="1971" xr:uid="{00000000-0005-0000-0000-0000DB070000}"/>
    <cellStyle name="20% - Accent1 2 2 2 2 3 4 2 2 2" xfId="1972" xr:uid="{00000000-0005-0000-0000-0000DC070000}"/>
    <cellStyle name="20% - Accent1 2 2 2 2 3 4 2 3" xfId="1973" xr:uid="{00000000-0005-0000-0000-0000DD070000}"/>
    <cellStyle name="20% - Accent1 2 2 2 2 3 4 3" xfId="1974" xr:uid="{00000000-0005-0000-0000-0000DE070000}"/>
    <cellStyle name="20% - Accent1 2 2 2 2 3 4 3 2" xfId="1975" xr:uid="{00000000-0005-0000-0000-0000DF070000}"/>
    <cellStyle name="20% - Accent1 2 2 2 2 3 4 4" xfId="1976" xr:uid="{00000000-0005-0000-0000-0000E0070000}"/>
    <cellStyle name="20% - Accent1 2 2 2 2 3 5" xfId="1977" xr:uid="{00000000-0005-0000-0000-0000E1070000}"/>
    <cellStyle name="20% - Accent1 2 2 2 2 3 5 2" xfId="1978" xr:uid="{00000000-0005-0000-0000-0000E2070000}"/>
    <cellStyle name="20% - Accent1 2 2 2 2 3 5 2 2" xfId="1979" xr:uid="{00000000-0005-0000-0000-0000E3070000}"/>
    <cellStyle name="20% - Accent1 2 2 2 2 3 5 2 2 2" xfId="1980" xr:uid="{00000000-0005-0000-0000-0000E4070000}"/>
    <cellStyle name="20% - Accent1 2 2 2 2 3 5 2 3" xfId="1981" xr:uid="{00000000-0005-0000-0000-0000E5070000}"/>
    <cellStyle name="20% - Accent1 2 2 2 2 3 5 3" xfId="1982" xr:uid="{00000000-0005-0000-0000-0000E6070000}"/>
    <cellStyle name="20% - Accent1 2 2 2 2 3 5 3 2" xfId="1983" xr:uid="{00000000-0005-0000-0000-0000E7070000}"/>
    <cellStyle name="20% - Accent1 2 2 2 2 3 5 4" xfId="1984" xr:uid="{00000000-0005-0000-0000-0000E8070000}"/>
    <cellStyle name="20% - Accent1 2 2 2 2 3 6" xfId="1985" xr:uid="{00000000-0005-0000-0000-0000E9070000}"/>
    <cellStyle name="20% - Accent1 2 2 2 2 3 6 2" xfId="1986" xr:uid="{00000000-0005-0000-0000-0000EA070000}"/>
    <cellStyle name="20% - Accent1 2 2 2 2 3 6 2 2" xfId="1987" xr:uid="{00000000-0005-0000-0000-0000EB070000}"/>
    <cellStyle name="20% - Accent1 2 2 2 2 3 6 2 2 2" xfId="1988" xr:uid="{00000000-0005-0000-0000-0000EC070000}"/>
    <cellStyle name="20% - Accent1 2 2 2 2 3 6 2 3" xfId="1989" xr:uid="{00000000-0005-0000-0000-0000ED070000}"/>
    <cellStyle name="20% - Accent1 2 2 2 2 3 6 3" xfId="1990" xr:uid="{00000000-0005-0000-0000-0000EE070000}"/>
    <cellStyle name="20% - Accent1 2 2 2 2 3 6 3 2" xfId="1991" xr:uid="{00000000-0005-0000-0000-0000EF070000}"/>
    <cellStyle name="20% - Accent1 2 2 2 2 3 6 4" xfId="1992" xr:uid="{00000000-0005-0000-0000-0000F0070000}"/>
    <cellStyle name="20% - Accent1 2 2 2 2 3 7" xfId="1993" xr:uid="{00000000-0005-0000-0000-0000F1070000}"/>
    <cellStyle name="20% - Accent1 2 2 2 2 3 7 2" xfId="1994" xr:uid="{00000000-0005-0000-0000-0000F2070000}"/>
    <cellStyle name="20% - Accent1 2 2 2 2 3 7 2 2" xfId="1995" xr:uid="{00000000-0005-0000-0000-0000F3070000}"/>
    <cellStyle name="20% - Accent1 2 2 2 2 3 7 3" xfId="1996" xr:uid="{00000000-0005-0000-0000-0000F4070000}"/>
    <cellStyle name="20% - Accent1 2 2 2 2 3 8" xfId="1997" xr:uid="{00000000-0005-0000-0000-0000F5070000}"/>
    <cellStyle name="20% - Accent1 2 2 2 2 3 8 2" xfId="1998" xr:uid="{00000000-0005-0000-0000-0000F6070000}"/>
    <cellStyle name="20% - Accent1 2 2 2 2 3 8 2 2" xfId="1999" xr:uid="{00000000-0005-0000-0000-0000F7070000}"/>
    <cellStyle name="20% - Accent1 2 2 2 2 3 8 3" xfId="2000" xr:uid="{00000000-0005-0000-0000-0000F8070000}"/>
    <cellStyle name="20% - Accent1 2 2 2 2 3 9" xfId="2001" xr:uid="{00000000-0005-0000-0000-0000F9070000}"/>
    <cellStyle name="20% - Accent1 2 2 2 2 3 9 2" xfId="2002" xr:uid="{00000000-0005-0000-0000-0000FA070000}"/>
    <cellStyle name="20% - Accent1 2 2 2 2 4" xfId="2003" xr:uid="{00000000-0005-0000-0000-0000FB070000}"/>
    <cellStyle name="20% - Accent1 2 2 2 2 4 10" xfId="2004" xr:uid="{00000000-0005-0000-0000-0000FC070000}"/>
    <cellStyle name="20% - Accent1 2 2 2 2 4 10 2" xfId="2005" xr:uid="{00000000-0005-0000-0000-0000FD070000}"/>
    <cellStyle name="20% - Accent1 2 2 2 2 4 11" xfId="2006" xr:uid="{00000000-0005-0000-0000-0000FE070000}"/>
    <cellStyle name="20% - Accent1 2 2 2 2 4 2" xfId="2007" xr:uid="{00000000-0005-0000-0000-0000FF070000}"/>
    <cellStyle name="20% - Accent1 2 2 2 2 4 2 2" xfId="2008" xr:uid="{00000000-0005-0000-0000-000000080000}"/>
    <cellStyle name="20% - Accent1 2 2 2 2 4 2 2 2" xfId="2009" xr:uid="{00000000-0005-0000-0000-000001080000}"/>
    <cellStyle name="20% - Accent1 2 2 2 2 4 2 2 2 2" xfId="2010" xr:uid="{00000000-0005-0000-0000-000002080000}"/>
    <cellStyle name="20% - Accent1 2 2 2 2 4 2 2 2 2 2" xfId="2011" xr:uid="{00000000-0005-0000-0000-000003080000}"/>
    <cellStyle name="20% - Accent1 2 2 2 2 4 2 2 2 3" xfId="2012" xr:uid="{00000000-0005-0000-0000-000004080000}"/>
    <cellStyle name="20% - Accent1 2 2 2 2 4 2 2 3" xfId="2013" xr:uid="{00000000-0005-0000-0000-000005080000}"/>
    <cellStyle name="20% - Accent1 2 2 2 2 4 2 2 3 2" xfId="2014" xr:uid="{00000000-0005-0000-0000-000006080000}"/>
    <cellStyle name="20% - Accent1 2 2 2 2 4 2 2 4" xfId="2015" xr:uid="{00000000-0005-0000-0000-000007080000}"/>
    <cellStyle name="20% - Accent1 2 2 2 2 4 2 3" xfId="2016" xr:uid="{00000000-0005-0000-0000-000008080000}"/>
    <cellStyle name="20% - Accent1 2 2 2 2 4 2 3 2" xfId="2017" xr:uid="{00000000-0005-0000-0000-000009080000}"/>
    <cellStyle name="20% - Accent1 2 2 2 2 4 2 3 2 2" xfId="2018" xr:uid="{00000000-0005-0000-0000-00000A080000}"/>
    <cellStyle name="20% - Accent1 2 2 2 2 4 2 3 2 2 2" xfId="2019" xr:uid="{00000000-0005-0000-0000-00000B080000}"/>
    <cellStyle name="20% - Accent1 2 2 2 2 4 2 3 2 3" xfId="2020" xr:uid="{00000000-0005-0000-0000-00000C080000}"/>
    <cellStyle name="20% - Accent1 2 2 2 2 4 2 3 3" xfId="2021" xr:uid="{00000000-0005-0000-0000-00000D080000}"/>
    <cellStyle name="20% - Accent1 2 2 2 2 4 2 3 3 2" xfId="2022" xr:uid="{00000000-0005-0000-0000-00000E080000}"/>
    <cellStyle name="20% - Accent1 2 2 2 2 4 2 3 4" xfId="2023" xr:uid="{00000000-0005-0000-0000-00000F080000}"/>
    <cellStyle name="20% - Accent1 2 2 2 2 4 2 4" xfId="2024" xr:uid="{00000000-0005-0000-0000-000010080000}"/>
    <cellStyle name="20% - Accent1 2 2 2 2 4 2 4 2" xfId="2025" xr:uid="{00000000-0005-0000-0000-000011080000}"/>
    <cellStyle name="20% - Accent1 2 2 2 2 4 2 4 2 2" xfId="2026" xr:uid="{00000000-0005-0000-0000-000012080000}"/>
    <cellStyle name="20% - Accent1 2 2 2 2 4 2 4 2 2 2" xfId="2027" xr:uid="{00000000-0005-0000-0000-000013080000}"/>
    <cellStyle name="20% - Accent1 2 2 2 2 4 2 4 2 3" xfId="2028" xr:uid="{00000000-0005-0000-0000-000014080000}"/>
    <cellStyle name="20% - Accent1 2 2 2 2 4 2 4 3" xfId="2029" xr:uid="{00000000-0005-0000-0000-000015080000}"/>
    <cellStyle name="20% - Accent1 2 2 2 2 4 2 4 3 2" xfId="2030" xr:uid="{00000000-0005-0000-0000-000016080000}"/>
    <cellStyle name="20% - Accent1 2 2 2 2 4 2 4 4" xfId="2031" xr:uid="{00000000-0005-0000-0000-000017080000}"/>
    <cellStyle name="20% - Accent1 2 2 2 2 4 2 5" xfId="2032" xr:uid="{00000000-0005-0000-0000-000018080000}"/>
    <cellStyle name="20% - Accent1 2 2 2 2 4 2 5 2" xfId="2033" xr:uid="{00000000-0005-0000-0000-000019080000}"/>
    <cellStyle name="20% - Accent1 2 2 2 2 4 2 5 2 2" xfId="2034" xr:uid="{00000000-0005-0000-0000-00001A080000}"/>
    <cellStyle name="20% - Accent1 2 2 2 2 4 2 5 3" xfId="2035" xr:uid="{00000000-0005-0000-0000-00001B080000}"/>
    <cellStyle name="20% - Accent1 2 2 2 2 4 2 6" xfId="2036" xr:uid="{00000000-0005-0000-0000-00001C080000}"/>
    <cellStyle name="20% - Accent1 2 2 2 2 4 2 6 2" xfId="2037" xr:uid="{00000000-0005-0000-0000-00001D080000}"/>
    <cellStyle name="20% - Accent1 2 2 2 2 4 2 6 2 2" xfId="2038" xr:uid="{00000000-0005-0000-0000-00001E080000}"/>
    <cellStyle name="20% - Accent1 2 2 2 2 4 2 6 3" xfId="2039" xr:uid="{00000000-0005-0000-0000-00001F080000}"/>
    <cellStyle name="20% - Accent1 2 2 2 2 4 2 7" xfId="2040" xr:uid="{00000000-0005-0000-0000-000020080000}"/>
    <cellStyle name="20% - Accent1 2 2 2 2 4 2 7 2" xfId="2041" xr:uid="{00000000-0005-0000-0000-000021080000}"/>
    <cellStyle name="20% - Accent1 2 2 2 2 4 2 8" xfId="2042" xr:uid="{00000000-0005-0000-0000-000022080000}"/>
    <cellStyle name="20% - Accent1 2 2 2 2 4 2 8 2" xfId="2043" xr:uid="{00000000-0005-0000-0000-000023080000}"/>
    <cellStyle name="20% - Accent1 2 2 2 2 4 2 9" xfId="2044" xr:uid="{00000000-0005-0000-0000-000024080000}"/>
    <cellStyle name="20% - Accent1 2 2 2 2 4 3" xfId="2045" xr:uid="{00000000-0005-0000-0000-000025080000}"/>
    <cellStyle name="20% - Accent1 2 2 2 2 4 3 2" xfId="2046" xr:uid="{00000000-0005-0000-0000-000026080000}"/>
    <cellStyle name="20% - Accent1 2 2 2 2 4 3 2 2" xfId="2047" xr:uid="{00000000-0005-0000-0000-000027080000}"/>
    <cellStyle name="20% - Accent1 2 2 2 2 4 3 2 2 2" xfId="2048" xr:uid="{00000000-0005-0000-0000-000028080000}"/>
    <cellStyle name="20% - Accent1 2 2 2 2 4 3 2 2 2 2" xfId="2049" xr:uid="{00000000-0005-0000-0000-000029080000}"/>
    <cellStyle name="20% - Accent1 2 2 2 2 4 3 2 2 3" xfId="2050" xr:uid="{00000000-0005-0000-0000-00002A080000}"/>
    <cellStyle name="20% - Accent1 2 2 2 2 4 3 2 3" xfId="2051" xr:uid="{00000000-0005-0000-0000-00002B080000}"/>
    <cellStyle name="20% - Accent1 2 2 2 2 4 3 2 3 2" xfId="2052" xr:uid="{00000000-0005-0000-0000-00002C080000}"/>
    <cellStyle name="20% - Accent1 2 2 2 2 4 3 2 4" xfId="2053" xr:uid="{00000000-0005-0000-0000-00002D080000}"/>
    <cellStyle name="20% - Accent1 2 2 2 2 4 3 3" xfId="2054" xr:uid="{00000000-0005-0000-0000-00002E080000}"/>
    <cellStyle name="20% - Accent1 2 2 2 2 4 3 3 2" xfId="2055" xr:uid="{00000000-0005-0000-0000-00002F080000}"/>
    <cellStyle name="20% - Accent1 2 2 2 2 4 3 3 2 2" xfId="2056" xr:uid="{00000000-0005-0000-0000-000030080000}"/>
    <cellStyle name="20% - Accent1 2 2 2 2 4 3 3 2 2 2" xfId="2057" xr:uid="{00000000-0005-0000-0000-000031080000}"/>
    <cellStyle name="20% - Accent1 2 2 2 2 4 3 3 2 3" xfId="2058" xr:uid="{00000000-0005-0000-0000-000032080000}"/>
    <cellStyle name="20% - Accent1 2 2 2 2 4 3 3 3" xfId="2059" xr:uid="{00000000-0005-0000-0000-000033080000}"/>
    <cellStyle name="20% - Accent1 2 2 2 2 4 3 3 3 2" xfId="2060" xr:uid="{00000000-0005-0000-0000-000034080000}"/>
    <cellStyle name="20% - Accent1 2 2 2 2 4 3 3 4" xfId="2061" xr:uid="{00000000-0005-0000-0000-000035080000}"/>
    <cellStyle name="20% - Accent1 2 2 2 2 4 3 4" xfId="2062" xr:uid="{00000000-0005-0000-0000-000036080000}"/>
    <cellStyle name="20% - Accent1 2 2 2 2 4 3 4 2" xfId="2063" xr:uid="{00000000-0005-0000-0000-000037080000}"/>
    <cellStyle name="20% - Accent1 2 2 2 2 4 3 4 2 2" xfId="2064" xr:uid="{00000000-0005-0000-0000-000038080000}"/>
    <cellStyle name="20% - Accent1 2 2 2 2 4 3 4 2 2 2" xfId="2065" xr:uid="{00000000-0005-0000-0000-000039080000}"/>
    <cellStyle name="20% - Accent1 2 2 2 2 4 3 4 2 3" xfId="2066" xr:uid="{00000000-0005-0000-0000-00003A080000}"/>
    <cellStyle name="20% - Accent1 2 2 2 2 4 3 4 3" xfId="2067" xr:uid="{00000000-0005-0000-0000-00003B080000}"/>
    <cellStyle name="20% - Accent1 2 2 2 2 4 3 4 3 2" xfId="2068" xr:uid="{00000000-0005-0000-0000-00003C080000}"/>
    <cellStyle name="20% - Accent1 2 2 2 2 4 3 4 4" xfId="2069" xr:uid="{00000000-0005-0000-0000-00003D080000}"/>
    <cellStyle name="20% - Accent1 2 2 2 2 4 3 5" xfId="2070" xr:uid="{00000000-0005-0000-0000-00003E080000}"/>
    <cellStyle name="20% - Accent1 2 2 2 2 4 3 5 2" xfId="2071" xr:uid="{00000000-0005-0000-0000-00003F080000}"/>
    <cellStyle name="20% - Accent1 2 2 2 2 4 3 5 2 2" xfId="2072" xr:uid="{00000000-0005-0000-0000-000040080000}"/>
    <cellStyle name="20% - Accent1 2 2 2 2 4 3 5 3" xfId="2073" xr:uid="{00000000-0005-0000-0000-000041080000}"/>
    <cellStyle name="20% - Accent1 2 2 2 2 4 3 6" xfId="2074" xr:uid="{00000000-0005-0000-0000-000042080000}"/>
    <cellStyle name="20% - Accent1 2 2 2 2 4 3 6 2" xfId="2075" xr:uid="{00000000-0005-0000-0000-000043080000}"/>
    <cellStyle name="20% - Accent1 2 2 2 2 4 3 6 2 2" xfId="2076" xr:uid="{00000000-0005-0000-0000-000044080000}"/>
    <cellStyle name="20% - Accent1 2 2 2 2 4 3 6 3" xfId="2077" xr:uid="{00000000-0005-0000-0000-000045080000}"/>
    <cellStyle name="20% - Accent1 2 2 2 2 4 3 7" xfId="2078" xr:uid="{00000000-0005-0000-0000-000046080000}"/>
    <cellStyle name="20% - Accent1 2 2 2 2 4 3 7 2" xfId="2079" xr:uid="{00000000-0005-0000-0000-000047080000}"/>
    <cellStyle name="20% - Accent1 2 2 2 2 4 3 8" xfId="2080" xr:uid="{00000000-0005-0000-0000-000048080000}"/>
    <cellStyle name="20% - Accent1 2 2 2 2 4 3 8 2" xfId="2081" xr:uid="{00000000-0005-0000-0000-000049080000}"/>
    <cellStyle name="20% - Accent1 2 2 2 2 4 3 9" xfId="2082" xr:uid="{00000000-0005-0000-0000-00004A080000}"/>
    <cellStyle name="20% - Accent1 2 2 2 2 4 4" xfId="2083" xr:uid="{00000000-0005-0000-0000-00004B080000}"/>
    <cellStyle name="20% - Accent1 2 2 2 2 4 4 2" xfId="2084" xr:uid="{00000000-0005-0000-0000-00004C080000}"/>
    <cellStyle name="20% - Accent1 2 2 2 2 4 4 2 2" xfId="2085" xr:uid="{00000000-0005-0000-0000-00004D080000}"/>
    <cellStyle name="20% - Accent1 2 2 2 2 4 4 2 2 2" xfId="2086" xr:uid="{00000000-0005-0000-0000-00004E080000}"/>
    <cellStyle name="20% - Accent1 2 2 2 2 4 4 2 3" xfId="2087" xr:uid="{00000000-0005-0000-0000-00004F080000}"/>
    <cellStyle name="20% - Accent1 2 2 2 2 4 4 3" xfId="2088" xr:uid="{00000000-0005-0000-0000-000050080000}"/>
    <cellStyle name="20% - Accent1 2 2 2 2 4 4 3 2" xfId="2089" xr:uid="{00000000-0005-0000-0000-000051080000}"/>
    <cellStyle name="20% - Accent1 2 2 2 2 4 4 4" xfId="2090" xr:uid="{00000000-0005-0000-0000-000052080000}"/>
    <cellStyle name="20% - Accent1 2 2 2 2 4 5" xfId="2091" xr:uid="{00000000-0005-0000-0000-000053080000}"/>
    <cellStyle name="20% - Accent1 2 2 2 2 4 5 2" xfId="2092" xr:uid="{00000000-0005-0000-0000-000054080000}"/>
    <cellStyle name="20% - Accent1 2 2 2 2 4 5 2 2" xfId="2093" xr:uid="{00000000-0005-0000-0000-000055080000}"/>
    <cellStyle name="20% - Accent1 2 2 2 2 4 5 2 2 2" xfId="2094" xr:uid="{00000000-0005-0000-0000-000056080000}"/>
    <cellStyle name="20% - Accent1 2 2 2 2 4 5 2 3" xfId="2095" xr:uid="{00000000-0005-0000-0000-000057080000}"/>
    <cellStyle name="20% - Accent1 2 2 2 2 4 5 3" xfId="2096" xr:uid="{00000000-0005-0000-0000-000058080000}"/>
    <cellStyle name="20% - Accent1 2 2 2 2 4 5 3 2" xfId="2097" xr:uid="{00000000-0005-0000-0000-000059080000}"/>
    <cellStyle name="20% - Accent1 2 2 2 2 4 5 4" xfId="2098" xr:uid="{00000000-0005-0000-0000-00005A080000}"/>
    <cellStyle name="20% - Accent1 2 2 2 2 4 6" xfId="2099" xr:uid="{00000000-0005-0000-0000-00005B080000}"/>
    <cellStyle name="20% - Accent1 2 2 2 2 4 6 2" xfId="2100" xr:uid="{00000000-0005-0000-0000-00005C080000}"/>
    <cellStyle name="20% - Accent1 2 2 2 2 4 6 2 2" xfId="2101" xr:uid="{00000000-0005-0000-0000-00005D080000}"/>
    <cellStyle name="20% - Accent1 2 2 2 2 4 6 2 2 2" xfId="2102" xr:uid="{00000000-0005-0000-0000-00005E080000}"/>
    <cellStyle name="20% - Accent1 2 2 2 2 4 6 2 3" xfId="2103" xr:uid="{00000000-0005-0000-0000-00005F080000}"/>
    <cellStyle name="20% - Accent1 2 2 2 2 4 6 3" xfId="2104" xr:uid="{00000000-0005-0000-0000-000060080000}"/>
    <cellStyle name="20% - Accent1 2 2 2 2 4 6 3 2" xfId="2105" xr:uid="{00000000-0005-0000-0000-000061080000}"/>
    <cellStyle name="20% - Accent1 2 2 2 2 4 6 4" xfId="2106" xr:uid="{00000000-0005-0000-0000-000062080000}"/>
    <cellStyle name="20% - Accent1 2 2 2 2 4 7" xfId="2107" xr:uid="{00000000-0005-0000-0000-000063080000}"/>
    <cellStyle name="20% - Accent1 2 2 2 2 4 7 2" xfId="2108" xr:uid="{00000000-0005-0000-0000-000064080000}"/>
    <cellStyle name="20% - Accent1 2 2 2 2 4 7 2 2" xfId="2109" xr:uid="{00000000-0005-0000-0000-000065080000}"/>
    <cellStyle name="20% - Accent1 2 2 2 2 4 7 3" xfId="2110" xr:uid="{00000000-0005-0000-0000-000066080000}"/>
    <cellStyle name="20% - Accent1 2 2 2 2 4 8" xfId="2111" xr:uid="{00000000-0005-0000-0000-000067080000}"/>
    <cellStyle name="20% - Accent1 2 2 2 2 4 8 2" xfId="2112" xr:uid="{00000000-0005-0000-0000-000068080000}"/>
    <cellStyle name="20% - Accent1 2 2 2 2 4 8 2 2" xfId="2113" xr:uid="{00000000-0005-0000-0000-000069080000}"/>
    <cellStyle name="20% - Accent1 2 2 2 2 4 8 3" xfId="2114" xr:uid="{00000000-0005-0000-0000-00006A080000}"/>
    <cellStyle name="20% - Accent1 2 2 2 2 4 9" xfId="2115" xr:uid="{00000000-0005-0000-0000-00006B080000}"/>
    <cellStyle name="20% - Accent1 2 2 2 2 4 9 2" xfId="2116" xr:uid="{00000000-0005-0000-0000-00006C080000}"/>
    <cellStyle name="20% - Accent1 2 2 2 2 5" xfId="2117" xr:uid="{00000000-0005-0000-0000-00006D080000}"/>
    <cellStyle name="20% - Accent1 2 2 2 2 5 10" xfId="2118" xr:uid="{00000000-0005-0000-0000-00006E080000}"/>
    <cellStyle name="20% - Accent1 2 2 2 2 5 10 2" xfId="2119" xr:uid="{00000000-0005-0000-0000-00006F080000}"/>
    <cellStyle name="20% - Accent1 2 2 2 2 5 11" xfId="2120" xr:uid="{00000000-0005-0000-0000-000070080000}"/>
    <cellStyle name="20% - Accent1 2 2 2 2 5 2" xfId="2121" xr:uid="{00000000-0005-0000-0000-000071080000}"/>
    <cellStyle name="20% - Accent1 2 2 2 2 5 2 2" xfId="2122" xr:uid="{00000000-0005-0000-0000-000072080000}"/>
    <cellStyle name="20% - Accent1 2 2 2 2 5 2 2 2" xfId="2123" xr:uid="{00000000-0005-0000-0000-000073080000}"/>
    <cellStyle name="20% - Accent1 2 2 2 2 5 2 2 2 2" xfId="2124" xr:uid="{00000000-0005-0000-0000-000074080000}"/>
    <cellStyle name="20% - Accent1 2 2 2 2 5 2 2 2 2 2" xfId="2125" xr:uid="{00000000-0005-0000-0000-000075080000}"/>
    <cellStyle name="20% - Accent1 2 2 2 2 5 2 2 2 3" xfId="2126" xr:uid="{00000000-0005-0000-0000-000076080000}"/>
    <cellStyle name="20% - Accent1 2 2 2 2 5 2 2 3" xfId="2127" xr:uid="{00000000-0005-0000-0000-000077080000}"/>
    <cellStyle name="20% - Accent1 2 2 2 2 5 2 2 3 2" xfId="2128" xr:uid="{00000000-0005-0000-0000-000078080000}"/>
    <cellStyle name="20% - Accent1 2 2 2 2 5 2 2 4" xfId="2129" xr:uid="{00000000-0005-0000-0000-000079080000}"/>
    <cellStyle name="20% - Accent1 2 2 2 2 5 2 3" xfId="2130" xr:uid="{00000000-0005-0000-0000-00007A080000}"/>
    <cellStyle name="20% - Accent1 2 2 2 2 5 2 3 2" xfId="2131" xr:uid="{00000000-0005-0000-0000-00007B080000}"/>
    <cellStyle name="20% - Accent1 2 2 2 2 5 2 3 2 2" xfId="2132" xr:uid="{00000000-0005-0000-0000-00007C080000}"/>
    <cellStyle name="20% - Accent1 2 2 2 2 5 2 3 2 2 2" xfId="2133" xr:uid="{00000000-0005-0000-0000-00007D080000}"/>
    <cellStyle name="20% - Accent1 2 2 2 2 5 2 3 2 3" xfId="2134" xr:uid="{00000000-0005-0000-0000-00007E080000}"/>
    <cellStyle name="20% - Accent1 2 2 2 2 5 2 3 3" xfId="2135" xr:uid="{00000000-0005-0000-0000-00007F080000}"/>
    <cellStyle name="20% - Accent1 2 2 2 2 5 2 3 3 2" xfId="2136" xr:uid="{00000000-0005-0000-0000-000080080000}"/>
    <cellStyle name="20% - Accent1 2 2 2 2 5 2 3 4" xfId="2137" xr:uid="{00000000-0005-0000-0000-000081080000}"/>
    <cellStyle name="20% - Accent1 2 2 2 2 5 2 4" xfId="2138" xr:uid="{00000000-0005-0000-0000-000082080000}"/>
    <cellStyle name="20% - Accent1 2 2 2 2 5 2 4 2" xfId="2139" xr:uid="{00000000-0005-0000-0000-000083080000}"/>
    <cellStyle name="20% - Accent1 2 2 2 2 5 2 4 2 2" xfId="2140" xr:uid="{00000000-0005-0000-0000-000084080000}"/>
    <cellStyle name="20% - Accent1 2 2 2 2 5 2 4 2 2 2" xfId="2141" xr:uid="{00000000-0005-0000-0000-000085080000}"/>
    <cellStyle name="20% - Accent1 2 2 2 2 5 2 4 2 3" xfId="2142" xr:uid="{00000000-0005-0000-0000-000086080000}"/>
    <cellStyle name="20% - Accent1 2 2 2 2 5 2 4 3" xfId="2143" xr:uid="{00000000-0005-0000-0000-000087080000}"/>
    <cellStyle name="20% - Accent1 2 2 2 2 5 2 4 3 2" xfId="2144" xr:uid="{00000000-0005-0000-0000-000088080000}"/>
    <cellStyle name="20% - Accent1 2 2 2 2 5 2 4 4" xfId="2145" xr:uid="{00000000-0005-0000-0000-000089080000}"/>
    <cellStyle name="20% - Accent1 2 2 2 2 5 2 5" xfId="2146" xr:uid="{00000000-0005-0000-0000-00008A080000}"/>
    <cellStyle name="20% - Accent1 2 2 2 2 5 2 5 2" xfId="2147" xr:uid="{00000000-0005-0000-0000-00008B080000}"/>
    <cellStyle name="20% - Accent1 2 2 2 2 5 2 5 2 2" xfId="2148" xr:uid="{00000000-0005-0000-0000-00008C080000}"/>
    <cellStyle name="20% - Accent1 2 2 2 2 5 2 5 3" xfId="2149" xr:uid="{00000000-0005-0000-0000-00008D080000}"/>
    <cellStyle name="20% - Accent1 2 2 2 2 5 2 6" xfId="2150" xr:uid="{00000000-0005-0000-0000-00008E080000}"/>
    <cellStyle name="20% - Accent1 2 2 2 2 5 2 6 2" xfId="2151" xr:uid="{00000000-0005-0000-0000-00008F080000}"/>
    <cellStyle name="20% - Accent1 2 2 2 2 5 2 6 2 2" xfId="2152" xr:uid="{00000000-0005-0000-0000-000090080000}"/>
    <cellStyle name="20% - Accent1 2 2 2 2 5 2 6 3" xfId="2153" xr:uid="{00000000-0005-0000-0000-000091080000}"/>
    <cellStyle name="20% - Accent1 2 2 2 2 5 2 7" xfId="2154" xr:uid="{00000000-0005-0000-0000-000092080000}"/>
    <cellStyle name="20% - Accent1 2 2 2 2 5 2 7 2" xfId="2155" xr:uid="{00000000-0005-0000-0000-000093080000}"/>
    <cellStyle name="20% - Accent1 2 2 2 2 5 2 8" xfId="2156" xr:uid="{00000000-0005-0000-0000-000094080000}"/>
    <cellStyle name="20% - Accent1 2 2 2 2 5 2 8 2" xfId="2157" xr:uid="{00000000-0005-0000-0000-000095080000}"/>
    <cellStyle name="20% - Accent1 2 2 2 2 5 2 9" xfId="2158" xr:uid="{00000000-0005-0000-0000-000096080000}"/>
    <cellStyle name="20% - Accent1 2 2 2 2 5 3" xfId="2159" xr:uid="{00000000-0005-0000-0000-000097080000}"/>
    <cellStyle name="20% - Accent1 2 2 2 2 5 3 2" xfId="2160" xr:uid="{00000000-0005-0000-0000-000098080000}"/>
    <cellStyle name="20% - Accent1 2 2 2 2 5 3 2 2" xfId="2161" xr:uid="{00000000-0005-0000-0000-000099080000}"/>
    <cellStyle name="20% - Accent1 2 2 2 2 5 3 2 2 2" xfId="2162" xr:uid="{00000000-0005-0000-0000-00009A080000}"/>
    <cellStyle name="20% - Accent1 2 2 2 2 5 3 2 2 2 2" xfId="2163" xr:uid="{00000000-0005-0000-0000-00009B080000}"/>
    <cellStyle name="20% - Accent1 2 2 2 2 5 3 2 2 3" xfId="2164" xr:uid="{00000000-0005-0000-0000-00009C080000}"/>
    <cellStyle name="20% - Accent1 2 2 2 2 5 3 2 3" xfId="2165" xr:uid="{00000000-0005-0000-0000-00009D080000}"/>
    <cellStyle name="20% - Accent1 2 2 2 2 5 3 2 3 2" xfId="2166" xr:uid="{00000000-0005-0000-0000-00009E080000}"/>
    <cellStyle name="20% - Accent1 2 2 2 2 5 3 2 4" xfId="2167" xr:uid="{00000000-0005-0000-0000-00009F080000}"/>
    <cellStyle name="20% - Accent1 2 2 2 2 5 3 3" xfId="2168" xr:uid="{00000000-0005-0000-0000-0000A0080000}"/>
    <cellStyle name="20% - Accent1 2 2 2 2 5 3 3 2" xfId="2169" xr:uid="{00000000-0005-0000-0000-0000A1080000}"/>
    <cellStyle name="20% - Accent1 2 2 2 2 5 3 3 2 2" xfId="2170" xr:uid="{00000000-0005-0000-0000-0000A2080000}"/>
    <cellStyle name="20% - Accent1 2 2 2 2 5 3 3 2 2 2" xfId="2171" xr:uid="{00000000-0005-0000-0000-0000A3080000}"/>
    <cellStyle name="20% - Accent1 2 2 2 2 5 3 3 2 3" xfId="2172" xr:uid="{00000000-0005-0000-0000-0000A4080000}"/>
    <cellStyle name="20% - Accent1 2 2 2 2 5 3 3 3" xfId="2173" xr:uid="{00000000-0005-0000-0000-0000A5080000}"/>
    <cellStyle name="20% - Accent1 2 2 2 2 5 3 3 3 2" xfId="2174" xr:uid="{00000000-0005-0000-0000-0000A6080000}"/>
    <cellStyle name="20% - Accent1 2 2 2 2 5 3 3 4" xfId="2175" xr:uid="{00000000-0005-0000-0000-0000A7080000}"/>
    <cellStyle name="20% - Accent1 2 2 2 2 5 3 4" xfId="2176" xr:uid="{00000000-0005-0000-0000-0000A8080000}"/>
    <cellStyle name="20% - Accent1 2 2 2 2 5 3 4 2" xfId="2177" xr:uid="{00000000-0005-0000-0000-0000A9080000}"/>
    <cellStyle name="20% - Accent1 2 2 2 2 5 3 4 2 2" xfId="2178" xr:uid="{00000000-0005-0000-0000-0000AA080000}"/>
    <cellStyle name="20% - Accent1 2 2 2 2 5 3 4 2 2 2" xfId="2179" xr:uid="{00000000-0005-0000-0000-0000AB080000}"/>
    <cellStyle name="20% - Accent1 2 2 2 2 5 3 4 2 3" xfId="2180" xr:uid="{00000000-0005-0000-0000-0000AC080000}"/>
    <cellStyle name="20% - Accent1 2 2 2 2 5 3 4 3" xfId="2181" xr:uid="{00000000-0005-0000-0000-0000AD080000}"/>
    <cellStyle name="20% - Accent1 2 2 2 2 5 3 4 3 2" xfId="2182" xr:uid="{00000000-0005-0000-0000-0000AE080000}"/>
    <cellStyle name="20% - Accent1 2 2 2 2 5 3 4 4" xfId="2183" xr:uid="{00000000-0005-0000-0000-0000AF080000}"/>
    <cellStyle name="20% - Accent1 2 2 2 2 5 3 5" xfId="2184" xr:uid="{00000000-0005-0000-0000-0000B0080000}"/>
    <cellStyle name="20% - Accent1 2 2 2 2 5 3 5 2" xfId="2185" xr:uid="{00000000-0005-0000-0000-0000B1080000}"/>
    <cellStyle name="20% - Accent1 2 2 2 2 5 3 5 2 2" xfId="2186" xr:uid="{00000000-0005-0000-0000-0000B2080000}"/>
    <cellStyle name="20% - Accent1 2 2 2 2 5 3 5 3" xfId="2187" xr:uid="{00000000-0005-0000-0000-0000B3080000}"/>
    <cellStyle name="20% - Accent1 2 2 2 2 5 3 6" xfId="2188" xr:uid="{00000000-0005-0000-0000-0000B4080000}"/>
    <cellStyle name="20% - Accent1 2 2 2 2 5 3 6 2" xfId="2189" xr:uid="{00000000-0005-0000-0000-0000B5080000}"/>
    <cellStyle name="20% - Accent1 2 2 2 2 5 3 6 2 2" xfId="2190" xr:uid="{00000000-0005-0000-0000-0000B6080000}"/>
    <cellStyle name="20% - Accent1 2 2 2 2 5 3 6 3" xfId="2191" xr:uid="{00000000-0005-0000-0000-0000B7080000}"/>
    <cellStyle name="20% - Accent1 2 2 2 2 5 3 7" xfId="2192" xr:uid="{00000000-0005-0000-0000-0000B8080000}"/>
    <cellStyle name="20% - Accent1 2 2 2 2 5 3 7 2" xfId="2193" xr:uid="{00000000-0005-0000-0000-0000B9080000}"/>
    <cellStyle name="20% - Accent1 2 2 2 2 5 3 8" xfId="2194" xr:uid="{00000000-0005-0000-0000-0000BA080000}"/>
    <cellStyle name="20% - Accent1 2 2 2 2 5 3 8 2" xfId="2195" xr:uid="{00000000-0005-0000-0000-0000BB080000}"/>
    <cellStyle name="20% - Accent1 2 2 2 2 5 3 9" xfId="2196" xr:uid="{00000000-0005-0000-0000-0000BC080000}"/>
    <cellStyle name="20% - Accent1 2 2 2 2 5 4" xfId="2197" xr:uid="{00000000-0005-0000-0000-0000BD080000}"/>
    <cellStyle name="20% - Accent1 2 2 2 2 5 4 2" xfId="2198" xr:uid="{00000000-0005-0000-0000-0000BE080000}"/>
    <cellStyle name="20% - Accent1 2 2 2 2 5 4 2 2" xfId="2199" xr:uid="{00000000-0005-0000-0000-0000BF080000}"/>
    <cellStyle name="20% - Accent1 2 2 2 2 5 4 2 2 2" xfId="2200" xr:uid="{00000000-0005-0000-0000-0000C0080000}"/>
    <cellStyle name="20% - Accent1 2 2 2 2 5 4 2 3" xfId="2201" xr:uid="{00000000-0005-0000-0000-0000C1080000}"/>
    <cellStyle name="20% - Accent1 2 2 2 2 5 4 3" xfId="2202" xr:uid="{00000000-0005-0000-0000-0000C2080000}"/>
    <cellStyle name="20% - Accent1 2 2 2 2 5 4 3 2" xfId="2203" xr:uid="{00000000-0005-0000-0000-0000C3080000}"/>
    <cellStyle name="20% - Accent1 2 2 2 2 5 4 4" xfId="2204" xr:uid="{00000000-0005-0000-0000-0000C4080000}"/>
    <cellStyle name="20% - Accent1 2 2 2 2 5 5" xfId="2205" xr:uid="{00000000-0005-0000-0000-0000C5080000}"/>
    <cellStyle name="20% - Accent1 2 2 2 2 5 5 2" xfId="2206" xr:uid="{00000000-0005-0000-0000-0000C6080000}"/>
    <cellStyle name="20% - Accent1 2 2 2 2 5 5 2 2" xfId="2207" xr:uid="{00000000-0005-0000-0000-0000C7080000}"/>
    <cellStyle name="20% - Accent1 2 2 2 2 5 5 2 2 2" xfId="2208" xr:uid="{00000000-0005-0000-0000-0000C8080000}"/>
    <cellStyle name="20% - Accent1 2 2 2 2 5 5 2 3" xfId="2209" xr:uid="{00000000-0005-0000-0000-0000C9080000}"/>
    <cellStyle name="20% - Accent1 2 2 2 2 5 5 3" xfId="2210" xr:uid="{00000000-0005-0000-0000-0000CA080000}"/>
    <cellStyle name="20% - Accent1 2 2 2 2 5 5 3 2" xfId="2211" xr:uid="{00000000-0005-0000-0000-0000CB080000}"/>
    <cellStyle name="20% - Accent1 2 2 2 2 5 5 4" xfId="2212" xr:uid="{00000000-0005-0000-0000-0000CC080000}"/>
    <cellStyle name="20% - Accent1 2 2 2 2 5 6" xfId="2213" xr:uid="{00000000-0005-0000-0000-0000CD080000}"/>
    <cellStyle name="20% - Accent1 2 2 2 2 5 6 2" xfId="2214" xr:uid="{00000000-0005-0000-0000-0000CE080000}"/>
    <cellStyle name="20% - Accent1 2 2 2 2 5 6 2 2" xfId="2215" xr:uid="{00000000-0005-0000-0000-0000CF080000}"/>
    <cellStyle name="20% - Accent1 2 2 2 2 5 6 2 2 2" xfId="2216" xr:uid="{00000000-0005-0000-0000-0000D0080000}"/>
    <cellStyle name="20% - Accent1 2 2 2 2 5 6 2 3" xfId="2217" xr:uid="{00000000-0005-0000-0000-0000D1080000}"/>
    <cellStyle name="20% - Accent1 2 2 2 2 5 6 3" xfId="2218" xr:uid="{00000000-0005-0000-0000-0000D2080000}"/>
    <cellStyle name="20% - Accent1 2 2 2 2 5 6 3 2" xfId="2219" xr:uid="{00000000-0005-0000-0000-0000D3080000}"/>
    <cellStyle name="20% - Accent1 2 2 2 2 5 6 4" xfId="2220" xr:uid="{00000000-0005-0000-0000-0000D4080000}"/>
    <cellStyle name="20% - Accent1 2 2 2 2 5 7" xfId="2221" xr:uid="{00000000-0005-0000-0000-0000D5080000}"/>
    <cellStyle name="20% - Accent1 2 2 2 2 5 7 2" xfId="2222" xr:uid="{00000000-0005-0000-0000-0000D6080000}"/>
    <cellStyle name="20% - Accent1 2 2 2 2 5 7 2 2" xfId="2223" xr:uid="{00000000-0005-0000-0000-0000D7080000}"/>
    <cellStyle name="20% - Accent1 2 2 2 2 5 7 3" xfId="2224" xr:uid="{00000000-0005-0000-0000-0000D8080000}"/>
    <cellStyle name="20% - Accent1 2 2 2 2 5 8" xfId="2225" xr:uid="{00000000-0005-0000-0000-0000D9080000}"/>
    <cellStyle name="20% - Accent1 2 2 2 2 5 8 2" xfId="2226" xr:uid="{00000000-0005-0000-0000-0000DA080000}"/>
    <cellStyle name="20% - Accent1 2 2 2 2 5 8 2 2" xfId="2227" xr:uid="{00000000-0005-0000-0000-0000DB080000}"/>
    <cellStyle name="20% - Accent1 2 2 2 2 5 8 3" xfId="2228" xr:uid="{00000000-0005-0000-0000-0000DC080000}"/>
    <cellStyle name="20% - Accent1 2 2 2 2 5 9" xfId="2229" xr:uid="{00000000-0005-0000-0000-0000DD080000}"/>
    <cellStyle name="20% - Accent1 2 2 2 2 5 9 2" xfId="2230" xr:uid="{00000000-0005-0000-0000-0000DE080000}"/>
    <cellStyle name="20% - Accent1 2 2 2 2 6" xfId="2231" xr:uid="{00000000-0005-0000-0000-0000DF080000}"/>
    <cellStyle name="20% - Accent1 2 2 2 2 6 2" xfId="2232" xr:uid="{00000000-0005-0000-0000-0000E0080000}"/>
    <cellStyle name="20% - Accent1 2 2 2 2 6 2 2" xfId="2233" xr:uid="{00000000-0005-0000-0000-0000E1080000}"/>
    <cellStyle name="20% - Accent1 2 2 2 2 6 2 2 2" xfId="2234" xr:uid="{00000000-0005-0000-0000-0000E2080000}"/>
    <cellStyle name="20% - Accent1 2 2 2 2 6 2 2 2 2" xfId="2235" xr:uid="{00000000-0005-0000-0000-0000E3080000}"/>
    <cellStyle name="20% - Accent1 2 2 2 2 6 2 2 3" xfId="2236" xr:uid="{00000000-0005-0000-0000-0000E4080000}"/>
    <cellStyle name="20% - Accent1 2 2 2 2 6 2 3" xfId="2237" xr:uid="{00000000-0005-0000-0000-0000E5080000}"/>
    <cellStyle name="20% - Accent1 2 2 2 2 6 2 3 2" xfId="2238" xr:uid="{00000000-0005-0000-0000-0000E6080000}"/>
    <cellStyle name="20% - Accent1 2 2 2 2 6 2 4" xfId="2239" xr:uid="{00000000-0005-0000-0000-0000E7080000}"/>
    <cellStyle name="20% - Accent1 2 2 2 2 6 3" xfId="2240" xr:uid="{00000000-0005-0000-0000-0000E8080000}"/>
    <cellStyle name="20% - Accent1 2 2 2 2 6 3 2" xfId="2241" xr:uid="{00000000-0005-0000-0000-0000E9080000}"/>
    <cellStyle name="20% - Accent1 2 2 2 2 6 3 2 2" xfId="2242" xr:uid="{00000000-0005-0000-0000-0000EA080000}"/>
    <cellStyle name="20% - Accent1 2 2 2 2 6 3 2 2 2" xfId="2243" xr:uid="{00000000-0005-0000-0000-0000EB080000}"/>
    <cellStyle name="20% - Accent1 2 2 2 2 6 3 2 3" xfId="2244" xr:uid="{00000000-0005-0000-0000-0000EC080000}"/>
    <cellStyle name="20% - Accent1 2 2 2 2 6 3 3" xfId="2245" xr:uid="{00000000-0005-0000-0000-0000ED080000}"/>
    <cellStyle name="20% - Accent1 2 2 2 2 6 3 3 2" xfId="2246" xr:uid="{00000000-0005-0000-0000-0000EE080000}"/>
    <cellStyle name="20% - Accent1 2 2 2 2 6 3 4" xfId="2247" xr:uid="{00000000-0005-0000-0000-0000EF080000}"/>
    <cellStyle name="20% - Accent1 2 2 2 2 6 4" xfId="2248" xr:uid="{00000000-0005-0000-0000-0000F0080000}"/>
    <cellStyle name="20% - Accent1 2 2 2 2 6 4 2" xfId="2249" xr:uid="{00000000-0005-0000-0000-0000F1080000}"/>
    <cellStyle name="20% - Accent1 2 2 2 2 6 4 2 2" xfId="2250" xr:uid="{00000000-0005-0000-0000-0000F2080000}"/>
    <cellStyle name="20% - Accent1 2 2 2 2 6 4 2 2 2" xfId="2251" xr:uid="{00000000-0005-0000-0000-0000F3080000}"/>
    <cellStyle name="20% - Accent1 2 2 2 2 6 4 2 3" xfId="2252" xr:uid="{00000000-0005-0000-0000-0000F4080000}"/>
    <cellStyle name="20% - Accent1 2 2 2 2 6 4 3" xfId="2253" xr:uid="{00000000-0005-0000-0000-0000F5080000}"/>
    <cellStyle name="20% - Accent1 2 2 2 2 6 4 3 2" xfId="2254" xr:uid="{00000000-0005-0000-0000-0000F6080000}"/>
    <cellStyle name="20% - Accent1 2 2 2 2 6 4 4" xfId="2255" xr:uid="{00000000-0005-0000-0000-0000F7080000}"/>
    <cellStyle name="20% - Accent1 2 2 2 2 6 5" xfId="2256" xr:uid="{00000000-0005-0000-0000-0000F8080000}"/>
    <cellStyle name="20% - Accent1 2 2 2 2 6 5 2" xfId="2257" xr:uid="{00000000-0005-0000-0000-0000F9080000}"/>
    <cellStyle name="20% - Accent1 2 2 2 2 6 5 2 2" xfId="2258" xr:uid="{00000000-0005-0000-0000-0000FA080000}"/>
    <cellStyle name="20% - Accent1 2 2 2 2 6 5 3" xfId="2259" xr:uid="{00000000-0005-0000-0000-0000FB080000}"/>
    <cellStyle name="20% - Accent1 2 2 2 2 6 6" xfId="2260" xr:uid="{00000000-0005-0000-0000-0000FC080000}"/>
    <cellStyle name="20% - Accent1 2 2 2 2 6 6 2" xfId="2261" xr:uid="{00000000-0005-0000-0000-0000FD080000}"/>
    <cellStyle name="20% - Accent1 2 2 2 2 6 6 2 2" xfId="2262" xr:uid="{00000000-0005-0000-0000-0000FE080000}"/>
    <cellStyle name="20% - Accent1 2 2 2 2 6 6 3" xfId="2263" xr:uid="{00000000-0005-0000-0000-0000FF080000}"/>
    <cellStyle name="20% - Accent1 2 2 2 2 6 7" xfId="2264" xr:uid="{00000000-0005-0000-0000-000000090000}"/>
    <cellStyle name="20% - Accent1 2 2 2 2 6 7 2" xfId="2265" xr:uid="{00000000-0005-0000-0000-000001090000}"/>
    <cellStyle name="20% - Accent1 2 2 2 2 6 8" xfId="2266" xr:uid="{00000000-0005-0000-0000-000002090000}"/>
    <cellStyle name="20% - Accent1 2 2 2 2 6 8 2" xfId="2267" xr:uid="{00000000-0005-0000-0000-000003090000}"/>
    <cellStyle name="20% - Accent1 2 2 2 2 6 9" xfId="2268" xr:uid="{00000000-0005-0000-0000-000004090000}"/>
    <cellStyle name="20% - Accent1 2 2 2 2 7" xfId="2269" xr:uid="{00000000-0005-0000-0000-000005090000}"/>
    <cellStyle name="20% - Accent1 2 2 2 2 7 2" xfId="2270" xr:uid="{00000000-0005-0000-0000-000006090000}"/>
    <cellStyle name="20% - Accent1 2 2 2 2 7 2 2" xfId="2271" xr:uid="{00000000-0005-0000-0000-000007090000}"/>
    <cellStyle name="20% - Accent1 2 2 2 2 7 2 2 2" xfId="2272" xr:uid="{00000000-0005-0000-0000-000008090000}"/>
    <cellStyle name="20% - Accent1 2 2 2 2 7 2 2 2 2" xfId="2273" xr:uid="{00000000-0005-0000-0000-000009090000}"/>
    <cellStyle name="20% - Accent1 2 2 2 2 7 2 2 3" xfId="2274" xr:uid="{00000000-0005-0000-0000-00000A090000}"/>
    <cellStyle name="20% - Accent1 2 2 2 2 7 2 3" xfId="2275" xr:uid="{00000000-0005-0000-0000-00000B090000}"/>
    <cellStyle name="20% - Accent1 2 2 2 2 7 2 3 2" xfId="2276" xr:uid="{00000000-0005-0000-0000-00000C090000}"/>
    <cellStyle name="20% - Accent1 2 2 2 2 7 2 4" xfId="2277" xr:uid="{00000000-0005-0000-0000-00000D090000}"/>
    <cellStyle name="20% - Accent1 2 2 2 2 7 3" xfId="2278" xr:uid="{00000000-0005-0000-0000-00000E090000}"/>
    <cellStyle name="20% - Accent1 2 2 2 2 7 3 2" xfId="2279" xr:uid="{00000000-0005-0000-0000-00000F090000}"/>
    <cellStyle name="20% - Accent1 2 2 2 2 7 3 2 2" xfId="2280" xr:uid="{00000000-0005-0000-0000-000010090000}"/>
    <cellStyle name="20% - Accent1 2 2 2 2 7 3 2 2 2" xfId="2281" xr:uid="{00000000-0005-0000-0000-000011090000}"/>
    <cellStyle name="20% - Accent1 2 2 2 2 7 3 2 3" xfId="2282" xr:uid="{00000000-0005-0000-0000-000012090000}"/>
    <cellStyle name="20% - Accent1 2 2 2 2 7 3 3" xfId="2283" xr:uid="{00000000-0005-0000-0000-000013090000}"/>
    <cellStyle name="20% - Accent1 2 2 2 2 7 3 3 2" xfId="2284" xr:uid="{00000000-0005-0000-0000-000014090000}"/>
    <cellStyle name="20% - Accent1 2 2 2 2 7 3 4" xfId="2285" xr:uid="{00000000-0005-0000-0000-000015090000}"/>
    <cellStyle name="20% - Accent1 2 2 2 2 7 4" xfId="2286" xr:uid="{00000000-0005-0000-0000-000016090000}"/>
    <cellStyle name="20% - Accent1 2 2 2 2 7 4 2" xfId="2287" xr:uid="{00000000-0005-0000-0000-000017090000}"/>
    <cellStyle name="20% - Accent1 2 2 2 2 7 4 2 2" xfId="2288" xr:uid="{00000000-0005-0000-0000-000018090000}"/>
    <cellStyle name="20% - Accent1 2 2 2 2 7 4 2 2 2" xfId="2289" xr:uid="{00000000-0005-0000-0000-000019090000}"/>
    <cellStyle name="20% - Accent1 2 2 2 2 7 4 2 3" xfId="2290" xr:uid="{00000000-0005-0000-0000-00001A090000}"/>
    <cellStyle name="20% - Accent1 2 2 2 2 7 4 3" xfId="2291" xr:uid="{00000000-0005-0000-0000-00001B090000}"/>
    <cellStyle name="20% - Accent1 2 2 2 2 7 4 3 2" xfId="2292" xr:uid="{00000000-0005-0000-0000-00001C090000}"/>
    <cellStyle name="20% - Accent1 2 2 2 2 7 4 4" xfId="2293" xr:uid="{00000000-0005-0000-0000-00001D090000}"/>
    <cellStyle name="20% - Accent1 2 2 2 2 7 5" xfId="2294" xr:uid="{00000000-0005-0000-0000-00001E090000}"/>
    <cellStyle name="20% - Accent1 2 2 2 2 7 5 2" xfId="2295" xr:uid="{00000000-0005-0000-0000-00001F090000}"/>
    <cellStyle name="20% - Accent1 2 2 2 2 7 5 2 2" xfId="2296" xr:uid="{00000000-0005-0000-0000-000020090000}"/>
    <cellStyle name="20% - Accent1 2 2 2 2 7 5 3" xfId="2297" xr:uid="{00000000-0005-0000-0000-000021090000}"/>
    <cellStyle name="20% - Accent1 2 2 2 2 7 6" xfId="2298" xr:uid="{00000000-0005-0000-0000-000022090000}"/>
    <cellStyle name="20% - Accent1 2 2 2 2 7 6 2" xfId="2299" xr:uid="{00000000-0005-0000-0000-000023090000}"/>
    <cellStyle name="20% - Accent1 2 2 2 2 7 6 2 2" xfId="2300" xr:uid="{00000000-0005-0000-0000-000024090000}"/>
    <cellStyle name="20% - Accent1 2 2 2 2 7 6 3" xfId="2301" xr:uid="{00000000-0005-0000-0000-000025090000}"/>
    <cellStyle name="20% - Accent1 2 2 2 2 7 7" xfId="2302" xr:uid="{00000000-0005-0000-0000-000026090000}"/>
    <cellStyle name="20% - Accent1 2 2 2 2 7 7 2" xfId="2303" xr:uid="{00000000-0005-0000-0000-000027090000}"/>
    <cellStyle name="20% - Accent1 2 2 2 2 7 8" xfId="2304" xr:uid="{00000000-0005-0000-0000-000028090000}"/>
    <cellStyle name="20% - Accent1 2 2 2 2 7 8 2" xfId="2305" xr:uid="{00000000-0005-0000-0000-000029090000}"/>
    <cellStyle name="20% - Accent1 2 2 2 2 7 9" xfId="2306" xr:uid="{00000000-0005-0000-0000-00002A090000}"/>
    <cellStyle name="20% - Accent1 2 2 2 2 8" xfId="2307" xr:uid="{00000000-0005-0000-0000-00002B090000}"/>
    <cellStyle name="20% - Accent1 2 2 2 2 8 2" xfId="2308" xr:uid="{00000000-0005-0000-0000-00002C090000}"/>
    <cellStyle name="20% - Accent1 2 2 2 2 8 2 2" xfId="2309" xr:uid="{00000000-0005-0000-0000-00002D090000}"/>
    <cellStyle name="20% - Accent1 2 2 2 2 8 2 2 2" xfId="2310" xr:uid="{00000000-0005-0000-0000-00002E090000}"/>
    <cellStyle name="20% - Accent1 2 2 2 2 8 2 3" xfId="2311" xr:uid="{00000000-0005-0000-0000-00002F090000}"/>
    <cellStyle name="20% - Accent1 2 2 2 2 8 3" xfId="2312" xr:uid="{00000000-0005-0000-0000-000030090000}"/>
    <cellStyle name="20% - Accent1 2 2 2 2 8 3 2" xfId="2313" xr:uid="{00000000-0005-0000-0000-000031090000}"/>
    <cellStyle name="20% - Accent1 2 2 2 2 8 4" xfId="2314" xr:uid="{00000000-0005-0000-0000-000032090000}"/>
    <cellStyle name="20% - Accent1 2 2 2 2 9" xfId="2315" xr:uid="{00000000-0005-0000-0000-000033090000}"/>
    <cellStyle name="20% - Accent1 2 2 2 2 9 2" xfId="2316" xr:uid="{00000000-0005-0000-0000-000034090000}"/>
    <cellStyle name="20% - Accent1 2 2 2 2 9 2 2" xfId="2317" xr:uid="{00000000-0005-0000-0000-000035090000}"/>
    <cellStyle name="20% - Accent1 2 2 2 2 9 2 2 2" xfId="2318" xr:uid="{00000000-0005-0000-0000-000036090000}"/>
    <cellStyle name="20% - Accent1 2 2 2 2 9 2 3" xfId="2319" xr:uid="{00000000-0005-0000-0000-000037090000}"/>
    <cellStyle name="20% - Accent1 2 2 2 2 9 3" xfId="2320" xr:uid="{00000000-0005-0000-0000-000038090000}"/>
    <cellStyle name="20% - Accent1 2 2 2 2 9 3 2" xfId="2321" xr:uid="{00000000-0005-0000-0000-000039090000}"/>
    <cellStyle name="20% - Accent1 2 2 2 2 9 4" xfId="2322" xr:uid="{00000000-0005-0000-0000-00003A090000}"/>
    <cellStyle name="20% - Accent1 2 2 2 3" xfId="2323" xr:uid="{00000000-0005-0000-0000-00003B090000}"/>
    <cellStyle name="20% - Accent1 2 2 2 3 10" xfId="2324" xr:uid="{00000000-0005-0000-0000-00003C090000}"/>
    <cellStyle name="20% - Accent1 2 2 2 3 10 2" xfId="2325" xr:uid="{00000000-0005-0000-0000-00003D090000}"/>
    <cellStyle name="20% - Accent1 2 2 2 3 10 2 2" xfId="2326" xr:uid="{00000000-0005-0000-0000-00003E090000}"/>
    <cellStyle name="20% - Accent1 2 2 2 3 10 3" xfId="2327" xr:uid="{00000000-0005-0000-0000-00003F090000}"/>
    <cellStyle name="20% - Accent1 2 2 2 3 11" xfId="2328" xr:uid="{00000000-0005-0000-0000-000040090000}"/>
    <cellStyle name="20% - Accent1 2 2 2 3 11 2" xfId="2329" xr:uid="{00000000-0005-0000-0000-000041090000}"/>
    <cellStyle name="20% - Accent1 2 2 2 3 11 2 2" xfId="2330" xr:uid="{00000000-0005-0000-0000-000042090000}"/>
    <cellStyle name="20% - Accent1 2 2 2 3 11 3" xfId="2331" xr:uid="{00000000-0005-0000-0000-000043090000}"/>
    <cellStyle name="20% - Accent1 2 2 2 3 12" xfId="2332" xr:uid="{00000000-0005-0000-0000-000044090000}"/>
    <cellStyle name="20% - Accent1 2 2 2 3 12 2" xfId="2333" xr:uid="{00000000-0005-0000-0000-000045090000}"/>
    <cellStyle name="20% - Accent1 2 2 2 3 13" xfId="2334" xr:uid="{00000000-0005-0000-0000-000046090000}"/>
    <cellStyle name="20% - Accent1 2 2 2 3 13 2" xfId="2335" xr:uid="{00000000-0005-0000-0000-000047090000}"/>
    <cellStyle name="20% - Accent1 2 2 2 3 14" xfId="2336" xr:uid="{00000000-0005-0000-0000-000048090000}"/>
    <cellStyle name="20% - Accent1 2 2 2 3 2" xfId="2337" xr:uid="{00000000-0005-0000-0000-000049090000}"/>
    <cellStyle name="20% - Accent1 2 2 2 3 2 10" xfId="2338" xr:uid="{00000000-0005-0000-0000-00004A090000}"/>
    <cellStyle name="20% - Accent1 2 2 2 3 2 10 2" xfId="2339" xr:uid="{00000000-0005-0000-0000-00004B090000}"/>
    <cellStyle name="20% - Accent1 2 2 2 3 2 11" xfId="2340" xr:uid="{00000000-0005-0000-0000-00004C090000}"/>
    <cellStyle name="20% - Accent1 2 2 2 3 2 2" xfId="2341" xr:uid="{00000000-0005-0000-0000-00004D090000}"/>
    <cellStyle name="20% - Accent1 2 2 2 3 2 2 2" xfId="2342" xr:uid="{00000000-0005-0000-0000-00004E090000}"/>
    <cellStyle name="20% - Accent1 2 2 2 3 2 2 2 2" xfId="2343" xr:uid="{00000000-0005-0000-0000-00004F090000}"/>
    <cellStyle name="20% - Accent1 2 2 2 3 2 2 2 2 2" xfId="2344" xr:uid="{00000000-0005-0000-0000-000050090000}"/>
    <cellStyle name="20% - Accent1 2 2 2 3 2 2 2 2 2 2" xfId="2345" xr:uid="{00000000-0005-0000-0000-000051090000}"/>
    <cellStyle name="20% - Accent1 2 2 2 3 2 2 2 2 3" xfId="2346" xr:uid="{00000000-0005-0000-0000-000052090000}"/>
    <cellStyle name="20% - Accent1 2 2 2 3 2 2 2 3" xfId="2347" xr:uid="{00000000-0005-0000-0000-000053090000}"/>
    <cellStyle name="20% - Accent1 2 2 2 3 2 2 2 3 2" xfId="2348" xr:uid="{00000000-0005-0000-0000-000054090000}"/>
    <cellStyle name="20% - Accent1 2 2 2 3 2 2 2 4" xfId="2349" xr:uid="{00000000-0005-0000-0000-000055090000}"/>
    <cellStyle name="20% - Accent1 2 2 2 3 2 2 3" xfId="2350" xr:uid="{00000000-0005-0000-0000-000056090000}"/>
    <cellStyle name="20% - Accent1 2 2 2 3 2 2 3 2" xfId="2351" xr:uid="{00000000-0005-0000-0000-000057090000}"/>
    <cellStyle name="20% - Accent1 2 2 2 3 2 2 3 2 2" xfId="2352" xr:uid="{00000000-0005-0000-0000-000058090000}"/>
    <cellStyle name="20% - Accent1 2 2 2 3 2 2 3 2 2 2" xfId="2353" xr:uid="{00000000-0005-0000-0000-000059090000}"/>
    <cellStyle name="20% - Accent1 2 2 2 3 2 2 3 2 3" xfId="2354" xr:uid="{00000000-0005-0000-0000-00005A090000}"/>
    <cellStyle name="20% - Accent1 2 2 2 3 2 2 3 3" xfId="2355" xr:uid="{00000000-0005-0000-0000-00005B090000}"/>
    <cellStyle name="20% - Accent1 2 2 2 3 2 2 3 3 2" xfId="2356" xr:uid="{00000000-0005-0000-0000-00005C090000}"/>
    <cellStyle name="20% - Accent1 2 2 2 3 2 2 3 4" xfId="2357" xr:uid="{00000000-0005-0000-0000-00005D090000}"/>
    <cellStyle name="20% - Accent1 2 2 2 3 2 2 4" xfId="2358" xr:uid="{00000000-0005-0000-0000-00005E090000}"/>
    <cellStyle name="20% - Accent1 2 2 2 3 2 2 4 2" xfId="2359" xr:uid="{00000000-0005-0000-0000-00005F090000}"/>
    <cellStyle name="20% - Accent1 2 2 2 3 2 2 4 2 2" xfId="2360" xr:uid="{00000000-0005-0000-0000-000060090000}"/>
    <cellStyle name="20% - Accent1 2 2 2 3 2 2 4 2 2 2" xfId="2361" xr:uid="{00000000-0005-0000-0000-000061090000}"/>
    <cellStyle name="20% - Accent1 2 2 2 3 2 2 4 2 3" xfId="2362" xr:uid="{00000000-0005-0000-0000-000062090000}"/>
    <cellStyle name="20% - Accent1 2 2 2 3 2 2 4 3" xfId="2363" xr:uid="{00000000-0005-0000-0000-000063090000}"/>
    <cellStyle name="20% - Accent1 2 2 2 3 2 2 4 3 2" xfId="2364" xr:uid="{00000000-0005-0000-0000-000064090000}"/>
    <cellStyle name="20% - Accent1 2 2 2 3 2 2 4 4" xfId="2365" xr:uid="{00000000-0005-0000-0000-000065090000}"/>
    <cellStyle name="20% - Accent1 2 2 2 3 2 2 5" xfId="2366" xr:uid="{00000000-0005-0000-0000-000066090000}"/>
    <cellStyle name="20% - Accent1 2 2 2 3 2 2 5 2" xfId="2367" xr:uid="{00000000-0005-0000-0000-000067090000}"/>
    <cellStyle name="20% - Accent1 2 2 2 3 2 2 5 2 2" xfId="2368" xr:uid="{00000000-0005-0000-0000-000068090000}"/>
    <cellStyle name="20% - Accent1 2 2 2 3 2 2 5 3" xfId="2369" xr:uid="{00000000-0005-0000-0000-000069090000}"/>
    <cellStyle name="20% - Accent1 2 2 2 3 2 2 6" xfId="2370" xr:uid="{00000000-0005-0000-0000-00006A090000}"/>
    <cellStyle name="20% - Accent1 2 2 2 3 2 2 6 2" xfId="2371" xr:uid="{00000000-0005-0000-0000-00006B090000}"/>
    <cellStyle name="20% - Accent1 2 2 2 3 2 2 6 2 2" xfId="2372" xr:uid="{00000000-0005-0000-0000-00006C090000}"/>
    <cellStyle name="20% - Accent1 2 2 2 3 2 2 6 3" xfId="2373" xr:uid="{00000000-0005-0000-0000-00006D090000}"/>
    <cellStyle name="20% - Accent1 2 2 2 3 2 2 7" xfId="2374" xr:uid="{00000000-0005-0000-0000-00006E090000}"/>
    <cellStyle name="20% - Accent1 2 2 2 3 2 2 7 2" xfId="2375" xr:uid="{00000000-0005-0000-0000-00006F090000}"/>
    <cellStyle name="20% - Accent1 2 2 2 3 2 2 8" xfId="2376" xr:uid="{00000000-0005-0000-0000-000070090000}"/>
    <cellStyle name="20% - Accent1 2 2 2 3 2 2 8 2" xfId="2377" xr:uid="{00000000-0005-0000-0000-000071090000}"/>
    <cellStyle name="20% - Accent1 2 2 2 3 2 2 9" xfId="2378" xr:uid="{00000000-0005-0000-0000-000072090000}"/>
    <cellStyle name="20% - Accent1 2 2 2 3 2 3" xfId="2379" xr:uid="{00000000-0005-0000-0000-000073090000}"/>
    <cellStyle name="20% - Accent1 2 2 2 3 2 3 2" xfId="2380" xr:uid="{00000000-0005-0000-0000-000074090000}"/>
    <cellStyle name="20% - Accent1 2 2 2 3 2 3 2 2" xfId="2381" xr:uid="{00000000-0005-0000-0000-000075090000}"/>
    <cellStyle name="20% - Accent1 2 2 2 3 2 3 2 2 2" xfId="2382" xr:uid="{00000000-0005-0000-0000-000076090000}"/>
    <cellStyle name="20% - Accent1 2 2 2 3 2 3 2 2 2 2" xfId="2383" xr:uid="{00000000-0005-0000-0000-000077090000}"/>
    <cellStyle name="20% - Accent1 2 2 2 3 2 3 2 2 3" xfId="2384" xr:uid="{00000000-0005-0000-0000-000078090000}"/>
    <cellStyle name="20% - Accent1 2 2 2 3 2 3 2 3" xfId="2385" xr:uid="{00000000-0005-0000-0000-000079090000}"/>
    <cellStyle name="20% - Accent1 2 2 2 3 2 3 2 3 2" xfId="2386" xr:uid="{00000000-0005-0000-0000-00007A090000}"/>
    <cellStyle name="20% - Accent1 2 2 2 3 2 3 2 4" xfId="2387" xr:uid="{00000000-0005-0000-0000-00007B090000}"/>
    <cellStyle name="20% - Accent1 2 2 2 3 2 3 3" xfId="2388" xr:uid="{00000000-0005-0000-0000-00007C090000}"/>
    <cellStyle name="20% - Accent1 2 2 2 3 2 3 3 2" xfId="2389" xr:uid="{00000000-0005-0000-0000-00007D090000}"/>
    <cellStyle name="20% - Accent1 2 2 2 3 2 3 3 2 2" xfId="2390" xr:uid="{00000000-0005-0000-0000-00007E090000}"/>
    <cellStyle name="20% - Accent1 2 2 2 3 2 3 3 2 2 2" xfId="2391" xr:uid="{00000000-0005-0000-0000-00007F090000}"/>
    <cellStyle name="20% - Accent1 2 2 2 3 2 3 3 2 3" xfId="2392" xr:uid="{00000000-0005-0000-0000-000080090000}"/>
    <cellStyle name="20% - Accent1 2 2 2 3 2 3 3 3" xfId="2393" xr:uid="{00000000-0005-0000-0000-000081090000}"/>
    <cellStyle name="20% - Accent1 2 2 2 3 2 3 3 3 2" xfId="2394" xr:uid="{00000000-0005-0000-0000-000082090000}"/>
    <cellStyle name="20% - Accent1 2 2 2 3 2 3 3 4" xfId="2395" xr:uid="{00000000-0005-0000-0000-000083090000}"/>
    <cellStyle name="20% - Accent1 2 2 2 3 2 3 4" xfId="2396" xr:uid="{00000000-0005-0000-0000-000084090000}"/>
    <cellStyle name="20% - Accent1 2 2 2 3 2 3 4 2" xfId="2397" xr:uid="{00000000-0005-0000-0000-000085090000}"/>
    <cellStyle name="20% - Accent1 2 2 2 3 2 3 4 2 2" xfId="2398" xr:uid="{00000000-0005-0000-0000-000086090000}"/>
    <cellStyle name="20% - Accent1 2 2 2 3 2 3 4 2 2 2" xfId="2399" xr:uid="{00000000-0005-0000-0000-000087090000}"/>
    <cellStyle name="20% - Accent1 2 2 2 3 2 3 4 2 3" xfId="2400" xr:uid="{00000000-0005-0000-0000-000088090000}"/>
    <cellStyle name="20% - Accent1 2 2 2 3 2 3 4 3" xfId="2401" xr:uid="{00000000-0005-0000-0000-000089090000}"/>
    <cellStyle name="20% - Accent1 2 2 2 3 2 3 4 3 2" xfId="2402" xr:uid="{00000000-0005-0000-0000-00008A090000}"/>
    <cellStyle name="20% - Accent1 2 2 2 3 2 3 4 4" xfId="2403" xr:uid="{00000000-0005-0000-0000-00008B090000}"/>
    <cellStyle name="20% - Accent1 2 2 2 3 2 3 5" xfId="2404" xr:uid="{00000000-0005-0000-0000-00008C090000}"/>
    <cellStyle name="20% - Accent1 2 2 2 3 2 3 5 2" xfId="2405" xr:uid="{00000000-0005-0000-0000-00008D090000}"/>
    <cellStyle name="20% - Accent1 2 2 2 3 2 3 5 2 2" xfId="2406" xr:uid="{00000000-0005-0000-0000-00008E090000}"/>
    <cellStyle name="20% - Accent1 2 2 2 3 2 3 5 3" xfId="2407" xr:uid="{00000000-0005-0000-0000-00008F090000}"/>
    <cellStyle name="20% - Accent1 2 2 2 3 2 3 6" xfId="2408" xr:uid="{00000000-0005-0000-0000-000090090000}"/>
    <cellStyle name="20% - Accent1 2 2 2 3 2 3 6 2" xfId="2409" xr:uid="{00000000-0005-0000-0000-000091090000}"/>
    <cellStyle name="20% - Accent1 2 2 2 3 2 3 6 2 2" xfId="2410" xr:uid="{00000000-0005-0000-0000-000092090000}"/>
    <cellStyle name="20% - Accent1 2 2 2 3 2 3 6 3" xfId="2411" xr:uid="{00000000-0005-0000-0000-000093090000}"/>
    <cellStyle name="20% - Accent1 2 2 2 3 2 3 7" xfId="2412" xr:uid="{00000000-0005-0000-0000-000094090000}"/>
    <cellStyle name="20% - Accent1 2 2 2 3 2 3 7 2" xfId="2413" xr:uid="{00000000-0005-0000-0000-000095090000}"/>
    <cellStyle name="20% - Accent1 2 2 2 3 2 3 8" xfId="2414" xr:uid="{00000000-0005-0000-0000-000096090000}"/>
    <cellStyle name="20% - Accent1 2 2 2 3 2 3 8 2" xfId="2415" xr:uid="{00000000-0005-0000-0000-000097090000}"/>
    <cellStyle name="20% - Accent1 2 2 2 3 2 3 9" xfId="2416" xr:uid="{00000000-0005-0000-0000-000098090000}"/>
    <cellStyle name="20% - Accent1 2 2 2 3 2 4" xfId="2417" xr:uid="{00000000-0005-0000-0000-000099090000}"/>
    <cellStyle name="20% - Accent1 2 2 2 3 2 4 2" xfId="2418" xr:uid="{00000000-0005-0000-0000-00009A090000}"/>
    <cellStyle name="20% - Accent1 2 2 2 3 2 4 2 2" xfId="2419" xr:uid="{00000000-0005-0000-0000-00009B090000}"/>
    <cellStyle name="20% - Accent1 2 2 2 3 2 4 2 2 2" xfId="2420" xr:uid="{00000000-0005-0000-0000-00009C090000}"/>
    <cellStyle name="20% - Accent1 2 2 2 3 2 4 2 3" xfId="2421" xr:uid="{00000000-0005-0000-0000-00009D090000}"/>
    <cellStyle name="20% - Accent1 2 2 2 3 2 4 3" xfId="2422" xr:uid="{00000000-0005-0000-0000-00009E090000}"/>
    <cellStyle name="20% - Accent1 2 2 2 3 2 4 3 2" xfId="2423" xr:uid="{00000000-0005-0000-0000-00009F090000}"/>
    <cellStyle name="20% - Accent1 2 2 2 3 2 4 4" xfId="2424" xr:uid="{00000000-0005-0000-0000-0000A0090000}"/>
    <cellStyle name="20% - Accent1 2 2 2 3 2 5" xfId="2425" xr:uid="{00000000-0005-0000-0000-0000A1090000}"/>
    <cellStyle name="20% - Accent1 2 2 2 3 2 5 2" xfId="2426" xr:uid="{00000000-0005-0000-0000-0000A2090000}"/>
    <cellStyle name="20% - Accent1 2 2 2 3 2 5 2 2" xfId="2427" xr:uid="{00000000-0005-0000-0000-0000A3090000}"/>
    <cellStyle name="20% - Accent1 2 2 2 3 2 5 2 2 2" xfId="2428" xr:uid="{00000000-0005-0000-0000-0000A4090000}"/>
    <cellStyle name="20% - Accent1 2 2 2 3 2 5 2 3" xfId="2429" xr:uid="{00000000-0005-0000-0000-0000A5090000}"/>
    <cellStyle name="20% - Accent1 2 2 2 3 2 5 3" xfId="2430" xr:uid="{00000000-0005-0000-0000-0000A6090000}"/>
    <cellStyle name="20% - Accent1 2 2 2 3 2 5 3 2" xfId="2431" xr:uid="{00000000-0005-0000-0000-0000A7090000}"/>
    <cellStyle name="20% - Accent1 2 2 2 3 2 5 4" xfId="2432" xr:uid="{00000000-0005-0000-0000-0000A8090000}"/>
    <cellStyle name="20% - Accent1 2 2 2 3 2 6" xfId="2433" xr:uid="{00000000-0005-0000-0000-0000A9090000}"/>
    <cellStyle name="20% - Accent1 2 2 2 3 2 6 2" xfId="2434" xr:uid="{00000000-0005-0000-0000-0000AA090000}"/>
    <cellStyle name="20% - Accent1 2 2 2 3 2 6 2 2" xfId="2435" xr:uid="{00000000-0005-0000-0000-0000AB090000}"/>
    <cellStyle name="20% - Accent1 2 2 2 3 2 6 2 2 2" xfId="2436" xr:uid="{00000000-0005-0000-0000-0000AC090000}"/>
    <cellStyle name="20% - Accent1 2 2 2 3 2 6 2 3" xfId="2437" xr:uid="{00000000-0005-0000-0000-0000AD090000}"/>
    <cellStyle name="20% - Accent1 2 2 2 3 2 6 3" xfId="2438" xr:uid="{00000000-0005-0000-0000-0000AE090000}"/>
    <cellStyle name="20% - Accent1 2 2 2 3 2 6 3 2" xfId="2439" xr:uid="{00000000-0005-0000-0000-0000AF090000}"/>
    <cellStyle name="20% - Accent1 2 2 2 3 2 6 4" xfId="2440" xr:uid="{00000000-0005-0000-0000-0000B0090000}"/>
    <cellStyle name="20% - Accent1 2 2 2 3 2 7" xfId="2441" xr:uid="{00000000-0005-0000-0000-0000B1090000}"/>
    <cellStyle name="20% - Accent1 2 2 2 3 2 7 2" xfId="2442" xr:uid="{00000000-0005-0000-0000-0000B2090000}"/>
    <cellStyle name="20% - Accent1 2 2 2 3 2 7 2 2" xfId="2443" xr:uid="{00000000-0005-0000-0000-0000B3090000}"/>
    <cellStyle name="20% - Accent1 2 2 2 3 2 7 3" xfId="2444" xr:uid="{00000000-0005-0000-0000-0000B4090000}"/>
    <cellStyle name="20% - Accent1 2 2 2 3 2 8" xfId="2445" xr:uid="{00000000-0005-0000-0000-0000B5090000}"/>
    <cellStyle name="20% - Accent1 2 2 2 3 2 8 2" xfId="2446" xr:uid="{00000000-0005-0000-0000-0000B6090000}"/>
    <cellStyle name="20% - Accent1 2 2 2 3 2 8 2 2" xfId="2447" xr:uid="{00000000-0005-0000-0000-0000B7090000}"/>
    <cellStyle name="20% - Accent1 2 2 2 3 2 8 3" xfId="2448" xr:uid="{00000000-0005-0000-0000-0000B8090000}"/>
    <cellStyle name="20% - Accent1 2 2 2 3 2 9" xfId="2449" xr:uid="{00000000-0005-0000-0000-0000B9090000}"/>
    <cellStyle name="20% - Accent1 2 2 2 3 2 9 2" xfId="2450" xr:uid="{00000000-0005-0000-0000-0000BA090000}"/>
    <cellStyle name="20% - Accent1 2 2 2 3 3" xfId="2451" xr:uid="{00000000-0005-0000-0000-0000BB090000}"/>
    <cellStyle name="20% - Accent1 2 2 2 3 3 10" xfId="2452" xr:uid="{00000000-0005-0000-0000-0000BC090000}"/>
    <cellStyle name="20% - Accent1 2 2 2 3 3 10 2" xfId="2453" xr:uid="{00000000-0005-0000-0000-0000BD090000}"/>
    <cellStyle name="20% - Accent1 2 2 2 3 3 11" xfId="2454" xr:uid="{00000000-0005-0000-0000-0000BE090000}"/>
    <cellStyle name="20% - Accent1 2 2 2 3 3 2" xfId="2455" xr:uid="{00000000-0005-0000-0000-0000BF090000}"/>
    <cellStyle name="20% - Accent1 2 2 2 3 3 2 2" xfId="2456" xr:uid="{00000000-0005-0000-0000-0000C0090000}"/>
    <cellStyle name="20% - Accent1 2 2 2 3 3 2 2 2" xfId="2457" xr:uid="{00000000-0005-0000-0000-0000C1090000}"/>
    <cellStyle name="20% - Accent1 2 2 2 3 3 2 2 2 2" xfId="2458" xr:uid="{00000000-0005-0000-0000-0000C2090000}"/>
    <cellStyle name="20% - Accent1 2 2 2 3 3 2 2 2 2 2" xfId="2459" xr:uid="{00000000-0005-0000-0000-0000C3090000}"/>
    <cellStyle name="20% - Accent1 2 2 2 3 3 2 2 2 3" xfId="2460" xr:uid="{00000000-0005-0000-0000-0000C4090000}"/>
    <cellStyle name="20% - Accent1 2 2 2 3 3 2 2 3" xfId="2461" xr:uid="{00000000-0005-0000-0000-0000C5090000}"/>
    <cellStyle name="20% - Accent1 2 2 2 3 3 2 2 3 2" xfId="2462" xr:uid="{00000000-0005-0000-0000-0000C6090000}"/>
    <cellStyle name="20% - Accent1 2 2 2 3 3 2 2 4" xfId="2463" xr:uid="{00000000-0005-0000-0000-0000C7090000}"/>
    <cellStyle name="20% - Accent1 2 2 2 3 3 2 3" xfId="2464" xr:uid="{00000000-0005-0000-0000-0000C8090000}"/>
    <cellStyle name="20% - Accent1 2 2 2 3 3 2 3 2" xfId="2465" xr:uid="{00000000-0005-0000-0000-0000C9090000}"/>
    <cellStyle name="20% - Accent1 2 2 2 3 3 2 3 2 2" xfId="2466" xr:uid="{00000000-0005-0000-0000-0000CA090000}"/>
    <cellStyle name="20% - Accent1 2 2 2 3 3 2 3 2 2 2" xfId="2467" xr:uid="{00000000-0005-0000-0000-0000CB090000}"/>
    <cellStyle name="20% - Accent1 2 2 2 3 3 2 3 2 3" xfId="2468" xr:uid="{00000000-0005-0000-0000-0000CC090000}"/>
    <cellStyle name="20% - Accent1 2 2 2 3 3 2 3 3" xfId="2469" xr:uid="{00000000-0005-0000-0000-0000CD090000}"/>
    <cellStyle name="20% - Accent1 2 2 2 3 3 2 3 3 2" xfId="2470" xr:uid="{00000000-0005-0000-0000-0000CE090000}"/>
    <cellStyle name="20% - Accent1 2 2 2 3 3 2 3 4" xfId="2471" xr:uid="{00000000-0005-0000-0000-0000CF090000}"/>
    <cellStyle name="20% - Accent1 2 2 2 3 3 2 4" xfId="2472" xr:uid="{00000000-0005-0000-0000-0000D0090000}"/>
    <cellStyle name="20% - Accent1 2 2 2 3 3 2 4 2" xfId="2473" xr:uid="{00000000-0005-0000-0000-0000D1090000}"/>
    <cellStyle name="20% - Accent1 2 2 2 3 3 2 4 2 2" xfId="2474" xr:uid="{00000000-0005-0000-0000-0000D2090000}"/>
    <cellStyle name="20% - Accent1 2 2 2 3 3 2 4 2 2 2" xfId="2475" xr:uid="{00000000-0005-0000-0000-0000D3090000}"/>
    <cellStyle name="20% - Accent1 2 2 2 3 3 2 4 2 3" xfId="2476" xr:uid="{00000000-0005-0000-0000-0000D4090000}"/>
    <cellStyle name="20% - Accent1 2 2 2 3 3 2 4 3" xfId="2477" xr:uid="{00000000-0005-0000-0000-0000D5090000}"/>
    <cellStyle name="20% - Accent1 2 2 2 3 3 2 4 3 2" xfId="2478" xr:uid="{00000000-0005-0000-0000-0000D6090000}"/>
    <cellStyle name="20% - Accent1 2 2 2 3 3 2 4 4" xfId="2479" xr:uid="{00000000-0005-0000-0000-0000D7090000}"/>
    <cellStyle name="20% - Accent1 2 2 2 3 3 2 5" xfId="2480" xr:uid="{00000000-0005-0000-0000-0000D8090000}"/>
    <cellStyle name="20% - Accent1 2 2 2 3 3 2 5 2" xfId="2481" xr:uid="{00000000-0005-0000-0000-0000D9090000}"/>
    <cellStyle name="20% - Accent1 2 2 2 3 3 2 5 2 2" xfId="2482" xr:uid="{00000000-0005-0000-0000-0000DA090000}"/>
    <cellStyle name="20% - Accent1 2 2 2 3 3 2 5 3" xfId="2483" xr:uid="{00000000-0005-0000-0000-0000DB090000}"/>
    <cellStyle name="20% - Accent1 2 2 2 3 3 2 6" xfId="2484" xr:uid="{00000000-0005-0000-0000-0000DC090000}"/>
    <cellStyle name="20% - Accent1 2 2 2 3 3 2 6 2" xfId="2485" xr:uid="{00000000-0005-0000-0000-0000DD090000}"/>
    <cellStyle name="20% - Accent1 2 2 2 3 3 2 6 2 2" xfId="2486" xr:uid="{00000000-0005-0000-0000-0000DE090000}"/>
    <cellStyle name="20% - Accent1 2 2 2 3 3 2 6 3" xfId="2487" xr:uid="{00000000-0005-0000-0000-0000DF090000}"/>
    <cellStyle name="20% - Accent1 2 2 2 3 3 2 7" xfId="2488" xr:uid="{00000000-0005-0000-0000-0000E0090000}"/>
    <cellStyle name="20% - Accent1 2 2 2 3 3 2 7 2" xfId="2489" xr:uid="{00000000-0005-0000-0000-0000E1090000}"/>
    <cellStyle name="20% - Accent1 2 2 2 3 3 2 8" xfId="2490" xr:uid="{00000000-0005-0000-0000-0000E2090000}"/>
    <cellStyle name="20% - Accent1 2 2 2 3 3 2 8 2" xfId="2491" xr:uid="{00000000-0005-0000-0000-0000E3090000}"/>
    <cellStyle name="20% - Accent1 2 2 2 3 3 2 9" xfId="2492" xr:uid="{00000000-0005-0000-0000-0000E4090000}"/>
    <cellStyle name="20% - Accent1 2 2 2 3 3 3" xfId="2493" xr:uid="{00000000-0005-0000-0000-0000E5090000}"/>
    <cellStyle name="20% - Accent1 2 2 2 3 3 3 2" xfId="2494" xr:uid="{00000000-0005-0000-0000-0000E6090000}"/>
    <cellStyle name="20% - Accent1 2 2 2 3 3 3 2 2" xfId="2495" xr:uid="{00000000-0005-0000-0000-0000E7090000}"/>
    <cellStyle name="20% - Accent1 2 2 2 3 3 3 2 2 2" xfId="2496" xr:uid="{00000000-0005-0000-0000-0000E8090000}"/>
    <cellStyle name="20% - Accent1 2 2 2 3 3 3 2 2 2 2" xfId="2497" xr:uid="{00000000-0005-0000-0000-0000E9090000}"/>
    <cellStyle name="20% - Accent1 2 2 2 3 3 3 2 2 3" xfId="2498" xr:uid="{00000000-0005-0000-0000-0000EA090000}"/>
    <cellStyle name="20% - Accent1 2 2 2 3 3 3 2 3" xfId="2499" xr:uid="{00000000-0005-0000-0000-0000EB090000}"/>
    <cellStyle name="20% - Accent1 2 2 2 3 3 3 2 3 2" xfId="2500" xr:uid="{00000000-0005-0000-0000-0000EC090000}"/>
    <cellStyle name="20% - Accent1 2 2 2 3 3 3 2 4" xfId="2501" xr:uid="{00000000-0005-0000-0000-0000ED090000}"/>
    <cellStyle name="20% - Accent1 2 2 2 3 3 3 3" xfId="2502" xr:uid="{00000000-0005-0000-0000-0000EE090000}"/>
    <cellStyle name="20% - Accent1 2 2 2 3 3 3 3 2" xfId="2503" xr:uid="{00000000-0005-0000-0000-0000EF090000}"/>
    <cellStyle name="20% - Accent1 2 2 2 3 3 3 3 2 2" xfId="2504" xr:uid="{00000000-0005-0000-0000-0000F0090000}"/>
    <cellStyle name="20% - Accent1 2 2 2 3 3 3 3 2 2 2" xfId="2505" xr:uid="{00000000-0005-0000-0000-0000F1090000}"/>
    <cellStyle name="20% - Accent1 2 2 2 3 3 3 3 2 3" xfId="2506" xr:uid="{00000000-0005-0000-0000-0000F2090000}"/>
    <cellStyle name="20% - Accent1 2 2 2 3 3 3 3 3" xfId="2507" xr:uid="{00000000-0005-0000-0000-0000F3090000}"/>
    <cellStyle name="20% - Accent1 2 2 2 3 3 3 3 3 2" xfId="2508" xr:uid="{00000000-0005-0000-0000-0000F4090000}"/>
    <cellStyle name="20% - Accent1 2 2 2 3 3 3 3 4" xfId="2509" xr:uid="{00000000-0005-0000-0000-0000F5090000}"/>
    <cellStyle name="20% - Accent1 2 2 2 3 3 3 4" xfId="2510" xr:uid="{00000000-0005-0000-0000-0000F6090000}"/>
    <cellStyle name="20% - Accent1 2 2 2 3 3 3 4 2" xfId="2511" xr:uid="{00000000-0005-0000-0000-0000F7090000}"/>
    <cellStyle name="20% - Accent1 2 2 2 3 3 3 4 2 2" xfId="2512" xr:uid="{00000000-0005-0000-0000-0000F8090000}"/>
    <cellStyle name="20% - Accent1 2 2 2 3 3 3 4 2 2 2" xfId="2513" xr:uid="{00000000-0005-0000-0000-0000F9090000}"/>
    <cellStyle name="20% - Accent1 2 2 2 3 3 3 4 2 3" xfId="2514" xr:uid="{00000000-0005-0000-0000-0000FA090000}"/>
    <cellStyle name="20% - Accent1 2 2 2 3 3 3 4 3" xfId="2515" xr:uid="{00000000-0005-0000-0000-0000FB090000}"/>
    <cellStyle name="20% - Accent1 2 2 2 3 3 3 4 3 2" xfId="2516" xr:uid="{00000000-0005-0000-0000-0000FC090000}"/>
    <cellStyle name="20% - Accent1 2 2 2 3 3 3 4 4" xfId="2517" xr:uid="{00000000-0005-0000-0000-0000FD090000}"/>
    <cellStyle name="20% - Accent1 2 2 2 3 3 3 5" xfId="2518" xr:uid="{00000000-0005-0000-0000-0000FE090000}"/>
    <cellStyle name="20% - Accent1 2 2 2 3 3 3 5 2" xfId="2519" xr:uid="{00000000-0005-0000-0000-0000FF090000}"/>
    <cellStyle name="20% - Accent1 2 2 2 3 3 3 5 2 2" xfId="2520" xr:uid="{00000000-0005-0000-0000-0000000A0000}"/>
    <cellStyle name="20% - Accent1 2 2 2 3 3 3 5 3" xfId="2521" xr:uid="{00000000-0005-0000-0000-0000010A0000}"/>
    <cellStyle name="20% - Accent1 2 2 2 3 3 3 6" xfId="2522" xr:uid="{00000000-0005-0000-0000-0000020A0000}"/>
    <cellStyle name="20% - Accent1 2 2 2 3 3 3 6 2" xfId="2523" xr:uid="{00000000-0005-0000-0000-0000030A0000}"/>
    <cellStyle name="20% - Accent1 2 2 2 3 3 3 6 2 2" xfId="2524" xr:uid="{00000000-0005-0000-0000-0000040A0000}"/>
    <cellStyle name="20% - Accent1 2 2 2 3 3 3 6 3" xfId="2525" xr:uid="{00000000-0005-0000-0000-0000050A0000}"/>
    <cellStyle name="20% - Accent1 2 2 2 3 3 3 7" xfId="2526" xr:uid="{00000000-0005-0000-0000-0000060A0000}"/>
    <cellStyle name="20% - Accent1 2 2 2 3 3 3 7 2" xfId="2527" xr:uid="{00000000-0005-0000-0000-0000070A0000}"/>
    <cellStyle name="20% - Accent1 2 2 2 3 3 3 8" xfId="2528" xr:uid="{00000000-0005-0000-0000-0000080A0000}"/>
    <cellStyle name="20% - Accent1 2 2 2 3 3 3 8 2" xfId="2529" xr:uid="{00000000-0005-0000-0000-0000090A0000}"/>
    <cellStyle name="20% - Accent1 2 2 2 3 3 3 9" xfId="2530" xr:uid="{00000000-0005-0000-0000-00000A0A0000}"/>
    <cellStyle name="20% - Accent1 2 2 2 3 3 4" xfId="2531" xr:uid="{00000000-0005-0000-0000-00000B0A0000}"/>
    <cellStyle name="20% - Accent1 2 2 2 3 3 4 2" xfId="2532" xr:uid="{00000000-0005-0000-0000-00000C0A0000}"/>
    <cellStyle name="20% - Accent1 2 2 2 3 3 4 2 2" xfId="2533" xr:uid="{00000000-0005-0000-0000-00000D0A0000}"/>
    <cellStyle name="20% - Accent1 2 2 2 3 3 4 2 2 2" xfId="2534" xr:uid="{00000000-0005-0000-0000-00000E0A0000}"/>
    <cellStyle name="20% - Accent1 2 2 2 3 3 4 2 3" xfId="2535" xr:uid="{00000000-0005-0000-0000-00000F0A0000}"/>
    <cellStyle name="20% - Accent1 2 2 2 3 3 4 3" xfId="2536" xr:uid="{00000000-0005-0000-0000-0000100A0000}"/>
    <cellStyle name="20% - Accent1 2 2 2 3 3 4 3 2" xfId="2537" xr:uid="{00000000-0005-0000-0000-0000110A0000}"/>
    <cellStyle name="20% - Accent1 2 2 2 3 3 4 4" xfId="2538" xr:uid="{00000000-0005-0000-0000-0000120A0000}"/>
    <cellStyle name="20% - Accent1 2 2 2 3 3 5" xfId="2539" xr:uid="{00000000-0005-0000-0000-0000130A0000}"/>
    <cellStyle name="20% - Accent1 2 2 2 3 3 5 2" xfId="2540" xr:uid="{00000000-0005-0000-0000-0000140A0000}"/>
    <cellStyle name="20% - Accent1 2 2 2 3 3 5 2 2" xfId="2541" xr:uid="{00000000-0005-0000-0000-0000150A0000}"/>
    <cellStyle name="20% - Accent1 2 2 2 3 3 5 2 2 2" xfId="2542" xr:uid="{00000000-0005-0000-0000-0000160A0000}"/>
    <cellStyle name="20% - Accent1 2 2 2 3 3 5 2 3" xfId="2543" xr:uid="{00000000-0005-0000-0000-0000170A0000}"/>
    <cellStyle name="20% - Accent1 2 2 2 3 3 5 3" xfId="2544" xr:uid="{00000000-0005-0000-0000-0000180A0000}"/>
    <cellStyle name="20% - Accent1 2 2 2 3 3 5 3 2" xfId="2545" xr:uid="{00000000-0005-0000-0000-0000190A0000}"/>
    <cellStyle name="20% - Accent1 2 2 2 3 3 5 4" xfId="2546" xr:uid="{00000000-0005-0000-0000-00001A0A0000}"/>
    <cellStyle name="20% - Accent1 2 2 2 3 3 6" xfId="2547" xr:uid="{00000000-0005-0000-0000-00001B0A0000}"/>
    <cellStyle name="20% - Accent1 2 2 2 3 3 6 2" xfId="2548" xr:uid="{00000000-0005-0000-0000-00001C0A0000}"/>
    <cellStyle name="20% - Accent1 2 2 2 3 3 6 2 2" xfId="2549" xr:uid="{00000000-0005-0000-0000-00001D0A0000}"/>
    <cellStyle name="20% - Accent1 2 2 2 3 3 6 2 2 2" xfId="2550" xr:uid="{00000000-0005-0000-0000-00001E0A0000}"/>
    <cellStyle name="20% - Accent1 2 2 2 3 3 6 2 3" xfId="2551" xr:uid="{00000000-0005-0000-0000-00001F0A0000}"/>
    <cellStyle name="20% - Accent1 2 2 2 3 3 6 3" xfId="2552" xr:uid="{00000000-0005-0000-0000-0000200A0000}"/>
    <cellStyle name="20% - Accent1 2 2 2 3 3 6 3 2" xfId="2553" xr:uid="{00000000-0005-0000-0000-0000210A0000}"/>
    <cellStyle name="20% - Accent1 2 2 2 3 3 6 4" xfId="2554" xr:uid="{00000000-0005-0000-0000-0000220A0000}"/>
    <cellStyle name="20% - Accent1 2 2 2 3 3 7" xfId="2555" xr:uid="{00000000-0005-0000-0000-0000230A0000}"/>
    <cellStyle name="20% - Accent1 2 2 2 3 3 7 2" xfId="2556" xr:uid="{00000000-0005-0000-0000-0000240A0000}"/>
    <cellStyle name="20% - Accent1 2 2 2 3 3 7 2 2" xfId="2557" xr:uid="{00000000-0005-0000-0000-0000250A0000}"/>
    <cellStyle name="20% - Accent1 2 2 2 3 3 7 3" xfId="2558" xr:uid="{00000000-0005-0000-0000-0000260A0000}"/>
    <cellStyle name="20% - Accent1 2 2 2 3 3 8" xfId="2559" xr:uid="{00000000-0005-0000-0000-0000270A0000}"/>
    <cellStyle name="20% - Accent1 2 2 2 3 3 8 2" xfId="2560" xr:uid="{00000000-0005-0000-0000-0000280A0000}"/>
    <cellStyle name="20% - Accent1 2 2 2 3 3 8 2 2" xfId="2561" xr:uid="{00000000-0005-0000-0000-0000290A0000}"/>
    <cellStyle name="20% - Accent1 2 2 2 3 3 8 3" xfId="2562" xr:uid="{00000000-0005-0000-0000-00002A0A0000}"/>
    <cellStyle name="20% - Accent1 2 2 2 3 3 9" xfId="2563" xr:uid="{00000000-0005-0000-0000-00002B0A0000}"/>
    <cellStyle name="20% - Accent1 2 2 2 3 3 9 2" xfId="2564" xr:uid="{00000000-0005-0000-0000-00002C0A0000}"/>
    <cellStyle name="20% - Accent1 2 2 2 3 4" xfId="2565" xr:uid="{00000000-0005-0000-0000-00002D0A0000}"/>
    <cellStyle name="20% - Accent1 2 2 2 3 4 10" xfId="2566" xr:uid="{00000000-0005-0000-0000-00002E0A0000}"/>
    <cellStyle name="20% - Accent1 2 2 2 3 4 10 2" xfId="2567" xr:uid="{00000000-0005-0000-0000-00002F0A0000}"/>
    <cellStyle name="20% - Accent1 2 2 2 3 4 11" xfId="2568" xr:uid="{00000000-0005-0000-0000-0000300A0000}"/>
    <cellStyle name="20% - Accent1 2 2 2 3 4 2" xfId="2569" xr:uid="{00000000-0005-0000-0000-0000310A0000}"/>
    <cellStyle name="20% - Accent1 2 2 2 3 4 2 2" xfId="2570" xr:uid="{00000000-0005-0000-0000-0000320A0000}"/>
    <cellStyle name="20% - Accent1 2 2 2 3 4 2 2 2" xfId="2571" xr:uid="{00000000-0005-0000-0000-0000330A0000}"/>
    <cellStyle name="20% - Accent1 2 2 2 3 4 2 2 2 2" xfId="2572" xr:uid="{00000000-0005-0000-0000-0000340A0000}"/>
    <cellStyle name="20% - Accent1 2 2 2 3 4 2 2 2 2 2" xfId="2573" xr:uid="{00000000-0005-0000-0000-0000350A0000}"/>
    <cellStyle name="20% - Accent1 2 2 2 3 4 2 2 2 3" xfId="2574" xr:uid="{00000000-0005-0000-0000-0000360A0000}"/>
    <cellStyle name="20% - Accent1 2 2 2 3 4 2 2 3" xfId="2575" xr:uid="{00000000-0005-0000-0000-0000370A0000}"/>
    <cellStyle name="20% - Accent1 2 2 2 3 4 2 2 3 2" xfId="2576" xr:uid="{00000000-0005-0000-0000-0000380A0000}"/>
    <cellStyle name="20% - Accent1 2 2 2 3 4 2 2 4" xfId="2577" xr:uid="{00000000-0005-0000-0000-0000390A0000}"/>
    <cellStyle name="20% - Accent1 2 2 2 3 4 2 3" xfId="2578" xr:uid="{00000000-0005-0000-0000-00003A0A0000}"/>
    <cellStyle name="20% - Accent1 2 2 2 3 4 2 3 2" xfId="2579" xr:uid="{00000000-0005-0000-0000-00003B0A0000}"/>
    <cellStyle name="20% - Accent1 2 2 2 3 4 2 3 2 2" xfId="2580" xr:uid="{00000000-0005-0000-0000-00003C0A0000}"/>
    <cellStyle name="20% - Accent1 2 2 2 3 4 2 3 2 2 2" xfId="2581" xr:uid="{00000000-0005-0000-0000-00003D0A0000}"/>
    <cellStyle name="20% - Accent1 2 2 2 3 4 2 3 2 3" xfId="2582" xr:uid="{00000000-0005-0000-0000-00003E0A0000}"/>
    <cellStyle name="20% - Accent1 2 2 2 3 4 2 3 3" xfId="2583" xr:uid="{00000000-0005-0000-0000-00003F0A0000}"/>
    <cellStyle name="20% - Accent1 2 2 2 3 4 2 3 3 2" xfId="2584" xr:uid="{00000000-0005-0000-0000-0000400A0000}"/>
    <cellStyle name="20% - Accent1 2 2 2 3 4 2 3 4" xfId="2585" xr:uid="{00000000-0005-0000-0000-0000410A0000}"/>
    <cellStyle name="20% - Accent1 2 2 2 3 4 2 4" xfId="2586" xr:uid="{00000000-0005-0000-0000-0000420A0000}"/>
    <cellStyle name="20% - Accent1 2 2 2 3 4 2 4 2" xfId="2587" xr:uid="{00000000-0005-0000-0000-0000430A0000}"/>
    <cellStyle name="20% - Accent1 2 2 2 3 4 2 4 2 2" xfId="2588" xr:uid="{00000000-0005-0000-0000-0000440A0000}"/>
    <cellStyle name="20% - Accent1 2 2 2 3 4 2 4 2 2 2" xfId="2589" xr:uid="{00000000-0005-0000-0000-0000450A0000}"/>
    <cellStyle name="20% - Accent1 2 2 2 3 4 2 4 2 3" xfId="2590" xr:uid="{00000000-0005-0000-0000-0000460A0000}"/>
    <cellStyle name="20% - Accent1 2 2 2 3 4 2 4 3" xfId="2591" xr:uid="{00000000-0005-0000-0000-0000470A0000}"/>
    <cellStyle name="20% - Accent1 2 2 2 3 4 2 4 3 2" xfId="2592" xr:uid="{00000000-0005-0000-0000-0000480A0000}"/>
    <cellStyle name="20% - Accent1 2 2 2 3 4 2 4 4" xfId="2593" xr:uid="{00000000-0005-0000-0000-0000490A0000}"/>
    <cellStyle name="20% - Accent1 2 2 2 3 4 2 5" xfId="2594" xr:uid="{00000000-0005-0000-0000-00004A0A0000}"/>
    <cellStyle name="20% - Accent1 2 2 2 3 4 2 5 2" xfId="2595" xr:uid="{00000000-0005-0000-0000-00004B0A0000}"/>
    <cellStyle name="20% - Accent1 2 2 2 3 4 2 5 2 2" xfId="2596" xr:uid="{00000000-0005-0000-0000-00004C0A0000}"/>
    <cellStyle name="20% - Accent1 2 2 2 3 4 2 5 3" xfId="2597" xr:uid="{00000000-0005-0000-0000-00004D0A0000}"/>
    <cellStyle name="20% - Accent1 2 2 2 3 4 2 6" xfId="2598" xr:uid="{00000000-0005-0000-0000-00004E0A0000}"/>
    <cellStyle name="20% - Accent1 2 2 2 3 4 2 6 2" xfId="2599" xr:uid="{00000000-0005-0000-0000-00004F0A0000}"/>
    <cellStyle name="20% - Accent1 2 2 2 3 4 2 6 2 2" xfId="2600" xr:uid="{00000000-0005-0000-0000-0000500A0000}"/>
    <cellStyle name="20% - Accent1 2 2 2 3 4 2 6 3" xfId="2601" xr:uid="{00000000-0005-0000-0000-0000510A0000}"/>
    <cellStyle name="20% - Accent1 2 2 2 3 4 2 7" xfId="2602" xr:uid="{00000000-0005-0000-0000-0000520A0000}"/>
    <cellStyle name="20% - Accent1 2 2 2 3 4 2 7 2" xfId="2603" xr:uid="{00000000-0005-0000-0000-0000530A0000}"/>
    <cellStyle name="20% - Accent1 2 2 2 3 4 2 8" xfId="2604" xr:uid="{00000000-0005-0000-0000-0000540A0000}"/>
    <cellStyle name="20% - Accent1 2 2 2 3 4 2 8 2" xfId="2605" xr:uid="{00000000-0005-0000-0000-0000550A0000}"/>
    <cellStyle name="20% - Accent1 2 2 2 3 4 2 9" xfId="2606" xr:uid="{00000000-0005-0000-0000-0000560A0000}"/>
    <cellStyle name="20% - Accent1 2 2 2 3 4 3" xfId="2607" xr:uid="{00000000-0005-0000-0000-0000570A0000}"/>
    <cellStyle name="20% - Accent1 2 2 2 3 4 3 2" xfId="2608" xr:uid="{00000000-0005-0000-0000-0000580A0000}"/>
    <cellStyle name="20% - Accent1 2 2 2 3 4 3 2 2" xfId="2609" xr:uid="{00000000-0005-0000-0000-0000590A0000}"/>
    <cellStyle name="20% - Accent1 2 2 2 3 4 3 2 2 2" xfId="2610" xr:uid="{00000000-0005-0000-0000-00005A0A0000}"/>
    <cellStyle name="20% - Accent1 2 2 2 3 4 3 2 2 2 2" xfId="2611" xr:uid="{00000000-0005-0000-0000-00005B0A0000}"/>
    <cellStyle name="20% - Accent1 2 2 2 3 4 3 2 2 3" xfId="2612" xr:uid="{00000000-0005-0000-0000-00005C0A0000}"/>
    <cellStyle name="20% - Accent1 2 2 2 3 4 3 2 3" xfId="2613" xr:uid="{00000000-0005-0000-0000-00005D0A0000}"/>
    <cellStyle name="20% - Accent1 2 2 2 3 4 3 2 3 2" xfId="2614" xr:uid="{00000000-0005-0000-0000-00005E0A0000}"/>
    <cellStyle name="20% - Accent1 2 2 2 3 4 3 2 4" xfId="2615" xr:uid="{00000000-0005-0000-0000-00005F0A0000}"/>
    <cellStyle name="20% - Accent1 2 2 2 3 4 3 3" xfId="2616" xr:uid="{00000000-0005-0000-0000-0000600A0000}"/>
    <cellStyle name="20% - Accent1 2 2 2 3 4 3 3 2" xfId="2617" xr:uid="{00000000-0005-0000-0000-0000610A0000}"/>
    <cellStyle name="20% - Accent1 2 2 2 3 4 3 3 2 2" xfId="2618" xr:uid="{00000000-0005-0000-0000-0000620A0000}"/>
    <cellStyle name="20% - Accent1 2 2 2 3 4 3 3 2 2 2" xfId="2619" xr:uid="{00000000-0005-0000-0000-0000630A0000}"/>
    <cellStyle name="20% - Accent1 2 2 2 3 4 3 3 2 3" xfId="2620" xr:uid="{00000000-0005-0000-0000-0000640A0000}"/>
    <cellStyle name="20% - Accent1 2 2 2 3 4 3 3 3" xfId="2621" xr:uid="{00000000-0005-0000-0000-0000650A0000}"/>
    <cellStyle name="20% - Accent1 2 2 2 3 4 3 3 3 2" xfId="2622" xr:uid="{00000000-0005-0000-0000-0000660A0000}"/>
    <cellStyle name="20% - Accent1 2 2 2 3 4 3 3 4" xfId="2623" xr:uid="{00000000-0005-0000-0000-0000670A0000}"/>
    <cellStyle name="20% - Accent1 2 2 2 3 4 3 4" xfId="2624" xr:uid="{00000000-0005-0000-0000-0000680A0000}"/>
    <cellStyle name="20% - Accent1 2 2 2 3 4 3 4 2" xfId="2625" xr:uid="{00000000-0005-0000-0000-0000690A0000}"/>
    <cellStyle name="20% - Accent1 2 2 2 3 4 3 4 2 2" xfId="2626" xr:uid="{00000000-0005-0000-0000-00006A0A0000}"/>
    <cellStyle name="20% - Accent1 2 2 2 3 4 3 4 2 2 2" xfId="2627" xr:uid="{00000000-0005-0000-0000-00006B0A0000}"/>
    <cellStyle name="20% - Accent1 2 2 2 3 4 3 4 2 3" xfId="2628" xr:uid="{00000000-0005-0000-0000-00006C0A0000}"/>
    <cellStyle name="20% - Accent1 2 2 2 3 4 3 4 3" xfId="2629" xr:uid="{00000000-0005-0000-0000-00006D0A0000}"/>
    <cellStyle name="20% - Accent1 2 2 2 3 4 3 4 3 2" xfId="2630" xr:uid="{00000000-0005-0000-0000-00006E0A0000}"/>
    <cellStyle name="20% - Accent1 2 2 2 3 4 3 4 4" xfId="2631" xr:uid="{00000000-0005-0000-0000-00006F0A0000}"/>
    <cellStyle name="20% - Accent1 2 2 2 3 4 3 5" xfId="2632" xr:uid="{00000000-0005-0000-0000-0000700A0000}"/>
    <cellStyle name="20% - Accent1 2 2 2 3 4 3 5 2" xfId="2633" xr:uid="{00000000-0005-0000-0000-0000710A0000}"/>
    <cellStyle name="20% - Accent1 2 2 2 3 4 3 5 2 2" xfId="2634" xr:uid="{00000000-0005-0000-0000-0000720A0000}"/>
    <cellStyle name="20% - Accent1 2 2 2 3 4 3 5 3" xfId="2635" xr:uid="{00000000-0005-0000-0000-0000730A0000}"/>
    <cellStyle name="20% - Accent1 2 2 2 3 4 3 6" xfId="2636" xr:uid="{00000000-0005-0000-0000-0000740A0000}"/>
    <cellStyle name="20% - Accent1 2 2 2 3 4 3 6 2" xfId="2637" xr:uid="{00000000-0005-0000-0000-0000750A0000}"/>
    <cellStyle name="20% - Accent1 2 2 2 3 4 3 6 2 2" xfId="2638" xr:uid="{00000000-0005-0000-0000-0000760A0000}"/>
    <cellStyle name="20% - Accent1 2 2 2 3 4 3 6 3" xfId="2639" xr:uid="{00000000-0005-0000-0000-0000770A0000}"/>
    <cellStyle name="20% - Accent1 2 2 2 3 4 3 7" xfId="2640" xr:uid="{00000000-0005-0000-0000-0000780A0000}"/>
    <cellStyle name="20% - Accent1 2 2 2 3 4 3 7 2" xfId="2641" xr:uid="{00000000-0005-0000-0000-0000790A0000}"/>
    <cellStyle name="20% - Accent1 2 2 2 3 4 3 8" xfId="2642" xr:uid="{00000000-0005-0000-0000-00007A0A0000}"/>
    <cellStyle name="20% - Accent1 2 2 2 3 4 3 8 2" xfId="2643" xr:uid="{00000000-0005-0000-0000-00007B0A0000}"/>
    <cellStyle name="20% - Accent1 2 2 2 3 4 3 9" xfId="2644" xr:uid="{00000000-0005-0000-0000-00007C0A0000}"/>
    <cellStyle name="20% - Accent1 2 2 2 3 4 4" xfId="2645" xr:uid="{00000000-0005-0000-0000-00007D0A0000}"/>
    <cellStyle name="20% - Accent1 2 2 2 3 4 4 2" xfId="2646" xr:uid="{00000000-0005-0000-0000-00007E0A0000}"/>
    <cellStyle name="20% - Accent1 2 2 2 3 4 4 2 2" xfId="2647" xr:uid="{00000000-0005-0000-0000-00007F0A0000}"/>
    <cellStyle name="20% - Accent1 2 2 2 3 4 4 2 2 2" xfId="2648" xr:uid="{00000000-0005-0000-0000-0000800A0000}"/>
    <cellStyle name="20% - Accent1 2 2 2 3 4 4 2 3" xfId="2649" xr:uid="{00000000-0005-0000-0000-0000810A0000}"/>
    <cellStyle name="20% - Accent1 2 2 2 3 4 4 3" xfId="2650" xr:uid="{00000000-0005-0000-0000-0000820A0000}"/>
    <cellStyle name="20% - Accent1 2 2 2 3 4 4 3 2" xfId="2651" xr:uid="{00000000-0005-0000-0000-0000830A0000}"/>
    <cellStyle name="20% - Accent1 2 2 2 3 4 4 4" xfId="2652" xr:uid="{00000000-0005-0000-0000-0000840A0000}"/>
    <cellStyle name="20% - Accent1 2 2 2 3 4 5" xfId="2653" xr:uid="{00000000-0005-0000-0000-0000850A0000}"/>
    <cellStyle name="20% - Accent1 2 2 2 3 4 5 2" xfId="2654" xr:uid="{00000000-0005-0000-0000-0000860A0000}"/>
    <cellStyle name="20% - Accent1 2 2 2 3 4 5 2 2" xfId="2655" xr:uid="{00000000-0005-0000-0000-0000870A0000}"/>
    <cellStyle name="20% - Accent1 2 2 2 3 4 5 2 2 2" xfId="2656" xr:uid="{00000000-0005-0000-0000-0000880A0000}"/>
    <cellStyle name="20% - Accent1 2 2 2 3 4 5 2 3" xfId="2657" xr:uid="{00000000-0005-0000-0000-0000890A0000}"/>
    <cellStyle name="20% - Accent1 2 2 2 3 4 5 3" xfId="2658" xr:uid="{00000000-0005-0000-0000-00008A0A0000}"/>
    <cellStyle name="20% - Accent1 2 2 2 3 4 5 3 2" xfId="2659" xr:uid="{00000000-0005-0000-0000-00008B0A0000}"/>
    <cellStyle name="20% - Accent1 2 2 2 3 4 5 4" xfId="2660" xr:uid="{00000000-0005-0000-0000-00008C0A0000}"/>
    <cellStyle name="20% - Accent1 2 2 2 3 4 6" xfId="2661" xr:uid="{00000000-0005-0000-0000-00008D0A0000}"/>
    <cellStyle name="20% - Accent1 2 2 2 3 4 6 2" xfId="2662" xr:uid="{00000000-0005-0000-0000-00008E0A0000}"/>
    <cellStyle name="20% - Accent1 2 2 2 3 4 6 2 2" xfId="2663" xr:uid="{00000000-0005-0000-0000-00008F0A0000}"/>
    <cellStyle name="20% - Accent1 2 2 2 3 4 6 2 2 2" xfId="2664" xr:uid="{00000000-0005-0000-0000-0000900A0000}"/>
    <cellStyle name="20% - Accent1 2 2 2 3 4 6 2 3" xfId="2665" xr:uid="{00000000-0005-0000-0000-0000910A0000}"/>
    <cellStyle name="20% - Accent1 2 2 2 3 4 6 3" xfId="2666" xr:uid="{00000000-0005-0000-0000-0000920A0000}"/>
    <cellStyle name="20% - Accent1 2 2 2 3 4 6 3 2" xfId="2667" xr:uid="{00000000-0005-0000-0000-0000930A0000}"/>
    <cellStyle name="20% - Accent1 2 2 2 3 4 6 4" xfId="2668" xr:uid="{00000000-0005-0000-0000-0000940A0000}"/>
    <cellStyle name="20% - Accent1 2 2 2 3 4 7" xfId="2669" xr:uid="{00000000-0005-0000-0000-0000950A0000}"/>
    <cellStyle name="20% - Accent1 2 2 2 3 4 7 2" xfId="2670" xr:uid="{00000000-0005-0000-0000-0000960A0000}"/>
    <cellStyle name="20% - Accent1 2 2 2 3 4 7 2 2" xfId="2671" xr:uid="{00000000-0005-0000-0000-0000970A0000}"/>
    <cellStyle name="20% - Accent1 2 2 2 3 4 7 3" xfId="2672" xr:uid="{00000000-0005-0000-0000-0000980A0000}"/>
    <cellStyle name="20% - Accent1 2 2 2 3 4 8" xfId="2673" xr:uid="{00000000-0005-0000-0000-0000990A0000}"/>
    <cellStyle name="20% - Accent1 2 2 2 3 4 8 2" xfId="2674" xr:uid="{00000000-0005-0000-0000-00009A0A0000}"/>
    <cellStyle name="20% - Accent1 2 2 2 3 4 8 2 2" xfId="2675" xr:uid="{00000000-0005-0000-0000-00009B0A0000}"/>
    <cellStyle name="20% - Accent1 2 2 2 3 4 8 3" xfId="2676" xr:uid="{00000000-0005-0000-0000-00009C0A0000}"/>
    <cellStyle name="20% - Accent1 2 2 2 3 4 9" xfId="2677" xr:uid="{00000000-0005-0000-0000-00009D0A0000}"/>
    <cellStyle name="20% - Accent1 2 2 2 3 4 9 2" xfId="2678" xr:uid="{00000000-0005-0000-0000-00009E0A0000}"/>
    <cellStyle name="20% - Accent1 2 2 2 3 5" xfId="2679" xr:uid="{00000000-0005-0000-0000-00009F0A0000}"/>
    <cellStyle name="20% - Accent1 2 2 2 3 5 2" xfId="2680" xr:uid="{00000000-0005-0000-0000-0000A00A0000}"/>
    <cellStyle name="20% - Accent1 2 2 2 3 5 2 2" xfId="2681" xr:uid="{00000000-0005-0000-0000-0000A10A0000}"/>
    <cellStyle name="20% - Accent1 2 2 2 3 5 2 2 2" xfId="2682" xr:uid="{00000000-0005-0000-0000-0000A20A0000}"/>
    <cellStyle name="20% - Accent1 2 2 2 3 5 2 2 2 2" xfId="2683" xr:uid="{00000000-0005-0000-0000-0000A30A0000}"/>
    <cellStyle name="20% - Accent1 2 2 2 3 5 2 2 3" xfId="2684" xr:uid="{00000000-0005-0000-0000-0000A40A0000}"/>
    <cellStyle name="20% - Accent1 2 2 2 3 5 2 3" xfId="2685" xr:uid="{00000000-0005-0000-0000-0000A50A0000}"/>
    <cellStyle name="20% - Accent1 2 2 2 3 5 2 3 2" xfId="2686" xr:uid="{00000000-0005-0000-0000-0000A60A0000}"/>
    <cellStyle name="20% - Accent1 2 2 2 3 5 2 4" xfId="2687" xr:uid="{00000000-0005-0000-0000-0000A70A0000}"/>
    <cellStyle name="20% - Accent1 2 2 2 3 5 3" xfId="2688" xr:uid="{00000000-0005-0000-0000-0000A80A0000}"/>
    <cellStyle name="20% - Accent1 2 2 2 3 5 3 2" xfId="2689" xr:uid="{00000000-0005-0000-0000-0000A90A0000}"/>
    <cellStyle name="20% - Accent1 2 2 2 3 5 3 2 2" xfId="2690" xr:uid="{00000000-0005-0000-0000-0000AA0A0000}"/>
    <cellStyle name="20% - Accent1 2 2 2 3 5 3 2 2 2" xfId="2691" xr:uid="{00000000-0005-0000-0000-0000AB0A0000}"/>
    <cellStyle name="20% - Accent1 2 2 2 3 5 3 2 3" xfId="2692" xr:uid="{00000000-0005-0000-0000-0000AC0A0000}"/>
    <cellStyle name="20% - Accent1 2 2 2 3 5 3 3" xfId="2693" xr:uid="{00000000-0005-0000-0000-0000AD0A0000}"/>
    <cellStyle name="20% - Accent1 2 2 2 3 5 3 3 2" xfId="2694" xr:uid="{00000000-0005-0000-0000-0000AE0A0000}"/>
    <cellStyle name="20% - Accent1 2 2 2 3 5 3 4" xfId="2695" xr:uid="{00000000-0005-0000-0000-0000AF0A0000}"/>
    <cellStyle name="20% - Accent1 2 2 2 3 5 4" xfId="2696" xr:uid="{00000000-0005-0000-0000-0000B00A0000}"/>
    <cellStyle name="20% - Accent1 2 2 2 3 5 4 2" xfId="2697" xr:uid="{00000000-0005-0000-0000-0000B10A0000}"/>
    <cellStyle name="20% - Accent1 2 2 2 3 5 4 2 2" xfId="2698" xr:uid="{00000000-0005-0000-0000-0000B20A0000}"/>
    <cellStyle name="20% - Accent1 2 2 2 3 5 4 2 2 2" xfId="2699" xr:uid="{00000000-0005-0000-0000-0000B30A0000}"/>
    <cellStyle name="20% - Accent1 2 2 2 3 5 4 2 3" xfId="2700" xr:uid="{00000000-0005-0000-0000-0000B40A0000}"/>
    <cellStyle name="20% - Accent1 2 2 2 3 5 4 3" xfId="2701" xr:uid="{00000000-0005-0000-0000-0000B50A0000}"/>
    <cellStyle name="20% - Accent1 2 2 2 3 5 4 3 2" xfId="2702" xr:uid="{00000000-0005-0000-0000-0000B60A0000}"/>
    <cellStyle name="20% - Accent1 2 2 2 3 5 4 4" xfId="2703" xr:uid="{00000000-0005-0000-0000-0000B70A0000}"/>
    <cellStyle name="20% - Accent1 2 2 2 3 5 5" xfId="2704" xr:uid="{00000000-0005-0000-0000-0000B80A0000}"/>
    <cellStyle name="20% - Accent1 2 2 2 3 5 5 2" xfId="2705" xr:uid="{00000000-0005-0000-0000-0000B90A0000}"/>
    <cellStyle name="20% - Accent1 2 2 2 3 5 5 2 2" xfId="2706" xr:uid="{00000000-0005-0000-0000-0000BA0A0000}"/>
    <cellStyle name="20% - Accent1 2 2 2 3 5 5 3" xfId="2707" xr:uid="{00000000-0005-0000-0000-0000BB0A0000}"/>
    <cellStyle name="20% - Accent1 2 2 2 3 5 6" xfId="2708" xr:uid="{00000000-0005-0000-0000-0000BC0A0000}"/>
    <cellStyle name="20% - Accent1 2 2 2 3 5 6 2" xfId="2709" xr:uid="{00000000-0005-0000-0000-0000BD0A0000}"/>
    <cellStyle name="20% - Accent1 2 2 2 3 5 6 2 2" xfId="2710" xr:uid="{00000000-0005-0000-0000-0000BE0A0000}"/>
    <cellStyle name="20% - Accent1 2 2 2 3 5 6 3" xfId="2711" xr:uid="{00000000-0005-0000-0000-0000BF0A0000}"/>
    <cellStyle name="20% - Accent1 2 2 2 3 5 7" xfId="2712" xr:uid="{00000000-0005-0000-0000-0000C00A0000}"/>
    <cellStyle name="20% - Accent1 2 2 2 3 5 7 2" xfId="2713" xr:uid="{00000000-0005-0000-0000-0000C10A0000}"/>
    <cellStyle name="20% - Accent1 2 2 2 3 5 8" xfId="2714" xr:uid="{00000000-0005-0000-0000-0000C20A0000}"/>
    <cellStyle name="20% - Accent1 2 2 2 3 5 8 2" xfId="2715" xr:uid="{00000000-0005-0000-0000-0000C30A0000}"/>
    <cellStyle name="20% - Accent1 2 2 2 3 5 9" xfId="2716" xr:uid="{00000000-0005-0000-0000-0000C40A0000}"/>
    <cellStyle name="20% - Accent1 2 2 2 3 6" xfId="2717" xr:uid="{00000000-0005-0000-0000-0000C50A0000}"/>
    <cellStyle name="20% - Accent1 2 2 2 3 6 2" xfId="2718" xr:uid="{00000000-0005-0000-0000-0000C60A0000}"/>
    <cellStyle name="20% - Accent1 2 2 2 3 6 2 2" xfId="2719" xr:uid="{00000000-0005-0000-0000-0000C70A0000}"/>
    <cellStyle name="20% - Accent1 2 2 2 3 6 2 2 2" xfId="2720" xr:uid="{00000000-0005-0000-0000-0000C80A0000}"/>
    <cellStyle name="20% - Accent1 2 2 2 3 6 2 2 2 2" xfId="2721" xr:uid="{00000000-0005-0000-0000-0000C90A0000}"/>
    <cellStyle name="20% - Accent1 2 2 2 3 6 2 2 3" xfId="2722" xr:uid="{00000000-0005-0000-0000-0000CA0A0000}"/>
    <cellStyle name="20% - Accent1 2 2 2 3 6 2 3" xfId="2723" xr:uid="{00000000-0005-0000-0000-0000CB0A0000}"/>
    <cellStyle name="20% - Accent1 2 2 2 3 6 2 3 2" xfId="2724" xr:uid="{00000000-0005-0000-0000-0000CC0A0000}"/>
    <cellStyle name="20% - Accent1 2 2 2 3 6 2 4" xfId="2725" xr:uid="{00000000-0005-0000-0000-0000CD0A0000}"/>
    <cellStyle name="20% - Accent1 2 2 2 3 6 3" xfId="2726" xr:uid="{00000000-0005-0000-0000-0000CE0A0000}"/>
    <cellStyle name="20% - Accent1 2 2 2 3 6 3 2" xfId="2727" xr:uid="{00000000-0005-0000-0000-0000CF0A0000}"/>
    <cellStyle name="20% - Accent1 2 2 2 3 6 3 2 2" xfId="2728" xr:uid="{00000000-0005-0000-0000-0000D00A0000}"/>
    <cellStyle name="20% - Accent1 2 2 2 3 6 3 2 2 2" xfId="2729" xr:uid="{00000000-0005-0000-0000-0000D10A0000}"/>
    <cellStyle name="20% - Accent1 2 2 2 3 6 3 2 3" xfId="2730" xr:uid="{00000000-0005-0000-0000-0000D20A0000}"/>
    <cellStyle name="20% - Accent1 2 2 2 3 6 3 3" xfId="2731" xr:uid="{00000000-0005-0000-0000-0000D30A0000}"/>
    <cellStyle name="20% - Accent1 2 2 2 3 6 3 3 2" xfId="2732" xr:uid="{00000000-0005-0000-0000-0000D40A0000}"/>
    <cellStyle name="20% - Accent1 2 2 2 3 6 3 4" xfId="2733" xr:uid="{00000000-0005-0000-0000-0000D50A0000}"/>
    <cellStyle name="20% - Accent1 2 2 2 3 6 4" xfId="2734" xr:uid="{00000000-0005-0000-0000-0000D60A0000}"/>
    <cellStyle name="20% - Accent1 2 2 2 3 6 4 2" xfId="2735" xr:uid="{00000000-0005-0000-0000-0000D70A0000}"/>
    <cellStyle name="20% - Accent1 2 2 2 3 6 4 2 2" xfId="2736" xr:uid="{00000000-0005-0000-0000-0000D80A0000}"/>
    <cellStyle name="20% - Accent1 2 2 2 3 6 4 2 2 2" xfId="2737" xr:uid="{00000000-0005-0000-0000-0000D90A0000}"/>
    <cellStyle name="20% - Accent1 2 2 2 3 6 4 2 3" xfId="2738" xr:uid="{00000000-0005-0000-0000-0000DA0A0000}"/>
    <cellStyle name="20% - Accent1 2 2 2 3 6 4 3" xfId="2739" xr:uid="{00000000-0005-0000-0000-0000DB0A0000}"/>
    <cellStyle name="20% - Accent1 2 2 2 3 6 4 3 2" xfId="2740" xr:uid="{00000000-0005-0000-0000-0000DC0A0000}"/>
    <cellStyle name="20% - Accent1 2 2 2 3 6 4 4" xfId="2741" xr:uid="{00000000-0005-0000-0000-0000DD0A0000}"/>
    <cellStyle name="20% - Accent1 2 2 2 3 6 5" xfId="2742" xr:uid="{00000000-0005-0000-0000-0000DE0A0000}"/>
    <cellStyle name="20% - Accent1 2 2 2 3 6 5 2" xfId="2743" xr:uid="{00000000-0005-0000-0000-0000DF0A0000}"/>
    <cellStyle name="20% - Accent1 2 2 2 3 6 5 2 2" xfId="2744" xr:uid="{00000000-0005-0000-0000-0000E00A0000}"/>
    <cellStyle name="20% - Accent1 2 2 2 3 6 5 3" xfId="2745" xr:uid="{00000000-0005-0000-0000-0000E10A0000}"/>
    <cellStyle name="20% - Accent1 2 2 2 3 6 6" xfId="2746" xr:uid="{00000000-0005-0000-0000-0000E20A0000}"/>
    <cellStyle name="20% - Accent1 2 2 2 3 6 6 2" xfId="2747" xr:uid="{00000000-0005-0000-0000-0000E30A0000}"/>
    <cellStyle name="20% - Accent1 2 2 2 3 6 6 2 2" xfId="2748" xr:uid="{00000000-0005-0000-0000-0000E40A0000}"/>
    <cellStyle name="20% - Accent1 2 2 2 3 6 6 3" xfId="2749" xr:uid="{00000000-0005-0000-0000-0000E50A0000}"/>
    <cellStyle name="20% - Accent1 2 2 2 3 6 7" xfId="2750" xr:uid="{00000000-0005-0000-0000-0000E60A0000}"/>
    <cellStyle name="20% - Accent1 2 2 2 3 6 7 2" xfId="2751" xr:uid="{00000000-0005-0000-0000-0000E70A0000}"/>
    <cellStyle name="20% - Accent1 2 2 2 3 6 8" xfId="2752" xr:uid="{00000000-0005-0000-0000-0000E80A0000}"/>
    <cellStyle name="20% - Accent1 2 2 2 3 6 8 2" xfId="2753" xr:uid="{00000000-0005-0000-0000-0000E90A0000}"/>
    <cellStyle name="20% - Accent1 2 2 2 3 6 9" xfId="2754" xr:uid="{00000000-0005-0000-0000-0000EA0A0000}"/>
    <cellStyle name="20% - Accent1 2 2 2 3 7" xfId="2755" xr:uid="{00000000-0005-0000-0000-0000EB0A0000}"/>
    <cellStyle name="20% - Accent1 2 2 2 3 7 2" xfId="2756" xr:uid="{00000000-0005-0000-0000-0000EC0A0000}"/>
    <cellStyle name="20% - Accent1 2 2 2 3 7 2 2" xfId="2757" xr:uid="{00000000-0005-0000-0000-0000ED0A0000}"/>
    <cellStyle name="20% - Accent1 2 2 2 3 7 2 2 2" xfId="2758" xr:uid="{00000000-0005-0000-0000-0000EE0A0000}"/>
    <cellStyle name="20% - Accent1 2 2 2 3 7 2 3" xfId="2759" xr:uid="{00000000-0005-0000-0000-0000EF0A0000}"/>
    <cellStyle name="20% - Accent1 2 2 2 3 7 3" xfId="2760" xr:uid="{00000000-0005-0000-0000-0000F00A0000}"/>
    <cellStyle name="20% - Accent1 2 2 2 3 7 3 2" xfId="2761" xr:uid="{00000000-0005-0000-0000-0000F10A0000}"/>
    <cellStyle name="20% - Accent1 2 2 2 3 7 4" xfId="2762" xr:uid="{00000000-0005-0000-0000-0000F20A0000}"/>
    <cellStyle name="20% - Accent1 2 2 2 3 8" xfId="2763" xr:uid="{00000000-0005-0000-0000-0000F30A0000}"/>
    <cellStyle name="20% - Accent1 2 2 2 3 8 2" xfId="2764" xr:uid="{00000000-0005-0000-0000-0000F40A0000}"/>
    <cellStyle name="20% - Accent1 2 2 2 3 8 2 2" xfId="2765" xr:uid="{00000000-0005-0000-0000-0000F50A0000}"/>
    <cellStyle name="20% - Accent1 2 2 2 3 8 2 2 2" xfId="2766" xr:uid="{00000000-0005-0000-0000-0000F60A0000}"/>
    <cellStyle name="20% - Accent1 2 2 2 3 8 2 3" xfId="2767" xr:uid="{00000000-0005-0000-0000-0000F70A0000}"/>
    <cellStyle name="20% - Accent1 2 2 2 3 8 3" xfId="2768" xr:uid="{00000000-0005-0000-0000-0000F80A0000}"/>
    <cellStyle name="20% - Accent1 2 2 2 3 8 3 2" xfId="2769" xr:uid="{00000000-0005-0000-0000-0000F90A0000}"/>
    <cellStyle name="20% - Accent1 2 2 2 3 8 4" xfId="2770" xr:uid="{00000000-0005-0000-0000-0000FA0A0000}"/>
    <cellStyle name="20% - Accent1 2 2 2 3 9" xfId="2771" xr:uid="{00000000-0005-0000-0000-0000FB0A0000}"/>
    <cellStyle name="20% - Accent1 2 2 2 3 9 2" xfId="2772" xr:uid="{00000000-0005-0000-0000-0000FC0A0000}"/>
    <cellStyle name="20% - Accent1 2 2 2 3 9 2 2" xfId="2773" xr:uid="{00000000-0005-0000-0000-0000FD0A0000}"/>
    <cellStyle name="20% - Accent1 2 2 2 3 9 2 2 2" xfId="2774" xr:uid="{00000000-0005-0000-0000-0000FE0A0000}"/>
    <cellStyle name="20% - Accent1 2 2 2 3 9 2 3" xfId="2775" xr:uid="{00000000-0005-0000-0000-0000FF0A0000}"/>
    <cellStyle name="20% - Accent1 2 2 2 3 9 3" xfId="2776" xr:uid="{00000000-0005-0000-0000-0000000B0000}"/>
    <cellStyle name="20% - Accent1 2 2 2 3 9 3 2" xfId="2777" xr:uid="{00000000-0005-0000-0000-0000010B0000}"/>
    <cellStyle name="20% - Accent1 2 2 2 3 9 4" xfId="2778" xr:uid="{00000000-0005-0000-0000-0000020B0000}"/>
    <cellStyle name="20% - Accent1 2 2 2 4" xfId="2779" xr:uid="{00000000-0005-0000-0000-0000030B0000}"/>
    <cellStyle name="20% - Accent1 2 2 2 4 10" xfId="2780" xr:uid="{00000000-0005-0000-0000-0000040B0000}"/>
    <cellStyle name="20% - Accent1 2 2 2 4 10 2" xfId="2781" xr:uid="{00000000-0005-0000-0000-0000050B0000}"/>
    <cellStyle name="20% - Accent1 2 2 2 4 11" xfId="2782" xr:uid="{00000000-0005-0000-0000-0000060B0000}"/>
    <cellStyle name="20% - Accent1 2 2 2 4 2" xfId="2783" xr:uid="{00000000-0005-0000-0000-0000070B0000}"/>
    <cellStyle name="20% - Accent1 2 2 2 4 2 2" xfId="2784" xr:uid="{00000000-0005-0000-0000-0000080B0000}"/>
    <cellStyle name="20% - Accent1 2 2 2 4 2 2 2" xfId="2785" xr:uid="{00000000-0005-0000-0000-0000090B0000}"/>
    <cellStyle name="20% - Accent1 2 2 2 4 2 2 2 2" xfId="2786" xr:uid="{00000000-0005-0000-0000-00000A0B0000}"/>
    <cellStyle name="20% - Accent1 2 2 2 4 2 2 2 2 2" xfId="2787" xr:uid="{00000000-0005-0000-0000-00000B0B0000}"/>
    <cellStyle name="20% - Accent1 2 2 2 4 2 2 2 3" xfId="2788" xr:uid="{00000000-0005-0000-0000-00000C0B0000}"/>
    <cellStyle name="20% - Accent1 2 2 2 4 2 2 3" xfId="2789" xr:uid="{00000000-0005-0000-0000-00000D0B0000}"/>
    <cellStyle name="20% - Accent1 2 2 2 4 2 2 3 2" xfId="2790" xr:uid="{00000000-0005-0000-0000-00000E0B0000}"/>
    <cellStyle name="20% - Accent1 2 2 2 4 2 2 4" xfId="2791" xr:uid="{00000000-0005-0000-0000-00000F0B0000}"/>
    <cellStyle name="20% - Accent1 2 2 2 4 2 3" xfId="2792" xr:uid="{00000000-0005-0000-0000-0000100B0000}"/>
    <cellStyle name="20% - Accent1 2 2 2 4 2 3 2" xfId="2793" xr:uid="{00000000-0005-0000-0000-0000110B0000}"/>
    <cellStyle name="20% - Accent1 2 2 2 4 2 3 2 2" xfId="2794" xr:uid="{00000000-0005-0000-0000-0000120B0000}"/>
    <cellStyle name="20% - Accent1 2 2 2 4 2 3 2 2 2" xfId="2795" xr:uid="{00000000-0005-0000-0000-0000130B0000}"/>
    <cellStyle name="20% - Accent1 2 2 2 4 2 3 2 3" xfId="2796" xr:uid="{00000000-0005-0000-0000-0000140B0000}"/>
    <cellStyle name="20% - Accent1 2 2 2 4 2 3 3" xfId="2797" xr:uid="{00000000-0005-0000-0000-0000150B0000}"/>
    <cellStyle name="20% - Accent1 2 2 2 4 2 3 3 2" xfId="2798" xr:uid="{00000000-0005-0000-0000-0000160B0000}"/>
    <cellStyle name="20% - Accent1 2 2 2 4 2 3 4" xfId="2799" xr:uid="{00000000-0005-0000-0000-0000170B0000}"/>
    <cellStyle name="20% - Accent1 2 2 2 4 2 4" xfId="2800" xr:uid="{00000000-0005-0000-0000-0000180B0000}"/>
    <cellStyle name="20% - Accent1 2 2 2 4 2 4 2" xfId="2801" xr:uid="{00000000-0005-0000-0000-0000190B0000}"/>
    <cellStyle name="20% - Accent1 2 2 2 4 2 4 2 2" xfId="2802" xr:uid="{00000000-0005-0000-0000-00001A0B0000}"/>
    <cellStyle name="20% - Accent1 2 2 2 4 2 4 2 2 2" xfId="2803" xr:uid="{00000000-0005-0000-0000-00001B0B0000}"/>
    <cellStyle name="20% - Accent1 2 2 2 4 2 4 2 3" xfId="2804" xr:uid="{00000000-0005-0000-0000-00001C0B0000}"/>
    <cellStyle name="20% - Accent1 2 2 2 4 2 4 3" xfId="2805" xr:uid="{00000000-0005-0000-0000-00001D0B0000}"/>
    <cellStyle name="20% - Accent1 2 2 2 4 2 4 3 2" xfId="2806" xr:uid="{00000000-0005-0000-0000-00001E0B0000}"/>
    <cellStyle name="20% - Accent1 2 2 2 4 2 4 4" xfId="2807" xr:uid="{00000000-0005-0000-0000-00001F0B0000}"/>
    <cellStyle name="20% - Accent1 2 2 2 4 2 5" xfId="2808" xr:uid="{00000000-0005-0000-0000-0000200B0000}"/>
    <cellStyle name="20% - Accent1 2 2 2 4 2 5 2" xfId="2809" xr:uid="{00000000-0005-0000-0000-0000210B0000}"/>
    <cellStyle name="20% - Accent1 2 2 2 4 2 5 2 2" xfId="2810" xr:uid="{00000000-0005-0000-0000-0000220B0000}"/>
    <cellStyle name="20% - Accent1 2 2 2 4 2 5 3" xfId="2811" xr:uid="{00000000-0005-0000-0000-0000230B0000}"/>
    <cellStyle name="20% - Accent1 2 2 2 4 2 6" xfId="2812" xr:uid="{00000000-0005-0000-0000-0000240B0000}"/>
    <cellStyle name="20% - Accent1 2 2 2 4 2 6 2" xfId="2813" xr:uid="{00000000-0005-0000-0000-0000250B0000}"/>
    <cellStyle name="20% - Accent1 2 2 2 4 2 6 2 2" xfId="2814" xr:uid="{00000000-0005-0000-0000-0000260B0000}"/>
    <cellStyle name="20% - Accent1 2 2 2 4 2 6 3" xfId="2815" xr:uid="{00000000-0005-0000-0000-0000270B0000}"/>
    <cellStyle name="20% - Accent1 2 2 2 4 2 7" xfId="2816" xr:uid="{00000000-0005-0000-0000-0000280B0000}"/>
    <cellStyle name="20% - Accent1 2 2 2 4 2 7 2" xfId="2817" xr:uid="{00000000-0005-0000-0000-0000290B0000}"/>
    <cellStyle name="20% - Accent1 2 2 2 4 2 8" xfId="2818" xr:uid="{00000000-0005-0000-0000-00002A0B0000}"/>
    <cellStyle name="20% - Accent1 2 2 2 4 2 8 2" xfId="2819" xr:uid="{00000000-0005-0000-0000-00002B0B0000}"/>
    <cellStyle name="20% - Accent1 2 2 2 4 2 9" xfId="2820" xr:uid="{00000000-0005-0000-0000-00002C0B0000}"/>
    <cellStyle name="20% - Accent1 2 2 2 4 3" xfId="2821" xr:uid="{00000000-0005-0000-0000-00002D0B0000}"/>
    <cellStyle name="20% - Accent1 2 2 2 4 3 2" xfId="2822" xr:uid="{00000000-0005-0000-0000-00002E0B0000}"/>
    <cellStyle name="20% - Accent1 2 2 2 4 3 2 2" xfId="2823" xr:uid="{00000000-0005-0000-0000-00002F0B0000}"/>
    <cellStyle name="20% - Accent1 2 2 2 4 3 2 2 2" xfId="2824" xr:uid="{00000000-0005-0000-0000-0000300B0000}"/>
    <cellStyle name="20% - Accent1 2 2 2 4 3 2 2 2 2" xfId="2825" xr:uid="{00000000-0005-0000-0000-0000310B0000}"/>
    <cellStyle name="20% - Accent1 2 2 2 4 3 2 2 3" xfId="2826" xr:uid="{00000000-0005-0000-0000-0000320B0000}"/>
    <cellStyle name="20% - Accent1 2 2 2 4 3 2 3" xfId="2827" xr:uid="{00000000-0005-0000-0000-0000330B0000}"/>
    <cellStyle name="20% - Accent1 2 2 2 4 3 2 3 2" xfId="2828" xr:uid="{00000000-0005-0000-0000-0000340B0000}"/>
    <cellStyle name="20% - Accent1 2 2 2 4 3 2 4" xfId="2829" xr:uid="{00000000-0005-0000-0000-0000350B0000}"/>
    <cellStyle name="20% - Accent1 2 2 2 4 3 3" xfId="2830" xr:uid="{00000000-0005-0000-0000-0000360B0000}"/>
    <cellStyle name="20% - Accent1 2 2 2 4 3 3 2" xfId="2831" xr:uid="{00000000-0005-0000-0000-0000370B0000}"/>
    <cellStyle name="20% - Accent1 2 2 2 4 3 3 2 2" xfId="2832" xr:uid="{00000000-0005-0000-0000-0000380B0000}"/>
    <cellStyle name="20% - Accent1 2 2 2 4 3 3 2 2 2" xfId="2833" xr:uid="{00000000-0005-0000-0000-0000390B0000}"/>
    <cellStyle name="20% - Accent1 2 2 2 4 3 3 2 3" xfId="2834" xr:uid="{00000000-0005-0000-0000-00003A0B0000}"/>
    <cellStyle name="20% - Accent1 2 2 2 4 3 3 3" xfId="2835" xr:uid="{00000000-0005-0000-0000-00003B0B0000}"/>
    <cellStyle name="20% - Accent1 2 2 2 4 3 3 3 2" xfId="2836" xr:uid="{00000000-0005-0000-0000-00003C0B0000}"/>
    <cellStyle name="20% - Accent1 2 2 2 4 3 3 4" xfId="2837" xr:uid="{00000000-0005-0000-0000-00003D0B0000}"/>
    <cellStyle name="20% - Accent1 2 2 2 4 3 4" xfId="2838" xr:uid="{00000000-0005-0000-0000-00003E0B0000}"/>
    <cellStyle name="20% - Accent1 2 2 2 4 3 4 2" xfId="2839" xr:uid="{00000000-0005-0000-0000-00003F0B0000}"/>
    <cellStyle name="20% - Accent1 2 2 2 4 3 4 2 2" xfId="2840" xr:uid="{00000000-0005-0000-0000-0000400B0000}"/>
    <cellStyle name="20% - Accent1 2 2 2 4 3 4 2 2 2" xfId="2841" xr:uid="{00000000-0005-0000-0000-0000410B0000}"/>
    <cellStyle name="20% - Accent1 2 2 2 4 3 4 2 3" xfId="2842" xr:uid="{00000000-0005-0000-0000-0000420B0000}"/>
    <cellStyle name="20% - Accent1 2 2 2 4 3 4 3" xfId="2843" xr:uid="{00000000-0005-0000-0000-0000430B0000}"/>
    <cellStyle name="20% - Accent1 2 2 2 4 3 4 3 2" xfId="2844" xr:uid="{00000000-0005-0000-0000-0000440B0000}"/>
    <cellStyle name="20% - Accent1 2 2 2 4 3 4 4" xfId="2845" xr:uid="{00000000-0005-0000-0000-0000450B0000}"/>
    <cellStyle name="20% - Accent1 2 2 2 4 3 5" xfId="2846" xr:uid="{00000000-0005-0000-0000-0000460B0000}"/>
    <cellStyle name="20% - Accent1 2 2 2 4 3 5 2" xfId="2847" xr:uid="{00000000-0005-0000-0000-0000470B0000}"/>
    <cellStyle name="20% - Accent1 2 2 2 4 3 5 2 2" xfId="2848" xr:uid="{00000000-0005-0000-0000-0000480B0000}"/>
    <cellStyle name="20% - Accent1 2 2 2 4 3 5 3" xfId="2849" xr:uid="{00000000-0005-0000-0000-0000490B0000}"/>
    <cellStyle name="20% - Accent1 2 2 2 4 3 6" xfId="2850" xr:uid="{00000000-0005-0000-0000-00004A0B0000}"/>
    <cellStyle name="20% - Accent1 2 2 2 4 3 6 2" xfId="2851" xr:uid="{00000000-0005-0000-0000-00004B0B0000}"/>
    <cellStyle name="20% - Accent1 2 2 2 4 3 6 2 2" xfId="2852" xr:uid="{00000000-0005-0000-0000-00004C0B0000}"/>
    <cellStyle name="20% - Accent1 2 2 2 4 3 6 3" xfId="2853" xr:uid="{00000000-0005-0000-0000-00004D0B0000}"/>
    <cellStyle name="20% - Accent1 2 2 2 4 3 7" xfId="2854" xr:uid="{00000000-0005-0000-0000-00004E0B0000}"/>
    <cellStyle name="20% - Accent1 2 2 2 4 3 7 2" xfId="2855" xr:uid="{00000000-0005-0000-0000-00004F0B0000}"/>
    <cellStyle name="20% - Accent1 2 2 2 4 3 8" xfId="2856" xr:uid="{00000000-0005-0000-0000-0000500B0000}"/>
    <cellStyle name="20% - Accent1 2 2 2 4 3 8 2" xfId="2857" xr:uid="{00000000-0005-0000-0000-0000510B0000}"/>
    <cellStyle name="20% - Accent1 2 2 2 4 3 9" xfId="2858" xr:uid="{00000000-0005-0000-0000-0000520B0000}"/>
    <cellStyle name="20% - Accent1 2 2 2 4 4" xfId="2859" xr:uid="{00000000-0005-0000-0000-0000530B0000}"/>
    <cellStyle name="20% - Accent1 2 2 2 4 4 2" xfId="2860" xr:uid="{00000000-0005-0000-0000-0000540B0000}"/>
    <cellStyle name="20% - Accent1 2 2 2 4 4 2 2" xfId="2861" xr:uid="{00000000-0005-0000-0000-0000550B0000}"/>
    <cellStyle name="20% - Accent1 2 2 2 4 4 2 2 2" xfId="2862" xr:uid="{00000000-0005-0000-0000-0000560B0000}"/>
    <cellStyle name="20% - Accent1 2 2 2 4 4 2 3" xfId="2863" xr:uid="{00000000-0005-0000-0000-0000570B0000}"/>
    <cellStyle name="20% - Accent1 2 2 2 4 4 3" xfId="2864" xr:uid="{00000000-0005-0000-0000-0000580B0000}"/>
    <cellStyle name="20% - Accent1 2 2 2 4 4 3 2" xfId="2865" xr:uid="{00000000-0005-0000-0000-0000590B0000}"/>
    <cellStyle name="20% - Accent1 2 2 2 4 4 4" xfId="2866" xr:uid="{00000000-0005-0000-0000-00005A0B0000}"/>
    <cellStyle name="20% - Accent1 2 2 2 4 5" xfId="2867" xr:uid="{00000000-0005-0000-0000-00005B0B0000}"/>
    <cellStyle name="20% - Accent1 2 2 2 4 5 2" xfId="2868" xr:uid="{00000000-0005-0000-0000-00005C0B0000}"/>
    <cellStyle name="20% - Accent1 2 2 2 4 5 2 2" xfId="2869" xr:uid="{00000000-0005-0000-0000-00005D0B0000}"/>
    <cellStyle name="20% - Accent1 2 2 2 4 5 2 2 2" xfId="2870" xr:uid="{00000000-0005-0000-0000-00005E0B0000}"/>
    <cellStyle name="20% - Accent1 2 2 2 4 5 2 3" xfId="2871" xr:uid="{00000000-0005-0000-0000-00005F0B0000}"/>
    <cellStyle name="20% - Accent1 2 2 2 4 5 3" xfId="2872" xr:uid="{00000000-0005-0000-0000-0000600B0000}"/>
    <cellStyle name="20% - Accent1 2 2 2 4 5 3 2" xfId="2873" xr:uid="{00000000-0005-0000-0000-0000610B0000}"/>
    <cellStyle name="20% - Accent1 2 2 2 4 5 4" xfId="2874" xr:uid="{00000000-0005-0000-0000-0000620B0000}"/>
    <cellStyle name="20% - Accent1 2 2 2 4 6" xfId="2875" xr:uid="{00000000-0005-0000-0000-0000630B0000}"/>
    <cellStyle name="20% - Accent1 2 2 2 4 6 2" xfId="2876" xr:uid="{00000000-0005-0000-0000-0000640B0000}"/>
    <cellStyle name="20% - Accent1 2 2 2 4 6 2 2" xfId="2877" xr:uid="{00000000-0005-0000-0000-0000650B0000}"/>
    <cellStyle name="20% - Accent1 2 2 2 4 6 2 2 2" xfId="2878" xr:uid="{00000000-0005-0000-0000-0000660B0000}"/>
    <cellStyle name="20% - Accent1 2 2 2 4 6 2 3" xfId="2879" xr:uid="{00000000-0005-0000-0000-0000670B0000}"/>
    <cellStyle name="20% - Accent1 2 2 2 4 6 3" xfId="2880" xr:uid="{00000000-0005-0000-0000-0000680B0000}"/>
    <cellStyle name="20% - Accent1 2 2 2 4 6 3 2" xfId="2881" xr:uid="{00000000-0005-0000-0000-0000690B0000}"/>
    <cellStyle name="20% - Accent1 2 2 2 4 6 4" xfId="2882" xr:uid="{00000000-0005-0000-0000-00006A0B0000}"/>
    <cellStyle name="20% - Accent1 2 2 2 4 7" xfId="2883" xr:uid="{00000000-0005-0000-0000-00006B0B0000}"/>
    <cellStyle name="20% - Accent1 2 2 2 4 7 2" xfId="2884" xr:uid="{00000000-0005-0000-0000-00006C0B0000}"/>
    <cellStyle name="20% - Accent1 2 2 2 4 7 2 2" xfId="2885" xr:uid="{00000000-0005-0000-0000-00006D0B0000}"/>
    <cellStyle name="20% - Accent1 2 2 2 4 7 3" xfId="2886" xr:uid="{00000000-0005-0000-0000-00006E0B0000}"/>
    <cellStyle name="20% - Accent1 2 2 2 4 8" xfId="2887" xr:uid="{00000000-0005-0000-0000-00006F0B0000}"/>
    <cellStyle name="20% - Accent1 2 2 2 4 8 2" xfId="2888" xr:uid="{00000000-0005-0000-0000-0000700B0000}"/>
    <cellStyle name="20% - Accent1 2 2 2 4 8 2 2" xfId="2889" xr:uid="{00000000-0005-0000-0000-0000710B0000}"/>
    <cellStyle name="20% - Accent1 2 2 2 4 8 3" xfId="2890" xr:uid="{00000000-0005-0000-0000-0000720B0000}"/>
    <cellStyle name="20% - Accent1 2 2 2 4 9" xfId="2891" xr:uid="{00000000-0005-0000-0000-0000730B0000}"/>
    <cellStyle name="20% - Accent1 2 2 2 4 9 2" xfId="2892" xr:uid="{00000000-0005-0000-0000-0000740B0000}"/>
    <cellStyle name="20% - Accent1 2 2 2 5" xfId="2893" xr:uid="{00000000-0005-0000-0000-0000750B0000}"/>
    <cellStyle name="20% - Accent1 2 2 2 5 10" xfId="2894" xr:uid="{00000000-0005-0000-0000-0000760B0000}"/>
    <cellStyle name="20% - Accent1 2 2 2 5 10 2" xfId="2895" xr:uid="{00000000-0005-0000-0000-0000770B0000}"/>
    <cellStyle name="20% - Accent1 2 2 2 5 11" xfId="2896" xr:uid="{00000000-0005-0000-0000-0000780B0000}"/>
    <cellStyle name="20% - Accent1 2 2 2 5 2" xfId="2897" xr:uid="{00000000-0005-0000-0000-0000790B0000}"/>
    <cellStyle name="20% - Accent1 2 2 2 5 2 2" xfId="2898" xr:uid="{00000000-0005-0000-0000-00007A0B0000}"/>
    <cellStyle name="20% - Accent1 2 2 2 5 2 2 2" xfId="2899" xr:uid="{00000000-0005-0000-0000-00007B0B0000}"/>
    <cellStyle name="20% - Accent1 2 2 2 5 2 2 2 2" xfId="2900" xr:uid="{00000000-0005-0000-0000-00007C0B0000}"/>
    <cellStyle name="20% - Accent1 2 2 2 5 2 2 2 2 2" xfId="2901" xr:uid="{00000000-0005-0000-0000-00007D0B0000}"/>
    <cellStyle name="20% - Accent1 2 2 2 5 2 2 2 3" xfId="2902" xr:uid="{00000000-0005-0000-0000-00007E0B0000}"/>
    <cellStyle name="20% - Accent1 2 2 2 5 2 2 3" xfId="2903" xr:uid="{00000000-0005-0000-0000-00007F0B0000}"/>
    <cellStyle name="20% - Accent1 2 2 2 5 2 2 3 2" xfId="2904" xr:uid="{00000000-0005-0000-0000-0000800B0000}"/>
    <cellStyle name="20% - Accent1 2 2 2 5 2 2 4" xfId="2905" xr:uid="{00000000-0005-0000-0000-0000810B0000}"/>
    <cellStyle name="20% - Accent1 2 2 2 5 2 3" xfId="2906" xr:uid="{00000000-0005-0000-0000-0000820B0000}"/>
    <cellStyle name="20% - Accent1 2 2 2 5 2 3 2" xfId="2907" xr:uid="{00000000-0005-0000-0000-0000830B0000}"/>
    <cellStyle name="20% - Accent1 2 2 2 5 2 3 2 2" xfId="2908" xr:uid="{00000000-0005-0000-0000-0000840B0000}"/>
    <cellStyle name="20% - Accent1 2 2 2 5 2 3 2 2 2" xfId="2909" xr:uid="{00000000-0005-0000-0000-0000850B0000}"/>
    <cellStyle name="20% - Accent1 2 2 2 5 2 3 2 3" xfId="2910" xr:uid="{00000000-0005-0000-0000-0000860B0000}"/>
    <cellStyle name="20% - Accent1 2 2 2 5 2 3 3" xfId="2911" xr:uid="{00000000-0005-0000-0000-0000870B0000}"/>
    <cellStyle name="20% - Accent1 2 2 2 5 2 3 3 2" xfId="2912" xr:uid="{00000000-0005-0000-0000-0000880B0000}"/>
    <cellStyle name="20% - Accent1 2 2 2 5 2 3 4" xfId="2913" xr:uid="{00000000-0005-0000-0000-0000890B0000}"/>
    <cellStyle name="20% - Accent1 2 2 2 5 2 4" xfId="2914" xr:uid="{00000000-0005-0000-0000-00008A0B0000}"/>
    <cellStyle name="20% - Accent1 2 2 2 5 2 4 2" xfId="2915" xr:uid="{00000000-0005-0000-0000-00008B0B0000}"/>
    <cellStyle name="20% - Accent1 2 2 2 5 2 4 2 2" xfId="2916" xr:uid="{00000000-0005-0000-0000-00008C0B0000}"/>
    <cellStyle name="20% - Accent1 2 2 2 5 2 4 2 2 2" xfId="2917" xr:uid="{00000000-0005-0000-0000-00008D0B0000}"/>
    <cellStyle name="20% - Accent1 2 2 2 5 2 4 2 3" xfId="2918" xr:uid="{00000000-0005-0000-0000-00008E0B0000}"/>
    <cellStyle name="20% - Accent1 2 2 2 5 2 4 3" xfId="2919" xr:uid="{00000000-0005-0000-0000-00008F0B0000}"/>
    <cellStyle name="20% - Accent1 2 2 2 5 2 4 3 2" xfId="2920" xr:uid="{00000000-0005-0000-0000-0000900B0000}"/>
    <cellStyle name="20% - Accent1 2 2 2 5 2 4 4" xfId="2921" xr:uid="{00000000-0005-0000-0000-0000910B0000}"/>
    <cellStyle name="20% - Accent1 2 2 2 5 2 5" xfId="2922" xr:uid="{00000000-0005-0000-0000-0000920B0000}"/>
    <cellStyle name="20% - Accent1 2 2 2 5 2 5 2" xfId="2923" xr:uid="{00000000-0005-0000-0000-0000930B0000}"/>
    <cellStyle name="20% - Accent1 2 2 2 5 2 5 2 2" xfId="2924" xr:uid="{00000000-0005-0000-0000-0000940B0000}"/>
    <cellStyle name="20% - Accent1 2 2 2 5 2 5 3" xfId="2925" xr:uid="{00000000-0005-0000-0000-0000950B0000}"/>
    <cellStyle name="20% - Accent1 2 2 2 5 2 6" xfId="2926" xr:uid="{00000000-0005-0000-0000-0000960B0000}"/>
    <cellStyle name="20% - Accent1 2 2 2 5 2 6 2" xfId="2927" xr:uid="{00000000-0005-0000-0000-0000970B0000}"/>
    <cellStyle name="20% - Accent1 2 2 2 5 2 6 2 2" xfId="2928" xr:uid="{00000000-0005-0000-0000-0000980B0000}"/>
    <cellStyle name="20% - Accent1 2 2 2 5 2 6 3" xfId="2929" xr:uid="{00000000-0005-0000-0000-0000990B0000}"/>
    <cellStyle name="20% - Accent1 2 2 2 5 2 7" xfId="2930" xr:uid="{00000000-0005-0000-0000-00009A0B0000}"/>
    <cellStyle name="20% - Accent1 2 2 2 5 2 7 2" xfId="2931" xr:uid="{00000000-0005-0000-0000-00009B0B0000}"/>
    <cellStyle name="20% - Accent1 2 2 2 5 2 8" xfId="2932" xr:uid="{00000000-0005-0000-0000-00009C0B0000}"/>
    <cellStyle name="20% - Accent1 2 2 2 5 2 8 2" xfId="2933" xr:uid="{00000000-0005-0000-0000-00009D0B0000}"/>
    <cellStyle name="20% - Accent1 2 2 2 5 2 9" xfId="2934" xr:uid="{00000000-0005-0000-0000-00009E0B0000}"/>
    <cellStyle name="20% - Accent1 2 2 2 5 3" xfId="2935" xr:uid="{00000000-0005-0000-0000-00009F0B0000}"/>
    <cellStyle name="20% - Accent1 2 2 2 5 3 2" xfId="2936" xr:uid="{00000000-0005-0000-0000-0000A00B0000}"/>
    <cellStyle name="20% - Accent1 2 2 2 5 3 2 2" xfId="2937" xr:uid="{00000000-0005-0000-0000-0000A10B0000}"/>
    <cellStyle name="20% - Accent1 2 2 2 5 3 2 2 2" xfId="2938" xr:uid="{00000000-0005-0000-0000-0000A20B0000}"/>
    <cellStyle name="20% - Accent1 2 2 2 5 3 2 2 2 2" xfId="2939" xr:uid="{00000000-0005-0000-0000-0000A30B0000}"/>
    <cellStyle name="20% - Accent1 2 2 2 5 3 2 2 3" xfId="2940" xr:uid="{00000000-0005-0000-0000-0000A40B0000}"/>
    <cellStyle name="20% - Accent1 2 2 2 5 3 2 3" xfId="2941" xr:uid="{00000000-0005-0000-0000-0000A50B0000}"/>
    <cellStyle name="20% - Accent1 2 2 2 5 3 2 3 2" xfId="2942" xr:uid="{00000000-0005-0000-0000-0000A60B0000}"/>
    <cellStyle name="20% - Accent1 2 2 2 5 3 2 4" xfId="2943" xr:uid="{00000000-0005-0000-0000-0000A70B0000}"/>
    <cellStyle name="20% - Accent1 2 2 2 5 3 3" xfId="2944" xr:uid="{00000000-0005-0000-0000-0000A80B0000}"/>
    <cellStyle name="20% - Accent1 2 2 2 5 3 3 2" xfId="2945" xr:uid="{00000000-0005-0000-0000-0000A90B0000}"/>
    <cellStyle name="20% - Accent1 2 2 2 5 3 3 2 2" xfId="2946" xr:uid="{00000000-0005-0000-0000-0000AA0B0000}"/>
    <cellStyle name="20% - Accent1 2 2 2 5 3 3 2 2 2" xfId="2947" xr:uid="{00000000-0005-0000-0000-0000AB0B0000}"/>
    <cellStyle name="20% - Accent1 2 2 2 5 3 3 2 3" xfId="2948" xr:uid="{00000000-0005-0000-0000-0000AC0B0000}"/>
    <cellStyle name="20% - Accent1 2 2 2 5 3 3 3" xfId="2949" xr:uid="{00000000-0005-0000-0000-0000AD0B0000}"/>
    <cellStyle name="20% - Accent1 2 2 2 5 3 3 3 2" xfId="2950" xr:uid="{00000000-0005-0000-0000-0000AE0B0000}"/>
    <cellStyle name="20% - Accent1 2 2 2 5 3 3 4" xfId="2951" xr:uid="{00000000-0005-0000-0000-0000AF0B0000}"/>
    <cellStyle name="20% - Accent1 2 2 2 5 3 4" xfId="2952" xr:uid="{00000000-0005-0000-0000-0000B00B0000}"/>
    <cellStyle name="20% - Accent1 2 2 2 5 3 4 2" xfId="2953" xr:uid="{00000000-0005-0000-0000-0000B10B0000}"/>
    <cellStyle name="20% - Accent1 2 2 2 5 3 4 2 2" xfId="2954" xr:uid="{00000000-0005-0000-0000-0000B20B0000}"/>
    <cellStyle name="20% - Accent1 2 2 2 5 3 4 2 2 2" xfId="2955" xr:uid="{00000000-0005-0000-0000-0000B30B0000}"/>
    <cellStyle name="20% - Accent1 2 2 2 5 3 4 2 3" xfId="2956" xr:uid="{00000000-0005-0000-0000-0000B40B0000}"/>
    <cellStyle name="20% - Accent1 2 2 2 5 3 4 3" xfId="2957" xr:uid="{00000000-0005-0000-0000-0000B50B0000}"/>
    <cellStyle name="20% - Accent1 2 2 2 5 3 4 3 2" xfId="2958" xr:uid="{00000000-0005-0000-0000-0000B60B0000}"/>
    <cellStyle name="20% - Accent1 2 2 2 5 3 4 4" xfId="2959" xr:uid="{00000000-0005-0000-0000-0000B70B0000}"/>
    <cellStyle name="20% - Accent1 2 2 2 5 3 5" xfId="2960" xr:uid="{00000000-0005-0000-0000-0000B80B0000}"/>
    <cellStyle name="20% - Accent1 2 2 2 5 3 5 2" xfId="2961" xr:uid="{00000000-0005-0000-0000-0000B90B0000}"/>
    <cellStyle name="20% - Accent1 2 2 2 5 3 5 2 2" xfId="2962" xr:uid="{00000000-0005-0000-0000-0000BA0B0000}"/>
    <cellStyle name="20% - Accent1 2 2 2 5 3 5 3" xfId="2963" xr:uid="{00000000-0005-0000-0000-0000BB0B0000}"/>
    <cellStyle name="20% - Accent1 2 2 2 5 3 6" xfId="2964" xr:uid="{00000000-0005-0000-0000-0000BC0B0000}"/>
    <cellStyle name="20% - Accent1 2 2 2 5 3 6 2" xfId="2965" xr:uid="{00000000-0005-0000-0000-0000BD0B0000}"/>
    <cellStyle name="20% - Accent1 2 2 2 5 3 6 2 2" xfId="2966" xr:uid="{00000000-0005-0000-0000-0000BE0B0000}"/>
    <cellStyle name="20% - Accent1 2 2 2 5 3 6 3" xfId="2967" xr:uid="{00000000-0005-0000-0000-0000BF0B0000}"/>
    <cellStyle name="20% - Accent1 2 2 2 5 3 7" xfId="2968" xr:uid="{00000000-0005-0000-0000-0000C00B0000}"/>
    <cellStyle name="20% - Accent1 2 2 2 5 3 7 2" xfId="2969" xr:uid="{00000000-0005-0000-0000-0000C10B0000}"/>
    <cellStyle name="20% - Accent1 2 2 2 5 3 8" xfId="2970" xr:uid="{00000000-0005-0000-0000-0000C20B0000}"/>
    <cellStyle name="20% - Accent1 2 2 2 5 3 8 2" xfId="2971" xr:uid="{00000000-0005-0000-0000-0000C30B0000}"/>
    <cellStyle name="20% - Accent1 2 2 2 5 3 9" xfId="2972" xr:uid="{00000000-0005-0000-0000-0000C40B0000}"/>
    <cellStyle name="20% - Accent1 2 2 2 5 4" xfId="2973" xr:uid="{00000000-0005-0000-0000-0000C50B0000}"/>
    <cellStyle name="20% - Accent1 2 2 2 5 4 2" xfId="2974" xr:uid="{00000000-0005-0000-0000-0000C60B0000}"/>
    <cellStyle name="20% - Accent1 2 2 2 5 4 2 2" xfId="2975" xr:uid="{00000000-0005-0000-0000-0000C70B0000}"/>
    <cellStyle name="20% - Accent1 2 2 2 5 4 2 2 2" xfId="2976" xr:uid="{00000000-0005-0000-0000-0000C80B0000}"/>
    <cellStyle name="20% - Accent1 2 2 2 5 4 2 3" xfId="2977" xr:uid="{00000000-0005-0000-0000-0000C90B0000}"/>
    <cellStyle name="20% - Accent1 2 2 2 5 4 3" xfId="2978" xr:uid="{00000000-0005-0000-0000-0000CA0B0000}"/>
    <cellStyle name="20% - Accent1 2 2 2 5 4 3 2" xfId="2979" xr:uid="{00000000-0005-0000-0000-0000CB0B0000}"/>
    <cellStyle name="20% - Accent1 2 2 2 5 4 4" xfId="2980" xr:uid="{00000000-0005-0000-0000-0000CC0B0000}"/>
    <cellStyle name="20% - Accent1 2 2 2 5 5" xfId="2981" xr:uid="{00000000-0005-0000-0000-0000CD0B0000}"/>
    <cellStyle name="20% - Accent1 2 2 2 5 5 2" xfId="2982" xr:uid="{00000000-0005-0000-0000-0000CE0B0000}"/>
    <cellStyle name="20% - Accent1 2 2 2 5 5 2 2" xfId="2983" xr:uid="{00000000-0005-0000-0000-0000CF0B0000}"/>
    <cellStyle name="20% - Accent1 2 2 2 5 5 2 2 2" xfId="2984" xr:uid="{00000000-0005-0000-0000-0000D00B0000}"/>
    <cellStyle name="20% - Accent1 2 2 2 5 5 2 3" xfId="2985" xr:uid="{00000000-0005-0000-0000-0000D10B0000}"/>
    <cellStyle name="20% - Accent1 2 2 2 5 5 3" xfId="2986" xr:uid="{00000000-0005-0000-0000-0000D20B0000}"/>
    <cellStyle name="20% - Accent1 2 2 2 5 5 3 2" xfId="2987" xr:uid="{00000000-0005-0000-0000-0000D30B0000}"/>
    <cellStyle name="20% - Accent1 2 2 2 5 5 4" xfId="2988" xr:uid="{00000000-0005-0000-0000-0000D40B0000}"/>
    <cellStyle name="20% - Accent1 2 2 2 5 6" xfId="2989" xr:uid="{00000000-0005-0000-0000-0000D50B0000}"/>
    <cellStyle name="20% - Accent1 2 2 2 5 6 2" xfId="2990" xr:uid="{00000000-0005-0000-0000-0000D60B0000}"/>
    <cellStyle name="20% - Accent1 2 2 2 5 6 2 2" xfId="2991" xr:uid="{00000000-0005-0000-0000-0000D70B0000}"/>
    <cellStyle name="20% - Accent1 2 2 2 5 6 2 2 2" xfId="2992" xr:uid="{00000000-0005-0000-0000-0000D80B0000}"/>
    <cellStyle name="20% - Accent1 2 2 2 5 6 2 3" xfId="2993" xr:uid="{00000000-0005-0000-0000-0000D90B0000}"/>
    <cellStyle name="20% - Accent1 2 2 2 5 6 3" xfId="2994" xr:uid="{00000000-0005-0000-0000-0000DA0B0000}"/>
    <cellStyle name="20% - Accent1 2 2 2 5 6 3 2" xfId="2995" xr:uid="{00000000-0005-0000-0000-0000DB0B0000}"/>
    <cellStyle name="20% - Accent1 2 2 2 5 6 4" xfId="2996" xr:uid="{00000000-0005-0000-0000-0000DC0B0000}"/>
    <cellStyle name="20% - Accent1 2 2 2 5 7" xfId="2997" xr:uid="{00000000-0005-0000-0000-0000DD0B0000}"/>
    <cellStyle name="20% - Accent1 2 2 2 5 7 2" xfId="2998" xr:uid="{00000000-0005-0000-0000-0000DE0B0000}"/>
    <cellStyle name="20% - Accent1 2 2 2 5 7 2 2" xfId="2999" xr:uid="{00000000-0005-0000-0000-0000DF0B0000}"/>
    <cellStyle name="20% - Accent1 2 2 2 5 7 3" xfId="3000" xr:uid="{00000000-0005-0000-0000-0000E00B0000}"/>
    <cellStyle name="20% - Accent1 2 2 2 5 8" xfId="3001" xr:uid="{00000000-0005-0000-0000-0000E10B0000}"/>
    <cellStyle name="20% - Accent1 2 2 2 5 8 2" xfId="3002" xr:uid="{00000000-0005-0000-0000-0000E20B0000}"/>
    <cellStyle name="20% - Accent1 2 2 2 5 8 2 2" xfId="3003" xr:uid="{00000000-0005-0000-0000-0000E30B0000}"/>
    <cellStyle name="20% - Accent1 2 2 2 5 8 3" xfId="3004" xr:uid="{00000000-0005-0000-0000-0000E40B0000}"/>
    <cellStyle name="20% - Accent1 2 2 2 5 9" xfId="3005" xr:uid="{00000000-0005-0000-0000-0000E50B0000}"/>
    <cellStyle name="20% - Accent1 2 2 2 5 9 2" xfId="3006" xr:uid="{00000000-0005-0000-0000-0000E60B0000}"/>
    <cellStyle name="20% - Accent1 2 2 2 6" xfId="3007" xr:uid="{00000000-0005-0000-0000-0000E70B0000}"/>
    <cellStyle name="20% - Accent1 2 2 2 6 10" xfId="3008" xr:uid="{00000000-0005-0000-0000-0000E80B0000}"/>
    <cellStyle name="20% - Accent1 2 2 2 6 10 2" xfId="3009" xr:uid="{00000000-0005-0000-0000-0000E90B0000}"/>
    <cellStyle name="20% - Accent1 2 2 2 6 11" xfId="3010" xr:uid="{00000000-0005-0000-0000-0000EA0B0000}"/>
    <cellStyle name="20% - Accent1 2 2 2 6 2" xfId="3011" xr:uid="{00000000-0005-0000-0000-0000EB0B0000}"/>
    <cellStyle name="20% - Accent1 2 2 2 6 2 2" xfId="3012" xr:uid="{00000000-0005-0000-0000-0000EC0B0000}"/>
    <cellStyle name="20% - Accent1 2 2 2 6 2 2 2" xfId="3013" xr:uid="{00000000-0005-0000-0000-0000ED0B0000}"/>
    <cellStyle name="20% - Accent1 2 2 2 6 2 2 2 2" xfId="3014" xr:uid="{00000000-0005-0000-0000-0000EE0B0000}"/>
    <cellStyle name="20% - Accent1 2 2 2 6 2 2 2 2 2" xfId="3015" xr:uid="{00000000-0005-0000-0000-0000EF0B0000}"/>
    <cellStyle name="20% - Accent1 2 2 2 6 2 2 2 3" xfId="3016" xr:uid="{00000000-0005-0000-0000-0000F00B0000}"/>
    <cellStyle name="20% - Accent1 2 2 2 6 2 2 3" xfId="3017" xr:uid="{00000000-0005-0000-0000-0000F10B0000}"/>
    <cellStyle name="20% - Accent1 2 2 2 6 2 2 3 2" xfId="3018" xr:uid="{00000000-0005-0000-0000-0000F20B0000}"/>
    <cellStyle name="20% - Accent1 2 2 2 6 2 2 4" xfId="3019" xr:uid="{00000000-0005-0000-0000-0000F30B0000}"/>
    <cellStyle name="20% - Accent1 2 2 2 6 2 3" xfId="3020" xr:uid="{00000000-0005-0000-0000-0000F40B0000}"/>
    <cellStyle name="20% - Accent1 2 2 2 6 2 3 2" xfId="3021" xr:uid="{00000000-0005-0000-0000-0000F50B0000}"/>
    <cellStyle name="20% - Accent1 2 2 2 6 2 3 2 2" xfId="3022" xr:uid="{00000000-0005-0000-0000-0000F60B0000}"/>
    <cellStyle name="20% - Accent1 2 2 2 6 2 3 2 2 2" xfId="3023" xr:uid="{00000000-0005-0000-0000-0000F70B0000}"/>
    <cellStyle name="20% - Accent1 2 2 2 6 2 3 2 3" xfId="3024" xr:uid="{00000000-0005-0000-0000-0000F80B0000}"/>
    <cellStyle name="20% - Accent1 2 2 2 6 2 3 3" xfId="3025" xr:uid="{00000000-0005-0000-0000-0000F90B0000}"/>
    <cellStyle name="20% - Accent1 2 2 2 6 2 3 3 2" xfId="3026" xr:uid="{00000000-0005-0000-0000-0000FA0B0000}"/>
    <cellStyle name="20% - Accent1 2 2 2 6 2 3 4" xfId="3027" xr:uid="{00000000-0005-0000-0000-0000FB0B0000}"/>
    <cellStyle name="20% - Accent1 2 2 2 6 2 4" xfId="3028" xr:uid="{00000000-0005-0000-0000-0000FC0B0000}"/>
    <cellStyle name="20% - Accent1 2 2 2 6 2 4 2" xfId="3029" xr:uid="{00000000-0005-0000-0000-0000FD0B0000}"/>
    <cellStyle name="20% - Accent1 2 2 2 6 2 4 2 2" xfId="3030" xr:uid="{00000000-0005-0000-0000-0000FE0B0000}"/>
    <cellStyle name="20% - Accent1 2 2 2 6 2 4 2 2 2" xfId="3031" xr:uid="{00000000-0005-0000-0000-0000FF0B0000}"/>
    <cellStyle name="20% - Accent1 2 2 2 6 2 4 2 3" xfId="3032" xr:uid="{00000000-0005-0000-0000-0000000C0000}"/>
    <cellStyle name="20% - Accent1 2 2 2 6 2 4 3" xfId="3033" xr:uid="{00000000-0005-0000-0000-0000010C0000}"/>
    <cellStyle name="20% - Accent1 2 2 2 6 2 4 3 2" xfId="3034" xr:uid="{00000000-0005-0000-0000-0000020C0000}"/>
    <cellStyle name="20% - Accent1 2 2 2 6 2 4 4" xfId="3035" xr:uid="{00000000-0005-0000-0000-0000030C0000}"/>
    <cellStyle name="20% - Accent1 2 2 2 6 2 5" xfId="3036" xr:uid="{00000000-0005-0000-0000-0000040C0000}"/>
    <cellStyle name="20% - Accent1 2 2 2 6 2 5 2" xfId="3037" xr:uid="{00000000-0005-0000-0000-0000050C0000}"/>
    <cellStyle name="20% - Accent1 2 2 2 6 2 5 2 2" xfId="3038" xr:uid="{00000000-0005-0000-0000-0000060C0000}"/>
    <cellStyle name="20% - Accent1 2 2 2 6 2 5 3" xfId="3039" xr:uid="{00000000-0005-0000-0000-0000070C0000}"/>
    <cellStyle name="20% - Accent1 2 2 2 6 2 6" xfId="3040" xr:uid="{00000000-0005-0000-0000-0000080C0000}"/>
    <cellStyle name="20% - Accent1 2 2 2 6 2 6 2" xfId="3041" xr:uid="{00000000-0005-0000-0000-0000090C0000}"/>
    <cellStyle name="20% - Accent1 2 2 2 6 2 6 2 2" xfId="3042" xr:uid="{00000000-0005-0000-0000-00000A0C0000}"/>
    <cellStyle name="20% - Accent1 2 2 2 6 2 6 3" xfId="3043" xr:uid="{00000000-0005-0000-0000-00000B0C0000}"/>
    <cellStyle name="20% - Accent1 2 2 2 6 2 7" xfId="3044" xr:uid="{00000000-0005-0000-0000-00000C0C0000}"/>
    <cellStyle name="20% - Accent1 2 2 2 6 2 7 2" xfId="3045" xr:uid="{00000000-0005-0000-0000-00000D0C0000}"/>
    <cellStyle name="20% - Accent1 2 2 2 6 2 8" xfId="3046" xr:uid="{00000000-0005-0000-0000-00000E0C0000}"/>
    <cellStyle name="20% - Accent1 2 2 2 6 2 8 2" xfId="3047" xr:uid="{00000000-0005-0000-0000-00000F0C0000}"/>
    <cellStyle name="20% - Accent1 2 2 2 6 2 9" xfId="3048" xr:uid="{00000000-0005-0000-0000-0000100C0000}"/>
    <cellStyle name="20% - Accent1 2 2 2 6 3" xfId="3049" xr:uid="{00000000-0005-0000-0000-0000110C0000}"/>
    <cellStyle name="20% - Accent1 2 2 2 6 3 2" xfId="3050" xr:uid="{00000000-0005-0000-0000-0000120C0000}"/>
    <cellStyle name="20% - Accent1 2 2 2 6 3 2 2" xfId="3051" xr:uid="{00000000-0005-0000-0000-0000130C0000}"/>
    <cellStyle name="20% - Accent1 2 2 2 6 3 2 2 2" xfId="3052" xr:uid="{00000000-0005-0000-0000-0000140C0000}"/>
    <cellStyle name="20% - Accent1 2 2 2 6 3 2 2 2 2" xfId="3053" xr:uid="{00000000-0005-0000-0000-0000150C0000}"/>
    <cellStyle name="20% - Accent1 2 2 2 6 3 2 2 3" xfId="3054" xr:uid="{00000000-0005-0000-0000-0000160C0000}"/>
    <cellStyle name="20% - Accent1 2 2 2 6 3 2 3" xfId="3055" xr:uid="{00000000-0005-0000-0000-0000170C0000}"/>
    <cellStyle name="20% - Accent1 2 2 2 6 3 2 3 2" xfId="3056" xr:uid="{00000000-0005-0000-0000-0000180C0000}"/>
    <cellStyle name="20% - Accent1 2 2 2 6 3 2 4" xfId="3057" xr:uid="{00000000-0005-0000-0000-0000190C0000}"/>
    <cellStyle name="20% - Accent1 2 2 2 6 3 3" xfId="3058" xr:uid="{00000000-0005-0000-0000-00001A0C0000}"/>
    <cellStyle name="20% - Accent1 2 2 2 6 3 3 2" xfId="3059" xr:uid="{00000000-0005-0000-0000-00001B0C0000}"/>
    <cellStyle name="20% - Accent1 2 2 2 6 3 3 2 2" xfId="3060" xr:uid="{00000000-0005-0000-0000-00001C0C0000}"/>
    <cellStyle name="20% - Accent1 2 2 2 6 3 3 2 2 2" xfId="3061" xr:uid="{00000000-0005-0000-0000-00001D0C0000}"/>
    <cellStyle name="20% - Accent1 2 2 2 6 3 3 2 3" xfId="3062" xr:uid="{00000000-0005-0000-0000-00001E0C0000}"/>
    <cellStyle name="20% - Accent1 2 2 2 6 3 3 3" xfId="3063" xr:uid="{00000000-0005-0000-0000-00001F0C0000}"/>
    <cellStyle name="20% - Accent1 2 2 2 6 3 3 3 2" xfId="3064" xr:uid="{00000000-0005-0000-0000-0000200C0000}"/>
    <cellStyle name="20% - Accent1 2 2 2 6 3 3 4" xfId="3065" xr:uid="{00000000-0005-0000-0000-0000210C0000}"/>
    <cellStyle name="20% - Accent1 2 2 2 6 3 4" xfId="3066" xr:uid="{00000000-0005-0000-0000-0000220C0000}"/>
    <cellStyle name="20% - Accent1 2 2 2 6 3 4 2" xfId="3067" xr:uid="{00000000-0005-0000-0000-0000230C0000}"/>
    <cellStyle name="20% - Accent1 2 2 2 6 3 4 2 2" xfId="3068" xr:uid="{00000000-0005-0000-0000-0000240C0000}"/>
    <cellStyle name="20% - Accent1 2 2 2 6 3 4 2 2 2" xfId="3069" xr:uid="{00000000-0005-0000-0000-0000250C0000}"/>
    <cellStyle name="20% - Accent1 2 2 2 6 3 4 2 3" xfId="3070" xr:uid="{00000000-0005-0000-0000-0000260C0000}"/>
    <cellStyle name="20% - Accent1 2 2 2 6 3 4 3" xfId="3071" xr:uid="{00000000-0005-0000-0000-0000270C0000}"/>
    <cellStyle name="20% - Accent1 2 2 2 6 3 4 3 2" xfId="3072" xr:uid="{00000000-0005-0000-0000-0000280C0000}"/>
    <cellStyle name="20% - Accent1 2 2 2 6 3 4 4" xfId="3073" xr:uid="{00000000-0005-0000-0000-0000290C0000}"/>
    <cellStyle name="20% - Accent1 2 2 2 6 3 5" xfId="3074" xr:uid="{00000000-0005-0000-0000-00002A0C0000}"/>
    <cellStyle name="20% - Accent1 2 2 2 6 3 5 2" xfId="3075" xr:uid="{00000000-0005-0000-0000-00002B0C0000}"/>
    <cellStyle name="20% - Accent1 2 2 2 6 3 5 2 2" xfId="3076" xr:uid="{00000000-0005-0000-0000-00002C0C0000}"/>
    <cellStyle name="20% - Accent1 2 2 2 6 3 5 3" xfId="3077" xr:uid="{00000000-0005-0000-0000-00002D0C0000}"/>
    <cellStyle name="20% - Accent1 2 2 2 6 3 6" xfId="3078" xr:uid="{00000000-0005-0000-0000-00002E0C0000}"/>
    <cellStyle name="20% - Accent1 2 2 2 6 3 6 2" xfId="3079" xr:uid="{00000000-0005-0000-0000-00002F0C0000}"/>
    <cellStyle name="20% - Accent1 2 2 2 6 3 6 2 2" xfId="3080" xr:uid="{00000000-0005-0000-0000-0000300C0000}"/>
    <cellStyle name="20% - Accent1 2 2 2 6 3 6 3" xfId="3081" xr:uid="{00000000-0005-0000-0000-0000310C0000}"/>
    <cellStyle name="20% - Accent1 2 2 2 6 3 7" xfId="3082" xr:uid="{00000000-0005-0000-0000-0000320C0000}"/>
    <cellStyle name="20% - Accent1 2 2 2 6 3 7 2" xfId="3083" xr:uid="{00000000-0005-0000-0000-0000330C0000}"/>
    <cellStyle name="20% - Accent1 2 2 2 6 3 8" xfId="3084" xr:uid="{00000000-0005-0000-0000-0000340C0000}"/>
    <cellStyle name="20% - Accent1 2 2 2 6 3 8 2" xfId="3085" xr:uid="{00000000-0005-0000-0000-0000350C0000}"/>
    <cellStyle name="20% - Accent1 2 2 2 6 3 9" xfId="3086" xr:uid="{00000000-0005-0000-0000-0000360C0000}"/>
    <cellStyle name="20% - Accent1 2 2 2 6 4" xfId="3087" xr:uid="{00000000-0005-0000-0000-0000370C0000}"/>
    <cellStyle name="20% - Accent1 2 2 2 6 4 2" xfId="3088" xr:uid="{00000000-0005-0000-0000-0000380C0000}"/>
    <cellStyle name="20% - Accent1 2 2 2 6 4 2 2" xfId="3089" xr:uid="{00000000-0005-0000-0000-0000390C0000}"/>
    <cellStyle name="20% - Accent1 2 2 2 6 4 2 2 2" xfId="3090" xr:uid="{00000000-0005-0000-0000-00003A0C0000}"/>
    <cellStyle name="20% - Accent1 2 2 2 6 4 2 3" xfId="3091" xr:uid="{00000000-0005-0000-0000-00003B0C0000}"/>
    <cellStyle name="20% - Accent1 2 2 2 6 4 3" xfId="3092" xr:uid="{00000000-0005-0000-0000-00003C0C0000}"/>
    <cellStyle name="20% - Accent1 2 2 2 6 4 3 2" xfId="3093" xr:uid="{00000000-0005-0000-0000-00003D0C0000}"/>
    <cellStyle name="20% - Accent1 2 2 2 6 4 4" xfId="3094" xr:uid="{00000000-0005-0000-0000-00003E0C0000}"/>
    <cellStyle name="20% - Accent1 2 2 2 6 5" xfId="3095" xr:uid="{00000000-0005-0000-0000-00003F0C0000}"/>
    <cellStyle name="20% - Accent1 2 2 2 6 5 2" xfId="3096" xr:uid="{00000000-0005-0000-0000-0000400C0000}"/>
    <cellStyle name="20% - Accent1 2 2 2 6 5 2 2" xfId="3097" xr:uid="{00000000-0005-0000-0000-0000410C0000}"/>
    <cellStyle name="20% - Accent1 2 2 2 6 5 2 2 2" xfId="3098" xr:uid="{00000000-0005-0000-0000-0000420C0000}"/>
    <cellStyle name="20% - Accent1 2 2 2 6 5 2 3" xfId="3099" xr:uid="{00000000-0005-0000-0000-0000430C0000}"/>
    <cellStyle name="20% - Accent1 2 2 2 6 5 3" xfId="3100" xr:uid="{00000000-0005-0000-0000-0000440C0000}"/>
    <cellStyle name="20% - Accent1 2 2 2 6 5 3 2" xfId="3101" xr:uid="{00000000-0005-0000-0000-0000450C0000}"/>
    <cellStyle name="20% - Accent1 2 2 2 6 5 4" xfId="3102" xr:uid="{00000000-0005-0000-0000-0000460C0000}"/>
    <cellStyle name="20% - Accent1 2 2 2 6 6" xfId="3103" xr:uid="{00000000-0005-0000-0000-0000470C0000}"/>
    <cellStyle name="20% - Accent1 2 2 2 6 6 2" xfId="3104" xr:uid="{00000000-0005-0000-0000-0000480C0000}"/>
    <cellStyle name="20% - Accent1 2 2 2 6 6 2 2" xfId="3105" xr:uid="{00000000-0005-0000-0000-0000490C0000}"/>
    <cellStyle name="20% - Accent1 2 2 2 6 6 2 2 2" xfId="3106" xr:uid="{00000000-0005-0000-0000-00004A0C0000}"/>
    <cellStyle name="20% - Accent1 2 2 2 6 6 2 3" xfId="3107" xr:uid="{00000000-0005-0000-0000-00004B0C0000}"/>
    <cellStyle name="20% - Accent1 2 2 2 6 6 3" xfId="3108" xr:uid="{00000000-0005-0000-0000-00004C0C0000}"/>
    <cellStyle name="20% - Accent1 2 2 2 6 6 3 2" xfId="3109" xr:uid="{00000000-0005-0000-0000-00004D0C0000}"/>
    <cellStyle name="20% - Accent1 2 2 2 6 6 4" xfId="3110" xr:uid="{00000000-0005-0000-0000-00004E0C0000}"/>
    <cellStyle name="20% - Accent1 2 2 2 6 7" xfId="3111" xr:uid="{00000000-0005-0000-0000-00004F0C0000}"/>
    <cellStyle name="20% - Accent1 2 2 2 6 7 2" xfId="3112" xr:uid="{00000000-0005-0000-0000-0000500C0000}"/>
    <cellStyle name="20% - Accent1 2 2 2 6 7 2 2" xfId="3113" xr:uid="{00000000-0005-0000-0000-0000510C0000}"/>
    <cellStyle name="20% - Accent1 2 2 2 6 7 3" xfId="3114" xr:uid="{00000000-0005-0000-0000-0000520C0000}"/>
    <cellStyle name="20% - Accent1 2 2 2 6 8" xfId="3115" xr:uid="{00000000-0005-0000-0000-0000530C0000}"/>
    <cellStyle name="20% - Accent1 2 2 2 6 8 2" xfId="3116" xr:uid="{00000000-0005-0000-0000-0000540C0000}"/>
    <cellStyle name="20% - Accent1 2 2 2 6 8 2 2" xfId="3117" xr:uid="{00000000-0005-0000-0000-0000550C0000}"/>
    <cellStyle name="20% - Accent1 2 2 2 6 8 3" xfId="3118" xr:uid="{00000000-0005-0000-0000-0000560C0000}"/>
    <cellStyle name="20% - Accent1 2 2 2 6 9" xfId="3119" xr:uid="{00000000-0005-0000-0000-0000570C0000}"/>
    <cellStyle name="20% - Accent1 2 2 2 6 9 2" xfId="3120" xr:uid="{00000000-0005-0000-0000-0000580C0000}"/>
    <cellStyle name="20% - Accent1 2 2 2 7" xfId="3121" xr:uid="{00000000-0005-0000-0000-0000590C0000}"/>
    <cellStyle name="20% - Accent1 2 2 2 7 2" xfId="3122" xr:uid="{00000000-0005-0000-0000-00005A0C0000}"/>
    <cellStyle name="20% - Accent1 2 2 2 7 2 2" xfId="3123" xr:uid="{00000000-0005-0000-0000-00005B0C0000}"/>
    <cellStyle name="20% - Accent1 2 2 2 7 2 2 2" xfId="3124" xr:uid="{00000000-0005-0000-0000-00005C0C0000}"/>
    <cellStyle name="20% - Accent1 2 2 2 7 2 2 2 2" xfId="3125" xr:uid="{00000000-0005-0000-0000-00005D0C0000}"/>
    <cellStyle name="20% - Accent1 2 2 2 7 2 2 3" xfId="3126" xr:uid="{00000000-0005-0000-0000-00005E0C0000}"/>
    <cellStyle name="20% - Accent1 2 2 2 7 2 3" xfId="3127" xr:uid="{00000000-0005-0000-0000-00005F0C0000}"/>
    <cellStyle name="20% - Accent1 2 2 2 7 2 3 2" xfId="3128" xr:uid="{00000000-0005-0000-0000-0000600C0000}"/>
    <cellStyle name="20% - Accent1 2 2 2 7 2 4" xfId="3129" xr:uid="{00000000-0005-0000-0000-0000610C0000}"/>
    <cellStyle name="20% - Accent1 2 2 2 7 3" xfId="3130" xr:uid="{00000000-0005-0000-0000-0000620C0000}"/>
    <cellStyle name="20% - Accent1 2 2 2 7 3 2" xfId="3131" xr:uid="{00000000-0005-0000-0000-0000630C0000}"/>
    <cellStyle name="20% - Accent1 2 2 2 7 3 2 2" xfId="3132" xr:uid="{00000000-0005-0000-0000-0000640C0000}"/>
    <cellStyle name="20% - Accent1 2 2 2 7 3 2 2 2" xfId="3133" xr:uid="{00000000-0005-0000-0000-0000650C0000}"/>
    <cellStyle name="20% - Accent1 2 2 2 7 3 2 3" xfId="3134" xr:uid="{00000000-0005-0000-0000-0000660C0000}"/>
    <cellStyle name="20% - Accent1 2 2 2 7 3 3" xfId="3135" xr:uid="{00000000-0005-0000-0000-0000670C0000}"/>
    <cellStyle name="20% - Accent1 2 2 2 7 3 3 2" xfId="3136" xr:uid="{00000000-0005-0000-0000-0000680C0000}"/>
    <cellStyle name="20% - Accent1 2 2 2 7 3 4" xfId="3137" xr:uid="{00000000-0005-0000-0000-0000690C0000}"/>
    <cellStyle name="20% - Accent1 2 2 2 7 4" xfId="3138" xr:uid="{00000000-0005-0000-0000-00006A0C0000}"/>
    <cellStyle name="20% - Accent1 2 2 2 7 4 2" xfId="3139" xr:uid="{00000000-0005-0000-0000-00006B0C0000}"/>
    <cellStyle name="20% - Accent1 2 2 2 7 4 2 2" xfId="3140" xr:uid="{00000000-0005-0000-0000-00006C0C0000}"/>
    <cellStyle name="20% - Accent1 2 2 2 7 4 2 2 2" xfId="3141" xr:uid="{00000000-0005-0000-0000-00006D0C0000}"/>
    <cellStyle name="20% - Accent1 2 2 2 7 4 2 3" xfId="3142" xr:uid="{00000000-0005-0000-0000-00006E0C0000}"/>
    <cellStyle name="20% - Accent1 2 2 2 7 4 3" xfId="3143" xr:uid="{00000000-0005-0000-0000-00006F0C0000}"/>
    <cellStyle name="20% - Accent1 2 2 2 7 4 3 2" xfId="3144" xr:uid="{00000000-0005-0000-0000-0000700C0000}"/>
    <cellStyle name="20% - Accent1 2 2 2 7 4 4" xfId="3145" xr:uid="{00000000-0005-0000-0000-0000710C0000}"/>
    <cellStyle name="20% - Accent1 2 2 2 7 5" xfId="3146" xr:uid="{00000000-0005-0000-0000-0000720C0000}"/>
    <cellStyle name="20% - Accent1 2 2 2 7 5 2" xfId="3147" xr:uid="{00000000-0005-0000-0000-0000730C0000}"/>
    <cellStyle name="20% - Accent1 2 2 2 7 5 2 2" xfId="3148" xr:uid="{00000000-0005-0000-0000-0000740C0000}"/>
    <cellStyle name="20% - Accent1 2 2 2 7 5 3" xfId="3149" xr:uid="{00000000-0005-0000-0000-0000750C0000}"/>
    <cellStyle name="20% - Accent1 2 2 2 7 6" xfId="3150" xr:uid="{00000000-0005-0000-0000-0000760C0000}"/>
    <cellStyle name="20% - Accent1 2 2 2 7 6 2" xfId="3151" xr:uid="{00000000-0005-0000-0000-0000770C0000}"/>
    <cellStyle name="20% - Accent1 2 2 2 7 6 2 2" xfId="3152" xr:uid="{00000000-0005-0000-0000-0000780C0000}"/>
    <cellStyle name="20% - Accent1 2 2 2 7 6 3" xfId="3153" xr:uid="{00000000-0005-0000-0000-0000790C0000}"/>
    <cellStyle name="20% - Accent1 2 2 2 7 7" xfId="3154" xr:uid="{00000000-0005-0000-0000-00007A0C0000}"/>
    <cellStyle name="20% - Accent1 2 2 2 7 7 2" xfId="3155" xr:uid="{00000000-0005-0000-0000-00007B0C0000}"/>
    <cellStyle name="20% - Accent1 2 2 2 7 8" xfId="3156" xr:uid="{00000000-0005-0000-0000-00007C0C0000}"/>
    <cellStyle name="20% - Accent1 2 2 2 7 8 2" xfId="3157" xr:uid="{00000000-0005-0000-0000-00007D0C0000}"/>
    <cellStyle name="20% - Accent1 2 2 2 7 9" xfId="3158" xr:uid="{00000000-0005-0000-0000-00007E0C0000}"/>
    <cellStyle name="20% - Accent1 2 2 2 8" xfId="3159" xr:uid="{00000000-0005-0000-0000-00007F0C0000}"/>
    <cellStyle name="20% - Accent1 2 2 2 8 2" xfId="3160" xr:uid="{00000000-0005-0000-0000-0000800C0000}"/>
    <cellStyle name="20% - Accent1 2 2 2 8 2 2" xfId="3161" xr:uid="{00000000-0005-0000-0000-0000810C0000}"/>
    <cellStyle name="20% - Accent1 2 2 2 8 2 2 2" xfId="3162" xr:uid="{00000000-0005-0000-0000-0000820C0000}"/>
    <cellStyle name="20% - Accent1 2 2 2 8 2 2 2 2" xfId="3163" xr:uid="{00000000-0005-0000-0000-0000830C0000}"/>
    <cellStyle name="20% - Accent1 2 2 2 8 2 2 3" xfId="3164" xr:uid="{00000000-0005-0000-0000-0000840C0000}"/>
    <cellStyle name="20% - Accent1 2 2 2 8 2 3" xfId="3165" xr:uid="{00000000-0005-0000-0000-0000850C0000}"/>
    <cellStyle name="20% - Accent1 2 2 2 8 2 3 2" xfId="3166" xr:uid="{00000000-0005-0000-0000-0000860C0000}"/>
    <cellStyle name="20% - Accent1 2 2 2 8 2 4" xfId="3167" xr:uid="{00000000-0005-0000-0000-0000870C0000}"/>
    <cellStyle name="20% - Accent1 2 2 2 8 3" xfId="3168" xr:uid="{00000000-0005-0000-0000-0000880C0000}"/>
    <cellStyle name="20% - Accent1 2 2 2 8 3 2" xfId="3169" xr:uid="{00000000-0005-0000-0000-0000890C0000}"/>
    <cellStyle name="20% - Accent1 2 2 2 8 3 2 2" xfId="3170" xr:uid="{00000000-0005-0000-0000-00008A0C0000}"/>
    <cellStyle name="20% - Accent1 2 2 2 8 3 2 2 2" xfId="3171" xr:uid="{00000000-0005-0000-0000-00008B0C0000}"/>
    <cellStyle name="20% - Accent1 2 2 2 8 3 2 3" xfId="3172" xr:uid="{00000000-0005-0000-0000-00008C0C0000}"/>
    <cellStyle name="20% - Accent1 2 2 2 8 3 3" xfId="3173" xr:uid="{00000000-0005-0000-0000-00008D0C0000}"/>
    <cellStyle name="20% - Accent1 2 2 2 8 3 3 2" xfId="3174" xr:uid="{00000000-0005-0000-0000-00008E0C0000}"/>
    <cellStyle name="20% - Accent1 2 2 2 8 3 4" xfId="3175" xr:uid="{00000000-0005-0000-0000-00008F0C0000}"/>
    <cellStyle name="20% - Accent1 2 2 2 8 4" xfId="3176" xr:uid="{00000000-0005-0000-0000-0000900C0000}"/>
    <cellStyle name="20% - Accent1 2 2 2 8 4 2" xfId="3177" xr:uid="{00000000-0005-0000-0000-0000910C0000}"/>
    <cellStyle name="20% - Accent1 2 2 2 8 4 2 2" xfId="3178" xr:uid="{00000000-0005-0000-0000-0000920C0000}"/>
    <cellStyle name="20% - Accent1 2 2 2 8 4 2 2 2" xfId="3179" xr:uid="{00000000-0005-0000-0000-0000930C0000}"/>
    <cellStyle name="20% - Accent1 2 2 2 8 4 2 3" xfId="3180" xr:uid="{00000000-0005-0000-0000-0000940C0000}"/>
    <cellStyle name="20% - Accent1 2 2 2 8 4 3" xfId="3181" xr:uid="{00000000-0005-0000-0000-0000950C0000}"/>
    <cellStyle name="20% - Accent1 2 2 2 8 4 3 2" xfId="3182" xr:uid="{00000000-0005-0000-0000-0000960C0000}"/>
    <cellStyle name="20% - Accent1 2 2 2 8 4 4" xfId="3183" xr:uid="{00000000-0005-0000-0000-0000970C0000}"/>
    <cellStyle name="20% - Accent1 2 2 2 8 5" xfId="3184" xr:uid="{00000000-0005-0000-0000-0000980C0000}"/>
    <cellStyle name="20% - Accent1 2 2 2 8 5 2" xfId="3185" xr:uid="{00000000-0005-0000-0000-0000990C0000}"/>
    <cellStyle name="20% - Accent1 2 2 2 8 5 2 2" xfId="3186" xr:uid="{00000000-0005-0000-0000-00009A0C0000}"/>
    <cellStyle name="20% - Accent1 2 2 2 8 5 3" xfId="3187" xr:uid="{00000000-0005-0000-0000-00009B0C0000}"/>
    <cellStyle name="20% - Accent1 2 2 2 8 6" xfId="3188" xr:uid="{00000000-0005-0000-0000-00009C0C0000}"/>
    <cellStyle name="20% - Accent1 2 2 2 8 6 2" xfId="3189" xr:uid="{00000000-0005-0000-0000-00009D0C0000}"/>
    <cellStyle name="20% - Accent1 2 2 2 8 6 2 2" xfId="3190" xr:uid="{00000000-0005-0000-0000-00009E0C0000}"/>
    <cellStyle name="20% - Accent1 2 2 2 8 6 3" xfId="3191" xr:uid="{00000000-0005-0000-0000-00009F0C0000}"/>
    <cellStyle name="20% - Accent1 2 2 2 8 7" xfId="3192" xr:uid="{00000000-0005-0000-0000-0000A00C0000}"/>
    <cellStyle name="20% - Accent1 2 2 2 8 7 2" xfId="3193" xr:uid="{00000000-0005-0000-0000-0000A10C0000}"/>
    <cellStyle name="20% - Accent1 2 2 2 8 8" xfId="3194" xr:uid="{00000000-0005-0000-0000-0000A20C0000}"/>
    <cellStyle name="20% - Accent1 2 2 2 8 8 2" xfId="3195" xr:uid="{00000000-0005-0000-0000-0000A30C0000}"/>
    <cellStyle name="20% - Accent1 2 2 2 8 9" xfId="3196" xr:uid="{00000000-0005-0000-0000-0000A40C0000}"/>
    <cellStyle name="20% - Accent1 2 2 2 9" xfId="3197" xr:uid="{00000000-0005-0000-0000-0000A50C0000}"/>
    <cellStyle name="20% - Accent1 2 2 2 9 2" xfId="3198" xr:uid="{00000000-0005-0000-0000-0000A60C0000}"/>
    <cellStyle name="20% - Accent1 2 2 2 9 2 2" xfId="3199" xr:uid="{00000000-0005-0000-0000-0000A70C0000}"/>
    <cellStyle name="20% - Accent1 2 2 2 9 2 2 2" xfId="3200" xr:uid="{00000000-0005-0000-0000-0000A80C0000}"/>
    <cellStyle name="20% - Accent1 2 2 2 9 2 3" xfId="3201" xr:uid="{00000000-0005-0000-0000-0000A90C0000}"/>
    <cellStyle name="20% - Accent1 2 2 2 9 3" xfId="3202" xr:uid="{00000000-0005-0000-0000-0000AA0C0000}"/>
    <cellStyle name="20% - Accent1 2 2 2 9 3 2" xfId="3203" xr:uid="{00000000-0005-0000-0000-0000AB0C0000}"/>
    <cellStyle name="20% - Accent1 2 2 2 9 4" xfId="3204" xr:uid="{00000000-0005-0000-0000-0000AC0C0000}"/>
    <cellStyle name="20% - Accent1 2 2 20" xfId="3205" xr:uid="{00000000-0005-0000-0000-0000AD0C0000}"/>
    <cellStyle name="20% - Accent1 2 2 3" xfId="3206" xr:uid="{00000000-0005-0000-0000-0000AE0C0000}"/>
    <cellStyle name="20% - Accent1 2 2 3 10" xfId="3207" xr:uid="{00000000-0005-0000-0000-0000AF0C0000}"/>
    <cellStyle name="20% - Accent1 2 2 3 10 2" xfId="3208" xr:uid="{00000000-0005-0000-0000-0000B00C0000}"/>
    <cellStyle name="20% - Accent1 2 2 3 10 2 2" xfId="3209" xr:uid="{00000000-0005-0000-0000-0000B10C0000}"/>
    <cellStyle name="20% - Accent1 2 2 3 10 2 2 2" xfId="3210" xr:uid="{00000000-0005-0000-0000-0000B20C0000}"/>
    <cellStyle name="20% - Accent1 2 2 3 10 2 3" xfId="3211" xr:uid="{00000000-0005-0000-0000-0000B30C0000}"/>
    <cellStyle name="20% - Accent1 2 2 3 10 3" xfId="3212" xr:uid="{00000000-0005-0000-0000-0000B40C0000}"/>
    <cellStyle name="20% - Accent1 2 2 3 10 3 2" xfId="3213" xr:uid="{00000000-0005-0000-0000-0000B50C0000}"/>
    <cellStyle name="20% - Accent1 2 2 3 10 4" xfId="3214" xr:uid="{00000000-0005-0000-0000-0000B60C0000}"/>
    <cellStyle name="20% - Accent1 2 2 3 11" xfId="3215" xr:uid="{00000000-0005-0000-0000-0000B70C0000}"/>
    <cellStyle name="20% - Accent1 2 2 3 11 2" xfId="3216" xr:uid="{00000000-0005-0000-0000-0000B80C0000}"/>
    <cellStyle name="20% - Accent1 2 2 3 11 2 2" xfId="3217" xr:uid="{00000000-0005-0000-0000-0000B90C0000}"/>
    <cellStyle name="20% - Accent1 2 2 3 11 2 2 2" xfId="3218" xr:uid="{00000000-0005-0000-0000-0000BA0C0000}"/>
    <cellStyle name="20% - Accent1 2 2 3 11 2 3" xfId="3219" xr:uid="{00000000-0005-0000-0000-0000BB0C0000}"/>
    <cellStyle name="20% - Accent1 2 2 3 11 3" xfId="3220" xr:uid="{00000000-0005-0000-0000-0000BC0C0000}"/>
    <cellStyle name="20% - Accent1 2 2 3 11 3 2" xfId="3221" xr:uid="{00000000-0005-0000-0000-0000BD0C0000}"/>
    <cellStyle name="20% - Accent1 2 2 3 11 4" xfId="3222" xr:uid="{00000000-0005-0000-0000-0000BE0C0000}"/>
    <cellStyle name="20% - Accent1 2 2 3 12" xfId="3223" xr:uid="{00000000-0005-0000-0000-0000BF0C0000}"/>
    <cellStyle name="20% - Accent1 2 2 3 12 2" xfId="3224" xr:uid="{00000000-0005-0000-0000-0000C00C0000}"/>
    <cellStyle name="20% - Accent1 2 2 3 12 2 2" xfId="3225" xr:uid="{00000000-0005-0000-0000-0000C10C0000}"/>
    <cellStyle name="20% - Accent1 2 2 3 12 3" xfId="3226" xr:uid="{00000000-0005-0000-0000-0000C20C0000}"/>
    <cellStyle name="20% - Accent1 2 2 3 13" xfId="3227" xr:uid="{00000000-0005-0000-0000-0000C30C0000}"/>
    <cellStyle name="20% - Accent1 2 2 3 13 2" xfId="3228" xr:uid="{00000000-0005-0000-0000-0000C40C0000}"/>
    <cellStyle name="20% - Accent1 2 2 3 13 2 2" xfId="3229" xr:uid="{00000000-0005-0000-0000-0000C50C0000}"/>
    <cellStyle name="20% - Accent1 2 2 3 13 3" xfId="3230" xr:uid="{00000000-0005-0000-0000-0000C60C0000}"/>
    <cellStyle name="20% - Accent1 2 2 3 14" xfId="3231" xr:uid="{00000000-0005-0000-0000-0000C70C0000}"/>
    <cellStyle name="20% - Accent1 2 2 3 14 2" xfId="3232" xr:uid="{00000000-0005-0000-0000-0000C80C0000}"/>
    <cellStyle name="20% - Accent1 2 2 3 15" xfId="3233" xr:uid="{00000000-0005-0000-0000-0000C90C0000}"/>
    <cellStyle name="20% - Accent1 2 2 3 15 2" xfId="3234" xr:uid="{00000000-0005-0000-0000-0000CA0C0000}"/>
    <cellStyle name="20% - Accent1 2 2 3 16" xfId="3235" xr:uid="{00000000-0005-0000-0000-0000CB0C0000}"/>
    <cellStyle name="20% - Accent1 2 2 3 2" xfId="3236" xr:uid="{00000000-0005-0000-0000-0000CC0C0000}"/>
    <cellStyle name="20% - Accent1 2 2 3 2 10" xfId="3237" xr:uid="{00000000-0005-0000-0000-0000CD0C0000}"/>
    <cellStyle name="20% - Accent1 2 2 3 2 10 2" xfId="3238" xr:uid="{00000000-0005-0000-0000-0000CE0C0000}"/>
    <cellStyle name="20% - Accent1 2 2 3 2 10 2 2" xfId="3239" xr:uid="{00000000-0005-0000-0000-0000CF0C0000}"/>
    <cellStyle name="20% - Accent1 2 2 3 2 10 2 2 2" xfId="3240" xr:uid="{00000000-0005-0000-0000-0000D00C0000}"/>
    <cellStyle name="20% - Accent1 2 2 3 2 10 2 3" xfId="3241" xr:uid="{00000000-0005-0000-0000-0000D10C0000}"/>
    <cellStyle name="20% - Accent1 2 2 3 2 10 3" xfId="3242" xr:uid="{00000000-0005-0000-0000-0000D20C0000}"/>
    <cellStyle name="20% - Accent1 2 2 3 2 10 3 2" xfId="3243" xr:uid="{00000000-0005-0000-0000-0000D30C0000}"/>
    <cellStyle name="20% - Accent1 2 2 3 2 10 4" xfId="3244" xr:uid="{00000000-0005-0000-0000-0000D40C0000}"/>
    <cellStyle name="20% - Accent1 2 2 3 2 11" xfId="3245" xr:uid="{00000000-0005-0000-0000-0000D50C0000}"/>
    <cellStyle name="20% - Accent1 2 2 3 2 11 2" xfId="3246" xr:uid="{00000000-0005-0000-0000-0000D60C0000}"/>
    <cellStyle name="20% - Accent1 2 2 3 2 11 2 2" xfId="3247" xr:uid="{00000000-0005-0000-0000-0000D70C0000}"/>
    <cellStyle name="20% - Accent1 2 2 3 2 11 3" xfId="3248" xr:uid="{00000000-0005-0000-0000-0000D80C0000}"/>
    <cellStyle name="20% - Accent1 2 2 3 2 12" xfId="3249" xr:uid="{00000000-0005-0000-0000-0000D90C0000}"/>
    <cellStyle name="20% - Accent1 2 2 3 2 12 2" xfId="3250" xr:uid="{00000000-0005-0000-0000-0000DA0C0000}"/>
    <cellStyle name="20% - Accent1 2 2 3 2 12 2 2" xfId="3251" xr:uid="{00000000-0005-0000-0000-0000DB0C0000}"/>
    <cellStyle name="20% - Accent1 2 2 3 2 12 3" xfId="3252" xr:uid="{00000000-0005-0000-0000-0000DC0C0000}"/>
    <cellStyle name="20% - Accent1 2 2 3 2 13" xfId="3253" xr:uid="{00000000-0005-0000-0000-0000DD0C0000}"/>
    <cellStyle name="20% - Accent1 2 2 3 2 13 2" xfId="3254" xr:uid="{00000000-0005-0000-0000-0000DE0C0000}"/>
    <cellStyle name="20% - Accent1 2 2 3 2 14" xfId="3255" xr:uid="{00000000-0005-0000-0000-0000DF0C0000}"/>
    <cellStyle name="20% - Accent1 2 2 3 2 14 2" xfId="3256" xr:uid="{00000000-0005-0000-0000-0000E00C0000}"/>
    <cellStyle name="20% - Accent1 2 2 3 2 15" xfId="3257" xr:uid="{00000000-0005-0000-0000-0000E10C0000}"/>
    <cellStyle name="20% - Accent1 2 2 3 2 2" xfId="3258" xr:uid="{00000000-0005-0000-0000-0000E20C0000}"/>
    <cellStyle name="20% - Accent1 2 2 3 2 2 10" xfId="3259" xr:uid="{00000000-0005-0000-0000-0000E30C0000}"/>
    <cellStyle name="20% - Accent1 2 2 3 2 2 10 2" xfId="3260" xr:uid="{00000000-0005-0000-0000-0000E40C0000}"/>
    <cellStyle name="20% - Accent1 2 2 3 2 2 10 2 2" xfId="3261" xr:uid="{00000000-0005-0000-0000-0000E50C0000}"/>
    <cellStyle name="20% - Accent1 2 2 3 2 2 10 3" xfId="3262" xr:uid="{00000000-0005-0000-0000-0000E60C0000}"/>
    <cellStyle name="20% - Accent1 2 2 3 2 2 11" xfId="3263" xr:uid="{00000000-0005-0000-0000-0000E70C0000}"/>
    <cellStyle name="20% - Accent1 2 2 3 2 2 11 2" xfId="3264" xr:uid="{00000000-0005-0000-0000-0000E80C0000}"/>
    <cellStyle name="20% - Accent1 2 2 3 2 2 11 2 2" xfId="3265" xr:uid="{00000000-0005-0000-0000-0000E90C0000}"/>
    <cellStyle name="20% - Accent1 2 2 3 2 2 11 3" xfId="3266" xr:uid="{00000000-0005-0000-0000-0000EA0C0000}"/>
    <cellStyle name="20% - Accent1 2 2 3 2 2 12" xfId="3267" xr:uid="{00000000-0005-0000-0000-0000EB0C0000}"/>
    <cellStyle name="20% - Accent1 2 2 3 2 2 12 2" xfId="3268" xr:uid="{00000000-0005-0000-0000-0000EC0C0000}"/>
    <cellStyle name="20% - Accent1 2 2 3 2 2 13" xfId="3269" xr:uid="{00000000-0005-0000-0000-0000ED0C0000}"/>
    <cellStyle name="20% - Accent1 2 2 3 2 2 13 2" xfId="3270" xr:uid="{00000000-0005-0000-0000-0000EE0C0000}"/>
    <cellStyle name="20% - Accent1 2 2 3 2 2 14" xfId="3271" xr:uid="{00000000-0005-0000-0000-0000EF0C0000}"/>
    <cellStyle name="20% - Accent1 2 2 3 2 2 2" xfId="3272" xr:uid="{00000000-0005-0000-0000-0000F00C0000}"/>
    <cellStyle name="20% - Accent1 2 2 3 2 2 2 10" xfId="3273" xr:uid="{00000000-0005-0000-0000-0000F10C0000}"/>
    <cellStyle name="20% - Accent1 2 2 3 2 2 2 10 2" xfId="3274" xr:uid="{00000000-0005-0000-0000-0000F20C0000}"/>
    <cellStyle name="20% - Accent1 2 2 3 2 2 2 11" xfId="3275" xr:uid="{00000000-0005-0000-0000-0000F30C0000}"/>
    <cellStyle name="20% - Accent1 2 2 3 2 2 2 2" xfId="3276" xr:uid="{00000000-0005-0000-0000-0000F40C0000}"/>
    <cellStyle name="20% - Accent1 2 2 3 2 2 2 2 2" xfId="3277" xr:uid="{00000000-0005-0000-0000-0000F50C0000}"/>
    <cellStyle name="20% - Accent1 2 2 3 2 2 2 2 2 2" xfId="3278" xr:uid="{00000000-0005-0000-0000-0000F60C0000}"/>
    <cellStyle name="20% - Accent1 2 2 3 2 2 2 2 2 2 2" xfId="3279" xr:uid="{00000000-0005-0000-0000-0000F70C0000}"/>
    <cellStyle name="20% - Accent1 2 2 3 2 2 2 2 2 2 2 2" xfId="3280" xr:uid="{00000000-0005-0000-0000-0000F80C0000}"/>
    <cellStyle name="20% - Accent1 2 2 3 2 2 2 2 2 2 3" xfId="3281" xr:uid="{00000000-0005-0000-0000-0000F90C0000}"/>
    <cellStyle name="20% - Accent1 2 2 3 2 2 2 2 2 3" xfId="3282" xr:uid="{00000000-0005-0000-0000-0000FA0C0000}"/>
    <cellStyle name="20% - Accent1 2 2 3 2 2 2 2 2 3 2" xfId="3283" xr:uid="{00000000-0005-0000-0000-0000FB0C0000}"/>
    <cellStyle name="20% - Accent1 2 2 3 2 2 2 2 2 4" xfId="3284" xr:uid="{00000000-0005-0000-0000-0000FC0C0000}"/>
    <cellStyle name="20% - Accent1 2 2 3 2 2 2 2 3" xfId="3285" xr:uid="{00000000-0005-0000-0000-0000FD0C0000}"/>
    <cellStyle name="20% - Accent1 2 2 3 2 2 2 2 3 2" xfId="3286" xr:uid="{00000000-0005-0000-0000-0000FE0C0000}"/>
    <cellStyle name="20% - Accent1 2 2 3 2 2 2 2 3 2 2" xfId="3287" xr:uid="{00000000-0005-0000-0000-0000FF0C0000}"/>
    <cellStyle name="20% - Accent1 2 2 3 2 2 2 2 3 2 2 2" xfId="3288" xr:uid="{00000000-0005-0000-0000-0000000D0000}"/>
    <cellStyle name="20% - Accent1 2 2 3 2 2 2 2 3 2 3" xfId="3289" xr:uid="{00000000-0005-0000-0000-0000010D0000}"/>
    <cellStyle name="20% - Accent1 2 2 3 2 2 2 2 3 3" xfId="3290" xr:uid="{00000000-0005-0000-0000-0000020D0000}"/>
    <cellStyle name="20% - Accent1 2 2 3 2 2 2 2 3 3 2" xfId="3291" xr:uid="{00000000-0005-0000-0000-0000030D0000}"/>
    <cellStyle name="20% - Accent1 2 2 3 2 2 2 2 3 4" xfId="3292" xr:uid="{00000000-0005-0000-0000-0000040D0000}"/>
    <cellStyle name="20% - Accent1 2 2 3 2 2 2 2 4" xfId="3293" xr:uid="{00000000-0005-0000-0000-0000050D0000}"/>
    <cellStyle name="20% - Accent1 2 2 3 2 2 2 2 4 2" xfId="3294" xr:uid="{00000000-0005-0000-0000-0000060D0000}"/>
    <cellStyle name="20% - Accent1 2 2 3 2 2 2 2 4 2 2" xfId="3295" xr:uid="{00000000-0005-0000-0000-0000070D0000}"/>
    <cellStyle name="20% - Accent1 2 2 3 2 2 2 2 4 2 2 2" xfId="3296" xr:uid="{00000000-0005-0000-0000-0000080D0000}"/>
    <cellStyle name="20% - Accent1 2 2 3 2 2 2 2 4 2 3" xfId="3297" xr:uid="{00000000-0005-0000-0000-0000090D0000}"/>
    <cellStyle name="20% - Accent1 2 2 3 2 2 2 2 4 3" xfId="3298" xr:uid="{00000000-0005-0000-0000-00000A0D0000}"/>
    <cellStyle name="20% - Accent1 2 2 3 2 2 2 2 4 3 2" xfId="3299" xr:uid="{00000000-0005-0000-0000-00000B0D0000}"/>
    <cellStyle name="20% - Accent1 2 2 3 2 2 2 2 4 4" xfId="3300" xr:uid="{00000000-0005-0000-0000-00000C0D0000}"/>
    <cellStyle name="20% - Accent1 2 2 3 2 2 2 2 5" xfId="3301" xr:uid="{00000000-0005-0000-0000-00000D0D0000}"/>
    <cellStyle name="20% - Accent1 2 2 3 2 2 2 2 5 2" xfId="3302" xr:uid="{00000000-0005-0000-0000-00000E0D0000}"/>
    <cellStyle name="20% - Accent1 2 2 3 2 2 2 2 5 2 2" xfId="3303" xr:uid="{00000000-0005-0000-0000-00000F0D0000}"/>
    <cellStyle name="20% - Accent1 2 2 3 2 2 2 2 5 3" xfId="3304" xr:uid="{00000000-0005-0000-0000-0000100D0000}"/>
    <cellStyle name="20% - Accent1 2 2 3 2 2 2 2 6" xfId="3305" xr:uid="{00000000-0005-0000-0000-0000110D0000}"/>
    <cellStyle name="20% - Accent1 2 2 3 2 2 2 2 6 2" xfId="3306" xr:uid="{00000000-0005-0000-0000-0000120D0000}"/>
    <cellStyle name="20% - Accent1 2 2 3 2 2 2 2 6 2 2" xfId="3307" xr:uid="{00000000-0005-0000-0000-0000130D0000}"/>
    <cellStyle name="20% - Accent1 2 2 3 2 2 2 2 6 3" xfId="3308" xr:uid="{00000000-0005-0000-0000-0000140D0000}"/>
    <cellStyle name="20% - Accent1 2 2 3 2 2 2 2 7" xfId="3309" xr:uid="{00000000-0005-0000-0000-0000150D0000}"/>
    <cellStyle name="20% - Accent1 2 2 3 2 2 2 2 7 2" xfId="3310" xr:uid="{00000000-0005-0000-0000-0000160D0000}"/>
    <cellStyle name="20% - Accent1 2 2 3 2 2 2 2 8" xfId="3311" xr:uid="{00000000-0005-0000-0000-0000170D0000}"/>
    <cellStyle name="20% - Accent1 2 2 3 2 2 2 2 8 2" xfId="3312" xr:uid="{00000000-0005-0000-0000-0000180D0000}"/>
    <cellStyle name="20% - Accent1 2 2 3 2 2 2 2 9" xfId="3313" xr:uid="{00000000-0005-0000-0000-0000190D0000}"/>
    <cellStyle name="20% - Accent1 2 2 3 2 2 2 3" xfId="3314" xr:uid="{00000000-0005-0000-0000-00001A0D0000}"/>
    <cellStyle name="20% - Accent1 2 2 3 2 2 2 3 2" xfId="3315" xr:uid="{00000000-0005-0000-0000-00001B0D0000}"/>
    <cellStyle name="20% - Accent1 2 2 3 2 2 2 3 2 2" xfId="3316" xr:uid="{00000000-0005-0000-0000-00001C0D0000}"/>
    <cellStyle name="20% - Accent1 2 2 3 2 2 2 3 2 2 2" xfId="3317" xr:uid="{00000000-0005-0000-0000-00001D0D0000}"/>
    <cellStyle name="20% - Accent1 2 2 3 2 2 2 3 2 2 2 2" xfId="3318" xr:uid="{00000000-0005-0000-0000-00001E0D0000}"/>
    <cellStyle name="20% - Accent1 2 2 3 2 2 2 3 2 2 3" xfId="3319" xr:uid="{00000000-0005-0000-0000-00001F0D0000}"/>
    <cellStyle name="20% - Accent1 2 2 3 2 2 2 3 2 3" xfId="3320" xr:uid="{00000000-0005-0000-0000-0000200D0000}"/>
    <cellStyle name="20% - Accent1 2 2 3 2 2 2 3 2 3 2" xfId="3321" xr:uid="{00000000-0005-0000-0000-0000210D0000}"/>
    <cellStyle name="20% - Accent1 2 2 3 2 2 2 3 2 4" xfId="3322" xr:uid="{00000000-0005-0000-0000-0000220D0000}"/>
    <cellStyle name="20% - Accent1 2 2 3 2 2 2 3 3" xfId="3323" xr:uid="{00000000-0005-0000-0000-0000230D0000}"/>
    <cellStyle name="20% - Accent1 2 2 3 2 2 2 3 3 2" xfId="3324" xr:uid="{00000000-0005-0000-0000-0000240D0000}"/>
    <cellStyle name="20% - Accent1 2 2 3 2 2 2 3 3 2 2" xfId="3325" xr:uid="{00000000-0005-0000-0000-0000250D0000}"/>
    <cellStyle name="20% - Accent1 2 2 3 2 2 2 3 3 2 2 2" xfId="3326" xr:uid="{00000000-0005-0000-0000-0000260D0000}"/>
    <cellStyle name="20% - Accent1 2 2 3 2 2 2 3 3 2 3" xfId="3327" xr:uid="{00000000-0005-0000-0000-0000270D0000}"/>
    <cellStyle name="20% - Accent1 2 2 3 2 2 2 3 3 3" xfId="3328" xr:uid="{00000000-0005-0000-0000-0000280D0000}"/>
    <cellStyle name="20% - Accent1 2 2 3 2 2 2 3 3 3 2" xfId="3329" xr:uid="{00000000-0005-0000-0000-0000290D0000}"/>
    <cellStyle name="20% - Accent1 2 2 3 2 2 2 3 3 4" xfId="3330" xr:uid="{00000000-0005-0000-0000-00002A0D0000}"/>
    <cellStyle name="20% - Accent1 2 2 3 2 2 2 3 4" xfId="3331" xr:uid="{00000000-0005-0000-0000-00002B0D0000}"/>
    <cellStyle name="20% - Accent1 2 2 3 2 2 2 3 4 2" xfId="3332" xr:uid="{00000000-0005-0000-0000-00002C0D0000}"/>
    <cellStyle name="20% - Accent1 2 2 3 2 2 2 3 4 2 2" xfId="3333" xr:uid="{00000000-0005-0000-0000-00002D0D0000}"/>
    <cellStyle name="20% - Accent1 2 2 3 2 2 2 3 4 2 2 2" xfId="3334" xr:uid="{00000000-0005-0000-0000-00002E0D0000}"/>
    <cellStyle name="20% - Accent1 2 2 3 2 2 2 3 4 2 3" xfId="3335" xr:uid="{00000000-0005-0000-0000-00002F0D0000}"/>
    <cellStyle name="20% - Accent1 2 2 3 2 2 2 3 4 3" xfId="3336" xr:uid="{00000000-0005-0000-0000-0000300D0000}"/>
    <cellStyle name="20% - Accent1 2 2 3 2 2 2 3 4 3 2" xfId="3337" xr:uid="{00000000-0005-0000-0000-0000310D0000}"/>
    <cellStyle name="20% - Accent1 2 2 3 2 2 2 3 4 4" xfId="3338" xr:uid="{00000000-0005-0000-0000-0000320D0000}"/>
    <cellStyle name="20% - Accent1 2 2 3 2 2 2 3 5" xfId="3339" xr:uid="{00000000-0005-0000-0000-0000330D0000}"/>
    <cellStyle name="20% - Accent1 2 2 3 2 2 2 3 5 2" xfId="3340" xr:uid="{00000000-0005-0000-0000-0000340D0000}"/>
    <cellStyle name="20% - Accent1 2 2 3 2 2 2 3 5 2 2" xfId="3341" xr:uid="{00000000-0005-0000-0000-0000350D0000}"/>
    <cellStyle name="20% - Accent1 2 2 3 2 2 2 3 5 3" xfId="3342" xr:uid="{00000000-0005-0000-0000-0000360D0000}"/>
    <cellStyle name="20% - Accent1 2 2 3 2 2 2 3 6" xfId="3343" xr:uid="{00000000-0005-0000-0000-0000370D0000}"/>
    <cellStyle name="20% - Accent1 2 2 3 2 2 2 3 6 2" xfId="3344" xr:uid="{00000000-0005-0000-0000-0000380D0000}"/>
    <cellStyle name="20% - Accent1 2 2 3 2 2 2 3 6 2 2" xfId="3345" xr:uid="{00000000-0005-0000-0000-0000390D0000}"/>
    <cellStyle name="20% - Accent1 2 2 3 2 2 2 3 6 3" xfId="3346" xr:uid="{00000000-0005-0000-0000-00003A0D0000}"/>
    <cellStyle name="20% - Accent1 2 2 3 2 2 2 3 7" xfId="3347" xr:uid="{00000000-0005-0000-0000-00003B0D0000}"/>
    <cellStyle name="20% - Accent1 2 2 3 2 2 2 3 7 2" xfId="3348" xr:uid="{00000000-0005-0000-0000-00003C0D0000}"/>
    <cellStyle name="20% - Accent1 2 2 3 2 2 2 3 8" xfId="3349" xr:uid="{00000000-0005-0000-0000-00003D0D0000}"/>
    <cellStyle name="20% - Accent1 2 2 3 2 2 2 3 8 2" xfId="3350" xr:uid="{00000000-0005-0000-0000-00003E0D0000}"/>
    <cellStyle name="20% - Accent1 2 2 3 2 2 2 3 9" xfId="3351" xr:uid="{00000000-0005-0000-0000-00003F0D0000}"/>
    <cellStyle name="20% - Accent1 2 2 3 2 2 2 4" xfId="3352" xr:uid="{00000000-0005-0000-0000-0000400D0000}"/>
    <cellStyle name="20% - Accent1 2 2 3 2 2 2 4 2" xfId="3353" xr:uid="{00000000-0005-0000-0000-0000410D0000}"/>
    <cellStyle name="20% - Accent1 2 2 3 2 2 2 4 2 2" xfId="3354" xr:uid="{00000000-0005-0000-0000-0000420D0000}"/>
    <cellStyle name="20% - Accent1 2 2 3 2 2 2 4 2 2 2" xfId="3355" xr:uid="{00000000-0005-0000-0000-0000430D0000}"/>
    <cellStyle name="20% - Accent1 2 2 3 2 2 2 4 2 3" xfId="3356" xr:uid="{00000000-0005-0000-0000-0000440D0000}"/>
    <cellStyle name="20% - Accent1 2 2 3 2 2 2 4 3" xfId="3357" xr:uid="{00000000-0005-0000-0000-0000450D0000}"/>
    <cellStyle name="20% - Accent1 2 2 3 2 2 2 4 3 2" xfId="3358" xr:uid="{00000000-0005-0000-0000-0000460D0000}"/>
    <cellStyle name="20% - Accent1 2 2 3 2 2 2 4 4" xfId="3359" xr:uid="{00000000-0005-0000-0000-0000470D0000}"/>
    <cellStyle name="20% - Accent1 2 2 3 2 2 2 5" xfId="3360" xr:uid="{00000000-0005-0000-0000-0000480D0000}"/>
    <cellStyle name="20% - Accent1 2 2 3 2 2 2 5 2" xfId="3361" xr:uid="{00000000-0005-0000-0000-0000490D0000}"/>
    <cellStyle name="20% - Accent1 2 2 3 2 2 2 5 2 2" xfId="3362" xr:uid="{00000000-0005-0000-0000-00004A0D0000}"/>
    <cellStyle name="20% - Accent1 2 2 3 2 2 2 5 2 2 2" xfId="3363" xr:uid="{00000000-0005-0000-0000-00004B0D0000}"/>
    <cellStyle name="20% - Accent1 2 2 3 2 2 2 5 2 3" xfId="3364" xr:uid="{00000000-0005-0000-0000-00004C0D0000}"/>
    <cellStyle name="20% - Accent1 2 2 3 2 2 2 5 3" xfId="3365" xr:uid="{00000000-0005-0000-0000-00004D0D0000}"/>
    <cellStyle name="20% - Accent1 2 2 3 2 2 2 5 3 2" xfId="3366" xr:uid="{00000000-0005-0000-0000-00004E0D0000}"/>
    <cellStyle name="20% - Accent1 2 2 3 2 2 2 5 4" xfId="3367" xr:uid="{00000000-0005-0000-0000-00004F0D0000}"/>
    <cellStyle name="20% - Accent1 2 2 3 2 2 2 6" xfId="3368" xr:uid="{00000000-0005-0000-0000-0000500D0000}"/>
    <cellStyle name="20% - Accent1 2 2 3 2 2 2 6 2" xfId="3369" xr:uid="{00000000-0005-0000-0000-0000510D0000}"/>
    <cellStyle name="20% - Accent1 2 2 3 2 2 2 6 2 2" xfId="3370" xr:uid="{00000000-0005-0000-0000-0000520D0000}"/>
    <cellStyle name="20% - Accent1 2 2 3 2 2 2 6 2 2 2" xfId="3371" xr:uid="{00000000-0005-0000-0000-0000530D0000}"/>
    <cellStyle name="20% - Accent1 2 2 3 2 2 2 6 2 3" xfId="3372" xr:uid="{00000000-0005-0000-0000-0000540D0000}"/>
    <cellStyle name="20% - Accent1 2 2 3 2 2 2 6 3" xfId="3373" xr:uid="{00000000-0005-0000-0000-0000550D0000}"/>
    <cellStyle name="20% - Accent1 2 2 3 2 2 2 6 3 2" xfId="3374" xr:uid="{00000000-0005-0000-0000-0000560D0000}"/>
    <cellStyle name="20% - Accent1 2 2 3 2 2 2 6 4" xfId="3375" xr:uid="{00000000-0005-0000-0000-0000570D0000}"/>
    <cellStyle name="20% - Accent1 2 2 3 2 2 2 7" xfId="3376" xr:uid="{00000000-0005-0000-0000-0000580D0000}"/>
    <cellStyle name="20% - Accent1 2 2 3 2 2 2 7 2" xfId="3377" xr:uid="{00000000-0005-0000-0000-0000590D0000}"/>
    <cellStyle name="20% - Accent1 2 2 3 2 2 2 7 2 2" xfId="3378" xr:uid="{00000000-0005-0000-0000-00005A0D0000}"/>
    <cellStyle name="20% - Accent1 2 2 3 2 2 2 7 3" xfId="3379" xr:uid="{00000000-0005-0000-0000-00005B0D0000}"/>
    <cellStyle name="20% - Accent1 2 2 3 2 2 2 8" xfId="3380" xr:uid="{00000000-0005-0000-0000-00005C0D0000}"/>
    <cellStyle name="20% - Accent1 2 2 3 2 2 2 8 2" xfId="3381" xr:uid="{00000000-0005-0000-0000-00005D0D0000}"/>
    <cellStyle name="20% - Accent1 2 2 3 2 2 2 8 2 2" xfId="3382" xr:uid="{00000000-0005-0000-0000-00005E0D0000}"/>
    <cellStyle name="20% - Accent1 2 2 3 2 2 2 8 3" xfId="3383" xr:uid="{00000000-0005-0000-0000-00005F0D0000}"/>
    <cellStyle name="20% - Accent1 2 2 3 2 2 2 9" xfId="3384" xr:uid="{00000000-0005-0000-0000-0000600D0000}"/>
    <cellStyle name="20% - Accent1 2 2 3 2 2 2 9 2" xfId="3385" xr:uid="{00000000-0005-0000-0000-0000610D0000}"/>
    <cellStyle name="20% - Accent1 2 2 3 2 2 3" xfId="3386" xr:uid="{00000000-0005-0000-0000-0000620D0000}"/>
    <cellStyle name="20% - Accent1 2 2 3 2 2 3 10" xfId="3387" xr:uid="{00000000-0005-0000-0000-0000630D0000}"/>
    <cellStyle name="20% - Accent1 2 2 3 2 2 3 10 2" xfId="3388" xr:uid="{00000000-0005-0000-0000-0000640D0000}"/>
    <cellStyle name="20% - Accent1 2 2 3 2 2 3 11" xfId="3389" xr:uid="{00000000-0005-0000-0000-0000650D0000}"/>
    <cellStyle name="20% - Accent1 2 2 3 2 2 3 2" xfId="3390" xr:uid="{00000000-0005-0000-0000-0000660D0000}"/>
    <cellStyle name="20% - Accent1 2 2 3 2 2 3 2 2" xfId="3391" xr:uid="{00000000-0005-0000-0000-0000670D0000}"/>
    <cellStyle name="20% - Accent1 2 2 3 2 2 3 2 2 2" xfId="3392" xr:uid="{00000000-0005-0000-0000-0000680D0000}"/>
    <cellStyle name="20% - Accent1 2 2 3 2 2 3 2 2 2 2" xfId="3393" xr:uid="{00000000-0005-0000-0000-0000690D0000}"/>
    <cellStyle name="20% - Accent1 2 2 3 2 2 3 2 2 2 2 2" xfId="3394" xr:uid="{00000000-0005-0000-0000-00006A0D0000}"/>
    <cellStyle name="20% - Accent1 2 2 3 2 2 3 2 2 2 3" xfId="3395" xr:uid="{00000000-0005-0000-0000-00006B0D0000}"/>
    <cellStyle name="20% - Accent1 2 2 3 2 2 3 2 2 3" xfId="3396" xr:uid="{00000000-0005-0000-0000-00006C0D0000}"/>
    <cellStyle name="20% - Accent1 2 2 3 2 2 3 2 2 3 2" xfId="3397" xr:uid="{00000000-0005-0000-0000-00006D0D0000}"/>
    <cellStyle name="20% - Accent1 2 2 3 2 2 3 2 2 4" xfId="3398" xr:uid="{00000000-0005-0000-0000-00006E0D0000}"/>
    <cellStyle name="20% - Accent1 2 2 3 2 2 3 2 3" xfId="3399" xr:uid="{00000000-0005-0000-0000-00006F0D0000}"/>
    <cellStyle name="20% - Accent1 2 2 3 2 2 3 2 3 2" xfId="3400" xr:uid="{00000000-0005-0000-0000-0000700D0000}"/>
    <cellStyle name="20% - Accent1 2 2 3 2 2 3 2 3 2 2" xfId="3401" xr:uid="{00000000-0005-0000-0000-0000710D0000}"/>
    <cellStyle name="20% - Accent1 2 2 3 2 2 3 2 3 2 2 2" xfId="3402" xr:uid="{00000000-0005-0000-0000-0000720D0000}"/>
    <cellStyle name="20% - Accent1 2 2 3 2 2 3 2 3 2 3" xfId="3403" xr:uid="{00000000-0005-0000-0000-0000730D0000}"/>
    <cellStyle name="20% - Accent1 2 2 3 2 2 3 2 3 3" xfId="3404" xr:uid="{00000000-0005-0000-0000-0000740D0000}"/>
    <cellStyle name="20% - Accent1 2 2 3 2 2 3 2 3 3 2" xfId="3405" xr:uid="{00000000-0005-0000-0000-0000750D0000}"/>
    <cellStyle name="20% - Accent1 2 2 3 2 2 3 2 3 4" xfId="3406" xr:uid="{00000000-0005-0000-0000-0000760D0000}"/>
    <cellStyle name="20% - Accent1 2 2 3 2 2 3 2 4" xfId="3407" xr:uid="{00000000-0005-0000-0000-0000770D0000}"/>
    <cellStyle name="20% - Accent1 2 2 3 2 2 3 2 4 2" xfId="3408" xr:uid="{00000000-0005-0000-0000-0000780D0000}"/>
    <cellStyle name="20% - Accent1 2 2 3 2 2 3 2 4 2 2" xfId="3409" xr:uid="{00000000-0005-0000-0000-0000790D0000}"/>
    <cellStyle name="20% - Accent1 2 2 3 2 2 3 2 4 2 2 2" xfId="3410" xr:uid="{00000000-0005-0000-0000-00007A0D0000}"/>
    <cellStyle name="20% - Accent1 2 2 3 2 2 3 2 4 2 3" xfId="3411" xr:uid="{00000000-0005-0000-0000-00007B0D0000}"/>
    <cellStyle name="20% - Accent1 2 2 3 2 2 3 2 4 3" xfId="3412" xr:uid="{00000000-0005-0000-0000-00007C0D0000}"/>
    <cellStyle name="20% - Accent1 2 2 3 2 2 3 2 4 3 2" xfId="3413" xr:uid="{00000000-0005-0000-0000-00007D0D0000}"/>
    <cellStyle name="20% - Accent1 2 2 3 2 2 3 2 4 4" xfId="3414" xr:uid="{00000000-0005-0000-0000-00007E0D0000}"/>
    <cellStyle name="20% - Accent1 2 2 3 2 2 3 2 5" xfId="3415" xr:uid="{00000000-0005-0000-0000-00007F0D0000}"/>
    <cellStyle name="20% - Accent1 2 2 3 2 2 3 2 5 2" xfId="3416" xr:uid="{00000000-0005-0000-0000-0000800D0000}"/>
    <cellStyle name="20% - Accent1 2 2 3 2 2 3 2 5 2 2" xfId="3417" xr:uid="{00000000-0005-0000-0000-0000810D0000}"/>
    <cellStyle name="20% - Accent1 2 2 3 2 2 3 2 5 3" xfId="3418" xr:uid="{00000000-0005-0000-0000-0000820D0000}"/>
    <cellStyle name="20% - Accent1 2 2 3 2 2 3 2 6" xfId="3419" xr:uid="{00000000-0005-0000-0000-0000830D0000}"/>
    <cellStyle name="20% - Accent1 2 2 3 2 2 3 2 6 2" xfId="3420" xr:uid="{00000000-0005-0000-0000-0000840D0000}"/>
    <cellStyle name="20% - Accent1 2 2 3 2 2 3 2 6 2 2" xfId="3421" xr:uid="{00000000-0005-0000-0000-0000850D0000}"/>
    <cellStyle name="20% - Accent1 2 2 3 2 2 3 2 6 3" xfId="3422" xr:uid="{00000000-0005-0000-0000-0000860D0000}"/>
    <cellStyle name="20% - Accent1 2 2 3 2 2 3 2 7" xfId="3423" xr:uid="{00000000-0005-0000-0000-0000870D0000}"/>
    <cellStyle name="20% - Accent1 2 2 3 2 2 3 2 7 2" xfId="3424" xr:uid="{00000000-0005-0000-0000-0000880D0000}"/>
    <cellStyle name="20% - Accent1 2 2 3 2 2 3 2 8" xfId="3425" xr:uid="{00000000-0005-0000-0000-0000890D0000}"/>
    <cellStyle name="20% - Accent1 2 2 3 2 2 3 2 8 2" xfId="3426" xr:uid="{00000000-0005-0000-0000-00008A0D0000}"/>
    <cellStyle name="20% - Accent1 2 2 3 2 2 3 2 9" xfId="3427" xr:uid="{00000000-0005-0000-0000-00008B0D0000}"/>
    <cellStyle name="20% - Accent1 2 2 3 2 2 3 3" xfId="3428" xr:uid="{00000000-0005-0000-0000-00008C0D0000}"/>
    <cellStyle name="20% - Accent1 2 2 3 2 2 3 3 2" xfId="3429" xr:uid="{00000000-0005-0000-0000-00008D0D0000}"/>
    <cellStyle name="20% - Accent1 2 2 3 2 2 3 3 2 2" xfId="3430" xr:uid="{00000000-0005-0000-0000-00008E0D0000}"/>
    <cellStyle name="20% - Accent1 2 2 3 2 2 3 3 2 2 2" xfId="3431" xr:uid="{00000000-0005-0000-0000-00008F0D0000}"/>
    <cellStyle name="20% - Accent1 2 2 3 2 2 3 3 2 2 2 2" xfId="3432" xr:uid="{00000000-0005-0000-0000-0000900D0000}"/>
    <cellStyle name="20% - Accent1 2 2 3 2 2 3 3 2 2 3" xfId="3433" xr:uid="{00000000-0005-0000-0000-0000910D0000}"/>
    <cellStyle name="20% - Accent1 2 2 3 2 2 3 3 2 3" xfId="3434" xr:uid="{00000000-0005-0000-0000-0000920D0000}"/>
    <cellStyle name="20% - Accent1 2 2 3 2 2 3 3 2 3 2" xfId="3435" xr:uid="{00000000-0005-0000-0000-0000930D0000}"/>
    <cellStyle name="20% - Accent1 2 2 3 2 2 3 3 2 4" xfId="3436" xr:uid="{00000000-0005-0000-0000-0000940D0000}"/>
    <cellStyle name="20% - Accent1 2 2 3 2 2 3 3 3" xfId="3437" xr:uid="{00000000-0005-0000-0000-0000950D0000}"/>
    <cellStyle name="20% - Accent1 2 2 3 2 2 3 3 3 2" xfId="3438" xr:uid="{00000000-0005-0000-0000-0000960D0000}"/>
    <cellStyle name="20% - Accent1 2 2 3 2 2 3 3 3 2 2" xfId="3439" xr:uid="{00000000-0005-0000-0000-0000970D0000}"/>
    <cellStyle name="20% - Accent1 2 2 3 2 2 3 3 3 2 2 2" xfId="3440" xr:uid="{00000000-0005-0000-0000-0000980D0000}"/>
    <cellStyle name="20% - Accent1 2 2 3 2 2 3 3 3 2 3" xfId="3441" xr:uid="{00000000-0005-0000-0000-0000990D0000}"/>
    <cellStyle name="20% - Accent1 2 2 3 2 2 3 3 3 3" xfId="3442" xr:uid="{00000000-0005-0000-0000-00009A0D0000}"/>
    <cellStyle name="20% - Accent1 2 2 3 2 2 3 3 3 3 2" xfId="3443" xr:uid="{00000000-0005-0000-0000-00009B0D0000}"/>
    <cellStyle name="20% - Accent1 2 2 3 2 2 3 3 3 4" xfId="3444" xr:uid="{00000000-0005-0000-0000-00009C0D0000}"/>
    <cellStyle name="20% - Accent1 2 2 3 2 2 3 3 4" xfId="3445" xr:uid="{00000000-0005-0000-0000-00009D0D0000}"/>
    <cellStyle name="20% - Accent1 2 2 3 2 2 3 3 4 2" xfId="3446" xr:uid="{00000000-0005-0000-0000-00009E0D0000}"/>
    <cellStyle name="20% - Accent1 2 2 3 2 2 3 3 4 2 2" xfId="3447" xr:uid="{00000000-0005-0000-0000-00009F0D0000}"/>
    <cellStyle name="20% - Accent1 2 2 3 2 2 3 3 4 2 2 2" xfId="3448" xr:uid="{00000000-0005-0000-0000-0000A00D0000}"/>
    <cellStyle name="20% - Accent1 2 2 3 2 2 3 3 4 2 3" xfId="3449" xr:uid="{00000000-0005-0000-0000-0000A10D0000}"/>
    <cellStyle name="20% - Accent1 2 2 3 2 2 3 3 4 3" xfId="3450" xr:uid="{00000000-0005-0000-0000-0000A20D0000}"/>
    <cellStyle name="20% - Accent1 2 2 3 2 2 3 3 4 3 2" xfId="3451" xr:uid="{00000000-0005-0000-0000-0000A30D0000}"/>
    <cellStyle name="20% - Accent1 2 2 3 2 2 3 3 4 4" xfId="3452" xr:uid="{00000000-0005-0000-0000-0000A40D0000}"/>
    <cellStyle name="20% - Accent1 2 2 3 2 2 3 3 5" xfId="3453" xr:uid="{00000000-0005-0000-0000-0000A50D0000}"/>
    <cellStyle name="20% - Accent1 2 2 3 2 2 3 3 5 2" xfId="3454" xr:uid="{00000000-0005-0000-0000-0000A60D0000}"/>
    <cellStyle name="20% - Accent1 2 2 3 2 2 3 3 5 2 2" xfId="3455" xr:uid="{00000000-0005-0000-0000-0000A70D0000}"/>
    <cellStyle name="20% - Accent1 2 2 3 2 2 3 3 5 3" xfId="3456" xr:uid="{00000000-0005-0000-0000-0000A80D0000}"/>
    <cellStyle name="20% - Accent1 2 2 3 2 2 3 3 6" xfId="3457" xr:uid="{00000000-0005-0000-0000-0000A90D0000}"/>
    <cellStyle name="20% - Accent1 2 2 3 2 2 3 3 6 2" xfId="3458" xr:uid="{00000000-0005-0000-0000-0000AA0D0000}"/>
    <cellStyle name="20% - Accent1 2 2 3 2 2 3 3 6 2 2" xfId="3459" xr:uid="{00000000-0005-0000-0000-0000AB0D0000}"/>
    <cellStyle name="20% - Accent1 2 2 3 2 2 3 3 6 3" xfId="3460" xr:uid="{00000000-0005-0000-0000-0000AC0D0000}"/>
    <cellStyle name="20% - Accent1 2 2 3 2 2 3 3 7" xfId="3461" xr:uid="{00000000-0005-0000-0000-0000AD0D0000}"/>
    <cellStyle name="20% - Accent1 2 2 3 2 2 3 3 7 2" xfId="3462" xr:uid="{00000000-0005-0000-0000-0000AE0D0000}"/>
    <cellStyle name="20% - Accent1 2 2 3 2 2 3 3 8" xfId="3463" xr:uid="{00000000-0005-0000-0000-0000AF0D0000}"/>
    <cellStyle name="20% - Accent1 2 2 3 2 2 3 3 8 2" xfId="3464" xr:uid="{00000000-0005-0000-0000-0000B00D0000}"/>
    <cellStyle name="20% - Accent1 2 2 3 2 2 3 3 9" xfId="3465" xr:uid="{00000000-0005-0000-0000-0000B10D0000}"/>
    <cellStyle name="20% - Accent1 2 2 3 2 2 3 4" xfId="3466" xr:uid="{00000000-0005-0000-0000-0000B20D0000}"/>
    <cellStyle name="20% - Accent1 2 2 3 2 2 3 4 2" xfId="3467" xr:uid="{00000000-0005-0000-0000-0000B30D0000}"/>
    <cellStyle name="20% - Accent1 2 2 3 2 2 3 4 2 2" xfId="3468" xr:uid="{00000000-0005-0000-0000-0000B40D0000}"/>
    <cellStyle name="20% - Accent1 2 2 3 2 2 3 4 2 2 2" xfId="3469" xr:uid="{00000000-0005-0000-0000-0000B50D0000}"/>
    <cellStyle name="20% - Accent1 2 2 3 2 2 3 4 2 3" xfId="3470" xr:uid="{00000000-0005-0000-0000-0000B60D0000}"/>
    <cellStyle name="20% - Accent1 2 2 3 2 2 3 4 3" xfId="3471" xr:uid="{00000000-0005-0000-0000-0000B70D0000}"/>
    <cellStyle name="20% - Accent1 2 2 3 2 2 3 4 3 2" xfId="3472" xr:uid="{00000000-0005-0000-0000-0000B80D0000}"/>
    <cellStyle name="20% - Accent1 2 2 3 2 2 3 4 4" xfId="3473" xr:uid="{00000000-0005-0000-0000-0000B90D0000}"/>
    <cellStyle name="20% - Accent1 2 2 3 2 2 3 5" xfId="3474" xr:uid="{00000000-0005-0000-0000-0000BA0D0000}"/>
    <cellStyle name="20% - Accent1 2 2 3 2 2 3 5 2" xfId="3475" xr:uid="{00000000-0005-0000-0000-0000BB0D0000}"/>
    <cellStyle name="20% - Accent1 2 2 3 2 2 3 5 2 2" xfId="3476" xr:uid="{00000000-0005-0000-0000-0000BC0D0000}"/>
    <cellStyle name="20% - Accent1 2 2 3 2 2 3 5 2 2 2" xfId="3477" xr:uid="{00000000-0005-0000-0000-0000BD0D0000}"/>
    <cellStyle name="20% - Accent1 2 2 3 2 2 3 5 2 3" xfId="3478" xr:uid="{00000000-0005-0000-0000-0000BE0D0000}"/>
    <cellStyle name="20% - Accent1 2 2 3 2 2 3 5 3" xfId="3479" xr:uid="{00000000-0005-0000-0000-0000BF0D0000}"/>
    <cellStyle name="20% - Accent1 2 2 3 2 2 3 5 3 2" xfId="3480" xr:uid="{00000000-0005-0000-0000-0000C00D0000}"/>
    <cellStyle name="20% - Accent1 2 2 3 2 2 3 5 4" xfId="3481" xr:uid="{00000000-0005-0000-0000-0000C10D0000}"/>
    <cellStyle name="20% - Accent1 2 2 3 2 2 3 6" xfId="3482" xr:uid="{00000000-0005-0000-0000-0000C20D0000}"/>
    <cellStyle name="20% - Accent1 2 2 3 2 2 3 6 2" xfId="3483" xr:uid="{00000000-0005-0000-0000-0000C30D0000}"/>
    <cellStyle name="20% - Accent1 2 2 3 2 2 3 6 2 2" xfId="3484" xr:uid="{00000000-0005-0000-0000-0000C40D0000}"/>
    <cellStyle name="20% - Accent1 2 2 3 2 2 3 6 2 2 2" xfId="3485" xr:uid="{00000000-0005-0000-0000-0000C50D0000}"/>
    <cellStyle name="20% - Accent1 2 2 3 2 2 3 6 2 3" xfId="3486" xr:uid="{00000000-0005-0000-0000-0000C60D0000}"/>
    <cellStyle name="20% - Accent1 2 2 3 2 2 3 6 3" xfId="3487" xr:uid="{00000000-0005-0000-0000-0000C70D0000}"/>
    <cellStyle name="20% - Accent1 2 2 3 2 2 3 6 3 2" xfId="3488" xr:uid="{00000000-0005-0000-0000-0000C80D0000}"/>
    <cellStyle name="20% - Accent1 2 2 3 2 2 3 6 4" xfId="3489" xr:uid="{00000000-0005-0000-0000-0000C90D0000}"/>
    <cellStyle name="20% - Accent1 2 2 3 2 2 3 7" xfId="3490" xr:uid="{00000000-0005-0000-0000-0000CA0D0000}"/>
    <cellStyle name="20% - Accent1 2 2 3 2 2 3 7 2" xfId="3491" xr:uid="{00000000-0005-0000-0000-0000CB0D0000}"/>
    <cellStyle name="20% - Accent1 2 2 3 2 2 3 7 2 2" xfId="3492" xr:uid="{00000000-0005-0000-0000-0000CC0D0000}"/>
    <cellStyle name="20% - Accent1 2 2 3 2 2 3 7 3" xfId="3493" xr:uid="{00000000-0005-0000-0000-0000CD0D0000}"/>
    <cellStyle name="20% - Accent1 2 2 3 2 2 3 8" xfId="3494" xr:uid="{00000000-0005-0000-0000-0000CE0D0000}"/>
    <cellStyle name="20% - Accent1 2 2 3 2 2 3 8 2" xfId="3495" xr:uid="{00000000-0005-0000-0000-0000CF0D0000}"/>
    <cellStyle name="20% - Accent1 2 2 3 2 2 3 8 2 2" xfId="3496" xr:uid="{00000000-0005-0000-0000-0000D00D0000}"/>
    <cellStyle name="20% - Accent1 2 2 3 2 2 3 8 3" xfId="3497" xr:uid="{00000000-0005-0000-0000-0000D10D0000}"/>
    <cellStyle name="20% - Accent1 2 2 3 2 2 3 9" xfId="3498" xr:uid="{00000000-0005-0000-0000-0000D20D0000}"/>
    <cellStyle name="20% - Accent1 2 2 3 2 2 3 9 2" xfId="3499" xr:uid="{00000000-0005-0000-0000-0000D30D0000}"/>
    <cellStyle name="20% - Accent1 2 2 3 2 2 4" xfId="3500" xr:uid="{00000000-0005-0000-0000-0000D40D0000}"/>
    <cellStyle name="20% - Accent1 2 2 3 2 2 4 10" xfId="3501" xr:uid="{00000000-0005-0000-0000-0000D50D0000}"/>
    <cellStyle name="20% - Accent1 2 2 3 2 2 4 10 2" xfId="3502" xr:uid="{00000000-0005-0000-0000-0000D60D0000}"/>
    <cellStyle name="20% - Accent1 2 2 3 2 2 4 11" xfId="3503" xr:uid="{00000000-0005-0000-0000-0000D70D0000}"/>
    <cellStyle name="20% - Accent1 2 2 3 2 2 4 2" xfId="3504" xr:uid="{00000000-0005-0000-0000-0000D80D0000}"/>
    <cellStyle name="20% - Accent1 2 2 3 2 2 4 2 2" xfId="3505" xr:uid="{00000000-0005-0000-0000-0000D90D0000}"/>
    <cellStyle name="20% - Accent1 2 2 3 2 2 4 2 2 2" xfId="3506" xr:uid="{00000000-0005-0000-0000-0000DA0D0000}"/>
    <cellStyle name="20% - Accent1 2 2 3 2 2 4 2 2 2 2" xfId="3507" xr:uid="{00000000-0005-0000-0000-0000DB0D0000}"/>
    <cellStyle name="20% - Accent1 2 2 3 2 2 4 2 2 2 2 2" xfId="3508" xr:uid="{00000000-0005-0000-0000-0000DC0D0000}"/>
    <cellStyle name="20% - Accent1 2 2 3 2 2 4 2 2 2 3" xfId="3509" xr:uid="{00000000-0005-0000-0000-0000DD0D0000}"/>
    <cellStyle name="20% - Accent1 2 2 3 2 2 4 2 2 3" xfId="3510" xr:uid="{00000000-0005-0000-0000-0000DE0D0000}"/>
    <cellStyle name="20% - Accent1 2 2 3 2 2 4 2 2 3 2" xfId="3511" xr:uid="{00000000-0005-0000-0000-0000DF0D0000}"/>
    <cellStyle name="20% - Accent1 2 2 3 2 2 4 2 2 4" xfId="3512" xr:uid="{00000000-0005-0000-0000-0000E00D0000}"/>
    <cellStyle name="20% - Accent1 2 2 3 2 2 4 2 3" xfId="3513" xr:uid="{00000000-0005-0000-0000-0000E10D0000}"/>
    <cellStyle name="20% - Accent1 2 2 3 2 2 4 2 3 2" xfId="3514" xr:uid="{00000000-0005-0000-0000-0000E20D0000}"/>
    <cellStyle name="20% - Accent1 2 2 3 2 2 4 2 3 2 2" xfId="3515" xr:uid="{00000000-0005-0000-0000-0000E30D0000}"/>
    <cellStyle name="20% - Accent1 2 2 3 2 2 4 2 3 2 2 2" xfId="3516" xr:uid="{00000000-0005-0000-0000-0000E40D0000}"/>
    <cellStyle name="20% - Accent1 2 2 3 2 2 4 2 3 2 3" xfId="3517" xr:uid="{00000000-0005-0000-0000-0000E50D0000}"/>
    <cellStyle name="20% - Accent1 2 2 3 2 2 4 2 3 3" xfId="3518" xr:uid="{00000000-0005-0000-0000-0000E60D0000}"/>
    <cellStyle name="20% - Accent1 2 2 3 2 2 4 2 3 3 2" xfId="3519" xr:uid="{00000000-0005-0000-0000-0000E70D0000}"/>
    <cellStyle name="20% - Accent1 2 2 3 2 2 4 2 3 4" xfId="3520" xr:uid="{00000000-0005-0000-0000-0000E80D0000}"/>
    <cellStyle name="20% - Accent1 2 2 3 2 2 4 2 4" xfId="3521" xr:uid="{00000000-0005-0000-0000-0000E90D0000}"/>
    <cellStyle name="20% - Accent1 2 2 3 2 2 4 2 4 2" xfId="3522" xr:uid="{00000000-0005-0000-0000-0000EA0D0000}"/>
    <cellStyle name="20% - Accent1 2 2 3 2 2 4 2 4 2 2" xfId="3523" xr:uid="{00000000-0005-0000-0000-0000EB0D0000}"/>
    <cellStyle name="20% - Accent1 2 2 3 2 2 4 2 4 2 2 2" xfId="3524" xr:uid="{00000000-0005-0000-0000-0000EC0D0000}"/>
    <cellStyle name="20% - Accent1 2 2 3 2 2 4 2 4 2 3" xfId="3525" xr:uid="{00000000-0005-0000-0000-0000ED0D0000}"/>
    <cellStyle name="20% - Accent1 2 2 3 2 2 4 2 4 3" xfId="3526" xr:uid="{00000000-0005-0000-0000-0000EE0D0000}"/>
    <cellStyle name="20% - Accent1 2 2 3 2 2 4 2 4 3 2" xfId="3527" xr:uid="{00000000-0005-0000-0000-0000EF0D0000}"/>
    <cellStyle name="20% - Accent1 2 2 3 2 2 4 2 4 4" xfId="3528" xr:uid="{00000000-0005-0000-0000-0000F00D0000}"/>
    <cellStyle name="20% - Accent1 2 2 3 2 2 4 2 5" xfId="3529" xr:uid="{00000000-0005-0000-0000-0000F10D0000}"/>
    <cellStyle name="20% - Accent1 2 2 3 2 2 4 2 5 2" xfId="3530" xr:uid="{00000000-0005-0000-0000-0000F20D0000}"/>
    <cellStyle name="20% - Accent1 2 2 3 2 2 4 2 5 2 2" xfId="3531" xr:uid="{00000000-0005-0000-0000-0000F30D0000}"/>
    <cellStyle name="20% - Accent1 2 2 3 2 2 4 2 5 3" xfId="3532" xr:uid="{00000000-0005-0000-0000-0000F40D0000}"/>
    <cellStyle name="20% - Accent1 2 2 3 2 2 4 2 6" xfId="3533" xr:uid="{00000000-0005-0000-0000-0000F50D0000}"/>
    <cellStyle name="20% - Accent1 2 2 3 2 2 4 2 6 2" xfId="3534" xr:uid="{00000000-0005-0000-0000-0000F60D0000}"/>
    <cellStyle name="20% - Accent1 2 2 3 2 2 4 2 6 2 2" xfId="3535" xr:uid="{00000000-0005-0000-0000-0000F70D0000}"/>
    <cellStyle name="20% - Accent1 2 2 3 2 2 4 2 6 3" xfId="3536" xr:uid="{00000000-0005-0000-0000-0000F80D0000}"/>
    <cellStyle name="20% - Accent1 2 2 3 2 2 4 2 7" xfId="3537" xr:uid="{00000000-0005-0000-0000-0000F90D0000}"/>
    <cellStyle name="20% - Accent1 2 2 3 2 2 4 2 7 2" xfId="3538" xr:uid="{00000000-0005-0000-0000-0000FA0D0000}"/>
    <cellStyle name="20% - Accent1 2 2 3 2 2 4 2 8" xfId="3539" xr:uid="{00000000-0005-0000-0000-0000FB0D0000}"/>
    <cellStyle name="20% - Accent1 2 2 3 2 2 4 2 8 2" xfId="3540" xr:uid="{00000000-0005-0000-0000-0000FC0D0000}"/>
    <cellStyle name="20% - Accent1 2 2 3 2 2 4 2 9" xfId="3541" xr:uid="{00000000-0005-0000-0000-0000FD0D0000}"/>
    <cellStyle name="20% - Accent1 2 2 3 2 2 4 3" xfId="3542" xr:uid="{00000000-0005-0000-0000-0000FE0D0000}"/>
    <cellStyle name="20% - Accent1 2 2 3 2 2 4 3 2" xfId="3543" xr:uid="{00000000-0005-0000-0000-0000FF0D0000}"/>
    <cellStyle name="20% - Accent1 2 2 3 2 2 4 3 2 2" xfId="3544" xr:uid="{00000000-0005-0000-0000-0000000E0000}"/>
    <cellStyle name="20% - Accent1 2 2 3 2 2 4 3 2 2 2" xfId="3545" xr:uid="{00000000-0005-0000-0000-0000010E0000}"/>
    <cellStyle name="20% - Accent1 2 2 3 2 2 4 3 2 2 2 2" xfId="3546" xr:uid="{00000000-0005-0000-0000-0000020E0000}"/>
    <cellStyle name="20% - Accent1 2 2 3 2 2 4 3 2 2 3" xfId="3547" xr:uid="{00000000-0005-0000-0000-0000030E0000}"/>
    <cellStyle name="20% - Accent1 2 2 3 2 2 4 3 2 3" xfId="3548" xr:uid="{00000000-0005-0000-0000-0000040E0000}"/>
    <cellStyle name="20% - Accent1 2 2 3 2 2 4 3 2 3 2" xfId="3549" xr:uid="{00000000-0005-0000-0000-0000050E0000}"/>
    <cellStyle name="20% - Accent1 2 2 3 2 2 4 3 2 4" xfId="3550" xr:uid="{00000000-0005-0000-0000-0000060E0000}"/>
    <cellStyle name="20% - Accent1 2 2 3 2 2 4 3 3" xfId="3551" xr:uid="{00000000-0005-0000-0000-0000070E0000}"/>
    <cellStyle name="20% - Accent1 2 2 3 2 2 4 3 3 2" xfId="3552" xr:uid="{00000000-0005-0000-0000-0000080E0000}"/>
    <cellStyle name="20% - Accent1 2 2 3 2 2 4 3 3 2 2" xfId="3553" xr:uid="{00000000-0005-0000-0000-0000090E0000}"/>
    <cellStyle name="20% - Accent1 2 2 3 2 2 4 3 3 2 2 2" xfId="3554" xr:uid="{00000000-0005-0000-0000-00000A0E0000}"/>
    <cellStyle name="20% - Accent1 2 2 3 2 2 4 3 3 2 3" xfId="3555" xr:uid="{00000000-0005-0000-0000-00000B0E0000}"/>
    <cellStyle name="20% - Accent1 2 2 3 2 2 4 3 3 3" xfId="3556" xr:uid="{00000000-0005-0000-0000-00000C0E0000}"/>
    <cellStyle name="20% - Accent1 2 2 3 2 2 4 3 3 3 2" xfId="3557" xr:uid="{00000000-0005-0000-0000-00000D0E0000}"/>
    <cellStyle name="20% - Accent1 2 2 3 2 2 4 3 3 4" xfId="3558" xr:uid="{00000000-0005-0000-0000-00000E0E0000}"/>
    <cellStyle name="20% - Accent1 2 2 3 2 2 4 3 4" xfId="3559" xr:uid="{00000000-0005-0000-0000-00000F0E0000}"/>
    <cellStyle name="20% - Accent1 2 2 3 2 2 4 3 4 2" xfId="3560" xr:uid="{00000000-0005-0000-0000-0000100E0000}"/>
    <cellStyle name="20% - Accent1 2 2 3 2 2 4 3 4 2 2" xfId="3561" xr:uid="{00000000-0005-0000-0000-0000110E0000}"/>
    <cellStyle name="20% - Accent1 2 2 3 2 2 4 3 4 2 2 2" xfId="3562" xr:uid="{00000000-0005-0000-0000-0000120E0000}"/>
    <cellStyle name="20% - Accent1 2 2 3 2 2 4 3 4 2 3" xfId="3563" xr:uid="{00000000-0005-0000-0000-0000130E0000}"/>
    <cellStyle name="20% - Accent1 2 2 3 2 2 4 3 4 3" xfId="3564" xr:uid="{00000000-0005-0000-0000-0000140E0000}"/>
    <cellStyle name="20% - Accent1 2 2 3 2 2 4 3 4 3 2" xfId="3565" xr:uid="{00000000-0005-0000-0000-0000150E0000}"/>
    <cellStyle name="20% - Accent1 2 2 3 2 2 4 3 4 4" xfId="3566" xr:uid="{00000000-0005-0000-0000-0000160E0000}"/>
    <cellStyle name="20% - Accent1 2 2 3 2 2 4 3 5" xfId="3567" xr:uid="{00000000-0005-0000-0000-0000170E0000}"/>
    <cellStyle name="20% - Accent1 2 2 3 2 2 4 3 5 2" xfId="3568" xr:uid="{00000000-0005-0000-0000-0000180E0000}"/>
    <cellStyle name="20% - Accent1 2 2 3 2 2 4 3 5 2 2" xfId="3569" xr:uid="{00000000-0005-0000-0000-0000190E0000}"/>
    <cellStyle name="20% - Accent1 2 2 3 2 2 4 3 5 3" xfId="3570" xr:uid="{00000000-0005-0000-0000-00001A0E0000}"/>
    <cellStyle name="20% - Accent1 2 2 3 2 2 4 3 6" xfId="3571" xr:uid="{00000000-0005-0000-0000-00001B0E0000}"/>
    <cellStyle name="20% - Accent1 2 2 3 2 2 4 3 6 2" xfId="3572" xr:uid="{00000000-0005-0000-0000-00001C0E0000}"/>
    <cellStyle name="20% - Accent1 2 2 3 2 2 4 3 6 2 2" xfId="3573" xr:uid="{00000000-0005-0000-0000-00001D0E0000}"/>
    <cellStyle name="20% - Accent1 2 2 3 2 2 4 3 6 3" xfId="3574" xr:uid="{00000000-0005-0000-0000-00001E0E0000}"/>
    <cellStyle name="20% - Accent1 2 2 3 2 2 4 3 7" xfId="3575" xr:uid="{00000000-0005-0000-0000-00001F0E0000}"/>
    <cellStyle name="20% - Accent1 2 2 3 2 2 4 3 7 2" xfId="3576" xr:uid="{00000000-0005-0000-0000-0000200E0000}"/>
    <cellStyle name="20% - Accent1 2 2 3 2 2 4 3 8" xfId="3577" xr:uid="{00000000-0005-0000-0000-0000210E0000}"/>
    <cellStyle name="20% - Accent1 2 2 3 2 2 4 3 8 2" xfId="3578" xr:uid="{00000000-0005-0000-0000-0000220E0000}"/>
    <cellStyle name="20% - Accent1 2 2 3 2 2 4 3 9" xfId="3579" xr:uid="{00000000-0005-0000-0000-0000230E0000}"/>
    <cellStyle name="20% - Accent1 2 2 3 2 2 4 4" xfId="3580" xr:uid="{00000000-0005-0000-0000-0000240E0000}"/>
    <cellStyle name="20% - Accent1 2 2 3 2 2 4 4 2" xfId="3581" xr:uid="{00000000-0005-0000-0000-0000250E0000}"/>
    <cellStyle name="20% - Accent1 2 2 3 2 2 4 4 2 2" xfId="3582" xr:uid="{00000000-0005-0000-0000-0000260E0000}"/>
    <cellStyle name="20% - Accent1 2 2 3 2 2 4 4 2 2 2" xfId="3583" xr:uid="{00000000-0005-0000-0000-0000270E0000}"/>
    <cellStyle name="20% - Accent1 2 2 3 2 2 4 4 2 3" xfId="3584" xr:uid="{00000000-0005-0000-0000-0000280E0000}"/>
    <cellStyle name="20% - Accent1 2 2 3 2 2 4 4 3" xfId="3585" xr:uid="{00000000-0005-0000-0000-0000290E0000}"/>
    <cellStyle name="20% - Accent1 2 2 3 2 2 4 4 3 2" xfId="3586" xr:uid="{00000000-0005-0000-0000-00002A0E0000}"/>
    <cellStyle name="20% - Accent1 2 2 3 2 2 4 4 4" xfId="3587" xr:uid="{00000000-0005-0000-0000-00002B0E0000}"/>
    <cellStyle name="20% - Accent1 2 2 3 2 2 4 5" xfId="3588" xr:uid="{00000000-0005-0000-0000-00002C0E0000}"/>
    <cellStyle name="20% - Accent1 2 2 3 2 2 4 5 2" xfId="3589" xr:uid="{00000000-0005-0000-0000-00002D0E0000}"/>
    <cellStyle name="20% - Accent1 2 2 3 2 2 4 5 2 2" xfId="3590" xr:uid="{00000000-0005-0000-0000-00002E0E0000}"/>
    <cellStyle name="20% - Accent1 2 2 3 2 2 4 5 2 2 2" xfId="3591" xr:uid="{00000000-0005-0000-0000-00002F0E0000}"/>
    <cellStyle name="20% - Accent1 2 2 3 2 2 4 5 2 3" xfId="3592" xr:uid="{00000000-0005-0000-0000-0000300E0000}"/>
    <cellStyle name="20% - Accent1 2 2 3 2 2 4 5 3" xfId="3593" xr:uid="{00000000-0005-0000-0000-0000310E0000}"/>
    <cellStyle name="20% - Accent1 2 2 3 2 2 4 5 3 2" xfId="3594" xr:uid="{00000000-0005-0000-0000-0000320E0000}"/>
    <cellStyle name="20% - Accent1 2 2 3 2 2 4 5 4" xfId="3595" xr:uid="{00000000-0005-0000-0000-0000330E0000}"/>
    <cellStyle name="20% - Accent1 2 2 3 2 2 4 6" xfId="3596" xr:uid="{00000000-0005-0000-0000-0000340E0000}"/>
    <cellStyle name="20% - Accent1 2 2 3 2 2 4 6 2" xfId="3597" xr:uid="{00000000-0005-0000-0000-0000350E0000}"/>
    <cellStyle name="20% - Accent1 2 2 3 2 2 4 6 2 2" xfId="3598" xr:uid="{00000000-0005-0000-0000-0000360E0000}"/>
    <cellStyle name="20% - Accent1 2 2 3 2 2 4 6 2 2 2" xfId="3599" xr:uid="{00000000-0005-0000-0000-0000370E0000}"/>
    <cellStyle name="20% - Accent1 2 2 3 2 2 4 6 2 3" xfId="3600" xr:uid="{00000000-0005-0000-0000-0000380E0000}"/>
    <cellStyle name="20% - Accent1 2 2 3 2 2 4 6 3" xfId="3601" xr:uid="{00000000-0005-0000-0000-0000390E0000}"/>
    <cellStyle name="20% - Accent1 2 2 3 2 2 4 6 3 2" xfId="3602" xr:uid="{00000000-0005-0000-0000-00003A0E0000}"/>
    <cellStyle name="20% - Accent1 2 2 3 2 2 4 6 4" xfId="3603" xr:uid="{00000000-0005-0000-0000-00003B0E0000}"/>
    <cellStyle name="20% - Accent1 2 2 3 2 2 4 7" xfId="3604" xr:uid="{00000000-0005-0000-0000-00003C0E0000}"/>
    <cellStyle name="20% - Accent1 2 2 3 2 2 4 7 2" xfId="3605" xr:uid="{00000000-0005-0000-0000-00003D0E0000}"/>
    <cellStyle name="20% - Accent1 2 2 3 2 2 4 7 2 2" xfId="3606" xr:uid="{00000000-0005-0000-0000-00003E0E0000}"/>
    <cellStyle name="20% - Accent1 2 2 3 2 2 4 7 3" xfId="3607" xr:uid="{00000000-0005-0000-0000-00003F0E0000}"/>
    <cellStyle name="20% - Accent1 2 2 3 2 2 4 8" xfId="3608" xr:uid="{00000000-0005-0000-0000-0000400E0000}"/>
    <cellStyle name="20% - Accent1 2 2 3 2 2 4 8 2" xfId="3609" xr:uid="{00000000-0005-0000-0000-0000410E0000}"/>
    <cellStyle name="20% - Accent1 2 2 3 2 2 4 8 2 2" xfId="3610" xr:uid="{00000000-0005-0000-0000-0000420E0000}"/>
    <cellStyle name="20% - Accent1 2 2 3 2 2 4 8 3" xfId="3611" xr:uid="{00000000-0005-0000-0000-0000430E0000}"/>
    <cellStyle name="20% - Accent1 2 2 3 2 2 4 9" xfId="3612" xr:uid="{00000000-0005-0000-0000-0000440E0000}"/>
    <cellStyle name="20% - Accent1 2 2 3 2 2 4 9 2" xfId="3613" xr:uid="{00000000-0005-0000-0000-0000450E0000}"/>
    <cellStyle name="20% - Accent1 2 2 3 2 2 5" xfId="3614" xr:uid="{00000000-0005-0000-0000-0000460E0000}"/>
    <cellStyle name="20% - Accent1 2 2 3 2 2 5 2" xfId="3615" xr:uid="{00000000-0005-0000-0000-0000470E0000}"/>
    <cellStyle name="20% - Accent1 2 2 3 2 2 5 2 2" xfId="3616" xr:uid="{00000000-0005-0000-0000-0000480E0000}"/>
    <cellStyle name="20% - Accent1 2 2 3 2 2 5 2 2 2" xfId="3617" xr:uid="{00000000-0005-0000-0000-0000490E0000}"/>
    <cellStyle name="20% - Accent1 2 2 3 2 2 5 2 2 2 2" xfId="3618" xr:uid="{00000000-0005-0000-0000-00004A0E0000}"/>
    <cellStyle name="20% - Accent1 2 2 3 2 2 5 2 2 3" xfId="3619" xr:uid="{00000000-0005-0000-0000-00004B0E0000}"/>
    <cellStyle name="20% - Accent1 2 2 3 2 2 5 2 3" xfId="3620" xr:uid="{00000000-0005-0000-0000-00004C0E0000}"/>
    <cellStyle name="20% - Accent1 2 2 3 2 2 5 2 3 2" xfId="3621" xr:uid="{00000000-0005-0000-0000-00004D0E0000}"/>
    <cellStyle name="20% - Accent1 2 2 3 2 2 5 2 4" xfId="3622" xr:uid="{00000000-0005-0000-0000-00004E0E0000}"/>
    <cellStyle name="20% - Accent1 2 2 3 2 2 5 3" xfId="3623" xr:uid="{00000000-0005-0000-0000-00004F0E0000}"/>
    <cellStyle name="20% - Accent1 2 2 3 2 2 5 3 2" xfId="3624" xr:uid="{00000000-0005-0000-0000-0000500E0000}"/>
    <cellStyle name="20% - Accent1 2 2 3 2 2 5 3 2 2" xfId="3625" xr:uid="{00000000-0005-0000-0000-0000510E0000}"/>
    <cellStyle name="20% - Accent1 2 2 3 2 2 5 3 2 2 2" xfId="3626" xr:uid="{00000000-0005-0000-0000-0000520E0000}"/>
    <cellStyle name="20% - Accent1 2 2 3 2 2 5 3 2 3" xfId="3627" xr:uid="{00000000-0005-0000-0000-0000530E0000}"/>
    <cellStyle name="20% - Accent1 2 2 3 2 2 5 3 3" xfId="3628" xr:uid="{00000000-0005-0000-0000-0000540E0000}"/>
    <cellStyle name="20% - Accent1 2 2 3 2 2 5 3 3 2" xfId="3629" xr:uid="{00000000-0005-0000-0000-0000550E0000}"/>
    <cellStyle name="20% - Accent1 2 2 3 2 2 5 3 4" xfId="3630" xr:uid="{00000000-0005-0000-0000-0000560E0000}"/>
    <cellStyle name="20% - Accent1 2 2 3 2 2 5 4" xfId="3631" xr:uid="{00000000-0005-0000-0000-0000570E0000}"/>
    <cellStyle name="20% - Accent1 2 2 3 2 2 5 4 2" xfId="3632" xr:uid="{00000000-0005-0000-0000-0000580E0000}"/>
    <cellStyle name="20% - Accent1 2 2 3 2 2 5 4 2 2" xfId="3633" xr:uid="{00000000-0005-0000-0000-0000590E0000}"/>
    <cellStyle name="20% - Accent1 2 2 3 2 2 5 4 2 2 2" xfId="3634" xr:uid="{00000000-0005-0000-0000-00005A0E0000}"/>
    <cellStyle name="20% - Accent1 2 2 3 2 2 5 4 2 3" xfId="3635" xr:uid="{00000000-0005-0000-0000-00005B0E0000}"/>
    <cellStyle name="20% - Accent1 2 2 3 2 2 5 4 3" xfId="3636" xr:uid="{00000000-0005-0000-0000-00005C0E0000}"/>
    <cellStyle name="20% - Accent1 2 2 3 2 2 5 4 3 2" xfId="3637" xr:uid="{00000000-0005-0000-0000-00005D0E0000}"/>
    <cellStyle name="20% - Accent1 2 2 3 2 2 5 4 4" xfId="3638" xr:uid="{00000000-0005-0000-0000-00005E0E0000}"/>
    <cellStyle name="20% - Accent1 2 2 3 2 2 5 5" xfId="3639" xr:uid="{00000000-0005-0000-0000-00005F0E0000}"/>
    <cellStyle name="20% - Accent1 2 2 3 2 2 5 5 2" xfId="3640" xr:uid="{00000000-0005-0000-0000-0000600E0000}"/>
    <cellStyle name="20% - Accent1 2 2 3 2 2 5 5 2 2" xfId="3641" xr:uid="{00000000-0005-0000-0000-0000610E0000}"/>
    <cellStyle name="20% - Accent1 2 2 3 2 2 5 5 3" xfId="3642" xr:uid="{00000000-0005-0000-0000-0000620E0000}"/>
    <cellStyle name="20% - Accent1 2 2 3 2 2 5 6" xfId="3643" xr:uid="{00000000-0005-0000-0000-0000630E0000}"/>
    <cellStyle name="20% - Accent1 2 2 3 2 2 5 6 2" xfId="3644" xr:uid="{00000000-0005-0000-0000-0000640E0000}"/>
    <cellStyle name="20% - Accent1 2 2 3 2 2 5 6 2 2" xfId="3645" xr:uid="{00000000-0005-0000-0000-0000650E0000}"/>
    <cellStyle name="20% - Accent1 2 2 3 2 2 5 6 3" xfId="3646" xr:uid="{00000000-0005-0000-0000-0000660E0000}"/>
    <cellStyle name="20% - Accent1 2 2 3 2 2 5 7" xfId="3647" xr:uid="{00000000-0005-0000-0000-0000670E0000}"/>
    <cellStyle name="20% - Accent1 2 2 3 2 2 5 7 2" xfId="3648" xr:uid="{00000000-0005-0000-0000-0000680E0000}"/>
    <cellStyle name="20% - Accent1 2 2 3 2 2 5 8" xfId="3649" xr:uid="{00000000-0005-0000-0000-0000690E0000}"/>
    <cellStyle name="20% - Accent1 2 2 3 2 2 5 8 2" xfId="3650" xr:uid="{00000000-0005-0000-0000-00006A0E0000}"/>
    <cellStyle name="20% - Accent1 2 2 3 2 2 5 9" xfId="3651" xr:uid="{00000000-0005-0000-0000-00006B0E0000}"/>
    <cellStyle name="20% - Accent1 2 2 3 2 2 6" xfId="3652" xr:uid="{00000000-0005-0000-0000-00006C0E0000}"/>
    <cellStyle name="20% - Accent1 2 2 3 2 2 6 2" xfId="3653" xr:uid="{00000000-0005-0000-0000-00006D0E0000}"/>
    <cellStyle name="20% - Accent1 2 2 3 2 2 6 2 2" xfId="3654" xr:uid="{00000000-0005-0000-0000-00006E0E0000}"/>
    <cellStyle name="20% - Accent1 2 2 3 2 2 6 2 2 2" xfId="3655" xr:uid="{00000000-0005-0000-0000-00006F0E0000}"/>
    <cellStyle name="20% - Accent1 2 2 3 2 2 6 2 2 2 2" xfId="3656" xr:uid="{00000000-0005-0000-0000-0000700E0000}"/>
    <cellStyle name="20% - Accent1 2 2 3 2 2 6 2 2 3" xfId="3657" xr:uid="{00000000-0005-0000-0000-0000710E0000}"/>
    <cellStyle name="20% - Accent1 2 2 3 2 2 6 2 3" xfId="3658" xr:uid="{00000000-0005-0000-0000-0000720E0000}"/>
    <cellStyle name="20% - Accent1 2 2 3 2 2 6 2 3 2" xfId="3659" xr:uid="{00000000-0005-0000-0000-0000730E0000}"/>
    <cellStyle name="20% - Accent1 2 2 3 2 2 6 2 4" xfId="3660" xr:uid="{00000000-0005-0000-0000-0000740E0000}"/>
    <cellStyle name="20% - Accent1 2 2 3 2 2 6 3" xfId="3661" xr:uid="{00000000-0005-0000-0000-0000750E0000}"/>
    <cellStyle name="20% - Accent1 2 2 3 2 2 6 3 2" xfId="3662" xr:uid="{00000000-0005-0000-0000-0000760E0000}"/>
    <cellStyle name="20% - Accent1 2 2 3 2 2 6 3 2 2" xfId="3663" xr:uid="{00000000-0005-0000-0000-0000770E0000}"/>
    <cellStyle name="20% - Accent1 2 2 3 2 2 6 3 2 2 2" xfId="3664" xr:uid="{00000000-0005-0000-0000-0000780E0000}"/>
    <cellStyle name="20% - Accent1 2 2 3 2 2 6 3 2 3" xfId="3665" xr:uid="{00000000-0005-0000-0000-0000790E0000}"/>
    <cellStyle name="20% - Accent1 2 2 3 2 2 6 3 3" xfId="3666" xr:uid="{00000000-0005-0000-0000-00007A0E0000}"/>
    <cellStyle name="20% - Accent1 2 2 3 2 2 6 3 3 2" xfId="3667" xr:uid="{00000000-0005-0000-0000-00007B0E0000}"/>
    <cellStyle name="20% - Accent1 2 2 3 2 2 6 3 4" xfId="3668" xr:uid="{00000000-0005-0000-0000-00007C0E0000}"/>
    <cellStyle name="20% - Accent1 2 2 3 2 2 6 4" xfId="3669" xr:uid="{00000000-0005-0000-0000-00007D0E0000}"/>
    <cellStyle name="20% - Accent1 2 2 3 2 2 6 4 2" xfId="3670" xr:uid="{00000000-0005-0000-0000-00007E0E0000}"/>
    <cellStyle name="20% - Accent1 2 2 3 2 2 6 4 2 2" xfId="3671" xr:uid="{00000000-0005-0000-0000-00007F0E0000}"/>
    <cellStyle name="20% - Accent1 2 2 3 2 2 6 4 2 2 2" xfId="3672" xr:uid="{00000000-0005-0000-0000-0000800E0000}"/>
    <cellStyle name="20% - Accent1 2 2 3 2 2 6 4 2 3" xfId="3673" xr:uid="{00000000-0005-0000-0000-0000810E0000}"/>
    <cellStyle name="20% - Accent1 2 2 3 2 2 6 4 3" xfId="3674" xr:uid="{00000000-0005-0000-0000-0000820E0000}"/>
    <cellStyle name="20% - Accent1 2 2 3 2 2 6 4 3 2" xfId="3675" xr:uid="{00000000-0005-0000-0000-0000830E0000}"/>
    <cellStyle name="20% - Accent1 2 2 3 2 2 6 4 4" xfId="3676" xr:uid="{00000000-0005-0000-0000-0000840E0000}"/>
    <cellStyle name="20% - Accent1 2 2 3 2 2 6 5" xfId="3677" xr:uid="{00000000-0005-0000-0000-0000850E0000}"/>
    <cellStyle name="20% - Accent1 2 2 3 2 2 6 5 2" xfId="3678" xr:uid="{00000000-0005-0000-0000-0000860E0000}"/>
    <cellStyle name="20% - Accent1 2 2 3 2 2 6 5 2 2" xfId="3679" xr:uid="{00000000-0005-0000-0000-0000870E0000}"/>
    <cellStyle name="20% - Accent1 2 2 3 2 2 6 5 3" xfId="3680" xr:uid="{00000000-0005-0000-0000-0000880E0000}"/>
    <cellStyle name="20% - Accent1 2 2 3 2 2 6 6" xfId="3681" xr:uid="{00000000-0005-0000-0000-0000890E0000}"/>
    <cellStyle name="20% - Accent1 2 2 3 2 2 6 6 2" xfId="3682" xr:uid="{00000000-0005-0000-0000-00008A0E0000}"/>
    <cellStyle name="20% - Accent1 2 2 3 2 2 6 6 2 2" xfId="3683" xr:uid="{00000000-0005-0000-0000-00008B0E0000}"/>
    <cellStyle name="20% - Accent1 2 2 3 2 2 6 6 3" xfId="3684" xr:uid="{00000000-0005-0000-0000-00008C0E0000}"/>
    <cellStyle name="20% - Accent1 2 2 3 2 2 6 7" xfId="3685" xr:uid="{00000000-0005-0000-0000-00008D0E0000}"/>
    <cellStyle name="20% - Accent1 2 2 3 2 2 6 7 2" xfId="3686" xr:uid="{00000000-0005-0000-0000-00008E0E0000}"/>
    <cellStyle name="20% - Accent1 2 2 3 2 2 6 8" xfId="3687" xr:uid="{00000000-0005-0000-0000-00008F0E0000}"/>
    <cellStyle name="20% - Accent1 2 2 3 2 2 6 8 2" xfId="3688" xr:uid="{00000000-0005-0000-0000-0000900E0000}"/>
    <cellStyle name="20% - Accent1 2 2 3 2 2 6 9" xfId="3689" xr:uid="{00000000-0005-0000-0000-0000910E0000}"/>
    <cellStyle name="20% - Accent1 2 2 3 2 2 7" xfId="3690" xr:uid="{00000000-0005-0000-0000-0000920E0000}"/>
    <cellStyle name="20% - Accent1 2 2 3 2 2 7 2" xfId="3691" xr:uid="{00000000-0005-0000-0000-0000930E0000}"/>
    <cellStyle name="20% - Accent1 2 2 3 2 2 7 2 2" xfId="3692" xr:uid="{00000000-0005-0000-0000-0000940E0000}"/>
    <cellStyle name="20% - Accent1 2 2 3 2 2 7 2 2 2" xfId="3693" xr:uid="{00000000-0005-0000-0000-0000950E0000}"/>
    <cellStyle name="20% - Accent1 2 2 3 2 2 7 2 3" xfId="3694" xr:uid="{00000000-0005-0000-0000-0000960E0000}"/>
    <cellStyle name="20% - Accent1 2 2 3 2 2 7 3" xfId="3695" xr:uid="{00000000-0005-0000-0000-0000970E0000}"/>
    <cellStyle name="20% - Accent1 2 2 3 2 2 7 3 2" xfId="3696" xr:uid="{00000000-0005-0000-0000-0000980E0000}"/>
    <cellStyle name="20% - Accent1 2 2 3 2 2 7 4" xfId="3697" xr:uid="{00000000-0005-0000-0000-0000990E0000}"/>
    <cellStyle name="20% - Accent1 2 2 3 2 2 8" xfId="3698" xr:uid="{00000000-0005-0000-0000-00009A0E0000}"/>
    <cellStyle name="20% - Accent1 2 2 3 2 2 8 2" xfId="3699" xr:uid="{00000000-0005-0000-0000-00009B0E0000}"/>
    <cellStyle name="20% - Accent1 2 2 3 2 2 8 2 2" xfId="3700" xr:uid="{00000000-0005-0000-0000-00009C0E0000}"/>
    <cellStyle name="20% - Accent1 2 2 3 2 2 8 2 2 2" xfId="3701" xr:uid="{00000000-0005-0000-0000-00009D0E0000}"/>
    <cellStyle name="20% - Accent1 2 2 3 2 2 8 2 3" xfId="3702" xr:uid="{00000000-0005-0000-0000-00009E0E0000}"/>
    <cellStyle name="20% - Accent1 2 2 3 2 2 8 3" xfId="3703" xr:uid="{00000000-0005-0000-0000-00009F0E0000}"/>
    <cellStyle name="20% - Accent1 2 2 3 2 2 8 3 2" xfId="3704" xr:uid="{00000000-0005-0000-0000-0000A00E0000}"/>
    <cellStyle name="20% - Accent1 2 2 3 2 2 8 4" xfId="3705" xr:uid="{00000000-0005-0000-0000-0000A10E0000}"/>
    <cellStyle name="20% - Accent1 2 2 3 2 2 9" xfId="3706" xr:uid="{00000000-0005-0000-0000-0000A20E0000}"/>
    <cellStyle name="20% - Accent1 2 2 3 2 2 9 2" xfId="3707" xr:uid="{00000000-0005-0000-0000-0000A30E0000}"/>
    <cellStyle name="20% - Accent1 2 2 3 2 2 9 2 2" xfId="3708" xr:uid="{00000000-0005-0000-0000-0000A40E0000}"/>
    <cellStyle name="20% - Accent1 2 2 3 2 2 9 2 2 2" xfId="3709" xr:uid="{00000000-0005-0000-0000-0000A50E0000}"/>
    <cellStyle name="20% - Accent1 2 2 3 2 2 9 2 3" xfId="3710" xr:uid="{00000000-0005-0000-0000-0000A60E0000}"/>
    <cellStyle name="20% - Accent1 2 2 3 2 2 9 3" xfId="3711" xr:uid="{00000000-0005-0000-0000-0000A70E0000}"/>
    <cellStyle name="20% - Accent1 2 2 3 2 2 9 3 2" xfId="3712" xr:uid="{00000000-0005-0000-0000-0000A80E0000}"/>
    <cellStyle name="20% - Accent1 2 2 3 2 2 9 4" xfId="3713" xr:uid="{00000000-0005-0000-0000-0000A90E0000}"/>
    <cellStyle name="20% - Accent1 2 2 3 2 3" xfId="3714" xr:uid="{00000000-0005-0000-0000-0000AA0E0000}"/>
    <cellStyle name="20% - Accent1 2 2 3 2 3 10" xfId="3715" xr:uid="{00000000-0005-0000-0000-0000AB0E0000}"/>
    <cellStyle name="20% - Accent1 2 2 3 2 3 10 2" xfId="3716" xr:uid="{00000000-0005-0000-0000-0000AC0E0000}"/>
    <cellStyle name="20% - Accent1 2 2 3 2 3 11" xfId="3717" xr:uid="{00000000-0005-0000-0000-0000AD0E0000}"/>
    <cellStyle name="20% - Accent1 2 2 3 2 3 2" xfId="3718" xr:uid="{00000000-0005-0000-0000-0000AE0E0000}"/>
    <cellStyle name="20% - Accent1 2 2 3 2 3 2 2" xfId="3719" xr:uid="{00000000-0005-0000-0000-0000AF0E0000}"/>
    <cellStyle name="20% - Accent1 2 2 3 2 3 2 2 2" xfId="3720" xr:uid="{00000000-0005-0000-0000-0000B00E0000}"/>
    <cellStyle name="20% - Accent1 2 2 3 2 3 2 2 2 2" xfId="3721" xr:uid="{00000000-0005-0000-0000-0000B10E0000}"/>
    <cellStyle name="20% - Accent1 2 2 3 2 3 2 2 2 2 2" xfId="3722" xr:uid="{00000000-0005-0000-0000-0000B20E0000}"/>
    <cellStyle name="20% - Accent1 2 2 3 2 3 2 2 2 3" xfId="3723" xr:uid="{00000000-0005-0000-0000-0000B30E0000}"/>
    <cellStyle name="20% - Accent1 2 2 3 2 3 2 2 3" xfId="3724" xr:uid="{00000000-0005-0000-0000-0000B40E0000}"/>
    <cellStyle name="20% - Accent1 2 2 3 2 3 2 2 3 2" xfId="3725" xr:uid="{00000000-0005-0000-0000-0000B50E0000}"/>
    <cellStyle name="20% - Accent1 2 2 3 2 3 2 2 4" xfId="3726" xr:uid="{00000000-0005-0000-0000-0000B60E0000}"/>
    <cellStyle name="20% - Accent1 2 2 3 2 3 2 3" xfId="3727" xr:uid="{00000000-0005-0000-0000-0000B70E0000}"/>
    <cellStyle name="20% - Accent1 2 2 3 2 3 2 3 2" xfId="3728" xr:uid="{00000000-0005-0000-0000-0000B80E0000}"/>
    <cellStyle name="20% - Accent1 2 2 3 2 3 2 3 2 2" xfId="3729" xr:uid="{00000000-0005-0000-0000-0000B90E0000}"/>
    <cellStyle name="20% - Accent1 2 2 3 2 3 2 3 2 2 2" xfId="3730" xr:uid="{00000000-0005-0000-0000-0000BA0E0000}"/>
    <cellStyle name="20% - Accent1 2 2 3 2 3 2 3 2 3" xfId="3731" xr:uid="{00000000-0005-0000-0000-0000BB0E0000}"/>
    <cellStyle name="20% - Accent1 2 2 3 2 3 2 3 3" xfId="3732" xr:uid="{00000000-0005-0000-0000-0000BC0E0000}"/>
    <cellStyle name="20% - Accent1 2 2 3 2 3 2 3 3 2" xfId="3733" xr:uid="{00000000-0005-0000-0000-0000BD0E0000}"/>
    <cellStyle name="20% - Accent1 2 2 3 2 3 2 3 4" xfId="3734" xr:uid="{00000000-0005-0000-0000-0000BE0E0000}"/>
    <cellStyle name="20% - Accent1 2 2 3 2 3 2 4" xfId="3735" xr:uid="{00000000-0005-0000-0000-0000BF0E0000}"/>
    <cellStyle name="20% - Accent1 2 2 3 2 3 2 4 2" xfId="3736" xr:uid="{00000000-0005-0000-0000-0000C00E0000}"/>
    <cellStyle name="20% - Accent1 2 2 3 2 3 2 4 2 2" xfId="3737" xr:uid="{00000000-0005-0000-0000-0000C10E0000}"/>
    <cellStyle name="20% - Accent1 2 2 3 2 3 2 4 2 2 2" xfId="3738" xr:uid="{00000000-0005-0000-0000-0000C20E0000}"/>
    <cellStyle name="20% - Accent1 2 2 3 2 3 2 4 2 3" xfId="3739" xr:uid="{00000000-0005-0000-0000-0000C30E0000}"/>
    <cellStyle name="20% - Accent1 2 2 3 2 3 2 4 3" xfId="3740" xr:uid="{00000000-0005-0000-0000-0000C40E0000}"/>
    <cellStyle name="20% - Accent1 2 2 3 2 3 2 4 3 2" xfId="3741" xr:uid="{00000000-0005-0000-0000-0000C50E0000}"/>
    <cellStyle name="20% - Accent1 2 2 3 2 3 2 4 4" xfId="3742" xr:uid="{00000000-0005-0000-0000-0000C60E0000}"/>
    <cellStyle name="20% - Accent1 2 2 3 2 3 2 5" xfId="3743" xr:uid="{00000000-0005-0000-0000-0000C70E0000}"/>
    <cellStyle name="20% - Accent1 2 2 3 2 3 2 5 2" xfId="3744" xr:uid="{00000000-0005-0000-0000-0000C80E0000}"/>
    <cellStyle name="20% - Accent1 2 2 3 2 3 2 5 2 2" xfId="3745" xr:uid="{00000000-0005-0000-0000-0000C90E0000}"/>
    <cellStyle name="20% - Accent1 2 2 3 2 3 2 5 3" xfId="3746" xr:uid="{00000000-0005-0000-0000-0000CA0E0000}"/>
    <cellStyle name="20% - Accent1 2 2 3 2 3 2 6" xfId="3747" xr:uid="{00000000-0005-0000-0000-0000CB0E0000}"/>
    <cellStyle name="20% - Accent1 2 2 3 2 3 2 6 2" xfId="3748" xr:uid="{00000000-0005-0000-0000-0000CC0E0000}"/>
    <cellStyle name="20% - Accent1 2 2 3 2 3 2 6 2 2" xfId="3749" xr:uid="{00000000-0005-0000-0000-0000CD0E0000}"/>
    <cellStyle name="20% - Accent1 2 2 3 2 3 2 6 3" xfId="3750" xr:uid="{00000000-0005-0000-0000-0000CE0E0000}"/>
    <cellStyle name="20% - Accent1 2 2 3 2 3 2 7" xfId="3751" xr:uid="{00000000-0005-0000-0000-0000CF0E0000}"/>
    <cellStyle name="20% - Accent1 2 2 3 2 3 2 7 2" xfId="3752" xr:uid="{00000000-0005-0000-0000-0000D00E0000}"/>
    <cellStyle name="20% - Accent1 2 2 3 2 3 2 8" xfId="3753" xr:uid="{00000000-0005-0000-0000-0000D10E0000}"/>
    <cellStyle name="20% - Accent1 2 2 3 2 3 2 8 2" xfId="3754" xr:uid="{00000000-0005-0000-0000-0000D20E0000}"/>
    <cellStyle name="20% - Accent1 2 2 3 2 3 2 9" xfId="3755" xr:uid="{00000000-0005-0000-0000-0000D30E0000}"/>
    <cellStyle name="20% - Accent1 2 2 3 2 3 3" xfId="3756" xr:uid="{00000000-0005-0000-0000-0000D40E0000}"/>
    <cellStyle name="20% - Accent1 2 2 3 2 3 3 2" xfId="3757" xr:uid="{00000000-0005-0000-0000-0000D50E0000}"/>
    <cellStyle name="20% - Accent1 2 2 3 2 3 3 2 2" xfId="3758" xr:uid="{00000000-0005-0000-0000-0000D60E0000}"/>
    <cellStyle name="20% - Accent1 2 2 3 2 3 3 2 2 2" xfId="3759" xr:uid="{00000000-0005-0000-0000-0000D70E0000}"/>
    <cellStyle name="20% - Accent1 2 2 3 2 3 3 2 2 2 2" xfId="3760" xr:uid="{00000000-0005-0000-0000-0000D80E0000}"/>
    <cellStyle name="20% - Accent1 2 2 3 2 3 3 2 2 3" xfId="3761" xr:uid="{00000000-0005-0000-0000-0000D90E0000}"/>
    <cellStyle name="20% - Accent1 2 2 3 2 3 3 2 3" xfId="3762" xr:uid="{00000000-0005-0000-0000-0000DA0E0000}"/>
    <cellStyle name="20% - Accent1 2 2 3 2 3 3 2 3 2" xfId="3763" xr:uid="{00000000-0005-0000-0000-0000DB0E0000}"/>
    <cellStyle name="20% - Accent1 2 2 3 2 3 3 2 4" xfId="3764" xr:uid="{00000000-0005-0000-0000-0000DC0E0000}"/>
    <cellStyle name="20% - Accent1 2 2 3 2 3 3 3" xfId="3765" xr:uid="{00000000-0005-0000-0000-0000DD0E0000}"/>
    <cellStyle name="20% - Accent1 2 2 3 2 3 3 3 2" xfId="3766" xr:uid="{00000000-0005-0000-0000-0000DE0E0000}"/>
    <cellStyle name="20% - Accent1 2 2 3 2 3 3 3 2 2" xfId="3767" xr:uid="{00000000-0005-0000-0000-0000DF0E0000}"/>
    <cellStyle name="20% - Accent1 2 2 3 2 3 3 3 2 2 2" xfId="3768" xr:uid="{00000000-0005-0000-0000-0000E00E0000}"/>
    <cellStyle name="20% - Accent1 2 2 3 2 3 3 3 2 3" xfId="3769" xr:uid="{00000000-0005-0000-0000-0000E10E0000}"/>
    <cellStyle name="20% - Accent1 2 2 3 2 3 3 3 3" xfId="3770" xr:uid="{00000000-0005-0000-0000-0000E20E0000}"/>
    <cellStyle name="20% - Accent1 2 2 3 2 3 3 3 3 2" xfId="3771" xr:uid="{00000000-0005-0000-0000-0000E30E0000}"/>
    <cellStyle name="20% - Accent1 2 2 3 2 3 3 3 4" xfId="3772" xr:uid="{00000000-0005-0000-0000-0000E40E0000}"/>
    <cellStyle name="20% - Accent1 2 2 3 2 3 3 4" xfId="3773" xr:uid="{00000000-0005-0000-0000-0000E50E0000}"/>
    <cellStyle name="20% - Accent1 2 2 3 2 3 3 4 2" xfId="3774" xr:uid="{00000000-0005-0000-0000-0000E60E0000}"/>
    <cellStyle name="20% - Accent1 2 2 3 2 3 3 4 2 2" xfId="3775" xr:uid="{00000000-0005-0000-0000-0000E70E0000}"/>
    <cellStyle name="20% - Accent1 2 2 3 2 3 3 4 2 2 2" xfId="3776" xr:uid="{00000000-0005-0000-0000-0000E80E0000}"/>
    <cellStyle name="20% - Accent1 2 2 3 2 3 3 4 2 3" xfId="3777" xr:uid="{00000000-0005-0000-0000-0000E90E0000}"/>
    <cellStyle name="20% - Accent1 2 2 3 2 3 3 4 3" xfId="3778" xr:uid="{00000000-0005-0000-0000-0000EA0E0000}"/>
    <cellStyle name="20% - Accent1 2 2 3 2 3 3 4 3 2" xfId="3779" xr:uid="{00000000-0005-0000-0000-0000EB0E0000}"/>
    <cellStyle name="20% - Accent1 2 2 3 2 3 3 4 4" xfId="3780" xr:uid="{00000000-0005-0000-0000-0000EC0E0000}"/>
    <cellStyle name="20% - Accent1 2 2 3 2 3 3 5" xfId="3781" xr:uid="{00000000-0005-0000-0000-0000ED0E0000}"/>
    <cellStyle name="20% - Accent1 2 2 3 2 3 3 5 2" xfId="3782" xr:uid="{00000000-0005-0000-0000-0000EE0E0000}"/>
    <cellStyle name="20% - Accent1 2 2 3 2 3 3 5 2 2" xfId="3783" xr:uid="{00000000-0005-0000-0000-0000EF0E0000}"/>
    <cellStyle name="20% - Accent1 2 2 3 2 3 3 5 3" xfId="3784" xr:uid="{00000000-0005-0000-0000-0000F00E0000}"/>
    <cellStyle name="20% - Accent1 2 2 3 2 3 3 6" xfId="3785" xr:uid="{00000000-0005-0000-0000-0000F10E0000}"/>
    <cellStyle name="20% - Accent1 2 2 3 2 3 3 6 2" xfId="3786" xr:uid="{00000000-0005-0000-0000-0000F20E0000}"/>
    <cellStyle name="20% - Accent1 2 2 3 2 3 3 6 2 2" xfId="3787" xr:uid="{00000000-0005-0000-0000-0000F30E0000}"/>
    <cellStyle name="20% - Accent1 2 2 3 2 3 3 6 3" xfId="3788" xr:uid="{00000000-0005-0000-0000-0000F40E0000}"/>
    <cellStyle name="20% - Accent1 2 2 3 2 3 3 7" xfId="3789" xr:uid="{00000000-0005-0000-0000-0000F50E0000}"/>
    <cellStyle name="20% - Accent1 2 2 3 2 3 3 7 2" xfId="3790" xr:uid="{00000000-0005-0000-0000-0000F60E0000}"/>
    <cellStyle name="20% - Accent1 2 2 3 2 3 3 8" xfId="3791" xr:uid="{00000000-0005-0000-0000-0000F70E0000}"/>
    <cellStyle name="20% - Accent1 2 2 3 2 3 3 8 2" xfId="3792" xr:uid="{00000000-0005-0000-0000-0000F80E0000}"/>
    <cellStyle name="20% - Accent1 2 2 3 2 3 3 9" xfId="3793" xr:uid="{00000000-0005-0000-0000-0000F90E0000}"/>
    <cellStyle name="20% - Accent1 2 2 3 2 3 4" xfId="3794" xr:uid="{00000000-0005-0000-0000-0000FA0E0000}"/>
    <cellStyle name="20% - Accent1 2 2 3 2 3 4 2" xfId="3795" xr:uid="{00000000-0005-0000-0000-0000FB0E0000}"/>
    <cellStyle name="20% - Accent1 2 2 3 2 3 4 2 2" xfId="3796" xr:uid="{00000000-0005-0000-0000-0000FC0E0000}"/>
    <cellStyle name="20% - Accent1 2 2 3 2 3 4 2 2 2" xfId="3797" xr:uid="{00000000-0005-0000-0000-0000FD0E0000}"/>
    <cellStyle name="20% - Accent1 2 2 3 2 3 4 2 3" xfId="3798" xr:uid="{00000000-0005-0000-0000-0000FE0E0000}"/>
    <cellStyle name="20% - Accent1 2 2 3 2 3 4 3" xfId="3799" xr:uid="{00000000-0005-0000-0000-0000FF0E0000}"/>
    <cellStyle name="20% - Accent1 2 2 3 2 3 4 3 2" xfId="3800" xr:uid="{00000000-0005-0000-0000-0000000F0000}"/>
    <cellStyle name="20% - Accent1 2 2 3 2 3 4 4" xfId="3801" xr:uid="{00000000-0005-0000-0000-0000010F0000}"/>
    <cellStyle name="20% - Accent1 2 2 3 2 3 5" xfId="3802" xr:uid="{00000000-0005-0000-0000-0000020F0000}"/>
    <cellStyle name="20% - Accent1 2 2 3 2 3 5 2" xfId="3803" xr:uid="{00000000-0005-0000-0000-0000030F0000}"/>
    <cellStyle name="20% - Accent1 2 2 3 2 3 5 2 2" xfId="3804" xr:uid="{00000000-0005-0000-0000-0000040F0000}"/>
    <cellStyle name="20% - Accent1 2 2 3 2 3 5 2 2 2" xfId="3805" xr:uid="{00000000-0005-0000-0000-0000050F0000}"/>
    <cellStyle name="20% - Accent1 2 2 3 2 3 5 2 3" xfId="3806" xr:uid="{00000000-0005-0000-0000-0000060F0000}"/>
    <cellStyle name="20% - Accent1 2 2 3 2 3 5 3" xfId="3807" xr:uid="{00000000-0005-0000-0000-0000070F0000}"/>
    <cellStyle name="20% - Accent1 2 2 3 2 3 5 3 2" xfId="3808" xr:uid="{00000000-0005-0000-0000-0000080F0000}"/>
    <cellStyle name="20% - Accent1 2 2 3 2 3 5 4" xfId="3809" xr:uid="{00000000-0005-0000-0000-0000090F0000}"/>
    <cellStyle name="20% - Accent1 2 2 3 2 3 6" xfId="3810" xr:uid="{00000000-0005-0000-0000-00000A0F0000}"/>
    <cellStyle name="20% - Accent1 2 2 3 2 3 6 2" xfId="3811" xr:uid="{00000000-0005-0000-0000-00000B0F0000}"/>
    <cellStyle name="20% - Accent1 2 2 3 2 3 6 2 2" xfId="3812" xr:uid="{00000000-0005-0000-0000-00000C0F0000}"/>
    <cellStyle name="20% - Accent1 2 2 3 2 3 6 2 2 2" xfId="3813" xr:uid="{00000000-0005-0000-0000-00000D0F0000}"/>
    <cellStyle name="20% - Accent1 2 2 3 2 3 6 2 3" xfId="3814" xr:uid="{00000000-0005-0000-0000-00000E0F0000}"/>
    <cellStyle name="20% - Accent1 2 2 3 2 3 6 3" xfId="3815" xr:uid="{00000000-0005-0000-0000-00000F0F0000}"/>
    <cellStyle name="20% - Accent1 2 2 3 2 3 6 3 2" xfId="3816" xr:uid="{00000000-0005-0000-0000-0000100F0000}"/>
    <cellStyle name="20% - Accent1 2 2 3 2 3 6 4" xfId="3817" xr:uid="{00000000-0005-0000-0000-0000110F0000}"/>
    <cellStyle name="20% - Accent1 2 2 3 2 3 7" xfId="3818" xr:uid="{00000000-0005-0000-0000-0000120F0000}"/>
    <cellStyle name="20% - Accent1 2 2 3 2 3 7 2" xfId="3819" xr:uid="{00000000-0005-0000-0000-0000130F0000}"/>
    <cellStyle name="20% - Accent1 2 2 3 2 3 7 2 2" xfId="3820" xr:uid="{00000000-0005-0000-0000-0000140F0000}"/>
    <cellStyle name="20% - Accent1 2 2 3 2 3 7 3" xfId="3821" xr:uid="{00000000-0005-0000-0000-0000150F0000}"/>
    <cellStyle name="20% - Accent1 2 2 3 2 3 8" xfId="3822" xr:uid="{00000000-0005-0000-0000-0000160F0000}"/>
    <cellStyle name="20% - Accent1 2 2 3 2 3 8 2" xfId="3823" xr:uid="{00000000-0005-0000-0000-0000170F0000}"/>
    <cellStyle name="20% - Accent1 2 2 3 2 3 8 2 2" xfId="3824" xr:uid="{00000000-0005-0000-0000-0000180F0000}"/>
    <cellStyle name="20% - Accent1 2 2 3 2 3 8 3" xfId="3825" xr:uid="{00000000-0005-0000-0000-0000190F0000}"/>
    <cellStyle name="20% - Accent1 2 2 3 2 3 9" xfId="3826" xr:uid="{00000000-0005-0000-0000-00001A0F0000}"/>
    <cellStyle name="20% - Accent1 2 2 3 2 3 9 2" xfId="3827" xr:uid="{00000000-0005-0000-0000-00001B0F0000}"/>
    <cellStyle name="20% - Accent1 2 2 3 2 4" xfId="3828" xr:uid="{00000000-0005-0000-0000-00001C0F0000}"/>
    <cellStyle name="20% - Accent1 2 2 3 2 4 10" xfId="3829" xr:uid="{00000000-0005-0000-0000-00001D0F0000}"/>
    <cellStyle name="20% - Accent1 2 2 3 2 4 10 2" xfId="3830" xr:uid="{00000000-0005-0000-0000-00001E0F0000}"/>
    <cellStyle name="20% - Accent1 2 2 3 2 4 11" xfId="3831" xr:uid="{00000000-0005-0000-0000-00001F0F0000}"/>
    <cellStyle name="20% - Accent1 2 2 3 2 4 2" xfId="3832" xr:uid="{00000000-0005-0000-0000-0000200F0000}"/>
    <cellStyle name="20% - Accent1 2 2 3 2 4 2 2" xfId="3833" xr:uid="{00000000-0005-0000-0000-0000210F0000}"/>
    <cellStyle name="20% - Accent1 2 2 3 2 4 2 2 2" xfId="3834" xr:uid="{00000000-0005-0000-0000-0000220F0000}"/>
    <cellStyle name="20% - Accent1 2 2 3 2 4 2 2 2 2" xfId="3835" xr:uid="{00000000-0005-0000-0000-0000230F0000}"/>
    <cellStyle name="20% - Accent1 2 2 3 2 4 2 2 2 2 2" xfId="3836" xr:uid="{00000000-0005-0000-0000-0000240F0000}"/>
    <cellStyle name="20% - Accent1 2 2 3 2 4 2 2 2 3" xfId="3837" xr:uid="{00000000-0005-0000-0000-0000250F0000}"/>
    <cellStyle name="20% - Accent1 2 2 3 2 4 2 2 3" xfId="3838" xr:uid="{00000000-0005-0000-0000-0000260F0000}"/>
    <cellStyle name="20% - Accent1 2 2 3 2 4 2 2 3 2" xfId="3839" xr:uid="{00000000-0005-0000-0000-0000270F0000}"/>
    <cellStyle name="20% - Accent1 2 2 3 2 4 2 2 4" xfId="3840" xr:uid="{00000000-0005-0000-0000-0000280F0000}"/>
    <cellStyle name="20% - Accent1 2 2 3 2 4 2 3" xfId="3841" xr:uid="{00000000-0005-0000-0000-0000290F0000}"/>
    <cellStyle name="20% - Accent1 2 2 3 2 4 2 3 2" xfId="3842" xr:uid="{00000000-0005-0000-0000-00002A0F0000}"/>
    <cellStyle name="20% - Accent1 2 2 3 2 4 2 3 2 2" xfId="3843" xr:uid="{00000000-0005-0000-0000-00002B0F0000}"/>
    <cellStyle name="20% - Accent1 2 2 3 2 4 2 3 2 2 2" xfId="3844" xr:uid="{00000000-0005-0000-0000-00002C0F0000}"/>
    <cellStyle name="20% - Accent1 2 2 3 2 4 2 3 2 3" xfId="3845" xr:uid="{00000000-0005-0000-0000-00002D0F0000}"/>
    <cellStyle name="20% - Accent1 2 2 3 2 4 2 3 3" xfId="3846" xr:uid="{00000000-0005-0000-0000-00002E0F0000}"/>
    <cellStyle name="20% - Accent1 2 2 3 2 4 2 3 3 2" xfId="3847" xr:uid="{00000000-0005-0000-0000-00002F0F0000}"/>
    <cellStyle name="20% - Accent1 2 2 3 2 4 2 3 4" xfId="3848" xr:uid="{00000000-0005-0000-0000-0000300F0000}"/>
    <cellStyle name="20% - Accent1 2 2 3 2 4 2 4" xfId="3849" xr:uid="{00000000-0005-0000-0000-0000310F0000}"/>
    <cellStyle name="20% - Accent1 2 2 3 2 4 2 4 2" xfId="3850" xr:uid="{00000000-0005-0000-0000-0000320F0000}"/>
    <cellStyle name="20% - Accent1 2 2 3 2 4 2 4 2 2" xfId="3851" xr:uid="{00000000-0005-0000-0000-0000330F0000}"/>
    <cellStyle name="20% - Accent1 2 2 3 2 4 2 4 2 2 2" xfId="3852" xr:uid="{00000000-0005-0000-0000-0000340F0000}"/>
    <cellStyle name="20% - Accent1 2 2 3 2 4 2 4 2 3" xfId="3853" xr:uid="{00000000-0005-0000-0000-0000350F0000}"/>
    <cellStyle name="20% - Accent1 2 2 3 2 4 2 4 3" xfId="3854" xr:uid="{00000000-0005-0000-0000-0000360F0000}"/>
    <cellStyle name="20% - Accent1 2 2 3 2 4 2 4 3 2" xfId="3855" xr:uid="{00000000-0005-0000-0000-0000370F0000}"/>
    <cellStyle name="20% - Accent1 2 2 3 2 4 2 4 4" xfId="3856" xr:uid="{00000000-0005-0000-0000-0000380F0000}"/>
    <cellStyle name="20% - Accent1 2 2 3 2 4 2 5" xfId="3857" xr:uid="{00000000-0005-0000-0000-0000390F0000}"/>
    <cellStyle name="20% - Accent1 2 2 3 2 4 2 5 2" xfId="3858" xr:uid="{00000000-0005-0000-0000-00003A0F0000}"/>
    <cellStyle name="20% - Accent1 2 2 3 2 4 2 5 2 2" xfId="3859" xr:uid="{00000000-0005-0000-0000-00003B0F0000}"/>
    <cellStyle name="20% - Accent1 2 2 3 2 4 2 5 3" xfId="3860" xr:uid="{00000000-0005-0000-0000-00003C0F0000}"/>
    <cellStyle name="20% - Accent1 2 2 3 2 4 2 6" xfId="3861" xr:uid="{00000000-0005-0000-0000-00003D0F0000}"/>
    <cellStyle name="20% - Accent1 2 2 3 2 4 2 6 2" xfId="3862" xr:uid="{00000000-0005-0000-0000-00003E0F0000}"/>
    <cellStyle name="20% - Accent1 2 2 3 2 4 2 6 2 2" xfId="3863" xr:uid="{00000000-0005-0000-0000-00003F0F0000}"/>
    <cellStyle name="20% - Accent1 2 2 3 2 4 2 6 3" xfId="3864" xr:uid="{00000000-0005-0000-0000-0000400F0000}"/>
    <cellStyle name="20% - Accent1 2 2 3 2 4 2 7" xfId="3865" xr:uid="{00000000-0005-0000-0000-0000410F0000}"/>
    <cellStyle name="20% - Accent1 2 2 3 2 4 2 7 2" xfId="3866" xr:uid="{00000000-0005-0000-0000-0000420F0000}"/>
    <cellStyle name="20% - Accent1 2 2 3 2 4 2 8" xfId="3867" xr:uid="{00000000-0005-0000-0000-0000430F0000}"/>
    <cellStyle name="20% - Accent1 2 2 3 2 4 2 8 2" xfId="3868" xr:uid="{00000000-0005-0000-0000-0000440F0000}"/>
    <cellStyle name="20% - Accent1 2 2 3 2 4 2 9" xfId="3869" xr:uid="{00000000-0005-0000-0000-0000450F0000}"/>
    <cellStyle name="20% - Accent1 2 2 3 2 4 3" xfId="3870" xr:uid="{00000000-0005-0000-0000-0000460F0000}"/>
    <cellStyle name="20% - Accent1 2 2 3 2 4 3 2" xfId="3871" xr:uid="{00000000-0005-0000-0000-0000470F0000}"/>
    <cellStyle name="20% - Accent1 2 2 3 2 4 3 2 2" xfId="3872" xr:uid="{00000000-0005-0000-0000-0000480F0000}"/>
    <cellStyle name="20% - Accent1 2 2 3 2 4 3 2 2 2" xfId="3873" xr:uid="{00000000-0005-0000-0000-0000490F0000}"/>
    <cellStyle name="20% - Accent1 2 2 3 2 4 3 2 2 2 2" xfId="3874" xr:uid="{00000000-0005-0000-0000-00004A0F0000}"/>
    <cellStyle name="20% - Accent1 2 2 3 2 4 3 2 2 3" xfId="3875" xr:uid="{00000000-0005-0000-0000-00004B0F0000}"/>
    <cellStyle name="20% - Accent1 2 2 3 2 4 3 2 3" xfId="3876" xr:uid="{00000000-0005-0000-0000-00004C0F0000}"/>
    <cellStyle name="20% - Accent1 2 2 3 2 4 3 2 3 2" xfId="3877" xr:uid="{00000000-0005-0000-0000-00004D0F0000}"/>
    <cellStyle name="20% - Accent1 2 2 3 2 4 3 2 4" xfId="3878" xr:uid="{00000000-0005-0000-0000-00004E0F0000}"/>
    <cellStyle name="20% - Accent1 2 2 3 2 4 3 3" xfId="3879" xr:uid="{00000000-0005-0000-0000-00004F0F0000}"/>
    <cellStyle name="20% - Accent1 2 2 3 2 4 3 3 2" xfId="3880" xr:uid="{00000000-0005-0000-0000-0000500F0000}"/>
    <cellStyle name="20% - Accent1 2 2 3 2 4 3 3 2 2" xfId="3881" xr:uid="{00000000-0005-0000-0000-0000510F0000}"/>
    <cellStyle name="20% - Accent1 2 2 3 2 4 3 3 2 2 2" xfId="3882" xr:uid="{00000000-0005-0000-0000-0000520F0000}"/>
    <cellStyle name="20% - Accent1 2 2 3 2 4 3 3 2 3" xfId="3883" xr:uid="{00000000-0005-0000-0000-0000530F0000}"/>
    <cellStyle name="20% - Accent1 2 2 3 2 4 3 3 3" xfId="3884" xr:uid="{00000000-0005-0000-0000-0000540F0000}"/>
    <cellStyle name="20% - Accent1 2 2 3 2 4 3 3 3 2" xfId="3885" xr:uid="{00000000-0005-0000-0000-0000550F0000}"/>
    <cellStyle name="20% - Accent1 2 2 3 2 4 3 3 4" xfId="3886" xr:uid="{00000000-0005-0000-0000-0000560F0000}"/>
    <cellStyle name="20% - Accent1 2 2 3 2 4 3 4" xfId="3887" xr:uid="{00000000-0005-0000-0000-0000570F0000}"/>
    <cellStyle name="20% - Accent1 2 2 3 2 4 3 4 2" xfId="3888" xr:uid="{00000000-0005-0000-0000-0000580F0000}"/>
    <cellStyle name="20% - Accent1 2 2 3 2 4 3 4 2 2" xfId="3889" xr:uid="{00000000-0005-0000-0000-0000590F0000}"/>
    <cellStyle name="20% - Accent1 2 2 3 2 4 3 4 2 2 2" xfId="3890" xr:uid="{00000000-0005-0000-0000-00005A0F0000}"/>
    <cellStyle name="20% - Accent1 2 2 3 2 4 3 4 2 3" xfId="3891" xr:uid="{00000000-0005-0000-0000-00005B0F0000}"/>
    <cellStyle name="20% - Accent1 2 2 3 2 4 3 4 3" xfId="3892" xr:uid="{00000000-0005-0000-0000-00005C0F0000}"/>
    <cellStyle name="20% - Accent1 2 2 3 2 4 3 4 3 2" xfId="3893" xr:uid="{00000000-0005-0000-0000-00005D0F0000}"/>
    <cellStyle name="20% - Accent1 2 2 3 2 4 3 4 4" xfId="3894" xr:uid="{00000000-0005-0000-0000-00005E0F0000}"/>
    <cellStyle name="20% - Accent1 2 2 3 2 4 3 5" xfId="3895" xr:uid="{00000000-0005-0000-0000-00005F0F0000}"/>
    <cellStyle name="20% - Accent1 2 2 3 2 4 3 5 2" xfId="3896" xr:uid="{00000000-0005-0000-0000-0000600F0000}"/>
    <cellStyle name="20% - Accent1 2 2 3 2 4 3 5 2 2" xfId="3897" xr:uid="{00000000-0005-0000-0000-0000610F0000}"/>
    <cellStyle name="20% - Accent1 2 2 3 2 4 3 5 3" xfId="3898" xr:uid="{00000000-0005-0000-0000-0000620F0000}"/>
    <cellStyle name="20% - Accent1 2 2 3 2 4 3 6" xfId="3899" xr:uid="{00000000-0005-0000-0000-0000630F0000}"/>
    <cellStyle name="20% - Accent1 2 2 3 2 4 3 6 2" xfId="3900" xr:uid="{00000000-0005-0000-0000-0000640F0000}"/>
    <cellStyle name="20% - Accent1 2 2 3 2 4 3 6 2 2" xfId="3901" xr:uid="{00000000-0005-0000-0000-0000650F0000}"/>
    <cellStyle name="20% - Accent1 2 2 3 2 4 3 6 3" xfId="3902" xr:uid="{00000000-0005-0000-0000-0000660F0000}"/>
    <cellStyle name="20% - Accent1 2 2 3 2 4 3 7" xfId="3903" xr:uid="{00000000-0005-0000-0000-0000670F0000}"/>
    <cellStyle name="20% - Accent1 2 2 3 2 4 3 7 2" xfId="3904" xr:uid="{00000000-0005-0000-0000-0000680F0000}"/>
    <cellStyle name="20% - Accent1 2 2 3 2 4 3 8" xfId="3905" xr:uid="{00000000-0005-0000-0000-0000690F0000}"/>
    <cellStyle name="20% - Accent1 2 2 3 2 4 3 8 2" xfId="3906" xr:uid="{00000000-0005-0000-0000-00006A0F0000}"/>
    <cellStyle name="20% - Accent1 2 2 3 2 4 3 9" xfId="3907" xr:uid="{00000000-0005-0000-0000-00006B0F0000}"/>
    <cellStyle name="20% - Accent1 2 2 3 2 4 4" xfId="3908" xr:uid="{00000000-0005-0000-0000-00006C0F0000}"/>
    <cellStyle name="20% - Accent1 2 2 3 2 4 4 2" xfId="3909" xr:uid="{00000000-0005-0000-0000-00006D0F0000}"/>
    <cellStyle name="20% - Accent1 2 2 3 2 4 4 2 2" xfId="3910" xr:uid="{00000000-0005-0000-0000-00006E0F0000}"/>
    <cellStyle name="20% - Accent1 2 2 3 2 4 4 2 2 2" xfId="3911" xr:uid="{00000000-0005-0000-0000-00006F0F0000}"/>
    <cellStyle name="20% - Accent1 2 2 3 2 4 4 2 3" xfId="3912" xr:uid="{00000000-0005-0000-0000-0000700F0000}"/>
    <cellStyle name="20% - Accent1 2 2 3 2 4 4 3" xfId="3913" xr:uid="{00000000-0005-0000-0000-0000710F0000}"/>
    <cellStyle name="20% - Accent1 2 2 3 2 4 4 3 2" xfId="3914" xr:uid="{00000000-0005-0000-0000-0000720F0000}"/>
    <cellStyle name="20% - Accent1 2 2 3 2 4 4 4" xfId="3915" xr:uid="{00000000-0005-0000-0000-0000730F0000}"/>
    <cellStyle name="20% - Accent1 2 2 3 2 4 5" xfId="3916" xr:uid="{00000000-0005-0000-0000-0000740F0000}"/>
    <cellStyle name="20% - Accent1 2 2 3 2 4 5 2" xfId="3917" xr:uid="{00000000-0005-0000-0000-0000750F0000}"/>
    <cellStyle name="20% - Accent1 2 2 3 2 4 5 2 2" xfId="3918" xr:uid="{00000000-0005-0000-0000-0000760F0000}"/>
    <cellStyle name="20% - Accent1 2 2 3 2 4 5 2 2 2" xfId="3919" xr:uid="{00000000-0005-0000-0000-0000770F0000}"/>
    <cellStyle name="20% - Accent1 2 2 3 2 4 5 2 3" xfId="3920" xr:uid="{00000000-0005-0000-0000-0000780F0000}"/>
    <cellStyle name="20% - Accent1 2 2 3 2 4 5 3" xfId="3921" xr:uid="{00000000-0005-0000-0000-0000790F0000}"/>
    <cellStyle name="20% - Accent1 2 2 3 2 4 5 3 2" xfId="3922" xr:uid="{00000000-0005-0000-0000-00007A0F0000}"/>
    <cellStyle name="20% - Accent1 2 2 3 2 4 5 4" xfId="3923" xr:uid="{00000000-0005-0000-0000-00007B0F0000}"/>
    <cellStyle name="20% - Accent1 2 2 3 2 4 6" xfId="3924" xr:uid="{00000000-0005-0000-0000-00007C0F0000}"/>
    <cellStyle name="20% - Accent1 2 2 3 2 4 6 2" xfId="3925" xr:uid="{00000000-0005-0000-0000-00007D0F0000}"/>
    <cellStyle name="20% - Accent1 2 2 3 2 4 6 2 2" xfId="3926" xr:uid="{00000000-0005-0000-0000-00007E0F0000}"/>
    <cellStyle name="20% - Accent1 2 2 3 2 4 6 2 2 2" xfId="3927" xr:uid="{00000000-0005-0000-0000-00007F0F0000}"/>
    <cellStyle name="20% - Accent1 2 2 3 2 4 6 2 3" xfId="3928" xr:uid="{00000000-0005-0000-0000-0000800F0000}"/>
    <cellStyle name="20% - Accent1 2 2 3 2 4 6 3" xfId="3929" xr:uid="{00000000-0005-0000-0000-0000810F0000}"/>
    <cellStyle name="20% - Accent1 2 2 3 2 4 6 3 2" xfId="3930" xr:uid="{00000000-0005-0000-0000-0000820F0000}"/>
    <cellStyle name="20% - Accent1 2 2 3 2 4 6 4" xfId="3931" xr:uid="{00000000-0005-0000-0000-0000830F0000}"/>
    <cellStyle name="20% - Accent1 2 2 3 2 4 7" xfId="3932" xr:uid="{00000000-0005-0000-0000-0000840F0000}"/>
    <cellStyle name="20% - Accent1 2 2 3 2 4 7 2" xfId="3933" xr:uid="{00000000-0005-0000-0000-0000850F0000}"/>
    <cellStyle name="20% - Accent1 2 2 3 2 4 7 2 2" xfId="3934" xr:uid="{00000000-0005-0000-0000-0000860F0000}"/>
    <cellStyle name="20% - Accent1 2 2 3 2 4 7 3" xfId="3935" xr:uid="{00000000-0005-0000-0000-0000870F0000}"/>
    <cellStyle name="20% - Accent1 2 2 3 2 4 8" xfId="3936" xr:uid="{00000000-0005-0000-0000-0000880F0000}"/>
    <cellStyle name="20% - Accent1 2 2 3 2 4 8 2" xfId="3937" xr:uid="{00000000-0005-0000-0000-0000890F0000}"/>
    <cellStyle name="20% - Accent1 2 2 3 2 4 8 2 2" xfId="3938" xr:uid="{00000000-0005-0000-0000-00008A0F0000}"/>
    <cellStyle name="20% - Accent1 2 2 3 2 4 8 3" xfId="3939" xr:uid="{00000000-0005-0000-0000-00008B0F0000}"/>
    <cellStyle name="20% - Accent1 2 2 3 2 4 9" xfId="3940" xr:uid="{00000000-0005-0000-0000-00008C0F0000}"/>
    <cellStyle name="20% - Accent1 2 2 3 2 4 9 2" xfId="3941" xr:uid="{00000000-0005-0000-0000-00008D0F0000}"/>
    <cellStyle name="20% - Accent1 2 2 3 2 5" xfId="3942" xr:uid="{00000000-0005-0000-0000-00008E0F0000}"/>
    <cellStyle name="20% - Accent1 2 2 3 2 5 10" xfId="3943" xr:uid="{00000000-0005-0000-0000-00008F0F0000}"/>
    <cellStyle name="20% - Accent1 2 2 3 2 5 10 2" xfId="3944" xr:uid="{00000000-0005-0000-0000-0000900F0000}"/>
    <cellStyle name="20% - Accent1 2 2 3 2 5 11" xfId="3945" xr:uid="{00000000-0005-0000-0000-0000910F0000}"/>
    <cellStyle name="20% - Accent1 2 2 3 2 5 2" xfId="3946" xr:uid="{00000000-0005-0000-0000-0000920F0000}"/>
    <cellStyle name="20% - Accent1 2 2 3 2 5 2 2" xfId="3947" xr:uid="{00000000-0005-0000-0000-0000930F0000}"/>
    <cellStyle name="20% - Accent1 2 2 3 2 5 2 2 2" xfId="3948" xr:uid="{00000000-0005-0000-0000-0000940F0000}"/>
    <cellStyle name="20% - Accent1 2 2 3 2 5 2 2 2 2" xfId="3949" xr:uid="{00000000-0005-0000-0000-0000950F0000}"/>
    <cellStyle name="20% - Accent1 2 2 3 2 5 2 2 2 2 2" xfId="3950" xr:uid="{00000000-0005-0000-0000-0000960F0000}"/>
    <cellStyle name="20% - Accent1 2 2 3 2 5 2 2 2 3" xfId="3951" xr:uid="{00000000-0005-0000-0000-0000970F0000}"/>
    <cellStyle name="20% - Accent1 2 2 3 2 5 2 2 3" xfId="3952" xr:uid="{00000000-0005-0000-0000-0000980F0000}"/>
    <cellStyle name="20% - Accent1 2 2 3 2 5 2 2 3 2" xfId="3953" xr:uid="{00000000-0005-0000-0000-0000990F0000}"/>
    <cellStyle name="20% - Accent1 2 2 3 2 5 2 2 4" xfId="3954" xr:uid="{00000000-0005-0000-0000-00009A0F0000}"/>
    <cellStyle name="20% - Accent1 2 2 3 2 5 2 3" xfId="3955" xr:uid="{00000000-0005-0000-0000-00009B0F0000}"/>
    <cellStyle name="20% - Accent1 2 2 3 2 5 2 3 2" xfId="3956" xr:uid="{00000000-0005-0000-0000-00009C0F0000}"/>
    <cellStyle name="20% - Accent1 2 2 3 2 5 2 3 2 2" xfId="3957" xr:uid="{00000000-0005-0000-0000-00009D0F0000}"/>
    <cellStyle name="20% - Accent1 2 2 3 2 5 2 3 2 2 2" xfId="3958" xr:uid="{00000000-0005-0000-0000-00009E0F0000}"/>
    <cellStyle name="20% - Accent1 2 2 3 2 5 2 3 2 3" xfId="3959" xr:uid="{00000000-0005-0000-0000-00009F0F0000}"/>
    <cellStyle name="20% - Accent1 2 2 3 2 5 2 3 3" xfId="3960" xr:uid="{00000000-0005-0000-0000-0000A00F0000}"/>
    <cellStyle name="20% - Accent1 2 2 3 2 5 2 3 3 2" xfId="3961" xr:uid="{00000000-0005-0000-0000-0000A10F0000}"/>
    <cellStyle name="20% - Accent1 2 2 3 2 5 2 3 4" xfId="3962" xr:uid="{00000000-0005-0000-0000-0000A20F0000}"/>
    <cellStyle name="20% - Accent1 2 2 3 2 5 2 4" xfId="3963" xr:uid="{00000000-0005-0000-0000-0000A30F0000}"/>
    <cellStyle name="20% - Accent1 2 2 3 2 5 2 4 2" xfId="3964" xr:uid="{00000000-0005-0000-0000-0000A40F0000}"/>
    <cellStyle name="20% - Accent1 2 2 3 2 5 2 4 2 2" xfId="3965" xr:uid="{00000000-0005-0000-0000-0000A50F0000}"/>
    <cellStyle name="20% - Accent1 2 2 3 2 5 2 4 2 2 2" xfId="3966" xr:uid="{00000000-0005-0000-0000-0000A60F0000}"/>
    <cellStyle name="20% - Accent1 2 2 3 2 5 2 4 2 3" xfId="3967" xr:uid="{00000000-0005-0000-0000-0000A70F0000}"/>
    <cellStyle name="20% - Accent1 2 2 3 2 5 2 4 3" xfId="3968" xr:uid="{00000000-0005-0000-0000-0000A80F0000}"/>
    <cellStyle name="20% - Accent1 2 2 3 2 5 2 4 3 2" xfId="3969" xr:uid="{00000000-0005-0000-0000-0000A90F0000}"/>
    <cellStyle name="20% - Accent1 2 2 3 2 5 2 4 4" xfId="3970" xr:uid="{00000000-0005-0000-0000-0000AA0F0000}"/>
    <cellStyle name="20% - Accent1 2 2 3 2 5 2 5" xfId="3971" xr:uid="{00000000-0005-0000-0000-0000AB0F0000}"/>
    <cellStyle name="20% - Accent1 2 2 3 2 5 2 5 2" xfId="3972" xr:uid="{00000000-0005-0000-0000-0000AC0F0000}"/>
    <cellStyle name="20% - Accent1 2 2 3 2 5 2 5 2 2" xfId="3973" xr:uid="{00000000-0005-0000-0000-0000AD0F0000}"/>
    <cellStyle name="20% - Accent1 2 2 3 2 5 2 5 3" xfId="3974" xr:uid="{00000000-0005-0000-0000-0000AE0F0000}"/>
    <cellStyle name="20% - Accent1 2 2 3 2 5 2 6" xfId="3975" xr:uid="{00000000-0005-0000-0000-0000AF0F0000}"/>
    <cellStyle name="20% - Accent1 2 2 3 2 5 2 6 2" xfId="3976" xr:uid="{00000000-0005-0000-0000-0000B00F0000}"/>
    <cellStyle name="20% - Accent1 2 2 3 2 5 2 6 2 2" xfId="3977" xr:uid="{00000000-0005-0000-0000-0000B10F0000}"/>
    <cellStyle name="20% - Accent1 2 2 3 2 5 2 6 3" xfId="3978" xr:uid="{00000000-0005-0000-0000-0000B20F0000}"/>
    <cellStyle name="20% - Accent1 2 2 3 2 5 2 7" xfId="3979" xr:uid="{00000000-0005-0000-0000-0000B30F0000}"/>
    <cellStyle name="20% - Accent1 2 2 3 2 5 2 7 2" xfId="3980" xr:uid="{00000000-0005-0000-0000-0000B40F0000}"/>
    <cellStyle name="20% - Accent1 2 2 3 2 5 2 8" xfId="3981" xr:uid="{00000000-0005-0000-0000-0000B50F0000}"/>
    <cellStyle name="20% - Accent1 2 2 3 2 5 2 8 2" xfId="3982" xr:uid="{00000000-0005-0000-0000-0000B60F0000}"/>
    <cellStyle name="20% - Accent1 2 2 3 2 5 2 9" xfId="3983" xr:uid="{00000000-0005-0000-0000-0000B70F0000}"/>
    <cellStyle name="20% - Accent1 2 2 3 2 5 3" xfId="3984" xr:uid="{00000000-0005-0000-0000-0000B80F0000}"/>
    <cellStyle name="20% - Accent1 2 2 3 2 5 3 2" xfId="3985" xr:uid="{00000000-0005-0000-0000-0000B90F0000}"/>
    <cellStyle name="20% - Accent1 2 2 3 2 5 3 2 2" xfId="3986" xr:uid="{00000000-0005-0000-0000-0000BA0F0000}"/>
    <cellStyle name="20% - Accent1 2 2 3 2 5 3 2 2 2" xfId="3987" xr:uid="{00000000-0005-0000-0000-0000BB0F0000}"/>
    <cellStyle name="20% - Accent1 2 2 3 2 5 3 2 2 2 2" xfId="3988" xr:uid="{00000000-0005-0000-0000-0000BC0F0000}"/>
    <cellStyle name="20% - Accent1 2 2 3 2 5 3 2 2 3" xfId="3989" xr:uid="{00000000-0005-0000-0000-0000BD0F0000}"/>
    <cellStyle name="20% - Accent1 2 2 3 2 5 3 2 3" xfId="3990" xr:uid="{00000000-0005-0000-0000-0000BE0F0000}"/>
    <cellStyle name="20% - Accent1 2 2 3 2 5 3 2 3 2" xfId="3991" xr:uid="{00000000-0005-0000-0000-0000BF0F0000}"/>
    <cellStyle name="20% - Accent1 2 2 3 2 5 3 2 4" xfId="3992" xr:uid="{00000000-0005-0000-0000-0000C00F0000}"/>
    <cellStyle name="20% - Accent1 2 2 3 2 5 3 3" xfId="3993" xr:uid="{00000000-0005-0000-0000-0000C10F0000}"/>
    <cellStyle name="20% - Accent1 2 2 3 2 5 3 3 2" xfId="3994" xr:uid="{00000000-0005-0000-0000-0000C20F0000}"/>
    <cellStyle name="20% - Accent1 2 2 3 2 5 3 3 2 2" xfId="3995" xr:uid="{00000000-0005-0000-0000-0000C30F0000}"/>
    <cellStyle name="20% - Accent1 2 2 3 2 5 3 3 2 2 2" xfId="3996" xr:uid="{00000000-0005-0000-0000-0000C40F0000}"/>
    <cellStyle name="20% - Accent1 2 2 3 2 5 3 3 2 3" xfId="3997" xr:uid="{00000000-0005-0000-0000-0000C50F0000}"/>
    <cellStyle name="20% - Accent1 2 2 3 2 5 3 3 3" xfId="3998" xr:uid="{00000000-0005-0000-0000-0000C60F0000}"/>
    <cellStyle name="20% - Accent1 2 2 3 2 5 3 3 3 2" xfId="3999" xr:uid="{00000000-0005-0000-0000-0000C70F0000}"/>
    <cellStyle name="20% - Accent1 2 2 3 2 5 3 3 4" xfId="4000" xr:uid="{00000000-0005-0000-0000-0000C80F0000}"/>
    <cellStyle name="20% - Accent1 2 2 3 2 5 3 4" xfId="4001" xr:uid="{00000000-0005-0000-0000-0000C90F0000}"/>
    <cellStyle name="20% - Accent1 2 2 3 2 5 3 4 2" xfId="4002" xr:uid="{00000000-0005-0000-0000-0000CA0F0000}"/>
    <cellStyle name="20% - Accent1 2 2 3 2 5 3 4 2 2" xfId="4003" xr:uid="{00000000-0005-0000-0000-0000CB0F0000}"/>
    <cellStyle name="20% - Accent1 2 2 3 2 5 3 4 2 2 2" xfId="4004" xr:uid="{00000000-0005-0000-0000-0000CC0F0000}"/>
    <cellStyle name="20% - Accent1 2 2 3 2 5 3 4 2 3" xfId="4005" xr:uid="{00000000-0005-0000-0000-0000CD0F0000}"/>
    <cellStyle name="20% - Accent1 2 2 3 2 5 3 4 3" xfId="4006" xr:uid="{00000000-0005-0000-0000-0000CE0F0000}"/>
    <cellStyle name="20% - Accent1 2 2 3 2 5 3 4 3 2" xfId="4007" xr:uid="{00000000-0005-0000-0000-0000CF0F0000}"/>
    <cellStyle name="20% - Accent1 2 2 3 2 5 3 4 4" xfId="4008" xr:uid="{00000000-0005-0000-0000-0000D00F0000}"/>
    <cellStyle name="20% - Accent1 2 2 3 2 5 3 5" xfId="4009" xr:uid="{00000000-0005-0000-0000-0000D10F0000}"/>
    <cellStyle name="20% - Accent1 2 2 3 2 5 3 5 2" xfId="4010" xr:uid="{00000000-0005-0000-0000-0000D20F0000}"/>
    <cellStyle name="20% - Accent1 2 2 3 2 5 3 5 2 2" xfId="4011" xr:uid="{00000000-0005-0000-0000-0000D30F0000}"/>
    <cellStyle name="20% - Accent1 2 2 3 2 5 3 5 3" xfId="4012" xr:uid="{00000000-0005-0000-0000-0000D40F0000}"/>
    <cellStyle name="20% - Accent1 2 2 3 2 5 3 6" xfId="4013" xr:uid="{00000000-0005-0000-0000-0000D50F0000}"/>
    <cellStyle name="20% - Accent1 2 2 3 2 5 3 6 2" xfId="4014" xr:uid="{00000000-0005-0000-0000-0000D60F0000}"/>
    <cellStyle name="20% - Accent1 2 2 3 2 5 3 6 2 2" xfId="4015" xr:uid="{00000000-0005-0000-0000-0000D70F0000}"/>
    <cellStyle name="20% - Accent1 2 2 3 2 5 3 6 3" xfId="4016" xr:uid="{00000000-0005-0000-0000-0000D80F0000}"/>
    <cellStyle name="20% - Accent1 2 2 3 2 5 3 7" xfId="4017" xr:uid="{00000000-0005-0000-0000-0000D90F0000}"/>
    <cellStyle name="20% - Accent1 2 2 3 2 5 3 7 2" xfId="4018" xr:uid="{00000000-0005-0000-0000-0000DA0F0000}"/>
    <cellStyle name="20% - Accent1 2 2 3 2 5 3 8" xfId="4019" xr:uid="{00000000-0005-0000-0000-0000DB0F0000}"/>
    <cellStyle name="20% - Accent1 2 2 3 2 5 3 8 2" xfId="4020" xr:uid="{00000000-0005-0000-0000-0000DC0F0000}"/>
    <cellStyle name="20% - Accent1 2 2 3 2 5 3 9" xfId="4021" xr:uid="{00000000-0005-0000-0000-0000DD0F0000}"/>
    <cellStyle name="20% - Accent1 2 2 3 2 5 4" xfId="4022" xr:uid="{00000000-0005-0000-0000-0000DE0F0000}"/>
    <cellStyle name="20% - Accent1 2 2 3 2 5 4 2" xfId="4023" xr:uid="{00000000-0005-0000-0000-0000DF0F0000}"/>
    <cellStyle name="20% - Accent1 2 2 3 2 5 4 2 2" xfId="4024" xr:uid="{00000000-0005-0000-0000-0000E00F0000}"/>
    <cellStyle name="20% - Accent1 2 2 3 2 5 4 2 2 2" xfId="4025" xr:uid="{00000000-0005-0000-0000-0000E10F0000}"/>
    <cellStyle name="20% - Accent1 2 2 3 2 5 4 2 3" xfId="4026" xr:uid="{00000000-0005-0000-0000-0000E20F0000}"/>
    <cellStyle name="20% - Accent1 2 2 3 2 5 4 3" xfId="4027" xr:uid="{00000000-0005-0000-0000-0000E30F0000}"/>
    <cellStyle name="20% - Accent1 2 2 3 2 5 4 3 2" xfId="4028" xr:uid="{00000000-0005-0000-0000-0000E40F0000}"/>
    <cellStyle name="20% - Accent1 2 2 3 2 5 4 4" xfId="4029" xr:uid="{00000000-0005-0000-0000-0000E50F0000}"/>
    <cellStyle name="20% - Accent1 2 2 3 2 5 5" xfId="4030" xr:uid="{00000000-0005-0000-0000-0000E60F0000}"/>
    <cellStyle name="20% - Accent1 2 2 3 2 5 5 2" xfId="4031" xr:uid="{00000000-0005-0000-0000-0000E70F0000}"/>
    <cellStyle name="20% - Accent1 2 2 3 2 5 5 2 2" xfId="4032" xr:uid="{00000000-0005-0000-0000-0000E80F0000}"/>
    <cellStyle name="20% - Accent1 2 2 3 2 5 5 2 2 2" xfId="4033" xr:uid="{00000000-0005-0000-0000-0000E90F0000}"/>
    <cellStyle name="20% - Accent1 2 2 3 2 5 5 2 3" xfId="4034" xr:uid="{00000000-0005-0000-0000-0000EA0F0000}"/>
    <cellStyle name="20% - Accent1 2 2 3 2 5 5 3" xfId="4035" xr:uid="{00000000-0005-0000-0000-0000EB0F0000}"/>
    <cellStyle name="20% - Accent1 2 2 3 2 5 5 3 2" xfId="4036" xr:uid="{00000000-0005-0000-0000-0000EC0F0000}"/>
    <cellStyle name="20% - Accent1 2 2 3 2 5 5 4" xfId="4037" xr:uid="{00000000-0005-0000-0000-0000ED0F0000}"/>
    <cellStyle name="20% - Accent1 2 2 3 2 5 6" xfId="4038" xr:uid="{00000000-0005-0000-0000-0000EE0F0000}"/>
    <cellStyle name="20% - Accent1 2 2 3 2 5 6 2" xfId="4039" xr:uid="{00000000-0005-0000-0000-0000EF0F0000}"/>
    <cellStyle name="20% - Accent1 2 2 3 2 5 6 2 2" xfId="4040" xr:uid="{00000000-0005-0000-0000-0000F00F0000}"/>
    <cellStyle name="20% - Accent1 2 2 3 2 5 6 2 2 2" xfId="4041" xr:uid="{00000000-0005-0000-0000-0000F10F0000}"/>
    <cellStyle name="20% - Accent1 2 2 3 2 5 6 2 3" xfId="4042" xr:uid="{00000000-0005-0000-0000-0000F20F0000}"/>
    <cellStyle name="20% - Accent1 2 2 3 2 5 6 3" xfId="4043" xr:uid="{00000000-0005-0000-0000-0000F30F0000}"/>
    <cellStyle name="20% - Accent1 2 2 3 2 5 6 3 2" xfId="4044" xr:uid="{00000000-0005-0000-0000-0000F40F0000}"/>
    <cellStyle name="20% - Accent1 2 2 3 2 5 6 4" xfId="4045" xr:uid="{00000000-0005-0000-0000-0000F50F0000}"/>
    <cellStyle name="20% - Accent1 2 2 3 2 5 7" xfId="4046" xr:uid="{00000000-0005-0000-0000-0000F60F0000}"/>
    <cellStyle name="20% - Accent1 2 2 3 2 5 7 2" xfId="4047" xr:uid="{00000000-0005-0000-0000-0000F70F0000}"/>
    <cellStyle name="20% - Accent1 2 2 3 2 5 7 2 2" xfId="4048" xr:uid="{00000000-0005-0000-0000-0000F80F0000}"/>
    <cellStyle name="20% - Accent1 2 2 3 2 5 7 3" xfId="4049" xr:uid="{00000000-0005-0000-0000-0000F90F0000}"/>
    <cellStyle name="20% - Accent1 2 2 3 2 5 8" xfId="4050" xr:uid="{00000000-0005-0000-0000-0000FA0F0000}"/>
    <cellStyle name="20% - Accent1 2 2 3 2 5 8 2" xfId="4051" xr:uid="{00000000-0005-0000-0000-0000FB0F0000}"/>
    <cellStyle name="20% - Accent1 2 2 3 2 5 8 2 2" xfId="4052" xr:uid="{00000000-0005-0000-0000-0000FC0F0000}"/>
    <cellStyle name="20% - Accent1 2 2 3 2 5 8 3" xfId="4053" xr:uid="{00000000-0005-0000-0000-0000FD0F0000}"/>
    <cellStyle name="20% - Accent1 2 2 3 2 5 9" xfId="4054" xr:uid="{00000000-0005-0000-0000-0000FE0F0000}"/>
    <cellStyle name="20% - Accent1 2 2 3 2 5 9 2" xfId="4055" xr:uid="{00000000-0005-0000-0000-0000FF0F0000}"/>
    <cellStyle name="20% - Accent1 2 2 3 2 6" xfId="4056" xr:uid="{00000000-0005-0000-0000-000000100000}"/>
    <cellStyle name="20% - Accent1 2 2 3 2 6 2" xfId="4057" xr:uid="{00000000-0005-0000-0000-000001100000}"/>
    <cellStyle name="20% - Accent1 2 2 3 2 6 2 2" xfId="4058" xr:uid="{00000000-0005-0000-0000-000002100000}"/>
    <cellStyle name="20% - Accent1 2 2 3 2 6 2 2 2" xfId="4059" xr:uid="{00000000-0005-0000-0000-000003100000}"/>
    <cellStyle name="20% - Accent1 2 2 3 2 6 2 2 2 2" xfId="4060" xr:uid="{00000000-0005-0000-0000-000004100000}"/>
    <cellStyle name="20% - Accent1 2 2 3 2 6 2 2 3" xfId="4061" xr:uid="{00000000-0005-0000-0000-000005100000}"/>
    <cellStyle name="20% - Accent1 2 2 3 2 6 2 3" xfId="4062" xr:uid="{00000000-0005-0000-0000-000006100000}"/>
    <cellStyle name="20% - Accent1 2 2 3 2 6 2 3 2" xfId="4063" xr:uid="{00000000-0005-0000-0000-000007100000}"/>
    <cellStyle name="20% - Accent1 2 2 3 2 6 2 4" xfId="4064" xr:uid="{00000000-0005-0000-0000-000008100000}"/>
    <cellStyle name="20% - Accent1 2 2 3 2 6 3" xfId="4065" xr:uid="{00000000-0005-0000-0000-000009100000}"/>
    <cellStyle name="20% - Accent1 2 2 3 2 6 3 2" xfId="4066" xr:uid="{00000000-0005-0000-0000-00000A100000}"/>
    <cellStyle name="20% - Accent1 2 2 3 2 6 3 2 2" xfId="4067" xr:uid="{00000000-0005-0000-0000-00000B100000}"/>
    <cellStyle name="20% - Accent1 2 2 3 2 6 3 2 2 2" xfId="4068" xr:uid="{00000000-0005-0000-0000-00000C100000}"/>
    <cellStyle name="20% - Accent1 2 2 3 2 6 3 2 3" xfId="4069" xr:uid="{00000000-0005-0000-0000-00000D100000}"/>
    <cellStyle name="20% - Accent1 2 2 3 2 6 3 3" xfId="4070" xr:uid="{00000000-0005-0000-0000-00000E100000}"/>
    <cellStyle name="20% - Accent1 2 2 3 2 6 3 3 2" xfId="4071" xr:uid="{00000000-0005-0000-0000-00000F100000}"/>
    <cellStyle name="20% - Accent1 2 2 3 2 6 3 4" xfId="4072" xr:uid="{00000000-0005-0000-0000-000010100000}"/>
    <cellStyle name="20% - Accent1 2 2 3 2 6 4" xfId="4073" xr:uid="{00000000-0005-0000-0000-000011100000}"/>
    <cellStyle name="20% - Accent1 2 2 3 2 6 4 2" xfId="4074" xr:uid="{00000000-0005-0000-0000-000012100000}"/>
    <cellStyle name="20% - Accent1 2 2 3 2 6 4 2 2" xfId="4075" xr:uid="{00000000-0005-0000-0000-000013100000}"/>
    <cellStyle name="20% - Accent1 2 2 3 2 6 4 2 2 2" xfId="4076" xr:uid="{00000000-0005-0000-0000-000014100000}"/>
    <cellStyle name="20% - Accent1 2 2 3 2 6 4 2 3" xfId="4077" xr:uid="{00000000-0005-0000-0000-000015100000}"/>
    <cellStyle name="20% - Accent1 2 2 3 2 6 4 3" xfId="4078" xr:uid="{00000000-0005-0000-0000-000016100000}"/>
    <cellStyle name="20% - Accent1 2 2 3 2 6 4 3 2" xfId="4079" xr:uid="{00000000-0005-0000-0000-000017100000}"/>
    <cellStyle name="20% - Accent1 2 2 3 2 6 4 4" xfId="4080" xr:uid="{00000000-0005-0000-0000-000018100000}"/>
    <cellStyle name="20% - Accent1 2 2 3 2 6 5" xfId="4081" xr:uid="{00000000-0005-0000-0000-000019100000}"/>
    <cellStyle name="20% - Accent1 2 2 3 2 6 5 2" xfId="4082" xr:uid="{00000000-0005-0000-0000-00001A100000}"/>
    <cellStyle name="20% - Accent1 2 2 3 2 6 5 2 2" xfId="4083" xr:uid="{00000000-0005-0000-0000-00001B100000}"/>
    <cellStyle name="20% - Accent1 2 2 3 2 6 5 3" xfId="4084" xr:uid="{00000000-0005-0000-0000-00001C100000}"/>
    <cellStyle name="20% - Accent1 2 2 3 2 6 6" xfId="4085" xr:uid="{00000000-0005-0000-0000-00001D100000}"/>
    <cellStyle name="20% - Accent1 2 2 3 2 6 6 2" xfId="4086" xr:uid="{00000000-0005-0000-0000-00001E100000}"/>
    <cellStyle name="20% - Accent1 2 2 3 2 6 6 2 2" xfId="4087" xr:uid="{00000000-0005-0000-0000-00001F100000}"/>
    <cellStyle name="20% - Accent1 2 2 3 2 6 6 3" xfId="4088" xr:uid="{00000000-0005-0000-0000-000020100000}"/>
    <cellStyle name="20% - Accent1 2 2 3 2 6 7" xfId="4089" xr:uid="{00000000-0005-0000-0000-000021100000}"/>
    <cellStyle name="20% - Accent1 2 2 3 2 6 7 2" xfId="4090" xr:uid="{00000000-0005-0000-0000-000022100000}"/>
    <cellStyle name="20% - Accent1 2 2 3 2 6 8" xfId="4091" xr:uid="{00000000-0005-0000-0000-000023100000}"/>
    <cellStyle name="20% - Accent1 2 2 3 2 6 8 2" xfId="4092" xr:uid="{00000000-0005-0000-0000-000024100000}"/>
    <cellStyle name="20% - Accent1 2 2 3 2 6 9" xfId="4093" xr:uid="{00000000-0005-0000-0000-000025100000}"/>
    <cellStyle name="20% - Accent1 2 2 3 2 7" xfId="4094" xr:uid="{00000000-0005-0000-0000-000026100000}"/>
    <cellStyle name="20% - Accent1 2 2 3 2 7 2" xfId="4095" xr:uid="{00000000-0005-0000-0000-000027100000}"/>
    <cellStyle name="20% - Accent1 2 2 3 2 7 2 2" xfId="4096" xr:uid="{00000000-0005-0000-0000-000028100000}"/>
    <cellStyle name="20% - Accent1 2 2 3 2 7 2 2 2" xfId="4097" xr:uid="{00000000-0005-0000-0000-000029100000}"/>
    <cellStyle name="20% - Accent1 2 2 3 2 7 2 2 2 2" xfId="4098" xr:uid="{00000000-0005-0000-0000-00002A100000}"/>
    <cellStyle name="20% - Accent1 2 2 3 2 7 2 2 3" xfId="4099" xr:uid="{00000000-0005-0000-0000-00002B100000}"/>
    <cellStyle name="20% - Accent1 2 2 3 2 7 2 3" xfId="4100" xr:uid="{00000000-0005-0000-0000-00002C100000}"/>
    <cellStyle name="20% - Accent1 2 2 3 2 7 2 3 2" xfId="4101" xr:uid="{00000000-0005-0000-0000-00002D100000}"/>
    <cellStyle name="20% - Accent1 2 2 3 2 7 2 4" xfId="4102" xr:uid="{00000000-0005-0000-0000-00002E100000}"/>
    <cellStyle name="20% - Accent1 2 2 3 2 7 3" xfId="4103" xr:uid="{00000000-0005-0000-0000-00002F100000}"/>
    <cellStyle name="20% - Accent1 2 2 3 2 7 3 2" xfId="4104" xr:uid="{00000000-0005-0000-0000-000030100000}"/>
    <cellStyle name="20% - Accent1 2 2 3 2 7 3 2 2" xfId="4105" xr:uid="{00000000-0005-0000-0000-000031100000}"/>
    <cellStyle name="20% - Accent1 2 2 3 2 7 3 2 2 2" xfId="4106" xr:uid="{00000000-0005-0000-0000-000032100000}"/>
    <cellStyle name="20% - Accent1 2 2 3 2 7 3 2 3" xfId="4107" xr:uid="{00000000-0005-0000-0000-000033100000}"/>
    <cellStyle name="20% - Accent1 2 2 3 2 7 3 3" xfId="4108" xr:uid="{00000000-0005-0000-0000-000034100000}"/>
    <cellStyle name="20% - Accent1 2 2 3 2 7 3 3 2" xfId="4109" xr:uid="{00000000-0005-0000-0000-000035100000}"/>
    <cellStyle name="20% - Accent1 2 2 3 2 7 3 4" xfId="4110" xr:uid="{00000000-0005-0000-0000-000036100000}"/>
    <cellStyle name="20% - Accent1 2 2 3 2 7 4" xfId="4111" xr:uid="{00000000-0005-0000-0000-000037100000}"/>
    <cellStyle name="20% - Accent1 2 2 3 2 7 4 2" xfId="4112" xr:uid="{00000000-0005-0000-0000-000038100000}"/>
    <cellStyle name="20% - Accent1 2 2 3 2 7 4 2 2" xfId="4113" xr:uid="{00000000-0005-0000-0000-000039100000}"/>
    <cellStyle name="20% - Accent1 2 2 3 2 7 4 2 2 2" xfId="4114" xr:uid="{00000000-0005-0000-0000-00003A100000}"/>
    <cellStyle name="20% - Accent1 2 2 3 2 7 4 2 3" xfId="4115" xr:uid="{00000000-0005-0000-0000-00003B100000}"/>
    <cellStyle name="20% - Accent1 2 2 3 2 7 4 3" xfId="4116" xr:uid="{00000000-0005-0000-0000-00003C100000}"/>
    <cellStyle name="20% - Accent1 2 2 3 2 7 4 3 2" xfId="4117" xr:uid="{00000000-0005-0000-0000-00003D100000}"/>
    <cellStyle name="20% - Accent1 2 2 3 2 7 4 4" xfId="4118" xr:uid="{00000000-0005-0000-0000-00003E100000}"/>
    <cellStyle name="20% - Accent1 2 2 3 2 7 5" xfId="4119" xr:uid="{00000000-0005-0000-0000-00003F100000}"/>
    <cellStyle name="20% - Accent1 2 2 3 2 7 5 2" xfId="4120" xr:uid="{00000000-0005-0000-0000-000040100000}"/>
    <cellStyle name="20% - Accent1 2 2 3 2 7 5 2 2" xfId="4121" xr:uid="{00000000-0005-0000-0000-000041100000}"/>
    <cellStyle name="20% - Accent1 2 2 3 2 7 5 3" xfId="4122" xr:uid="{00000000-0005-0000-0000-000042100000}"/>
    <cellStyle name="20% - Accent1 2 2 3 2 7 6" xfId="4123" xr:uid="{00000000-0005-0000-0000-000043100000}"/>
    <cellStyle name="20% - Accent1 2 2 3 2 7 6 2" xfId="4124" xr:uid="{00000000-0005-0000-0000-000044100000}"/>
    <cellStyle name="20% - Accent1 2 2 3 2 7 6 2 2" xfId="4125" xr:uid="{00000000-0005-0000-0000-000045100000}"/>
    <cellStyle name="20% - Accent1 2 2 3 2 7 6 3" xfId="4126" xr:uid="{00000000-0005-0000-0000-000046100000}"/>
    <cellStyle name="20% - Accent1 2 2 3 2 7 7" xfId="4127" xr:uid="{00000000-0005-0000-0000-000047100000}"/>
    <cellStyle name="20% - Accent1 2 2 3 2 7 7 2" xfId="4128" xr:uid="{00000000-0005-0000-0000-000048100000}"/>
    <cellStyle name="20% - Accent1 2 2 3 2 7 8" xfId="4129" xr:uid="{00000000-0005-0000-0000-000049100000}"/>
    <cellStyle name="20% - Accent1 2 2 3 2 7 8 2" xfId="4130" xr:uid="{00000000-0005-0000-0000-00004A100000}"/>
    <cellStyle name="20% - Accent1 2 2 3 2 7 9" xfId="4131" xr:uid="{00000000-0005-0000-0000-00004B100000}"/>
    <cellStyle name="20% - Accent1 2 2 3 2 8" xfId="4132" xr:uid="{00000000-0005-0000-0000-00004C100000}"/>
    <cellStyle name="20% - Accent1 2 2 3 2 8 2" xfId="4133" xr:uid="{00000000-0005-0000-0000-00004D100000}"/>
    <cellStyle name="20% - Accent1 2 2 3 2 8 2 2" xfId="4134" xr:uid="{00000000-0005-0000-0000-00004E100000}"/>
    <cellStyle name="20% - Accent1 2 2 3 2 8 2 2 2" xfId="4135" xr:uid="{00000000-0005-0000-0000-00004F100000}"/>
    <cellStyle name="20% - Accent1 2 2 3 2 8 2 3" xfId="4136" xr:uid="{00000000-0005-0000-0000-000050100000}"/>
    <cellStyle name="20% - Accent1 2 2 3 2 8 3" xfId="4137" xr:uid="{00000000-0005-0000-0000-000051100000}"/>
    <cellStyle name="20% - Accent1 2 2 3 2 8 3 2" xfId="4138" xr:uid="{00000000-0005-0000-0000-000052100000}"/>
    <cellStyle name="20% - Accent1 2 2 3 2 8 4" xfId="4139" xr:uid="{00000000-0005-0000-0000-000053100000}"/>
    <cellStyle name="20% - Accent1 2 2 3 2 9" xfId="4140" xr:uid="{00000000-0005-0000-0000-000054100000}"/>
    <cellStyle name="20% - Accent1 2 2 3 2 9 2" xfId="4141" xr:uid="{00000000-0005-0000-0000-000055100000}"/>
    <cellStyle name="20% - Accent1 2 2 3 2 9 2 2" xfId="4142" xr:uid="{00000000-0005-0000-0000-000056100000}"/>
    <cellStyle name="20% - Accent1 2 2 3 2 9 2 2 2" xfId="4143" xr:uid="{00000000-0005-0000-0000-000057100000}"/>
    <cellStyle name="20% - Accent1 2 2 3 2 9 2 3" xfId="4144" xr:uid="{00000000-0005-0000-0000-000058100000}"/>
    <cellStyle name="20% - Accent1 2 2 3 2 9 3" xfId="4145" xr:uid="{00000000-0005-0000-0000-000059100000}"/>
    <cellStyle name="20% - Accent1 2 2 3 2 9 3 2" xfId="4146" xr:uid="{00000000-0005-0000-0000-00005A100000}"/>
    <cellStyle name="20% - Accent1 2 2 3 2 9 4" xfId="4147" xr:uid="{00000000-0005-0000-0000-00005B100000}"/>
    <cellStyle name="20% - Accent1 2 2 3 3" xfId="4148" xr:uid="{00000000-0005-0000-0000-00005C100000}"/>
    <cellStyle name="20% - Accent1 2 2 3 3 10" xfId="4149" xr:uid="{00000000-0005-0000-0000-00005D100000}"/>
    <cellStyle name="20% - Accent1 2 2 3 3 10 2" xfId="4150" xr:uid="{00000000-0005-0000-0000-00005E100000}"/>
    <cellStyle name="20% - Accent1 2 2 3 3 10 2 2" xfId="4151" xr:uid="{00000000-0005-0000-0000-00005F100000}"/>
    <cellStyle name="20% - Accent1 2 2 3 3 10 3" xfId="4152" xr:uid="{00000000-0005-0000-0000-000060100000}"/>
    <cellStyle name="20% - Accent1 2 2 3 3 11" xfId="4153" xr:uid="{00000000-0005-0000-0000-000061100000}"/>
    <cellStyle name="20% - Accent1 2 2 3 3 11 2" xfId="4154" xr:uid="{00000000-0005-0000-0000-000062100000}"/>
    <cellStyle name="20% - Accent1 2 2 3 3 11 2 2" xfId="4155" xr:uid="{00000000-0005-0000-0000-000063100000}"/>
    <cellStyle name="20% - Accent1 2 2 3 3 11 3" xfId="4156" xr:uid="{00000000-0005-0000-0000-000064100000}"/>
    <cellStyle name="20% - Accent1 2 2 3 3 12" xfId="4157" xr:uid="{00000000-0005-0000-0000-000065100000}"/>
    <cellStyle name="20% - Accent1 2 2 3 3 12 2" xfId="4158" xr:uid="{00000000-0005-0000-0000-000066100000}"/>
    <cellStyle name="20% - Accent1 2 2 3 3 13" xfId="4159" xr:uid="{00000000-0005-0000-0000-000067100000}"/>
    <cellStyle name="20% - Accent1 2 2 3 3 13 2" xfId="4160" xr:uid="{00000000-0005-0000-0000-000068100000}"/>
    <cellStyle name="20% - Accent1 2 2 3 3 14" xfId="4161" xr:uid="{00000000-0005-0000-0000-000069100000}"/>
    <cellStyle name="20% - Accent1 2 2 3 3 2" xfId="4162" xr:uid="{00000000-0005-0000-0000-00006A100000}"/>
    <cellStyle name="20% - Accent1 2 2 3 3 2 10" xfId="4163" xr:uid="{00000000-0005-0000-0000-00006B100000}"/>
    <cellStyle name="20% - Accent1 2 2 3 3 2 10 2" xfId="4164" xr:uid="{00000000-0005-0000-0000-00006C100000}"/>
    <cellStyle name="20% - Accent1 2 2 3 3 2 11" xfId="4165" xr:uid="{00000000-0005-0000-0000-00006D100000}"/>
    <cellStyle name="20% - Accent1 2 2 3 3 2 2" xfId="4166" xr:uid="{00000000-0005-0000-0000-00006E100000}"/>
    <cellStyle name="20% - Accent1 2 2 3 3 2 2 2" xfId="4167" xr:uid="{00000000-0005-0000-0000-00006F100000}"/>
    <cellStyle name="20% - Accent1 2 2 3 3 2 2 2 2" xfId="4168" xr:uid="{00000000-0005-0000-0000-000070100000}"/>
    <cellStyle name="20% - Accent1 2 2 3 3 2 2 2 2 2" xfId="4169" xr:uid="{00000000-0005-0000-0000-000071100000}"/>
    <cellStyle name="20% - Accent1 2 2 3 3 2 2 2 2 2 2" xfId="4170" xr:uid="{00000000-0005-0000-0000-000072100000}"/>
    <cellStyle name="20% - Accent1 2 2 3 3 2 2 2 2 3" xfId="4171" xr:uid="{00000000-0005-0000-0000-000073100000}"/>
    <cellStyle name="20% - Accent1 2 2 3 3 2 2 2 3" xfId="4172" xr:uid="{00000000-0005-0000-0000-000074100000}"/>
    <cellStyle name="20% - Accent1 2 2 3 3 2 2 2 3 2" xfId="4173" xr:uid="{00000000-0005-0000-0000-000075100000}"/>
    <cellStyle name="20% - Accent1 2 2 3 3 2 2 2 4" xfId="4174" xr:uid="{00000000-0005-0000-0000-000076100000}"/>
    <cellStyle name="20% - Accent1 2 2 3 3 2 2 3" xfId="4175" xr:uid="{00000000-0005-0000-0000-000077100000}"/>
    <cellStyle name="20% - Accent1 2 2 3 3 2 2 3 2" xfId="4176" xr:uid="{00000000-0005-0000-0000-000078100000}"/>
    <cellStyle name="20% - Accent1 2 2 3 3 2 2 3 2 2" xfId="4177" xr:uid="{00000000-0005-0000-0000-000079100000}"/>
    <cellStyle name="20% - Accent1 2 2 3 3 2 2 3 2 2 2" xfId="4178" xr:uid="{00000000-0005-0000-0000-00007A100000}"/>
    <cellStyle name="20% - Accent1 2 2 3 3 2 2 3 2 3" xfId="4179" xr:uid="{00000000-0005-0000-0000-00007B100000}"/>
    <cellStyle name="20% - Accent1 2 2 3 3 2 2 3 3" xfId="4180" xr:uid="{00000000-0005-0000-0000-00007C100000}"/>
    <cellStyle name="20% - Accent1 2 2 3 3 2 2 3 3 2" xfId="4181" xr:uid="{00000000-0005-0000-0000-00007D100000}"/>
    <cellStyle name="20% - Accent1 2 2 3 3 2 2 3 4" xfId="4182" xr:uid="{00000000-0005-0000-0000-00007E100000}"/>
    <cellStyle name="20% - Accent1 2 2 3 3 2 2 4" xfId="4183" xr:uid="{00000000-0005-0000-0000-00007F100000}"/>
    <cellStyle name="20% - Accent1 2 2 3 3 2 2 4 2" xfId="4184" xr:uid="{00000000-0005-0000-0000-000080100000}"/>
    <cellStyle name="20% - Accent1 2 2 3 3 2 2 4 2 2" xfId="4185" xr:uid="{00000000-0005-0000-0000-000081100000}"/>
    <cellStyle name="20% - Accent1 2 2 3 3 2 2 4 2 2 2" xfId="4186" xr:uid="{00000000-0005-0000-0000-000082100000}"/>
    <cellStyle name="20% - Accent1 2 2 3 3 2 2 4 2 3" xfId="4187" xr:uid="{00000000-0005-0000-0000-000083100000}"/>
    <cellStyle name="20% - Accent1 2 2 3 3 2 2 4 3" xfId="4188" xr:uid="{00000000-0005-0000-0000-000084100000}"/>
    <cellStyle name="20% - Accent1 2 2 3 3 2 2 4 3 2" xfId="4189" xr:uid="{00000000-0005-0000-0000-000085100000}"/>
    <cellStyle name="20% - Accent1 2 2 3 3 2 2 4 4" xfId="4190" xr:uid="{00000000-0005-0000-0000-000086100000}"/>
    <cellStyle name="20% - Accent1 2 2 3 3 2 2 5" xfId="4191" xr:uid="{00000000-0005-0000-0000-000087100000}"/>
    <cellStyle name="20% - Accent1 2 2 3 3 2 2 5 2" xfId="4192" xr:uid="{00000000-0005-0000-0000-000088100000}"/>
    <cellStyle name="20% - Accent1 2 2 3 3 2 2 5 2 2" xfId="4193" xr:uid="{00000000-0005-0000-0000-000089100000}"/>
    <cellStyle name="20% - Accent1 2 2 3 3 2 2 5 3" xfId="4194" xr:uid="{00000000-0005-0000-0000-00008A100000}"/>
    <cellStyle name="20% - Accent1 2 2 3 3 2 2 6" xfId="4195" xr:uid="{00000000-0005-0000-0000-00008B100000}"/>
    <cellStyle name="20% - Accent1 2 2 3 3 2 2 6 2" xfId="4196" xr:uid="{00000000-0005-0000-0000-00008C100000}"/>
    <cellStyle name="20% - Accent1 2 2 3 3 2 2 6 2 2" xfId="4197" xr:uid="{00000000-0005-0000-0000-00008D100000}"/>
    <cellStyle name="20% - Accent1 2 2 3 3 2 2 6 3" xfId="4198" xr:uid="{00000000-0005-0000-0000-00008E100000}"/>
    <cellStyle name="20% - Accent1 2 2 3 3 2 2 7" xfId="4199" xr:uid="{00000000-0005-0000-0000-00008F100000}"/>
    <cellStyle name="20% - Accent1 2 2 3 3 2 2 7 2" xfId="4200" xr:uid="{00000000-0005-0000-0000-000090100000}"/>
    <cellStyle name="20% - Accent1 2 2 3 3 2 2 8" xfId="4201" xr:uid="{00000000-0005-0000-0000-000091100000}"/>
    <cellStyle name="20% - Accent1 2 2 3 3 2 2 8 2" xfId="4202" xr:uid="{00000000-0005-0000-0000-000092100000}"/>
    <cellStyle name="20% - Accent1 2 2 3 3 2 2 9" xfId="4203" xr:uid="{00000000-0005-0000-0000-000093100000}"/>
    <cellStyle name="20% - Accent1 2 2 3 3 2 3" xfId="4204" xr:uid="{00000000-0005-0000-0000-000094100000}"/>
    <cellStyle name="20% - Accent1 2 2 3 3 2 3 2" xfId="4205" xr:uid="{00000000-0005-0000-0000-000095100000}"/>
    <cellStyle name="20% - Accent1 2 2 3 3 2 3 2 2" xfId="4206" xr:uid="{00000000-0005-0000-0000-000096100000}"/>
    <cellStyle name="20% - Accent1 2 2 3 3 2 3 2 2 2" xfId="4207" xr:uid="{00000000-0005-0000-0000-000097100000}"/>
    <cellStyle name="20% - Accent1 2 2 3 3 2 3 2 2 2 2" xfId="4208" xr:uid="{00000000-0005-0000-0000-000098100000}"/>
    <cellStyle name="20% - Accent1 2 2 3 3 2 3 2 2 3" xfId="4209" xr:uid="{00000000-0005-0000-0000-000099100000}"/>
    <cellStyle name="20% - Accent1 2 2 3 3 2 3 2 3" xfId="4210" xr:uid="{00000000-0005-0000-0000-00009A100000}"/>
    <cellStyle name="20% - Accent1 2 2 3 3 2 3 2 3 2" xfId="4211" xr:uid="{00000000-0005-0000-0000-00009B100000}"/>
    <cellStyle name="20% - Accent1 2 2 3 3 2 3 2 4" xfId="4212" xr:uid="{00000000-0005-0000-0000-00009C100000}"/>
    <cellStyle name="20% - Accent1 2 2 3 3 2 3 3" xfId="4213" xr:uid="{00000000-0005-0000-0000-00009D100000}"/>
    <cellStyle name="20% - Accent1 2 2 3 3 2 3 3 2" xfId="4214" xr:uid="{00000000-0005-0000-0000-00009E100000}"/>
    <cellStyle name="20% - Accent1 2 2 3 3 2 3 3 2 2" xfId="4215" xr:uid="{00000000-0005-0000-0000-00009F100000}"/>
    <cellStyle name="20% - Accent1 2 2 3 3 2 3 3 2 2 2" xfId="4216" xr:uid="{00000000-0005-0000-0000-0000A0100000}"/>
    <cellStyle name="20% - Accent1 2 2 3 3 2 3 3 2 3" xfId="4217" xr:uid="{00000000-0005-0000-0000-0000A1100000}"/>
    <cellStyle name="20% - Accent1 2 2 3 3 2 3 3 3" xfId="4218" xr:uid="{00000000-0005-0000-0000-0000A2100000}"/>
    <cellStyle name="20% - Accent1 2 2 3 3 2 3 3 3 2" xfId="4219" xr:uid="{00000000-0005-0000-0000-0000A3100000}"/>
    <cellStyle name="20% - Accent1 2 2 3 3 2 3 3 4" xfId="4220" xr:uid="{00000000-0005-0000-0000-0000A4100000}"/>
    <cellStyle name="20% - Accent1 2 2 3 3 2 3 4" xfId="4221" xr:uid="{00000000-0005-0000-0000-0000A5100000}"/>
    <cellStyle name="20% - Accent1 2 2 3 3 2 3 4 2" xfId="4222" xr:uid="{00000000-0005-0000-0000-0000A6100000}"/>
    <cellStyle name="20% - Accent1 2 2 3 3 2 3 4 2 2" xfId="4223" xr:uid="{00000000-0005-0000-0000-0000A7100000}"/>
    <cellStyle name="20% - Accent1 2 2 3 3 2 3 4 2 2 2" xfId="4224" xr:uid="{00000000-0005-0000-0000-0000A8100000}"/>
    <cellStyle name="20% - Accent1 2 2 3 3 2 3 4 2 3" xfId="4225" xr:uid="{00000000-0005-0000-0000-0000A9100000}"/>
    <cellStyle name="20% - Accent1 2 2 3 3 2 3 4 3" xfId="4226" xr:uid="{00000000-0005-0000-0000-0000AA100000}"/>
    <cellStyle name="20% - Accent1 2 2 3 3 2 3 4 3 2" xfId="4227" xr:uid="{00000000-0005-0000-0000-0000AB100000}"/>
    <cellStyle name="20% - Accent1 2 2 3 3 2 3 4 4" xfId="4228" xr:uid="{00000000-0005-0000-0000-0000AC100000}"/>
    <cellStyle name="20% - Accent1 2 2 3 3 2 3 5" xfId="4229" xr:uid="{00000000-0005-0000-0000-0000AD100000}"/>
    <cellStyle name="20% - Accent1 2 2 3 3 2 3 5 2" xfId="4230" xr:uid="{00000000-0005-0000-0000-0000AE100000}"/>
    <cellStyle name="20% - Accent1 2 2 3 3 2 3 5 2 2" xfId="4231" xr:uid="{00000000-0005-0000-0000-0000AF100000}"/>
    <cellStyle name="20% - Accent1 2 2 3 3 2 3 5 3" xfId="4232" xr:uid="{00000000-0005-0000-0000-0000B0100000}"/>
    <cellStyle name="20% - Accent1 2 2 3 3 2 3 6" xfId="4233" xr:uid="{00000000-0005-0000-0000-0000B1100000}"/>
    <cellStyle name="20% - Accent1 2 2 3 3 2 3 6 2" xfId="4234" xr:uid="{00000000-0005-0000-0000-0000B2100000}"/>
    <cellStyle name="20% - Accent1 2 2 3 3 2 3 6 2 2" xfId="4235" xr:uid="{00000000-0005-0000-0000-0000B3100000}"/>
    <cellStyle name="20% - Accent1 2 2 3 3 2 3 6 3" xfId="4236" xr:uid="{00000000-0005-0000-0000-0000B4100000}"/>
    <cellStyle name="20% - Accent1 2 2 3 3 2 3 7" xfId="4237" xr:uid="{00000000-0005-0000-0000-0000B5100000}"/>
    <cellStyle name="20% - Accent1 2 2 3 3 2 3 7 2" xfId="4238" xr:uid="{00000000-0005-0000-0000-0000B6100000}"/>
    <cellStyle name="20% - Accent1 2 2 3 3 2 3 8" xfId="4239" xr:uid="{00000000-0005-0000-0000-0000B7100000}"/>
    <cellStyle name="20% - Accent1 2 2 3 3 2 3 8 2" xfId="4240" xr:uid="{00000000-0005-0000-0000-0000B8100000}"/>
    <cellStyle name="20% - Accent1 2 2 3 3 2 3 9" xfId="4241" xr:uid="{00000000-0005-0000-0000-0000B9100000}"/>
    <cellStyle name="20% - Accent1 2 2 3 3 2 4" xfId="4242" xr:uid="{00000000-0005-0000-0000-0000BA100000}"/>
    <cellStyle name="20% - Accent1 2 2 3 3 2 4 2" xfId="4243" xr:uid="{00000000-0005-0000-0000-0000BB100000}"/>
    <cellStyle name="20% - Accent1 2 2 3 3 2 4 2 2" xfId="4244" xr:uid="{00000000-0005-0000-0000-0000BC100000}"/>
    <cellStyle name="20% - Accent1 2 2 3 3 2 4 2 2 2" xfId="4245" xr:uid="{00000000-0005-0000-0000-0000BD100000}"/>
    <cellStyle name="20% - Accent1 2 2 3 3 2 4 2 3" xfId="4246" xr:uid="{00000000-0005-0000-0000-0000BE100000}"/>
    <cellStyle name="20% - Accent1 2 2 3 3 2 4 3" xfId="4247" xr:uid="{00000000-0005-0000-0000-0000BF100000}"/>
    <cellStyle name="20% - Accent1 2 2 3 3 2 4 3 2" xfId="4248" xr:uid="{00000000-0005-0000-0000-0000C0100000}"/>
    <cellStyle name="20% - Accent1 2 2 3 3 2 4 4" xfId="4249" xr:uid="{00000000-0005-0000-0000-0000C1100000}"/>
    <cellStyle name="20% - Accent1 2 2 3 3 2 5" xfId="4250" xr:uid="{00000000-0005-0000-0000-0000C2100000}"/>
    <cellStyle name="20% - Accent1 2 2 3 3 2 5 2" xfId="4251" xr:uid="{00000000-0005-0000-0000-0000C3100000}"/>
    <cellStyle name="20% - Accent1 2 2 3 3 2 5 2 2" xfId="4252" xr:uid="{00000000-0005-0000-0000-0000C4100000}"/>
    <cellStyle name="20% - Accent1 2 2 3 3 2 5 2 2 2" xfId="4253" xr:uid="{00000000-0005-0000-0000-0000C5100000}"/>
    <cellStyle name="20% - Accent1 2 2 3 3 2 5 2 3" xfId="4254" xr:uid="{00000000-0005-0000-0000-0000C6100000}"/>
    <cellStyle name="20% - Accent1 2 2 3 3 2 5 3" xfId="4255" xr:uid="{00000000-0005-0000-0000-0000C7100000}"/>
    <cellStyle name="20% - Accent1 2 2 3 3 2 5 3 2" xfId="4256" xr:uid="{00000000-0005-0000-0000-0000C8100000}"/>
    <cellStyle name="20% - Accent1 2 2 3 3 2 5 4" xfId="4257" xr:uid="{00000000-0005-0000-0000-0000C9100000}"/>
    <cellStyle name="20% - Accent1 2 2 3 3 2 6" xfId="4258" xr:uid="{00000000-0005-0000-0000-0000CA100000}"/>
    <cellStyle name="20% - Accent1 2 2 3 3 2 6 2" xfId="4259" xr:uid="{00000000-0005-0000-0000-0000CB100000}"/>
    <cellStyle name="20% - Accent1 2 2 3 3 2 6 2 2" xfId="4260" xr:uid="{00000000-0005-0000-0000-0000CC100000}"/>
    <cellStyle name="20% - Accent1 2 2 3 3 2 6 2 2 2" xfId="4261" xr:uid="{00000000-0005-0000-0000-0000CD100000}"/>
    <cellStyle name="20% - Accent1 2 2 3 3 2 6 2 3" xfId="4262" xr:uid="{00000000-0005-0000-0000-0000CE100000}"/>
    <cellStyle name="20% - Accent1 2 2 3 3 2 6 3" xfId="4263" xr:uid="{00000000-0005-0000-0000-0000CF100000}"/>
    <cellStyle name="20% - Accent1 2 2 3 3 2 6 3 2" xfId="4264" xr:uid="{00000000-0005-0000-0000-0000D0100000}"/>
    <cellStyle name="20% - Accent1 2 2 3 3 2 6 4" xfId="4265" xr:uid="{00000000-0005-0000-0000-0000D1100000}"/>
    <cellStyle name="20% - Accent1 2 2 3 3 2 7" xfId="4266" xr:uid="{00000000-0005-0000-0000-0000D2100000}"/>
    <cellStyle name="20% - Accent1 2 2 3 3 2 7 2" xfId="4267" xr:uid="{00000000-0005-0000-0000-0000D3100000}"/>
    <cellStyle name="20% - Accent1 2 2 3 3 2 7 2 2" xfId="4268" xr:uid="{00000000-0005-0000-0000-0000D4100000}"/>
    <cellStyle name="20% - Accent1 2 2 3 3 2 7 3" xfId="4269" xr:uid="{00000000-0005-0000-0000-0000D5100000}"/>
    <cellStyle name="20% - Accent1 2 2 3 3 2 8" xfId="4270" xr:uid="{00000000-0005-0000-0000-0000D6100000}"/>
    <cellStyle name="20% - Accent1 2 2 3 3 2 8 2" xfId="4271" xr:uid="{00000000-0005-0000-0000-0000D7100000}"/>
    <cellStyle name="20% - Accent1 2 2 3 3 2 8 2 2" xfId="4272" xr:uid="{00000000-0005-0000-0000-0000D8100000}"/>
    <cellStyle name="20% - Accent1 2 2 3 3 2 8 3" xfId="4273" xr:uid="{00000000-0005-0000-0000-0000D9100000}"/>
    <cellStyle name="20% - Accent1 2 2 3 3 2 9" xfId="4274" xr:uid="{00000000-0005-0000-0000-0000DA100000}"/>
    <cellStyle name="20% - Accent1 2 2 3 3 2 9 2" xfId="4275" xr:uid="{00000000-0005-0000-0000-0000DB100000}"/>
    <cellStyle name="20% - Accent1 2 2 3 3 3" xfId="4276" xr:uid="{00000000-0005-0000-0000-0000DC100000}"/>
    <cellStyle name="20% - Accent1 2 2 3 3 3 10" xfId="4277" xr:uid="{00000000-0005-0000-0000-0000DD100000}"/>
    <cellStyle name="20% - Accent1 2 2 3 3 3 10 2" xfId="4278" xr:uid="{00000000-0005-0000-0000-0000DE100000}"/>
    <cellStyle name="20% - Accent1 2 2 3 3 3 11" xfId="4279" xr:uid="{00000000-0005-0000-0000-0000DF100000}"/>
    <cellStyle name="20% - Accent1 2 2 3 3 3 2" xfId="4280" xr:uid="{00000000-0005-0000-0000-0000E0100000}"/>
    <cellStyle name="20% - Accent1 2 2 3 3 3 2 2" xfId="4281" xr:uid="{00000000-0005-0000-0000-0000E1100000}"/>
    <cellStyle name="20% - Accent1 2 2 3 3 3 2 2 2" xfId="4282" xr:uid="{00000000-0005-0000-0000-0000E2100000}"/>
    <cellStyle name="20% - Accent1 2 2 3 3 3 2 2 2 2" xfId="4283" xr:uid="{00000000-0005-0000-0000-0000E3100000}"/>
    <cellStyle name="20% - Accent1 2 2 3 3 3 2 2 2 2 2" xfId="4284" xr:uid="{00000000-0005-0000-0000-0000E4100000}"/>
    <cellStyle name="20% - Accent1 2 2 3 3 3 2 2 2 3" xfId="4285" xr:uid="{00000000-0005-0000-0000-0000E5100000}"/>
    <cellStyle name="20% - Accent1 2 2 3 3 3 2 2 3" xfId="4286" xr:uid="{00000000-0005-0000-0000-0000E6100000}"/>
    <cellStyle name="20% - Accent1 2 2 3 3 3 2 2 3 2" xfId="4287" xr:uid="{00000000-0005-0000-0000-0000E7100000}"/>
    <cellStyle name="20% - Accent1 2 2 3 3 3 2 2 4" xfId="4288" xr:uid="{00000000-0005-0000-0000-0000E8100000}"/>
    <cellStyle name="20% - Accent1 2 2 3 3 3 2 3" xfId="4289" xr:uid="{00000000-0005-0000-0000-0000E9100000}"/>
    <cellStyle name="20% - Accent1 2 2 3 3 3 2 3 2" xfId="4290" xr:uid="{00000000-0005-0000-0000-0000EA100000}"/>
    <cellStyle name="20% - Accent1 2 2 3 3 3 2 3 2 2" xfId="4291" xr:uid="{00000000-0005-0000-0000-0000EB100000}"/>
    <cellStyle name="20% - Accent1 2 2 3 3 3 2 3 2 2 2" xfId="4292" xr:uid="{00000000-0005-0000-0000-0000EC100000}"/>
    <cellStyle name="20% - Accent1 2 2 3 3 3 2 3 2 3" xfId="4293" xr:uid="{00000000-0005-0000-0000-0000ED100000}"/>
    <cellStyle name="20% - Accent1 2 2 3 3 3 2 3 3" xfId="4294" xr:uid="{00000000-0005-0000-0000-0000EE100000}"/>
    <cellStyle name="20% - Accent1 2 2 3 3 3 2 3 3 2" xfId="4295" xr:uid="{00000000-0005-0000-0000-0000EF100000}"/>
    <cellStyle name="20% - Accent1 2 2 3 3 3 2 3 4" xfId="4296" xr:uid="{00000000-0005-0000-0000-0000F0100000}"/>
    <cellStyle name="20% - Accent1 2 2 3 3 3 2 4" xfId="4297" xr:uid="{00000000-0005-0000-0000-0000F1100000}"/>
    <cellStyle name="20% - Accent1 2 2 3 3 3 2 4 2" xfId="4298" xr:uid="{00000000-0005-0000-0000-0000F2100000}"/>
    <cellStyle name="20% - Accent1 2 2 3 3 3 2 4 2 2" xfId="4299" xr:uid="{00000000-0005-0000-0000-0000F3100000}"/>
    <cellStyle name="20% - Accent1 2 2 3 3 3 2 4 2 2 2" xfId="4300" xr:uid="{00000000-0005-0000-0000-0000F4100000}"/>
    <cellStyle name="20% - Accent1 2 2 3 3 3 2 4 2 3" xfId="4301" xr:uid="{00000000-0005-0000-0000-0000F5100000}"/>
    <cellStyle name="20% - Accent1 2 2 3 3 3 2 4 3" xfId="4302" xr:uid="{00000000-0005-0000-0000-0000F6100000}"/>
    <cellStyle name="20% - Accent1 2 2 3 3 3 2 4 3 2" xfId="4303" xr:uid="{00000000-0005-0000-0000-0000F7100000}"/>
    <cellStyle name="20% - Accent1 2 2 3 3 3 2 4 4" xfId="4304" xr:uid="{00000000-0005-0000-0000-0000F8100000}"/>
    <cellStyle name="20% - Accent1 2 2 3 3 3 2 5" xfId="4305" xr:uid="{00000000-0005-0000-0000-0000F9100000}"/>
    <cellStyle name="20% - Accent1 2 2 3 3 3 2 5 2" xfId="4306" xr:uid="{00000000-0005-0000-0000-0000FA100000}"/>
    <cellStyle name="20% - Accent1 2 2 3 3 3 2 5 2 2" xfId="4307" xr:uid="{00000000-0005-0000-0000-0000FB100000}"/>
    <cellStyle name="20% - Accent1 2 2 3 3 3 2 5 3" xfId="4308" xr:uid="{00000000-0005-0000-0000-0000FC100000}"/>
    <cellStyle name="20% - Accent1 2 2 3 3 3 2 6" xfId="4309" xr:uid="{00000000-0005-0000-0000-0000FD100000}"/>
    <cellStyle name="20% - Accent1 2 2 3 3 3 2 6 2" xfId="4310" xr:uid="{00000000-0005-0000-0000-0000FE100000}"/>
    <cellStyle name="20% - Accent1 2 2 3 3 3 2 6 2 2" xfId="4311" xr:uid="{00000000-0005-0000-0000-0000FF100000}"/>
    <cellStyle name="20% - Accent1 2 2 3 3 3 2 6 3" xfId="4312" xr:uid="{00000000-0005-0000-0000-000000110000}"/>
    <cellStyle name="20% - Accent1 2 2 3 3 3 2 7" xfId="4313" xr:uid="{00000000-0005-0000-0000-000001110000}"/>
    <cellStyle name="20% - Accent1 2 2 3 3 3 2 7 2" xfId="4314" xr:uid="{00000000-0005-0000-0000-000002110000}"/>
    <cellStyle name="20% - Accent1 2 2 3 3 3 2 8" xfId="4315" xr:uid="{00000000-0005-0000-0000-000003110000}"/>
    <cellStyle name="20% - Accent1 2 2 3 3 3 2 8 2" xfId="4316" xr:uid="{00000000-0005-0000-0000-000004110000}"/>
    <cellStyle name="20% - Accent1 2 2 3 3 3 2 9" xfId="4317" xr:uid="{00000000-0005-0000-0000-000005110000}"/>
    <cellStyle name="20% - Accent1 2 2 3 3 3 3" xfId="4318" xr:uid="{00000000-0005-0000-0000-000006110000}"/>
    <cellStyle name="20% - Accent1 2 2 3 3 3 3 2" xfId="4319" xr:uid="{00000000-0005-0000-0000-000007110000}"/>
    <cellStyle name="20% - Accent1 2 2 3 3 3 3 2 2" xfId="4320" xr:uid="{00000000-0005-0000-0000-000008110000}"/>
    <cellStyle name="20% - Accent1 2 2 3 3 3 3 2 2 2" xfId="4321" xr:uid="{00000000-0005-0000-0000-000009110000}"/>
    <cellStyle name="20% - Accent1 2 2 3 3 3 3 2 2 2 2" xfId="4322" xr:uid="{00000000-0005-0000-0000-00000A110000}"/>
    <cellStyle name="20% - Accent1 2 2 3 3 3 3 2 2 3" xfId="4323" xr:uid="{00000000-0005-0000-0000-00000B110000}"/>
    <cellStyle name="20% - Accent1 2 2 3 3 3 3 2 3" xfId="4324" xr:uid="{00000000-0005-0000-0000-00000C110000}"/>
    <cellStyle name="20% - Accent1 2 2 3 3 3 3 2 3 2" xfId="4325" xr:uid="{00000000-0005-0000-0000-00000D110000}"/>
    <cellStyle name="20% - Accent1 2 2 3 3 3 3 2 4" xfId="4326" xr:uid="{00000000-0005-0000-0000-00000E110000}"/>
    <cellStyle name="20% - Accent1 2 2 3 3 3 3 3" xfId="4327" xr:uid="{00000000-0005-0000-0000-00000F110000}"/>
    <cellStyle name="20% - Accent1 2 2 3 3 3 3 3 2" xfId="4328" xr:uid="{00000000-0005-0000-0000-000010110000}"/>
    <cellStyle name="20% - Accent1 2 2 3 3 3 3 3 2 2" xfId="4329" xr:uid="{00000000-0005-0000-0000-000011110000}"/>
    <cellStyle name="20% - Accent1 2 2 3 3 3 3 3 2 2 2" xfId="4330" xr:uid="{00000000-0005-0000-0000-000012110000}"/>
    <cellStyle name="20% - Accent1 2 2 3 3 3 3 3 2 3" xfId="4331" xr:uid="{00000000-0005-0000-0000-000013110000}"/>
    <cellStyle name="20% - Accent1 2 2 3 3 3 3 3 3" xfId="4332" xr:uid="{00000000-0005-0000-0000-000014110000}"/>
    <cellStyle name="20% - Accent1 2 2 3 3 3 3 3 3 2" xfId="4333" xr:uid="{00000000-0005-0000-0000-000015110000}"/>
    <cellStyle name="20% - Accent1 2 2 3 3 3 3 3 4" xfId="4334" xr:uid="{00000000-0005-0000-0000-000016110000}"/>
    <cellStyle name="20% - Accent1 2 2 3 3 3 3 4" xfId="4335" xr:uid="{00000000-0005-0000-0000-000017110000}"/>
    <cellStyle name="20% - Accent1 2 2 3 3 3 3 4 2" xfId="4336" xr:uid="{00000000-0005-0000-0000-000018110000}"/>
    <cellStyle name="20% - Accent1 2 2 3 3 3 3 4 2 2" xfId="4337" xr:uid="{00000000-0005-0000-0000-000019110000}"/>
    <cellStyle name="20% - Accent1 2 2 3 3 3 3 4 2 2 2" xfId="4338" xr:uid="{00000000-0005-0000-0000-00001A110000}"/>
    <cellStyle name="20% - Accent1 2 2 3 3 3 3 4 2 3" xfId="4339" xr:uid="{00000000-0005-0000-0000-00001B110000}"/>
    <cellStyle name="20% - Accent1 2 2 3 3 3 3 4 3" xfId="4340" xr:uid="{00000000-0005-0000-0000-00001C110000}"/>
    <cellStyle name="20% - Accent1 2 2 3 3 3 3 4 3 2" xfId="4341" xr:uid="{00000000-0005-0000-0000-00001D110000}"/>
    <cellStyle name="20% - Accent1 2 2 3 3 3 3 4 4" xfId="4342" xr:uid="{00000000-0005-0000-0000-00001E110000}"/>
    <cellStyle name="20% - Accent1 2 2 3 3 3 3 5" xfId="4343" xr:uid="{00000000-0005-0000-0000-00001F110000}"/>
    <cellStyle name="20% - Accent1 2 2 3 3 3 3 5 2" xfId="4344" xr:uid="{00000000-0005-0000-0000-000020110000}"/>
    <cellStyle name="20% - Accent1 2 2 3 3 3 3 5 2 2" xfId="4345" xr:uid="{00000000-0005-0000-0000-000021110000}"/>
    <cellStyle name="20% - Accent1 2 2 3 3 3 3 5 3" xfId="4346" xr:uid="{00000000-0005-0000-0000-000022110000}"/>
    <cellStyle name="20% - Accent1 2 2 3 3 3 3 6" xfId="4347" xr:uid="{00000000-0005-0000-0000-000023110000}"/>
    <cellStyle name="20% - Accent1 2 2 3 3 3 3 6 2" xfId="4348" xr:uid="{00000000-0005-0000-0000-000024110000}"/>
    <cellStyle name="20% - Accent1 2 2 3 3 3 3 6 2 2" xfId="4349" xr:uid="{00000000-0005-0000-0000-000025110000}"/>
    <cellStyle name="20% - Accent1 2 2 3 3 3 3 6 3" xfId="4350" xr:uid="{00000000-0005-0000-0000-000026110000}"/>
    <cellStyle name="20% - Accent1 2 2 3 3 3 3 7" xfId="4351" xr:uid="{00000000-0005-0000-0000-000027110000}"/>
    <cellStyle name="20% - Accent1 2 2 3 3 3 3 7 2" xfId="4352" xr:uid="{00000000-0005-0000-0000-000028110000}"/>
    <cellStyle name="20% - Accent1 2 2 3 3 3 3 8" xfId="4353" xr:uid="{00000000-0005-0000-0000-000029110000}"/>
    <cellStyle name="20% - Accent1 2 2 3 3 3 3 8 2" xfId="4354" xr:uid="{00000000-0005-0000-0000-00002A110000}"/>
    <cellStyle name="20% - Accent1 2 2 3 3 3 3 9" xfId="4355" xr:uid="{00000000-0005-0000-0000-00002B110000}"/>
    <cellStyle name="20% - Accent1 2 2 3 3 3 4" xfId="4356" xr:uid="{00000000-0005-0000-0000-00002C110000}"/>
    <cellStyle name="20% - Accent1 2 2 3 3 3 4 2" xfId="4357" xr:uid="{00000000-0005-0000-0000-00002D110000}"/>
    <cellStyle name="20% - Accent1 2 2 3 3 3 4 2 2" xfId="4358" xr:uid="{00000000-0005-0000-0000-00002E110000}"/>
    <cellStyle name="20% - Accent1 2 2 3 3 3 4 2 2 2" xfId="4359" xr:uid="{00000000-0005-0000-0000-00002F110000}"/>
    <cellStyle name="20% - Accent1 2 2 3 3 3 4 2 3" xfId="4360" xr:uid="{00000000-0005-0000-0000-000030110000}"/>
    <cellStyle name="20% - Accent1 2 2 3 3 3 4 3" xfId="4361" xr:uid="{00000000-0005-0000-0000-000031110000}"/>
    <cellStyle name="20% - Accent1 2 2 3 3 3 4 3 2" xfId="4362" xr:uid="{00000000-0005-0000-0000-000032110000}"/>
    <cellStyle name="20% - Accent1 2 2 3 3 3 4 4" xfId="4363" xr:uid="{00000000-0005-0000-0000-000033110000}"/>
    <cellStyle name="20% - Accent1 2 2 3 3 3 5" xfId="4364" xr:uid="{00000000-0005-0000-0000-000034110000}"/>
    <cellStyle name="20% - Accent1 2 2 3 3 3 5 2" xfId="4365" xr:uid="{00000000-0005-0000-0000-000035110000}"/>
    <cellStyle name="20% - Accent1 2 2 3 3 3 5 2 2" xfId="4366" xr:uid="{00000000-0005-0000-0000-000036110000}"/>
    <cellStyle name="20% - Accent1 2 2 3 3 3 5 2 2 2" xfId="4367" xr:uid="{00000000-0005-0000-0000-000037110000}"/>
    <cellStyle name="20% - Accent1 2 2 3 3 3 5 2 3" xfId="4368" xr:uid="{00000000-0005-0000-0000-000038110000}"/>
    <cellStyle name="20% - Accent1 2 2 3 3 3 5 3" xfId="4369" xr:uid="{00000000-0005-0000-0000-000039110000}"/>
    <cellStyle name="20% - Accent1 2 2 3 3 3 5 3 2" xfId="4370" xr:uid="{00000000-0005-0000-0000-00003A110000}"/>
    <cellStyle name="20% - Accent1 2 2 3 3 3 5 4" xfId="4371" xr:uid="{00000000-0005-0000-0000-00003B110000}"/>
    <cellStyle name="20% - Accent1 2 2 3 3 3 6" xfId="4372" xr:uid="{00000000-0005-0000-0000-00003C110000}"/>
    <cellStyle name="20% - Accent1 2 2 3 3 3 6 2" xfId="4373" xr:uid="{00000000-0005-0000-0000-00003D110000}"/>
    <cellStyle name="20% - Accent1 2 2 3 3 3 6 2 2" xfId="4374" xr:uid="{00000000-0005-0000-0000-00003E110000}"/>
    <cellStyle name="20% - Accent1 2 2 3 3 3 6 2 2 2" xfId="4375" xr:uid="{00000000-0005-0000-0000-00003F110000}"/>
    <cellStyle name="20% - Accent1 2 2 3 3 3 6 2 3" xfId="4376" xr:uid="{00000000-0005-0000-0000-000040110000}"/>
    <cellStyle name="20% - Accent1 2 2 3 3 3 6 3" xfId="4377" xr:uid="{00000000-0005-0000-0000-000041110000}"/>
    <cellStyle name="20% - Accent1 2 2 3 3 3 6 3 2" xfId="4378" xr:uid="{00000000-0005-0000-0000-000042110000}"/>
    <cellStyle name="20% - Accent1 2 2 3 3 3 6 4" xfId="4379" xr:uid="{00000000-0005-0000-0000-000043110000}"/>
    <cellStyle name="20% - Accent1 2 2 3 3 3 7" xfId="4380" xr:uid="{00000000-0005-0000-0000-000044110000}"/>
    <cellStyle name="20% - Accent1 2 2 3 3 3 7 2" xfId="4381" xr:uid="{00000000-0005-0000-0000-000045110000}"/>
    <cellStyle name="20% - Accent1 2 2 3 3 3 7 2 2" xfId="4382" xr:uid="{00000000-0005-0000-0000-000046110000}"/>
    <cellStyle name="20% - Accent1 2 2 3 3 3 7 3" xfId="4383" xr:uid="{00000000-0005-0000-0000-000047110000}"/>
    <cellStyle name="20% - Accent1 2 2 3 3 3 8" xfId="4384" xr:uid="{00000000-0005-0000-0000-000048110000}"/>
    <cellStyle name="20% - Accent1 2 2 3 3 3 8 2" xfId="4385" xr:uid="{00000000-0005-0000-0000-000049110000}"/>
    <cellStyle name="20% - Accent1 2 2 3 3 3 8 2 2" xfId="4386" xr:uid="{00000000-0005-0000-0000-00004A110000}"/>
    <cellStyle name="20% - Accent1 2 2 3 3 3 8 3" xfId="4387" xr:uid="{00000000-0005-0000-0000-00004B110000}"/>
    <cellStyle name="20% - Accent1 2 2 3 3 3 9" xfId="4388" xr:uid="{00000000-0005-0000-0000-00004C110000}"/>
    <cellStyle name="20% - Accent1 2 2 3 3 3 9 2" xfId="4389" xr:uid="{00000000-0005-0000-0000-00004D110000}"/>
    <cellStyle name="20% - Accent1 2 2 3 3 4" xfId="4390" xr:uid="{00000000-0005-0000-0000-00004E110000}"/>
    <cellStyle name="20% - Accent1 2 2 3 3 4 10" xfId="4391" xr:uid="{00000000-0005-0000-0000-00004F110000}"/>
    <cellStyle name="20% - Accent1 2 2 3 3 4 10 2" xfId="4392" xr:uid="{00000000-0005-0000-0000-000050110000}"/>
    <cellStyle name="20% - Accent1 2 2 3 3 4 11" xfId="4393" xr:uid="{00000000-0005-0000-0000-000051110000}"/>
    <cellStyle name="20% - Accent1 2 2 3 3 4 2" xfId="4394" xr:uid="{00000000-0005-0000-0000-000052110000}"/>
    <cellStyle name="20% - Accent1 2 2 3 3 4 2 2" xfId="4395" xr:uid="{00000000-0005-0000-0000-000053110000}"/>
    <cellStyle name="20% - Accent1 2 2 3 3 4 2 2 2" xfId="4396" xr:uid="{00000000-0005-0000-0000-000054110000}"/>
    <cellStyle name="20% - Accent1 2 2 3 3 4 2 2 2 2" xfId="4397" xr:uid="{00000000-0005-0000-0000-000055110000}"/>
    <cellStyle name="20% - Accent1 2 2 3 3 4 2 2 2 2 2" xfId="4398" xr:uid="{00000000-0005-0000-0000-000056110000}"/>
    <cellStyle name="20% - Accent1 2 2 3 3 4 2 2 2 3" xfId="4399" xr:uid="{00000000-0005-0000-0000-000057110000}"/>
    <cellStyle name="20% - Accent1 2 2 3 3 4 2 2 3" xfId="4400" xr:uid="{00000000-0005-0000-0000-000058110000}"/>
    <cellStyle name="20% - Accent1 2 2 3 3 4 2 2 3 2" xfId="4401" xr:uid="{00000000-0005-0000-0000-000059110000}"/>
    <cellStyle name="20% - Accent1 2 2 3 3 4 2 2 4" xfId="4402" xr:uid="{00000000-0005-0000-0000-00005A110000}"/>
    <cellStyle name="20% - Accent1 2 2 3 3 4 2 3" xfId="4403" xr:uid="{00000000-0005-0000-0000-00005B110000}"/>
    <cellStyle name="20% - Accent1 2 2 3 3 4 2 3 2" xfId="4404" xr:uid="{00000000-0005-0000-0000-00005C110000}"/>
    <cellStyle name="20% - Accent1 2 2 3 3 4 2 3 2 2" xfId="4405" xr:uid="{00000000-0005-0000-0000-00005D110000}"/>
    <cellStyle name="20% - Accent1 2 2 3 3 4 2 3 2 2 2" xfId="4406" xr:uid="{00000000-0005-0000-0000-00005E110000}"/>
    <cellStyle name="20% - Accent1 2 2 3 3 4 2 3 2 3" xfId="4407" xr:uid="{00000000-0005-0000-0000-00005F110000}"/>
    <cellStyle name="20% - Accent1 2 2 3 3 4 2 3 3" xfId="4408" xr:uid="{00000000-0005-0000-0000-000060110000}"/>
    <cellStyle name="20% - Accent1 2 2 3 3 4 2 3 3 2" xfId="4409" xr:uid="{00000000-0005-0000-0000-000061110000}"/>
    <cellStyle name="20% - Accent1 2 2 3 3 4 2 3 4" xfId="4410" xr:uid="{00000000-0005-0000-0000-000062110000}"/>
    <cellStyle name="20% - Accent1 2 2 3 3 4 2 4" xfId="4411" xr:uid="{00000000-0005-0000-0000-000063110000}"/>
    <cellStyle name="20% - Accent1 2 2 3 3 4 2 4 2" xfId="4412" xr:uid="{00000000-0005-0000-0000-000064110000}"/>
    <cellStyle name="20% - Accent1 2 2 3 3 4 2 4 2 2" xfId="4413" xr:uid="{00000000-0005-0000-0000-000065110000}"/>
    <cellStyle name="20% - Accent1 2 2 3 3 4 2 4 2 2 2" xfId="4414" xr:uid="{00000000-0005-0000-0000-000066110000}"/>
    <cellStyle name="20% - Accent1 2 2 3 3 4 2 4 2 3" xfId="4415" xr:uid="{00000000-0005-0000-0000-000067110000}"/>
    <cellStyle name="20% - Accent1 2 2 3 3 4 2 4 3" xfId="4416" xr:uid="{00000000-0005-0000-0000-000068110000}"/>
    <cellStyle name="20% - Accent1 2 2 3 3 4 2 4 3 2" xfId="4417" xr:uid="{00000000-0005-0000-0000-000069110000}"/>
    <cellStyle name="20% - Accent1 2 2 3 3 4 2 4 4" xfId="4418" xr:uid="{00000000-0005-0000-0000-00006A110000}"/>
    <cellStyle name="20% - Accent1 2 2 3 3 4 2 5" xfId="4419" xr:uid="{00000000-0005-0000-0000-00006B110000}"/>
    <cellStyle name="20% - Accent1 2 2 3 3 4 2 5 2" xfId="4420" xr:uid="{00000000-0005-0000-0000-00006C110000}"/>
    <cellStyle name="20% - Accent1 2 2 3 3 4 2 5 2 2" xfId="4421" xr:uid="{00000000-0005-0000-0000-00006D110000}"/>
    <cellStyle name="20% - Accent1 2 2 3 3 4 2 5 3" xfId="4422" xr:uid="{00000000-0005-0000-0000-00006E110000}"/>
    <cellStyle name="20% - Accent1 2 2 3 3 4 2 6" xfId="4423" xr:uid="{00000000-0005-0000-0000-00006F110000}"/>
    <cellStyle name="20% - Accent1 2 2 3 3 4 2 6 2" xfId="4424" xr:uid="{00000000-0005-0000-0000-000070110000}"/>
    <cellStyle name="20% - Accent1 2 2 3 3 4 2 6 2 2" xfId="4425" xr:uid="{00000000-0005-0000-0000-000071110000}"/>
    <cellStyle name="20% - Accent1 2 2 3 3 4 2 6 3" xfId="4426" xr:uid="{00000000-0005-0000-0000-000072110000}"/>
    <cellStyle name="20% - Accent1 2 2 3 3 4 2 7" xfId="4427" xr:uid="{00000000-0005-0000-0000-000073110000}"/>
    <cellStyle name="20% - Accent1 2 2 3 3 4 2 7 2" xfId="4428" xr:uid="{00000000-0005-0000-0000-000074110000}"/>
    <cellStyle name="20% - Accent1 2 2 3 3 4 2 8" xfId="4429" xr:uid="{00000000-0005-0000-0000-000075110000}"/>
    <cellStyle name="20% - Accent1 2 2 3 3 4 2 8 2" xfId="4430" xr:uid="{00000000-0005-0000-0000-000076110000}"/>
    <cellStyle name="20% - Accent1 2 2 3 3 4 2 9" xfId="4431" xr:uid="{00000000-0005-0000-0000-000077110000}"/>
    <cellStyle name="20% - Accent1 2 2 3 3 4 3" xfId="4432" xr:uid="{00000000-0005-0000-0000-000078110000}"/>
    <cellStyle name="20% - Accent1 2 2 3 3 4 3 2" xfId="4433" xr:uid="{00000000-0005-0000-0000-000079110000}"/>
    <cellStyle name="20% - Accent1 2 2 3 3 4 3 2 2" xfId="4434" xr:uid="{00000000-0005-0000-0000-00007A110000}"/>
    <cellStyle name="20% - Accent1 2 2 3 3 4 3 2 2 2" xfId="4435" xr:uid="{00000000-0005-0000-0000-00007B110000}"/>
    <cellStyle name="20% - Accent1 2 2 3 3 4 3 2 2 2 2" xfId="4436" xr:uid="{00000000-0005-0000-0000-00007C110000}"/>
    <cellStyle name="20% - Accent1 2 2 3 3 4 3 2 2 3" xfId="4437" xr:uid="{00000000-0005-0000-0000-00007D110000}"/>
    <cellStyle name="20% - Accent1 2 2 3 3 4 3 2 3" xfId="4438" xr:uid="{00000000-0005-0000-0000-00007E110000}"/>
    <cellStyle name="20% - Accent1 2 2 3 3 4 3 2 3 2" xfId="4439" xr:uid="{00000000-0005-0000-0000-00007F110000}"/>
    <cellStyle name="20% - Accent1 2 2 3 3 4 3 2 4" xfId="4440" xr:uid="{00000000-0005-0000-0000-000080110000}"/>
    <cellStyle name="20% - Accent1 2 2 3 3 4 3 3" xfId="4441" xr:uid="{00000000-0005-0000-0000-000081110000}"/>
    <cellStyle name="20% - Accent1 2 2 3 3 4 3 3 2" xfId="4442" xr:uid="{00000000-0005-0000-0000-000082110000}"/>
    <cellStyle name="20% - Accent1 2 2 3 3 4 3 3 2 2" xfId="4443" xr:uid="{00000000-0005-0000-0000-000083110000}"/>
    <cellStyle name="20% - Accent1 2 2 3 3 4 3 3 2 2 2" xfId="4444" xr:uid="{00000000-0005-0000-0000-000084110000}"/>
    <cellStyle name="20% - Accent1 2 2 3 3 4 3 3 2 3" xfId="4445" xr:uid="{00000000-0005-0000-0000-000085110000}"/>
    <cellStyle name="20% - Accent1 2 2 3 3 4 3 3 3" xfId="4446" xr:uid="{00000000-0005-0000-0000-000086110000}"/>
    <cellStyle name="20% - Accent1 2 2 3 3 4 3 3 3 2" xfId="4447" xr:uid="{00000000-0005-0000-0000-000087110000}"/>
    <cellStyle name="20% - Accent1 2 2 3 3 4 3 3 4" xfId="4448" xr:uid="{00000000-0005-0000-0000-000088110000}"/>
    <cellStyle name="20% - Accent1 2 2 3 3 4 3 4" xfId="4449" xr:uid="{00000000-0005-0000-0000-000089110000}"/>
    <cellStyle name="20% - Accent1 2 2 3 3 4 3 4 2" xfId="4450" xr:uid="{00000000-0005-0000-0000-00008A110000}"/>
    <cellStyle name="20% - Accent1 2 2 3 3 4 3 4 2 2" xfId="4451" xr:uid="{00000000-0005-0000-0000-00008B110000}"/>
    <cellStyle name="20% - Accent1 2 2 3 3 4 3 4 2 2 2" xfId="4452" xr:uid="{00000000-0005-0000-0000-00008C110000}"/>
    <cellStyle name="20% - Accent1 2 2 3 3 4 3 4 2 3" xfId="4453" xr:uid="{00000000-0005-0000-0000-00008D110000}"/>
    <cellStyle name="20% - Accent1 2 2 3 3 4 3 4 3" xfId="4454" xr:uid="{00000000-0005-0000-0000-00008E110000}"/>
    <cellStyle name="20% - Accent1 2 2 3 3 4 3 4 3 2" xfId="4455" xr:uid="{00000000-0005-0000-0000-00008F110000}"/>
    <cellStyle name="20% - Accent1 2 2 3 3 4 3 4 4" xfId="4456" xr:uid="{00000000-0005-0000-0000-000090110000}"/>
    <cellStyle name="20% - Accent1 2 2 3 3 4 3 5" xfId="4457" xr:uid="{00000000-0005-0000-0000-000091110000}"/>
    <cellStyle name="20% - Accent1 2 2 3 3 4 3 5 2" xfId="4458" xr:uid="{00000000-0005-0000-0000-000092110000}"/>
    <cellStyle name="20% - Accent1 2 2 3 3 4 3 5 2 2" xfId="4459" xr:uid="{00000000-0005-0000-0000-000093110000}"/>
    <cellStyle name="20% - Accent1 2 2 3 3 4 3 5 3" xfId="4460" xr:uid="{00000000-0005-0000-0000-000094110000}"/>
    <cellStyle name="20% - Accent1 2 2 3 3 4 3 6" xfId="4461" xr:uid="{00000000-0005-0000-0000-000095110000}"/>
    <cellStyle name="20% - Accent1 2 2 3 3 4 3 6 2" xfId="4462" xr:uid="{00000000-0005-0000-0000-000096110000}"/>
    <cellStyle name="20% - Accent1 2 2 3 3 4 3 6 2 2" xfId="4463" xr:uid="{00000000-0005-0000-0000-000097110000}"/>
    <cellStyle name="20% - Accent1 2 2 3 3 4 3 6 3" xfId="4464" xr:uid="{00000000-0005-0000-0000-000098110000}"/>
    <cellStyle name="20% - Accent1 2 2 3 3 4 3 7" xfId="4465" xr:uid="{00000000-0005-0000-0000-000099110000}"/>
    <cellStyle name="20% - Accent1 2 2 3 3 4 3 7 2" xfId="4466" xr:uid="{00000000-0005-0000-0000-00009A110000}"/>
    <cellStyle name="20% - Accent1 2 2 3 3 4 3 8" xfId="4467" xr:uid="{00000000-0005-0000-0000-00009B110000}"/>
    <cellStyle name="20% - Accent1 2 2 3 3 4 3 8 2" xfId="4468" xr:uid="{00000000-0005-0000-0000-00009C110000}"/>
    <cellStyle name="20% - Accent1 2 2 3 3 4 3 9" xfId="4469" xr:uid="{00000000-0005-0000-0000-00009D110000}"/>
    <cellStyle name="20% - Accent1 2 2 3 3 4 4" xfId="4470" xr:uid="{00000000-0005-0000-0000-00009E110000}"/>
    <cellStyle name="20% - Accent1 2 2 3 3 4 4 2" xfId="4471" xr:uid="{00000000-0005-0000-0000-00009F110000}"/>
    <cellStyle name="20% - Accent1 2 2 3 3 4 4 2 2" xfId="4472" xr:uid="{00000000-0005-0000-0000-0000A0110000}"/>
    <cellStyle name="20% - Accent1 2 2 3 3 4 4 2 2 2" xfId="4473" xr:uid="{00000000-0005-0000-0000-0000A1110000}"/>
    <cellStyle name="20% - Accent1 2 2 3 3 4 4 2 3" xfId="4474" xr:uid="{00000000-0005-0000-0000-0000A2110000}"/>
    <cellStyle name="20% - Accent1 2 2 3 3 4 4 3" xfId="4475" xr:uid="{00000000-0005-0000-0000-0000A3110000}"/>
    <cellStyle name="20% - Accent1 2 2 3 3 4 4 3 2" xfId="4476" xr:uid="{00000000-0005-0000-0000-0000A4110000}"/>
    <cellStyle name="20% - Accent1 2 2 3 3 4 4 4" xfId="4477" xr:uid="{00000000-0005-0000-0000-0000A5110000}"/>
    <cellStyle name="20% - Accent1 2 2 3 3 4 5" xfId="4478" xr:uid="{00000000-0005-0000-0000-0000A6110000}"/>
    <cellStyle name="20% - Accent1 2 2 3 3 4 5 2" xfId="4479" xr:uid="{00000000-0005-0000-0000-0000A7110000}"/>
    <cellStyle name="20% - Accent1 2 2 3 3 4 5 2 2" xfId="4480" xr:uid="{00000000-0005-0000-0000-0000A8110000}"/>
    <cellStyle name="20% - Accent1 2 2 3 3 4 5 2 2 2" xfId="4481" xr:uid="{00000000-0005-0000-0000-0000A9110000}"/>
    <cellStyle name="20% - Accent1 2 2 3 3 4 5 2 3" xfId="4482" xr:uid="{00000000-0005-0000-0000-0000AA110000}"/>
    <cellStyle name="20% - Accent1 2 2 3 3 4 5 3" xfId="4483" xr:uid="{00000000-0005-0000-0000-0000AB110000}"/>
    <cellStyle name="20% - Accent1 2 2 3 3 4 5 3 2" xfId="4484" xr:uid="{00000000-0005-0000-0000-0000AC110000}"/>
    <cellStyle name="20% - Accent1 2 2 3 3 4 5 4" xfId="4485" xr:uid="{00000000-0005-0000-0000-0000AD110000}"/>
    <cellStyle name="20% - Accent1 2 2 3 3 4 6" xfId="4486" xr:uid="{00000000-0005-0000-0000-0000AE110000}"/>
    <cellStyle name="20% - Accent1 2 2 3 3 4 6 2" xfId="4487" xr:uid="{00000000-0005-0000-0000-0000AF110000}"/>
    <cellStyle name="20% - Accent1 2 2 3 3 4 6 2 2" xfId="4488" xr:uid="{00000000-0005-0000-0000-0000B0110000}"/>
    <cellStyle name="20% - Accent1 2 2 3 3 4 6 2 2 2" xfId="4489" xr:uid="{00000000-0005-0000-0000-0000B1110000}"/>
    <cellStyle name="20% - Accent1 2 2 3 3 4 6 2 3" xfId="4490" xr:uid="{00000000-0005-0000-0000-0000B2110000}"/>
    <cellStyle name="20% - Accent1 2 2 3 3 4 6 3" xfId="4491" xr:uid="{00000000-0005-0000-0000-0000B3110000}"/>
    <cellStyle name="20% - Accent1 2 2 3 3 4 6 3 2" xfId="4492" xr:uid="{00000000-0005-0000-0000-0000B4110000}"/>
    <cellStyle name="20% - Accent1 2 2 3 3 4 6 4" xfId="4493" xr:uid="{00000000-0005-0000-0000-0000B5110000}"/>
    <cellStyle name="20% - Accent1 2 2 3 3 4 7" xfId="4494" xr:uid="{00000000-0005-0000-0000-0000B6110000}"/>
    <cellStyle name="20% - Accent1 2 2 3 3 4 7 2" xfId="4495" xr:uid="{00000000-0005-0000-0000-0000B7110000}"/>
    <cellStyle name="20% - Accent1 2 2 3 3 4 7 2 2" xfId="4496" xr:uid="{00000000-0005-0000-0000-0000B8110000}"/>
    <cellStyle name="20% - Accent1 2 2 3 3 4 7 3" xfId="4497" xr:uid="{00000000-0005-0000-0000-0000B9110000}"/>
    <cellStyle name="20% - Accent1 2 2 3 3 4 8" xfId="4498" xr:uid="{00000000-0005-0000-0000-0000BA110000}"/>
    <cellStyle name="20% - Accent1 2 2 3 3 4 8 2" xfId="4499" xr:uid="{00000000-0005-0000-0000-0000BB110000}"/>
    <cellStyle name="20% - Accent1 2 2 3 3 4 8 2 2" xfId="4500" xr:uid="{00000000-0005-0000-0000-0000BC110000}"/>
    <cellStyle name="20% - Accent1 2 2 3 3 4 8 3" xfId="4501" xr:uid="{00000000-0005-0000-0000-0000BD110000}"/>
    <cellStyle name="20% - Accent1 2 2 3 3 4 9" xfId="4502" xr:uid="{00000000-0005-0000-0000-0000BE110000}"/>
    <cellStyle name="20% - Accent1 2 2 3 3 4 9 2" xfId="4503" xr:uid="{00000000-0005-0000-0000-0000BF110000}"/>
    <cellStyle name="20% - Accent1 2 2 3 3 5" xfId="4504" xr:uid="{00000000-0005-0000-0000-0000C0110000}"/>
    <cellStyle name="20% - Accent1 2 2 3 3 5 2" xfId="4505" xr:uid="{00000000-0005-0000-0000-0000C1110000}"/>
    <cellStyle name="20% - Accent1 2 2 3 3 5 2 2" xfId="4506" xr:uid="{00000000-0005-0000-0000-0000C2110000}"/>
    <cellStyle name="20% - Accent1 2 2 3 3 5 2 2 2" xfId="4507" xr:uid="{00000000-0005-0000-0000-0000C3110000}"/>
    <cellStyle name="20% - Accent1 2 2 3 3 5 2 2 2 2" xfId="4508" xr:uid="{00000000-0005-0000-0000-0000C4110000}"/>
    <cellStyle name="20% - Accent1 2 2 3 3 5 2 2 3" xfId="4509" xr:uid="{00000000-0005-0000-0000-0000C5110000}"/>
    <cellStyle name="20% - Accent1 2 2 3 3 5 2 3" xfId="4510" xr:uid="{00000000-0005-0000-0000-0000C6110000}"/>
    <cellStyle name="20% - Accent1 2 2 3 3 5 2 3 2" xfId="4511" xr:uid="{00000000-0005-0000-0000-0000C7110000}"/>
    <cellStyle name="20% - Accent1 2 2 3 3 5 2 4" xfId="4512" xr:uid="{00000000-0005-0000-0000-0000C8110000}"/>
    <cellStyle name="20% - Accent1 2 2 3 3 5 3" xfId="4513" xr:uid="{00000000-0005-0000-0000-0000C9110000}"/>
    <cellStyle name="20% - Accent1 2 2 3 3 5 3 2" xfId="4514" xr:uid="{00000000-0005-0000-0000-0000CA110000}"/>
    <cellStyle name="20% - Accent1 2 2 3 3 5 3 2 2" xfId="4515" xr:uid="{00000000-0005-0000-0000-0000CB110000}"/>
    <cellStyle name="20% - Accent1 2 2 3 3 5 3 2 2 2" xfId="4516" xr:uid="{00000000-0005-0000-0000-0000CC110000}"/>
    <cellStyle name="20% - Accent1 2 2 3 3 5 3 2 3" xfId="4517" xr:uid="{00000000-0005-0000-0000-0000CD110000}"/>
    <cellStyle name="20% - Accent1 2 2 3 3 5 3 3" xfId="4518" xr:uid="{00000000-0005-0000-0000-0000CE110000}"/>
    <cellStyle name="20% - Accent1 2 2 3 3 5 3 3 2" xfId="4519" xr:uid="{00000000-0005-0000-0000-0000CF110000}"/>
    <cellStyle name="20% - Accent1 2 2 3 3 5 3 4" xfId="4520" xr:uid="{00000000-0005-0000-0000-0000D0110000}"/>
    <cellStyle name="20% - Accent1 2 2 3 3 5 4" xfId="4521" xr:uid="{00000000-0005-0000-0000-0000D1110000}"/>
    <cellStyle name="20% - Accent1 2 2 3 3 5 4 2" xfId="4522" xr:uid="{00000000-0005-0000-0000-0000D2110000}"/>
    <cellStyle name="20% - Accent1 2 2 3 3 5 4 2 2" xfId="4523" xr:uid="{00000000-0005-0000-0000-0000D3110000}"/>
    <cellStyle name="20% - Accent1 2 2 3 3 5 4 2 2 2" xfId="4524" xr:uid="{00000000-0005-0000-0000-0000D4110000}"/>
    <cellStyle name="20% - Accent1 2 2 3 3 5 4 2 3" xfId="4525" xr:uid="{00000000-0005-0000-0000-0000D5110000}"/>
    <cellStyle name="20% - Accent1 2 2 3 3 5 4 3" xfId="4526" xr:uid="{00000000-0005-0000-0000-0000D6110000}"/>
    <cellStyle name="20% - Accent1 2 2 3 3 5 4 3 2" xfId="4527" xr:uid="{00000000-0005-0000-0000-0000D7110000}"/>
    <cellStyle name="20% - Accent1 2 2 3 3 5 4 4" xfId="4528" xr:uid="{00000000-0005-0000-0000-0000D8110000}"/>
    <cellStyle name="20% - Accent1 2 2 3 3 5 5" xfId="4529" xr:uid="{00000000-0005-0000-0000-0000D9110000}"/>
    <cellStyle name="20% - Accent1 2 2 3 3 5 5 2" xfId="4530" xr:uid="{00000000-0005-0000-0000-0000DA110000}"/>
    <cellStyle name="20% - Accent1 2 2 3 3 5 5 2 2" xfId="4531" xr:uid="{00000000-0005-0000-0000-0000DB110000}"/>
    <cellStyle name="20% - Accent1 2 2 3 3 5 5 3" xfId="4532" xr:uid="{00000000-0005-0000-0000-0000DC110000}"/>
    <cellStyle name="20% - Accent1 2 2 3 3 5 6" xfId="4533" xr:uid="{00000000-0005-0000-0000-0000DD110000}"/>
    <cellStyle name="20% - Accent1 2 2 3 3 5 6 2" xfId="4534" xr:uid="{00000000-0005-0000-0000-0000DE110000}"/>
    <cellStyle name="20% - Accent1 2 2 3 3 5 6 2 2" xfId="4535" xr:uid="{00000000-0005-0000-0000-0000DF110000}"/>
    <cellStyle name="20% - Accent1 2 2 3 3 5 6 3" xfId="4536" xr:uid="{00000000-0005-0000-0000-0000E0110000}"/>
    <cellStyle name="20% - Accent1 2 2 3 3 5 7" xfId="4537" xr:uid="{00000000-0005-0000-0000-0000E1110000}"/>
    <cellStyle name="20% - Accent1 2 2 3 3 5 7 2" xfId="4538" xr:uid="{00000000-0005-0000-0000-0000E2110000}"/>
    <cellStyle name="20% - Accent1 2 2 3 3 5 8" xfId="4539" xr:uid="{00000000-0005-0000-0000-0000E3110000}"/>
    <cellStyle name="20% - Accent1 2 2 3 3 5 8 2" xfId="4540" xr:uid="{00000000-0005-0000-0000-0000E4110000}"/>
    <cellStyle name="20% - Accent1 2 2 3 3 5 9" xfId="4541" xr:uid="{00000000-0005-0000-0000-0000E5110000}"/>
    <cellStyle name="20% - Accent1 2 2 3 3 6" xfId="4542" xr:uid="{00000000-0005-0000-0000-0000E6110000}"/>
    <cellStyle name="20% - Accent1 2 2 3 3 6 2" xfId="4543" xr:uid="{00000000-0005-0000-0000-0000E7110000}"/>
    <cellStyle name="20% - Accent1 2 2 3 3 6 2 2" xfId="4544" xr:uid="{00000000-0005-0000-0000-0000E8110000}"/>
    <cellStyle name="20% - Accent1 2 2 3 3 6 2 2 2" xfId="4545" xr:uid="{00000000-0005-0000-0000-0000E9110000}"/>
    <cellStyle name="20% - Accent1 2 2 3 3 6 2 2 2 2" xfId="4546" xr:uid="{00000000-0005-0000-0000-0000EA110000}"/>
    <cellStyle name="20% - Accent1 2 2 3 3 6 2 2 3" xfId="4547" xr:uid="{00000000-0005-0000-0000-0000EB110000}"/>
    <cellStyle name="20% - Accent1 2 2 3 3 6 2 3" xfId="4548" xr:uid="{00000000-0005-0000-0000-0000EC110000}"/>
    <cellStyle name="20% - Accent1 2 2 3 3 6 2 3 2" xfId="4549" xr:uid="{00000000-0005-0000-0000-0000ED110000}"/>
    <cellStyle name="20% - Accent1 2 2 3 3 6 2 4" xfId="4550" xr:uid="{00000000-0005-0000-0000-0000EE110000}"/>
    <cellStyle name="20% - Accent1 2 2 3 3 6 3" xfId="4551" xr:uid="{00000000-0005-0000-0000-0000EF110000}"/>
    <cellStyle name="20% - Accent1 2 2 3 3 6 3 2" xfId="4552" xr:uid="{00000000-0005-0000-0000-0000F0110000}"/>
    <cellStyle name="20% - Accent1 2 2 3 3 6 3 2 2" xfId="4553" xr:uid="{00000000-0005-0000-0000-0000F1110000}"/>
    <cellStyle name="20% - Accent1 2 2 3 3 6 3 2 2 2" xfId="4554" xr:uid="{00000000-0005-0000-0000-0000F2110000}"/>
    <cellStyle name="20% - Accent1 2 2 3 3 6 3 2 3" xfId="4555" xr:uid="{00000000-0005-0000-0000-0000F3110000}"/>
    <cellStyle name="20% - Accent1 2 2 3 3 6 3 3" xfId="4556" xr:uid="{00000000-0005-0000-0000-0000F4110000}"/>
    <cellStyle name="20% - Accent1 2 2 3 3 6 3 3 2" xfId="4557" xr:uid="{00000000-0005-0000-0000-0000F5110000}"/>
    <cellStyle name="20% - Accent1 2 2 3 3 6 3 4" xfId="4558" xr:uid="{00000000-0005-0000-0000-0000F6110000}"/>
    <cellStyle name="20% - Accent1 2 2 3 3 6 4" xfId="4559" xr:uid="{00000000-0005-0000-0000-0000F7110000}"/>
    <cellStyle name="20% - Accent1 2 2 3 3 6 4 2" xfId="4560" xr:uid="{00000000-0005-0000-0000-0000F8110000}"/>
    <cellStyle name="20% - Accent1 2 2 3 3 6 4 2 2" xfId="4561" xr:uid="{00000000-0005-0000-0000-0000F9110000}"/>
    <cellStyle name="20% - Accent1 2 2 3 3 6 4 2 2 2" xfId="4562" xr:uid="{00000000-0005-0000-0000-0000FA110000}"/>
    <cellStyle name="20% - Accent1 2 2 3 3 6 4 2 3" xfId="4563" xr:uid="{00000000-0005-0000-0000-0000FB110000}"/>
    <cellStyle name="20% - Accent1 2 2 3 3 6 4 3" xfId="4564" xr:uid="{00000000-0005-0000-0000-0000FC110000}"/>
    <cellStyle name="20% - Accent1 2 2 3 3 6 4 3 2" xfId="4565" xr:uid="{00000000-0005-0000-0000-0000FD110000}"/>
    <cellStyle name="20% - Accent1 2 2 3 3 6 4 4" xfId="4566" xr:uid="{00000000-0005-0000-0000-0000FE110000}"/>
    <cellStyle name="20% - Accent1 2 2 3 3 6 5" xfId="4567" xr:uid="{00000000-0005-0000-0000-0000FF110000}"/>
    <cellStyle name="20% - Accent1 2 2 3 3 6 5 2" xfId="4568" xr:uid="{00000000-0005-0000-0000-000000120000}"/>
    <cellStyle name="20% - Accent1 2 2 3 3 6 5 2 2" xfId="4569" xr:uid="{00000000-0005-0000-0000-000001120000}"/>
    <cellStyle name="20% - Accent1 2 2 3 3 6 5 3" xfId="4570" xr:uid="{00000000-0005-0000-0000-000002120000}"/>
    <cellStyle name="20% - Accent1 2 2 3 3 6 6" xfId="4571" xr:uid="{00000000-0005-0000-0000-000003120000}"/>
    <cellStyle name="20% - Accent1 2 2 3 3 6 6 2" xfId="4572" xr:uid="{00000000-0005-0000-0000-000004120000}"/>
    <cellStyle name="20% - Accent1 2 2 3 3 6 6 2 2" xfId="4573" xr:uid="{00000000-0005-0000-0000-000005120000}"/>
    <cellStyle name="20% - Accent1 2 2 3 3 6 6 3" xfId="4574" xr:uid="{00000000-0005-0000-0000-000006120000}"/>
    <cellStyle name="20% - Accent1 2 2 3 3 6 7" xfId="4575" xr:uid="{00000000-0005-0000-0000-000007120000}"/>
    <cellStyle name="20% - Accent1 2 2 3 3 6 7 2" xfId="4576" xr:uid="{00000000-0005-0000-0000-000008120000}"/>
    <cellStyle name="20% - Accent1 2 2 3 3 6 8" xfId="4577" xr:uid="{00000000-0005-0000-0000-000009120000}"/>
    <cellStyle name="20% - Accent1 2 2 3 3 6 8 2" xfId="4578" xr:uid="{00000000-0005-0000-0000-00000A120000}"/>
    <cellStyle name="20% - Accent1 2 2 3 3 6 9" xfId="4579" xr:uid="{00000000-0005-0000-0000-00000B120000}"/>
    <cellStyle name="20% - Accent1 2 2 3 3 7" xfId="4580" xr:uid="{00000000-0005-0000-0000-00000C120000}"/>
    <cellStyle name="20% - Accent1 2 2 3 3 7 2" xfId="4581" xr:uid="{00000000-0005-0000-0000-00000D120000}"/>
    <cellStyle name="20% - Accent1 2 2 3 3 7 2 2" xfId="4582" xr:uid="{00000000-0005-0000-0000-00000E120000}"/>
    <cellStyle name="20% - Accent1 2 2 3 3 7 2 2 2" xfId="4583" xr:uid="{00000000-0005-0000-0000-00000F120000}"/>
    <cellStyle name="20% - Accent1 2 2 3 3 7 2 3" xfId="4584" xr:uid="{00000000-0005-0000-0000-000010120000}"/>
    <cellStyle name="20% - Accent1 2 2 3 3 7 3" xfId="4585" xr:uid="{00000000-0005-0000-0000-000011120000}"/>
    <cellStyle name="20% - Accent1 2 2 3 3 7 3 2" xfId="4586" xr:uid="{00000000-0005-0000-0000-000012120000}"/>
    <cellStyle name="20% - Accent1 2 2 3 3 7 4" xfId="4587" xr:uid="{00000000-0005-0000-0000-000013120000}"/>
    <cellStyle name="20% - Accent1 2 2 3 3 8" xfId="4588" xr:uid="{00000000-0005-0000-0000-000014120000}"/>
    <cellStyle name="20% - Accent1 2 2 3 3 8 2" xfId="4589" xr:uid="{00000000-0005-0000-0000-000015120000}"/>
    <cellStyle name="20% - Accent1 2 2 3 3 8 2 2" xfId="4590" xr:uid="{00000000-0005-0000-0000-000016120000}"/>
    <cellStyle name="20% - Accent1 2 2 3 3 8 2 2 2" xfId="4591" xr:uid="{00000000-0005-0000-0000-000017120000}"/>
    <cellStyle name="20% - Accent1 2 2 3 3 8 2 3" xfId="4592" xr:uid="{00000000-0005-0000-0000-000018120000}"/>
    <cellStyle name="20% - Accent1 2 2 3 3 8 3" xfId="4593" xr:uid="{00000000-0005-0000-0000-000019120000}"/>
    <cellStyle name="20% - Accent1 2 2 3 3 8 3 2" xfId="4594" xr:uid="{00000000-0005-0000-0000-00001A120000}"/>
    <cellStyle name="20% - Accent1 2 2 3 3 8 4" xfId="4595" xr:uid="{00000000-0005-0000-0000-00001B120000}"/>
    <cellStyle name="20% - Accent1 2 2 3 3 9" xfId="4596" xr:uid="{00000000-0005-0000-0000-00001C120000}"/>
    <cellStyle name="20% - Accent1 2 2 3 3 9 2" xfId="4597" xr:uid="{00000000-0005-0000-0000-00001D120000}"/>
    <cellStyle name="20% - Accent1 2 2 3 3 9 2 2" xfId="4598" xr:uid="{00000000-0005-0000-0000-00001E120000}"/>
    <cellStyle name="20% - Accent1 2 2 3 3 9 2 2 2" xfId="4599" xr:uid="{00000000-0005-0000-0000-00001F120000}"/>
    <cellStyle name="20% - Accent1 2 2 3 3 9 2 3" xfId="4600" xr:uid="{00000000-0005-0000-0000-000020120000}"/>
    <cellStyle name="20% - Accent1 2 2 3 3 9 3" xfId="4601" xr:uid="{00000000-0005-0000-0000-000021120000}"/>
    <cellStyle name="20% - Accent1 2 2 3 3 9 3 2" xfId="4602" xr:uid="{00000000-0005-0000-0000-000022120000}"/>
    <cellStyle name="20% - Accent1 2 2 3 3 9 4" xfId="4603" xr:uid="{00000000-0005-0000-0000-000023120000}"/>
    <cellStyle name="20% - Accent1 2 2 3 4" xfId="4604" xr:uid="{00000000-0005-0000-0000-000024120000}"/>
    <cellStyle name="20% - Accent1 2 2 3 4 10" xfId="4605" xr:uid="{00000000-0005-0000-0000-000025120000}"/>
    <cellStyle name="20% - Accent1 2 2 3 4 10 2" xfId="4606" xr:uid="{00000000-0005-0000-0000-000026120000}"/>
    <cellStyle name="20% - Accent1 2 2 3 4 11" xfId="4607" xr:uid="{00000000-0005-0000-0000-000027120000}"/>
    <cellStyle name="20% - Accent1 2 2 3 4 2" xfId="4608" xr:uid="{00000000-0005-0000-0000-000028120000}"/>
    <cellStyle name="20% - Accent1 2 2 3 4 2 2" xfId="4609" xr:uid="{00000000-0005-0000-0000-000029120000}"/>
    <cellStyle name="20% - Accent1 2 2 3 4 2 2 2" xfId="4610" xr:uid="{00000000-0005-0000-0000-00002A120000}"/>
    <cellStyle name="20% - Accent1 2 2 3 4 2 2 2 2" xfId="4611" xr:uid="{00000000-0005-0000-0000-00002B120000}"/>
    <cellStyle name="20% - Accent1 2 2 3 4 2 2 2 2 2" xfId="4612" xr:uid="{00000000-0005-0000-0000-00002C120000}"/>
    <cellStyle name="20% - Accent1 2 2 3 4 2 2 2 3" xfId="4613" xr:uid="{00000000-0005-0000-0000-00002D120000}"/>
    <cellStyle name="20% - Accent1 2 2 3 4 2 2 3" xfId="4614" xr:uid="{00000000-0005-0000-0000-00002E120000}"/>
    <cellStyle name="20% - Accent1 2 2 3 4 2 2 3 2" xfId="4615" xr:uid="{00000000-0005-0000-0000-00002F120000}"/>
    <cellStyle name="20% - Accent1 2 2 3 4 2 2 4" xfId="4616" xr:uid="{00000000-0005-0000-0000-000030120000}"/>
    <cellStyle name="20% - Accent1 2 2 3 4 2 3" xfId="4617" xr:uid="{00000000-0005-0000-0000-000031120000}"/>
    <cellStyle name="20% - Accent1 2 2 3 4 2 3 2" xfId="4618" xr:uid="{00000000-0005-0000-0000-000032120000}"/>
    <cellStyle name="20% - Accent1 2 2 3 4 2 3 2 2" xfId="4619" xr:uid="{00000000-0005-0000-0000-000033120000}"/>
    <cellStyle name="20% - Accent1 2 2 3 4 2 3 2 2 2" xfId="4620" xr:uid="{00000000-0005-0000-0000-000034120000}"/>
    <cellStyle name="20% - Accent1 2 2 3 4 2 3 2 3" xfId="4621" xr:uid="{00000000-0005-0000-0000-000035120000}"/>
    <cellStyle name="20% - Accent1 2 2 3 4 2 3 3" xfId="4622" xr:uid="{00000000-0005-0000-0000-000036120000}"/>
    <cellStyle name="20% - Accent1 2 2 3 4 2 3 3 2" xfId="4623" xr:uid="{00000000-0005-0000-0000-000037120000}"/>
    <cellStyle name="20% - Accent1 2 2 3 4 2 3 4" xfId="4624" xr:uid="{00000000-0005-0000-0000-000038120000}"/>
    <cellStyle name="20% - Accent1 2 2 3 4 2 4" xfId="4625" xr:uid="{00000000-0005-0000-0000-000039120000}"/>
    <cellStyle name="20% - Accent1 2 2 3 4 2 4 2" xfId="4626" xr:uid="{00000000-0005-0000-0000-00003A120000}"/>
    <cellStyle name="20% - Accent1 2 2 3 4 2 4 2 2" xfId="4627" xr:uid="{00000000-0005-0000-0000-00003B120000}"/>
    <cellStyle name="20% - Accent1 2 2 3 4 2 4 2 2 2" xfId="4628" xr:uid="{00000000-0005-0000-0000-00003C120000}"/>
    <cellStyle name="20% - Accent1 2 2 3 4 2 4 2 3" xfId="4629" xr:uid="{00000000-0005-0000-0000-00003D120000}"/>
    <cellStyle name="20% - Accent1 2 2 3 4 2 4 3" xfId="4630" xr:uid="{00000000-0005-0000-0000-00003E120000}"/>
    <cellStyle name="20% - Accent1 2 2 3 4 2 4 3 2" xfId="4631" xr:uid="{00000000-0005-0000-0000-00003F120000}"/>
    <cellStyle name="20% - Accent1 2 2 3 4 2 4 4" xfId="4632" xr:uid="{00000000-0005-0000-0000-000040120000}"/>
    <cellStyle name="20% - Accent1 2 2 3 4 2 5" xfId="4633" xr:uid="{00000000-0005-0000-0000-000041120000}"/>
    <cellStyle name="20% - Accent1 2 2 3 4 2 5 2" xfId="4634" xr:uid="{00000000-0005-0000-0000-000042120000}"/>
    <cellStyle name="20% - Accent1 2 2 3 4 2 5 2 2" xfId="4635" xr:uid="{00000000-0005-0000-0000-000043120000}"/>
    <cellStyle name="20% - Accent1 2 2 3 4 2 5 3" xfId="4636" xr:uid="{00000000-0005-0000-0000-000044120000}"/>
    <cellStyle name="20% - Accent1 2 2 3 4 2 6" xfId="4637" xr:uid="{00000000-0005-0000-0000-000045120000}"/>
    <cellStyle name="20% - Accent1 2 2 3 4 2 6 2" xfId="4638" xr:uid="{00000000-0005-0000-0000-000046120000}"/>
    <cellStyle name="20% - Accent1 2 2 3 4 2 6 2 2" xfId="4639" xr:uid="{00000000-0005-0000-0000-000047120000}"/>
    <cellStyle name="20% - Accent1 2 2 3 4 2 6 3" xfId="4640" xr:uid="{00000000-0005-0000-0000-000048120000}"/>
    <cellStyle name="20% - Accent1 2 2 3 4 2 7" xfId="4641" xr:uid="{00000000-0005-0000-0000-000049120000}"/>
    <cellStyle name="20% - Accent1 2 2 3 4 2 7 2" xfId="4642" xr:uid="{00000000-0005-0000-0000-00004A120000}"/>
    <cellStyle name="20% - Accent1 2 2 3 4 2 8" xfId="4643" xr:uid="{00000000-0005-0000-0000-00004B120000}"/>
    <cellStyle name="20% - Accent1 2 2 3 4 2 8 2" xfId="4644" xr:uid="{00000000-0005-0000-0000-00004C120000}"/>
    <cellStyle name="20% - Accent1 2 2 3 4 2 9" xfId="4645" xr:uid="{00000000-0005-0000-0000-00004D120000}"/>
    <cellStyle name="20% - Accent1 2 2 3 4 3" xfId="4646" xr:uid="{00000000-0005-0000-0000-00004E120000}"/>
    <cellStyle name="20% - Accent1 2 2 3 4 3 2" xfId="4647" xr:uid="{00000000-0005-0000-0000-00004F120000}"/>
    <cellStyle name="20% - Accent1 2 2 3 4 3 2 2" xfId="4648" xr:uid="{00000000-0005-0000-0000-000050120000}"/>
    <cellStyle name="20% - Accent1 2 2 3 4 3 2 2 2" xfId="4649" xr:uid="{00000000-0005-0000-0000-000051120000}"/>
    <cellStyle name="20% - Accent1 2 2 3 4 3 2 2 2 2" xfId="4650" xr:uid="{00000000-0005-0000-0000-000052120000}"/>
    <cellStyle name="20% - Accent1 2 2 3 4 3 2 2 3" xfId="4651" xr:uid="{00000000-0005-0000-0000-000053120000}"/>
    <cellStyle name="20% - Accent1 2 2 3 4 3 2 3" xfId="4652" xr:uid="{00000000-0005-0000-0000-000054120000}"/>
    <cellStyle name="20% - Accent1 2 2 3 4 3 2 3 2" xfId="4653" xr:uid="{00000000-0005-0000-0000-000055120000}"/>
    <cellStyle name="20% - Accent1 2 2 3 4 3 2 4" xfId="4654" xr:uid="{00000000-0005-0000-0000-000056120000}"/>
    <cellStyle name="20% - Accent1 2 2 3 4 3 3" xfId="4655" xr:uid="{00000000-0005-0000-0000-000057120000}"/>
    <cellStyle name="20% - Accent1 2 2 3 4 3 3 2" xfId="4656" xr:uid="{00000000-0005-0000-0000-000058120000}"/>
    <cellStyle name="20% - Accent1 2 2 3 4 3 3 2 2" xfId="4657" xr:uid="{00000000-0005-0000-0000-000059120000}"/>
    <cellStyle name="20% - Accent1 2 2 3 4 3 3 2 2 2" xfId="4658" xr:uid="{00000000-0005-0000-0000-00005A120000}"/>
    <cellStyle name="20% - Accent1 2 2 3 4 3 3 2 3" xfId="4659" xr:uid="{00000000-0005-0000-0000-00005B120000}"/>
    <cellStyle name="20% - Accent1 2 2 3 4 3 3 3" xfId="4660" xr:uid="{00000000-0005-0000-0000-00005C120000}"/>
    <cellStyle name="20% - Accent1 2 2 3 4 3 3 3 2" xfId="4661" xr:uid="{00000000-0005-0000-0000-00005D120000}"/>
    <cellStyle name="20% - Accent1 2 2 3 4 3 3 4" xfId="4662" xr:uid="{00000000-0005-0000-0000-00005E120000}"/>
    <cellStyle name="20% - Accent1 2 2 3 4 3 4" xfId="4663" xr:uid="{00000000-0005-0000-0000-00005F120000}"/>
    <cellStyle name="20% - Accent1 2 2 3 4 3 4 2" xfId="4664" xr:uid="{00000000-0005-0000-0000-000060120000}"/>
    <cellStyle name="20% - Accent1 2 2 3 4 3 4 2 2" xfId="4665" xr:uid="{00000000-0005-0000-0000-000061120000}"/>
    <cellStyle name="20% - Accent1 2 2 3 4 3 4 2 2 2" xfId="4666" xr:uid="{00000000-0005-0000-0000-000062120000}"/>
    <cellStyle name="20% - Accent1 2 2 3 4 3 4 2 3" xfId="4667" xr:uid="{00000000-0005-0000-0000-000063120000}"/>
    <cellStyle name="20% - Accent1 2 2 3 4 3 4 3" xfId="4668" xr:uid="{00000000-0005-0000-0000-000064120000}"/>
    <cellStyle name="20% - Accent1 2 2 3 4 3 4 3 2" xfId="4669" xr:uid="{00000000-0005-0000-0000-000065120000}"/>
    <cellStyle name="20% - Accent1 2 2 3 4 3 4 4" xfId="4670" xr:uid="{00000000-0005-0000-0000-000066120000}"/>
    <cellStyle name="20% - Accent1 2 2 3 4 3 5" xfId="4671" xr:uid="{00000000-0005-0000-0000-000067120000}"/>
    <cellStyle name="20% - Accent1 2 2 3 4 3 5 2" xfId="4672" xr:uid="{00000000-0005-0000-0000-000068120000}"/>
    <cellStyle name="20% - Accent1 2 2 3 4 3 5 2 2" xfId="4673" xr:uid="{00000000-0005-0000-0000-000069120000}"/>
    <cellStyle name="20% - Accent1 2 2 3 4 3 5 3" xfId="4674" xr:uid="{00000000-0005-0000-0000-00006A120000}"/>
    <cellStyle name="20% - Accent1 2 2 3 4 3 6" xfId="4675" xr:uid="{00000000-0005-0000-0000-00006B120000}"/>
    <cellStyle name="20% - Accent1 2 2 3 4 3 6 2" xfId="4676" xr:uid="{00000000-0005-0000-0000-00006C120000}"/>
    <cellStyle name="20% - Accent1 2 2 3 4 3 6 2 2" xfId="4677" xr:uid="{00000000-0005-0000-0000-00006D120000}"/>
    <cellStyle name="20% - Accent1 2 2 3 4 3 6 3" xfId="4678" xr:uid="{00000000-0005-0000-0000-00006E120000}"/>
    <cellStyle name="20% - Accent1 2 2 3 4 3 7" xfId="4679" xr:uid="{00000000-0005-0000-0000-00006F120000}"/>
    <cellStyle name="20% - Accent1 2 2 3 4 3 7 2" xfId="4680" xr:uid="{00000000-0005-0000-0000-000070120000}"/>
    <cellStyle name="20% - Accent1 2 2 3 4 3 8" xfId="4681" xr:uid="{00000000-0005-0000-0000-000071120000}"/>
    <cellStyle name="20% - Accent1 2 2 3 4 3 8 2" xfId="4682" xr:uid="{00000000-0005-0000-0000-000072120000}"/>
    <cellStyle name="20% - Accent1 2 2 3 4 3 9" xfId="4683" xr:uid="{00000000-0005-0000-0000-000073120000}"/>
    <cellStyle name="20% - Accent1 2 2 3 4 4" xfId="4684" xr:uid="{00000000-0005-0000-0000-000074120000}"/>
    <cellStyle name="20% - Accent1 2 2 3 4 4 2" xfId="4685" xr:uid="{00000000-0005-0000-0000-000075120000}"/>
    <cellStyle name="20% - Accent1 2 2 3 4 4 2 2" xfId="4686" xr:uid="{00000000-0005-0000-0000-000076120000}"/>
    <cellStyle name="20% - Accent1 2 2 3 4 4 2 2 2" xfId="4687" xr:uid="{00000000-0005-0000-0000-000077120000}"/>
    <cellStyle name="20% - Accent1 2 2 3 4 4 2 3" xfId="4688" xr:uid="{00000000-0005-0000-0000-000078120000}"/>
    <cellStyle name="20% - Accent1 2 2 3 4 4 3" xfId="4689" xr:uid="{00000000-0005-0000-0000-000079120000}"/>
    <cellStyle name="20% - Accent1 2 2 3 4 4 3 2" xfId="4690" xr:uid="{00000000-0005-0000-0000-00007A120000}"/>
    <cellStyle name="20% - Accent1 2 2 3 4 4 4" xfId="4691" xr:uid="{00000000-0005-0000-0000-00007B120000}"/>
    <cellStyle name="20% - Accent1 2 2 3 4 5" xfId="4692" xr:uid="{00000000-0005-0000-0000-00007C120000}"/>
    <cellStyle name="20% - Accent1 2 2 3 4 5 2" xfId="4693" xr:uid="{00000000-0005-0000-0000-00007D120000}"/>
    <cellStyle name="20% - Accent1 2 2 3 4 5 2 2" xfId="4694" xr:uid="{00000000-0005-0000-0000-00007E120000}"/>
    <cellStyle name="20% - Accent1 2 2 3 4 5 2 2 2" xfId="4695" xr:uid="{00000000-0005-0000-0000-00007F120000}"/>
    <cellStyle name="20% - Accent1 2 2 3 4 5 2 3" xfId="4696" xr:uid="{00000000-0005-0000-0000-000080120000}"/>
    <cellStyle name="20% - Accent1 2 2 3 4 5 3" xfId="4697" xr:uid="{00000000-0005-0000-0000-000081120000}"/>
    <cellStyle name="20% - Accent1 2 2 3 4 5 3 2" xfId="4698" xr:uid="{00000000-0005-0000-0000-000082120000}"/>
    <cellStyle name="20% - Accent1 2 2 3 4 5 4" xfId="4699" xr:uid="{00000000-0005-0000-0000-000083120000}"/>
    <cellStyle name="20% - Accent1 2 2 3 4 6" xfId="4700" xr:uid="{00000000-0005-0000-0000-000084120000}"/>
    <cellStyle name="20% - Accent1 2 2 3 4 6 2" xfId="4701" xr:uid="{00000000-0005-0000-0000-000085120000}"/>
    <cellStyle name="20% - Accent1 2 2 3 4 6 2 2" xfId="4702" xr:uid="{00000000-0005-0000-0000-000086120000}"/>
    <cellStyle name="20% - Accent1 2 2 3 4 6 2 2 2" xfId="4703" xr:uid="{00000000-0005-0000-0000-000087120000}"/>
    <cellStyle name="20% - Accent1 2 2 3 4 6 2 3" xfId="4704" xr:uid="{00000000-0005-0000-0000-000088120000}"/>
    <cellStyle name="20% - Accent1 2 2 3 4 6 3" xfId="4705" xr:uid="{00000000-0005-0000-0000-000089120000}"/>
    <cellStyle name="20% - Accent1 2 2 3 4 6 3 2" xfId="4706" xr:uid="{00000000-0005-0000-0000-00008A120000}"/>
    <cellStyle name="20% - Accent1 2 2 3 4 6 4" xfId="4707" xr:uid="{00000000-0005-0000-0000-00008B120000}"/>
    <cellStyle name="20% - Accent1 2 2 3 4 7" xfId="4708" xr:uid="{00000000-0005-0000-0000-00008C120000}"/>
    <cellStyle name="20% - Accent1 2 2 3 4 7 2" xfId="4709" xr:uid="{00000000-0005-0000-0000-00008D120000}"/>
    <cellStyle name="20% - Accent1 2 2 3 4 7 2 2" xfId="4710" xr:uid="{00000000-0005-0000-0000-00008E120000}"/>
    <cellStyle name="20% - Accent1 2 2 3 4 7 3" xfId="4711" xr:uid="{00000000-0005-0000-0000-00008F120000}"/>
    <cellStyle name="20% - Accent1 2 2 3 4 8" xfId="4712" xr:uid="{00000000-0005-0000-0000-000090120000}"/>
    <cellStyle name="20% - Accent1 2 2 3 4 8 2" xfId="4713" xr:uid="{00000000-0005-0000-0000-000091120000}"/>
    <cellStyle name="20% - Accent1 2 2 3 4 8 2 2" xfId="4714" xr:uid="{00000000-0005-0000-0000-000092120000}"/>
    <cellStyle name="20% - Accent1 2 2 3 4 8 3" xfId="4715" xr:uid="{00000000-0005-0000-0000-000093120000}"/>
    <cellStyle name="20% - Accent1 2 2 3 4 9" xfId="4716" xr:uid="{00000000-0005-0000-0000-000094120000}"/>
    <cellStyle name="20% - Accent1 2 2 3 4 9 2" xfId="4717" xr:uid="{00000000-0005-0000-0000-000095120000}"/>
    <cellStyle name="20% - Accent1 2 2 3 5" xfId="4718" xr:uid="{00000000-0005-0000-0000-000096120000}"/>
    <cellStyle name="20% - Accent1 2 2 3 5 10" xfId="4719" xr:uid="{00000000-0005-0000-0000-000097120000}"/>
    <cellStyle name="20% - Accent1 2 2 3 5 10 2" xfId="4720" xr:uid="{00000000-0005-0000-0000-000098120000}"/>
    <cellStyle name="20% - Accent1 2 2 3 5 11" xfId="4721" xr:uid="{00000000-0005-0000-0000-000099120000}"/>
    <cellStyle name="20% - Accent1 2 2 3 5 2" xfId="4722" xr:uid="{00000000-0005-0000-0000-00009A120000}"/>
    <cellStyle name="20% - Accent1 2 2 3 5 2 2" xfId="4723" xr:uid="{00000000-0005-0000-0000-00009B120000}"/>
    <cellStyle name="20% - Accent1 2 2 3 5 2 2 2" xfId="4724" xr:uid="{00000000-0005-0000-0000-00009C120000}"/>
    <cellStyle name="20% - Accent1 2 2 3 5 2 2 2 2" xfId="4725" xr:uid="{00000000-0005-0000-0000-00009D120000}"/>
    <cellStyle name="20% - Accent1 2 2 3 5 2 2 2 2 2" xfId="4726" xr:uid="{00000000-0005-0000-0000-00009E120000}"/>
    <cellStyle name="20% - Accent1 2 2 3 5 2 2 2 3" xfId="4727" xr:uid="{00000000-0005-0000-0000-00009F120000}"/>
    <cellStyle name="20% - Accent1 2 2 3 5 2 2 3" xfId="4728" xr:uid="{00000000-0005-0000-0000-0000A0120000}"/>
    <cellStyle name="20% - Accent1 2 2 3 5 2 2 3 2" xfId="4729" xr:uid="{00000000-0005-0000-0000-0000A1120000}"/>
    <cellStyle name="20% - Accent1 2 2 3 5 2 2 4" xfId="4730" xr:uid="{00000000-0005-0000-0000-0000A2120000}"/>
    <cellStyle name="20% - Accent1 2 2 3 5 2 3" xfId="4731" xr:uid="{00000000-0005-0000-0000-0000A3120000}"/>
    <cellStyle name="20% - Accent1 2 2 3 5 2 3 2" xfId="4732" xr:uid="{00000000-0005-0000-0000-0000A4120000}"/>
    <cellStyle name="20% - Accent1 2 2 3 5 2 3 2 2" xfId="4733" xr:uid="{00000000-0005-0000-0000-0000A5120000}"/>
    <cellStyle name="20% - Accent1 2 2 3 5 2 3 2 2 2" xfId="4734" xr:uid="{00000000-0005-0000-0000-0000A6120000}"/>
    <cellStyle name="20% - Accent1 2 2 3 5 2 3 2 3" xfId="4735" xr:uid="{00000000-0005-0000-0000-0000A7120000}"/>
    <cellStyle name="20% - Accent1 2 2 3 5 2 3 3" xfId="4736" xr:uid="{00000000-0005-0000-0000-0000A8120000}"/>
    <cellStyle name="20% - Accent1 2 2 3 5 2 3 3 2" xfId="4737" xr:uid="{00000000-0005-0000-0000-0000A9120000}"/>
    <cellStyle name="20% - Accent1 2 2 3 5 2 3 4" xfId="4738" xr:uid="{00000000-0005-0000-0000-0000AA120000}"/>
    <cellStyle name="20% - Accent1 2 2 3 5 2 4" xfId="4739" xr:uid="{00000000-0005-0000-0000-0000AB120000}"/>
    <cellStyle name="20% - Accent1 2 2 3 5 2 4 2" xfId="4740" xr:uid="{00000000-0005-0000-0000-0000AC120000}"/>
    <cellStyle name="20% - Accent1 2 2 3 5 2 4 2 2" xfId="4741" xr:uid="{00000000-0005-0000-0000-0000AD120000}"/>
    <cellStyle name="20% - Accent1 2 2 3 5 2 4 2 2 2" xfId="4742" xr:uid="{00000000-0005-0000-0000-0000AE120000}"/>
    <cellStyle name="20% - Accent1 2 2 3 5 2 4 2 3" xfId="4743" xr:uid="{00000000-0005-0000-0000-0000AF120000}"/>
    <cellStyle name="20% - Accent1 2 2 3 5 2 4 3" xfId="4744" xr:uid="{00000000-0005-0000-0000-0000B0120000}"/>
    <cellStyle name="20% - Accent1 2 2 3 5 2 4 3 2" xfId="4745" xr:uid="{00000000-0005-0000-0000-0000B1120000}"/>
    <cellStyle name="20% - Accent1 2 2 3 5 2 4 4" xfId="4746" xr:uid="{00000000-0005-0000-0000-0000B2120000}"/>
    <cellStyle name="20% - Accent1 2 2 3 5 2 5" xfId="4747" xr:uid="{00000000-0005-0000-0000-0000B3120000}"/>
    <cellStyle name="20% - Accent1 2 2 3 5 2 5 2" xfId="4748" xr:uid="{00000000-0005-0000-0000-0000B4120000}"/>
    <cellStyle name="20% - Accent1 2 2 3 5 2 5 2 2" xfId="4749" xr:uid="{00000000-0005-0000-0000-0000B5120000}"/>
    <cellStyle name="20% - Accent1 2 2 3 5 2 5 3" xfId="4750" xr:uid="{00000000-0005-0000-0000-0000B6120000}"/>
    <cellStyle name="20% - Accent1 2 2 3 5 2 6" xfId="4751" xr:uid="{00000000-0005-0000-0000-0000B7120000}"/>
    <cellStyle name="20% - Accent1 2 2 3 5 2 6 2" xfId="4752" xr:uid="{00000000-0005-0000-0000-0000B8120000}"/>
    <cellStyle name="20% - Accent1 2 2 3 5 2 6 2 2" xfId="4753" xr:uid="{00000000-0005-0000-0000-0000B9120000}"/>
    <cellStyle name="20% - Accent1 2 2 3 5 2 6 3" xfId="4754" xr:uid="{00000000-0005-0000-0000-0000BA120000}"/>
    <cellStyle name="20% - Accent1 2 2 3 5 2 7" xfId="4755" xr:uid="{00000000-0005-0000-0000-0000BB120000}"/>
    <cellStyle name="20% - Accent1 2 2 3 5 2 7 2" xfId="4756" xr:uid="{00000000-0005-0000-0000-0000BC120000}"/>
    <cellStyle name="20% - Accent1 2 2 3 5 2 8" xfId="4757" xr:uid="{00000000-0005-0000-0000-0000BD120000}"/>
    <cellStyle name="20% - Accent1 2 2 3 5 2 8 2" xfId="4758" xr:uid="{00000000-0005-0000-0000-0000BE120000}"/>
    <cellStyle name="20% - Accent1 2 2 3 5 2 9" xfId="4759" xr:uid="{00000000-0005-0000-0000-0000BF120000}"/>
    <cellStyle name="20% - Accent1 2 2 3 5 3" xfId="4760" xr:uid="{00000000-0005-0000-0000-0000C0120000}"/>
    <cellStyle name="20% - Accent1 2 2 3 5 3 2" xfId="4761" xr:uid="{00000000-0005-0000-0000-0000C1120000}"/>
    <cellStyle name="20% - Accent1 2 2 3 5 3 2 2" xfId="4762" xr:uid="{00000000-0005-0000-0000-0000C2120000}"/>
    <cellStyle name="20% - Accent1 2 2 3 5 3 2 2 2" xfId="4763" xr:uid="{00000000-0005-0000-0000-0000C3120000}"/>
    <cellStyle name="20% - Accent1 2 2 3 5 3 2 2 2 2" xfId="4764" xr:uid="{00000000-0005-0000-0000-0000C4120000}"/>
    <cellStyle name="20% - Accent1 2 2 3 5 3 2 2 3" xfId="4765" xr:uid="{00000000-0005-0000-0000-0000C5120000}"/>
    <cellStyle name="20% - Accent1 2 2 3 5 3 2 3" xfId="4766" xr:uid="{00000000-0005-0000-0000-0000C6120000}"/>
    <cellStyle name="20% - Accent1 2 2 3 5 3 2 3 2" xfId="4767" xr:uid="{00000000-0005-0000-0000-0000C7120000}"/>
    <cellStyle name="20% - Accent1 2 2 3 5 3 2 4" xfId="4768" xr:uid="{00000000-0005-0000-0000-0000C8120000}"/>
    <cellStyle name="20% - Accent1 2 2 3 5 3 3" xfId="4769" xr:uid="{00000000-0005-0000-0000-0000C9120000}"/>
    <cellStyle name="20% - Accent1 2 2 3 5 3 3 2" xfId="4770" xr:uid="{00000000-0005-0000-0000-0000CA120000}"/>
    <cellStyle name="20% - Accent1 2 2 3 5 3 3 2 2" xfId="4771" xr:uid="{00000000-0005-0000-0000-0000CB120000}"/>
    <cellStyle name="20% - Accent1 2 2 3 5 3 3 2 2 2" xfId="4772" xr:uid="{00000000-0005-0000-0000-0000CC120000}"/>
    <cellStyle name="20% - Accent1 2 2 3 5 3 3 2 3" xfId="4773" xr:uid="{00000000-0005-0000-0000-0000CD120000}"/>
    <cellStyle name="20% - Accent1 2 2 3 5 3 3 3" xfId="4774" xr:uid="{00000000-0005-0000-0000-0000CE120000}"/>
    <cellStyle name="20% - Accent1 2 2 3 5 3 3 3 2" xfId="4775" xr:uid="{00000000-0005-0000-0000-0000CF120000}"/>
    <cellStyle name="20% - Accent1 2 2 3 5 3 3 4" xfId="4776" xr:uid="{00000000-0005-0000-0000-0000D0120000}"/>
    <cellStyle name="20% - Accent1 2 2 3 5 3 4" xfId="4777" xr:uid="{00000000-0005-0000-0000-0000D1120000}"/>
    <cellStyle name="20% - Accent1 2 2 3 5 3 4 2" xfId="4778" xr:uid="{00000000-0005-0000-0000-0000D2120000}"/>
    <cellStyle name="20% - Accent1 2 2 3 5 3 4 2 2" xfId="4779" xr:uid="{00000000-0005-0000-0000-0000D3120000}"/>
    <cellStyle name="20% - Accent1 2 2 3 5 3 4 2 2 2" xfId="4780" xr:uid="{00000000-0005-0000-0000-0000D4120000}"/>
    <cellStyle name="20% - Accent1 2 2 3 5 3 4 2 3" xfId="4781" xr:uid="{00000000-0005-0000-0000-0000D5120000}"/>
    <cellStyle name="20% - Accent1 2 2 3 5 3 4 3" xfId="4782" xr:uid="{00000000-0005-0000-0000-0000D6120000}"/>
    <cellStyle name="20% - Accent1 2 2 3 5 3 4 3 2" xfId="4783" xr:uid="{00000000-0005-0000-0000-0000D7120000}"/>
    <cellStyle name="20% - Accent1 2 2 3 5 3 4 4" xfId="4784" xr:uid="{00000000-0005-0000-0000-0000D8120000}"/>
    <cellStyle name="20% - Accent1 2 2 3 5 3 5" xfId="4785" xr:uid="{00000000-0005-0000-0000-0000D9120000}"/>
    <cellStyle name="20% - Accent1 2 2 3 5 3 5 2" xfId="4786" xr:uid="{00000000-0005-0000-0000-0000DA120000}"/>
    <cellStyle name="20% - Accent1 2 2 3 5 3 5 2 2" xfId="4787" xr:uid="{00000000-0005-0000-0000-0000DB120000}"/>
    <cellStyle name="20% - Accent1 2 2 3 5 3 5 3" xfId="4788" xr:uid="{00000000-0005-0000-0000-0000DC120000}"/>
    <cellStyle name="20% - Accent1 2 2 3 5 3 6" xfId="4789" xr:uid="{00000000-0005-0000-0000-0000DD120000}"/>
    <cellStyle name="20% - Accent1 2 2 3 5 3 6 2" xfId="4790" xr:uid="{00000000-0005-0000-0000-0000DE120000}"/>
    <cellStyle name="20% - Accent1 2 2 3 5 3 6 2 2" xfId="4791" xr:uid="{00000000-0005-0000-0000-0000DF120000}"/>
    <cellStyle name="20% - Accent1 2 2 3 5 3 6 3" xfId="4792" xr:uid="{00000000-0005-0000-0000-0000E0120000}"/>
    <cellStyle name="20% - Accent1 2 2 3 5 3 7" xfId="4793" xr:uid="{00000000-0005-0000-0000-0000E1120000}"/>
    <cellStyle name="20% - Accent1 2 2 3 5 3 7 2" xfId="4794" xr:uid="{00000000-0005-0000-0000-0000E2120000}"/>
    <cellStyle name="20% - Accent1 2 2 3 5 3 8" xfId="4795" xr:uid="{00000000-0005-0000-0000-0000E3120000}"/>
    <cellStyle name="20% - Accent1 2 2 3 5 3 8 2" xfId="4796" xr:uid="{00000000-0005-0000-0000-0000E4120000}"/>
    <cellStyle name="20% - Accent1 2 2 3 5 3 9" xfId="4797" xr:uid="{00000000-0005-0000-0000-0000E5120000}"/>
    <cellStyle name="20% - Accent1 2 2 3 5 4" xfId="4798" xr:uid="{00000000-0005-0000-0000-0000E6120000}"/>
    <cellStyle name="20% - Accent1 2 2 3 5 4 2" xfId="4799" xr:uid="{00000000-0005-0000-0000-0000E7120000}"/>
    <cellStyle name="20% - Accent1 2 2 3 5 4 2 2" xfId="4800" xr:uid="{00000000-0005-0000-0000-0000E8120000}"/>
    <cellStyle name="20% - Accent1 2 2 3 5 4 2 2 2" xfId="4801" xr:uid="{00000000-0005-0000-0000-0000E9120000}"/>
    <cellStyle name="20% - Accent1 2 2 3 5 4 2 3" xfId="4802" xr:uid="{00000000-0005-0000-0000-0000EA120000}"/>
    <cellStyle name="20% - Accent1 2 2 3 5 4 3" xfId="4803" xr:uid="{00000000-0005-0000-0000-0000EB120000}"/>
    <cellStyle name="20% - Accent1 2 2 3 5 4 3 2" xfId="4804" xr:uid="{00000000-0005-0000-0000-0000EC120000}"/>
    <cellStyle name="20% - Accent1 2 2 3 5 4 4" xfId="4805" xr:uid="{00000000-0005-0000-0000-0000ED120000}"/>
    <cellStyle name="20% - Accent1 2 2 3 5 5" xfId="4806" xr:uid="{00000000-0005-0000-0000-0000EE120000}"/>
    <cellStyle name="20% - Accent1 2 2 3 5 5 2" xfId="4807" xr:uid="{00000000-0005-0000-0000-0000EF120000}"/>
    <cellStyle name="20% - Accent1 2 2 3 5 5 2 2" xfId="4808" xr:uid="{00000000-0005-0000-0000-0000F0120000}"/>
    <cellStyle name="20% - Accent1 2 2 3 5 5 2 2 2" xfId="4809" xr:uid="{00000000-0005-0000-0000-0000F1120000}"/>
    <cellStyle name="20% - Accent1 2 2 3 5 5 2 3" xfId="4810" xr:uid="{00000000-0005-0000-0000-0000F2120000}"/>
    <cellStyle name="20% - Accent1 2 2 3 5 5 3" xfId="4811" xr:uid="{00000000-0005-0000-0000-0000F3120000}"/>
    <cellStyle name="20% - Accent1 2 2 3 5 5 3 2" xfId="4812" xr:uid="{00000000-0005-0000-0000-0000F4120000}"/>
    <cellStyle name="20% - Accent1 2 2 3 5 5 4" xfId="4813" xr:uid="{00000000-0005-0000-0000-0000F5120000}"/>
    <cellStyle name="20% - Accent1 2 2 3 5 6" xfId="4814" xr:uid="{00000000-0005-0000-0000-0000F6120000}"/>
    <cellStyle name="20% - Accent1 2 2 3 5 6 2" xfId="4815" xr:uid="{00000000-0005-0000-0000-0000F7120000}"/>
    <cellStyle name="20% - Accent1 2 2 3 5 6 2 2" xfId="4816" xr:uid="{00000000-0005-0000-0000-0000F8120000}"/>
    <cellStyle name="20% - Accent1 2 2 3 5 6 2 2 2" xfId="4817" xr:uid="{00000000-0005-0000-0000-0000F9120000}"/>
    <cellStyle name="20% - Accent1 2 2 3 5 6 2 3" xfId="4818" xr:uid="{00000000-0005-0000-0000-0000FA120000}"/>
    <cellStyle name="20% - Accent1 2 2 3 5 6 3" xfId="4819" xr:uid="{00000000-0005-0000-0000-0000FB120000}"/>
    <cellStyle name="20% - Accent1 2 2 3 5 6 3 2" xfId="4820" xr:uid="{00000000-0005-0000-0000-0000FC120000}"/>
    <cellStyle name="20% - Accent1 2 2 3 5 6 4" xfId="4821" xr:uid="{00000000-0005-0000-0000-0000FD120000}"/>
    <cellStyle name="20% - Accent1 2 2 3 5 7" xfId="4822" xr:uid="{00000000-0005-0000-0000-0000FE120000}"/>
    <cellStyle name="20% - Accent1 2 2 3 5 7 2" xfId="4823" xr:uid="{00000000-0005-0000-0000-0000FF120000}"/>
    <cellStyle name="20% - Accent1 2 2 3 5 7 2 2" xfId="4824" xr:uid="{00000000-0005-0000-0000-000000130000}"/>
    <cellStyle name="20% - Accent1 2 2 3 5 7 3" xfId="4825" xr:uid="{00000000-0005-0000-0000-000001130000}"/>
    <cellStyle name="20% - Accent1 2 2 3 5 8" xfId="4826" xr:uid="{00000000-0005-0000-0000-000002130000}"/>
    <cellStyle name="20% - Accent1 2 2 3 5 8 2" xfId="4827" xr:uid="{00000000-0005-0000-0000-000003130000}"/>
    <cellStyle name="20% - Accent1 2 2 3 5 8 2 2" xfId="4828" xr:uid="{00000000-0005-0000-0000-000004130000}"/>
    <cellStyle name="20% - Accent1 2 2 3 5 8 3" xfId="4829" xr:uid="{00000000-0005-0000-0000-000005130000}"/>
    <cellStyle name="20% - Accent1 2 2 3 5 9" xfId="4830" xr:uid="{00000000-0005-0000-0000-000006130000}"/>
    <cellStyle name="20% - Accent1 2 2 3 5 9 2" xfId="4831" xr:uid="{00000000-0005-0000-0000-000007130000}"/>
    <cellStyle name="20% - Accent1 2 2 3 6" xfId="4832" xr:uid="{00000000-0005-0000-0000-000008130000}"/>
    <cellStyle name="20% - Accent1 2 2 3 6 10" xfId="4833" xr:uid="{00000000-0005-0000-0000-000009130000}"/>
    <cellStyle name="20% - Accent1 2 2 3 6 10 2" xfId="4834" xr:uid="{00000000-0005-0000-0000-00000A130000}"/>
    <cellStyle name="20% - Accent1 2 2 3 6 11" xfId="4835" xr:uid="{00000000-0005-0000-0000-00000B130000}"/>
    <cellStyle name="20% - Accent1 2 2 3 6 2" xfId="4836" xr:uid="{00000000-0005-0000-0000-00000C130000}"/>
    <cellStyle name="20% - Accent1 2 2 3 6 2 2" xfId="4837" xr:uid="{00000000-0005-0000-0000-00000D130000}"/>
    <cellStyle name="20% - Accent1 2 2 3 6 2 2 2" xfId="4838" xr:uid="{00000000-0005-0000-0000-00000E130000}"/>
    <cellStyle name="20% - Accent1 2 2 3 6 2 2 2 2" xfId="4839" xr:uid="{00000000-0005-0000-0000-00000F130000}"/>
    <cellStyle name="20% - Accent1 2 2 3 6 2 2 2 2 2" xfId="4840" xr:uid="{00000000-0005-0000-0000-000010130000}"/>
    <cellStyle name="20% - Accent1 2 2 3 6 2 2 2 3" xfId="4841" xr:uid="{00000000-0005-0000-0000-000011130000}"/>
    <cellStyle name="20% - Accent1 2 2 3 6 2 2 3" xfId="4842" xr:uid="{00000000-0005-0000-0000-000012130000}"/>
    <cellStyle name="20% - Accent1 2 2 3 6 2 2 3 2" xfId="4843" xr:uid="{00000000-0005-0000-0000-000013130000}"/>
    <cellStyle name="20% - Accent1 2 2 3 6 2 2 4" xfId="4844" xr:uid="{00000000-0005-0000-0000-000014130000}"/>
    <cellStyle name="20% - Accent1 2 2 3 6 2 3" xfId="4845" xr:uid="{00000000-0005-0000-0000-000015130000}"/>
    <cellStyle name="20% - Accent1 2 2 3 6 2 3 2" xfId="4846" xr:uid="{00000000-0005-0000-0000-000016130000}"/>
    <cellStyle name="20% - Accent1 2 2 3 6 2 3 2 2" xfId="4847" xr:uid="{00000000-0005-0000-0000-000017130000}"/>
    <cellStyle name="20% - Accent1 2 2 3 6 2 3 2 2 2" xfId="4848" xr:uid="{00000000-0005-0000-0000-000018130000}"/>
    <cellStyle name="20% - Accent1 2 2 3 6 2 3 2 3" xfId="4849" xr:uid="{00000000-0005-0000-0000-000019130000}"/>
    <cellStyle name="20% - Accent1 2 2 3 6 2 3 3" xfId="4850" xr:uid="{00000000-0005-0000-0000-00001A130000}"/>
    <cellStyle name="20% - Accent1 2 2 3 6 2 3 3 2" xfId="4851" xr:uid="{00000000-0005-0000-0000-00001B130000}"/>
    <cellStyle name="20% - Accent1 2 2 3 6 2 3 4" xfId="4852" xr:uid="{00000000-0005-0000-0000-00001C130000}"/>
    <cellStyle name="20% - Accent1 2 2 3 6 2 4" xfId="4853" xr:uid="{00000000-0005-0000-0000-00001D130000}"/>
    <cellStyle name="20% - Accent1 2 2 3 6 2 4 2" xfId="4854" xr:uid="{00000000-0005-0000-0000-00001E130000}"/>
    <cellStyle name="20% - Accent1 2 2 3 6 2 4 2 2" xfId="4855" xr:uid="{00000000-0005-0000-0000-00001F130000}"/>
    <cellStyle name="20% - Accent1 2 2 3 6 2 4 2 2 2" xfId="4856" xr:uid="{00000000-0005-0000-0000-000020130000}"/>
    <cellStyle name="20% - Accent1 2 2 3 6 2 4 2 3" xfId="4857" xr:uid="{00000000-0005-0000-0000-000021130000}"/>
    <cellStyle name="20% - Accent1 2 2 3 6 2 4 3" xfId="4858" xr:uid="{00000000-0005-0000-0000-000022130000}"/>
    <cellStyle name="20% - Accent1 2 2 3 6 2 4 3 2" xfId="4859" xr:uid="{00000000-0005-0000-0000-000023130000}"/>
    <cellStyle name="20% - Accent1 2 2 3 6 2 4 4" xfId="4860" xr:uid="{00000000-0005-0000-0000-000024130000}"/>
    <cellStyle name="20% - Accent1 2 2 3 6 2 5" xfId="4861" xr:uid="{00000000-0005-0000-0000-000025130000}"/>
    <cellStyle name="20% - Accent1 2 2 3 6 2 5 2" xfId="4862" xr:uid="{00000000-0005-0000-0000-000026130000}"/>
    <cellStyle name="20% - Accent1 2 2 3 6 2 5 2 2" xfId="4863" xr:uid="{00000000-0005-0000-0000-000027130000}"/>
    <cellStyle name="20% - Accent1 2 2 3 6 2 5 3" xfId="4864" xr:uid="{00000000-0005-0000-0000-000028130000}"/>
    <cellStyle name="20% - Accent1 2 2 3 6 2 6" xfId="4865" xr:uid="{00000000-0005-0000-0000-000029130000}"/>
    <cellStyle name="20% - Accent1 2 2 3 6 2 6 2" xfId="4866" xr:uid="{00000000-0005-0000-0000-00002A130000}"/>
    <cellStyle name="20% - Accent1 2 2 3 6 2 6 2 2" xfId="4867" xr:uid="{00000000-0005-0000-0000-00002B130000}"/>
    <cellStyle name="20% - Accent1 2 2 3 6 2 6 3" xfId="4868" xr:uid="{00000000-0005-0000-0000-00002C130000}"/>
    <cellStyle name="20% - Accent1 2 2 3 6 2 7" xfId="4869" xr:uid="{00000000-0005-0000-0000-00002D130000}"/>
    <cellStyle name="20% - Accent1 2 2 3 6 2 7 2" xfId="4870" xr:uid="{00000000-0005-0000-0000-00002E130000}"/>
    <cellStyle name="20% - Accent1 2 2 3 6 2 8" xfId="4871" xr:uid="{00000000-0005-0000-0000-00002F130000}"/>
    <cellStyle name="20% - Accent1 2 2 3 6 2 8 2" xfId="4872" xr:uid="{00000000-0005-0000-0000-000030130000}"/>
    <cellStyle name="20% - Accent1 2 2 3 6 2 9" xfId="4873" xr:uid="{00000000-0005-0000-0000-000031130000}"/>
    <cellStyle name="20% - Accent1 2 2 3 6 3" xfId="4874" xr:uid="{00000000-0005-0000-0000-000032130000}"/>
    <cellStyle name="20% - Accent1 2 2 3 6 3 2" xfId="4875" xr:uid="{00000000-0005-0000-0000-000033130000}"/>
    <cellStyle name="20% - Accent1 2 2 3 6 3 2 2" xfId="4876" xr:uid="{00000000-0005-0000-0000-000034130000}"/>
    <cellStyle name="20% - Accent1 2 2 3 6 3 2 2 2" xfId="4877" xr:uid="{00000000-0005-0000-0000-000035130000}"/>
    <cellStyle name="20% - Accent1 2 2 3 6 3 2 2 2 2" xfId="4878" xr:uid="{00000000-0005-0000-0000-000036130000}"/>
    <cellStyle name="20% - Accent1 2 2 3 6 3 2 2 3" xfId="4879" xr:uid="{00000000-0005-0000-0000-000037130000}"/>
    <cellStyle name="20% - Accent1 2 2 3 6 3 2 3" xfId="4880" xr:uid="{00000000-0005-0000-0000-000038130000}"/>
    <cellStyle name="20% - Accent1 2 2 3 6 3 2 3 2" xfId="4881" xr:uid="{00000000-0005-0000-0000-000039130000}"/>
    <cellStyle name="20% - Accent1 2 2 3 6 3 2 4" xfId="4882" xr:uid="{00000000-0005-0000-0000-00003A130000}"/>
    <cellStyle name="20% - Accent1 2 2 3 6 3 3" xfId="4883" xr:uid="{00000000-0005-0000-0000-00003B130000}"/>
    <cellStyle name="20% - Accent1 2 2 3 6 3 3 2" xfId="4884" xr:uid="{00000000-0005-0000-0000-00003C130000}"/>
    <cellStyle name="20% - Accent1 2 2 3 6 3 3 2 2" xfId="4885" xr:uid="{00000000-0005-0000-0000-00003D130000}"/>
    <cellStyle name="20% - Accent1 2 2 3 6 3 3 2 2 2" xfId="4886" xr:uid="{00000000-0005-0000-0000-00003E130000}"/>
    <cellStyle name="20% - Accent1 2 2 3 6 3 3 2 3" xfId="4887" xr:uid="{00000000-0005-0000-0000-00003F130000}"/>
    <cellStyle name="20% - Accent1 2 2 3 6 3 3 3" xfId="4888" xr:uid="{00000000-0005-0000-0000-000040130000}"/>
    <cellStyle name="20% - Accent1 2 2 3 6 3 3 3 2" xfId="4889" xr:uid="{00000000-0005-0000-0000-000041130000}"/>
    <cellStyle name="20% - Accent1 2 2 3 6 3 3 4" xfId="4890" xr:uid="{00000000-0005-0000-0000-000042130000}"/>
    <cellStyle name="20% - Accent1 2 2 3 6 3 4" xfId="4891" xr:uid="{00000000-0005-0000-0000-000043130000}"/>
    <cellStyle name="20% - Accent1 2 2 3 6 3 4 2" xfId="4892" xr:uid="{00000000-0005-0000-0000-000044130000}"/>
    <cellStyle name="20% - Accent1 2 2 3 6 3 4 2 2" xfId="4893" xr:uid="{00000000-0005-0000-0000-000045130000}"/>
    <cellStyle name="20% - Accent1 2 2 3 6 3 4 2 2 2" xfId="4894" xr:uid="{00000000-0005-0000-0000-000046130000}"/>
    <cellStyle name="20% - Accent1 2 2 3 6 3 4 2 3" xfId="4895" xr:uid="{00000000-0005-0000-0000-000047130000}"/>
    <cellStyle name="20% - Accent1 2 2 3 6 3 4 3" xfId="4896" xr:uid="{00000000-0005-0000-0000-000048130000}"/>
    <cellStyle name="20% - Accent1 2 2 3 6 3 4 3 2" xfId="4897" xr:uid="{00000000-0005-0000-0000-000049130000}"/>
    <cellStyle name="20% - Accent1 2 2 3 6 3 4 4" xfId="4898" xr:uid="{00000000-0005-0000-0000-00004A130000}"/>
    <cellStyle name="20% - Accent1 2 2 3 6 3 5" xfId="4899" xr:uid="{00000000-0005-0000-0000-00004B130000}"/>
    <cellStyle name="20% - Accent1 2 2 3 6 3 5 2" xfId="4900" xr:uid="{00000000-0005-0000-0000-00004C130000}"/>
    <cellStyle name="20% - Accent1 2 2 3 6 3 5 2 2" xfId="4901" xr:uid="{00000000-0005-0000-0000-00004D130000}"/>
    <cellStyle name="20% - Accent1 2 2 3 6 3 5 3" xfId="4902" xr:uid="{00000000-0005-0000-0000-00004E130000}"/>
    <cellStyle name="20% - Accent1 2 2 3 6 3 6" xfId="4903" xr:uid="{00000000-0005-0000-0000-00004F130000}"/>
    <cellStyle name="20% - Accent1 2 2 3 6 3 6 2" xfId="4904" xr:uid="{00000000-0005-0000-0000-000050130000}"/>
    <cellStyle name="20% - Accent1 2 2 3 6 3 6 2 2" xfId="4905" xr:uid="{00000000-0005-0000-0000-000051130000}"/>
    <cellStyle name="20% - Accent1 2 2 3 6 3 6 3" xfId="4906" xr:uid="{00000000-0005-0000-0000-000052130000}"/>
    <cellStyle name="20% - Accent1 2 2 3 6 3 7" xfId="4907" xr:uid="{00000000-0005-0000-0000-000053130000}"/>
    <cellStyle name="20% - Accent1 2 2 3 6 3 7 2" xfId="4908" xr:uid="{00000000-0005-0000-0000-000054130000}"/>
    <cellStyle name="20% - Accent1 2 2 3 6 3 8" xfId="4909" xr:uid="{00000000-0005-0000-0000-000055130000}"/>
    <cellStyle name="20% - Accent1 2 2 3 6 3 8 2" xfId="4910" xr:uid="{00000000-0005-0000-0000-000056130000}"/>
    <cellStyle name="20% - Accent1 2 2 3 6 3 9" xfId="4911" xr:uid="{00000000-0005-0000-0000-000057130000}"/>
    <cellStyle name="20% - Accent1 2 2 3 6 4" xfId="4912" xr:uid="{00000000-0005-0000-0000-000058130000}"/>
    <cellStyle name="20% - Accent1 2 2 3 6 4 2" xfId="4913" xr:uid="{00000000-0005-0000-0000-000059130000}"/>
    <cellStyle name="20% - Accent1 2 2 3 6 4 2 2" xfId="4914" xr:uid="{00000000-0005-0000-0000-00005A130000}"/>
    <cellStyle name="20% - Accent1 2 2 3 6 4 2 2 2" xfId="4915" xr:uid="{00000000-0005-0000-0000-00005B130000}"/>
    <cellStyle name="20% - Accent1 2 2 3 6 4 2 3" xfId="4916" xr:uid="{00000000-0005-0000-0000-00005C130000}"/>
    <cellStyle name="20% - Accent1 2 2 3 6 4 3" xfId="4917" xr:uid="{00000000-0005-0000-0000-00005D130000}"/>
    <cellStyle name="20% - Accent1 2 2 3 6 4 3 2" xfId="4918" xr:uid="{00000000-0005-0000-0000-00005E130000}"/>
    <cellStyle name="20% - Accent1 2 2 3 6 4 4" xfId="4919" xr:uid="{00000000-0005-0000-0000-00005F130000}"/>
    <cellStyle name="20% - Accent1 2 2 3 6 5" xfId="4920" xr:uid="{00000000-0005-0000-0000-000060130000}"/>
    <cellStyle name="20% - Accent1 2 2 3 6 5 2" xfId="4921" xr:uid="{00000000-0005-0000-0000-000061130000}"/>
    <cellStyle name="20% - Accent1 2 2 3 6 5 2 2" xfId="4922" xr:uid="{00000000-0005-0000-0000-000062130000}"/>
    <cellStyle name="20% - Accent1 2 2 3 6 5 2 2 2" xfId="4923" xr:uid="{00000000-0005-0000-0000-000063130000}"/>
    <cellStyle name="20% - Accent1 2 2 3 6 5 2 3" xfId="4924" xr:uid="{00000000-0005-0000-0000-000064130000}"/>
    <cellStyle name="20% - Accent1 2 2 3 6 5 3" xfId="4925" xr:uid="{00000000-0005-0000-0000-000065130000}"/>
    <cellStyle name="20% - Accent1 2 2 3 6 5 3 2" xfId="4926" xr:uid="{00000000-0005-0000-0000-000066130000}"/>
    <cellStyle name="20% - Accent1 2 2 3 6 5 4" xfId="4927" xr:uid="{00000000-0005-0000-0000-000067130000}"/>
    <cellStyle name="20% - Accent1 2 2 3 6 6" xfId="4928" xr:uid="{00000000-0005-0000-0000-000068130000}"/>
    <cellStyle name="20% - Accent1 2 2 3 6 6 2" xfId="4929" xr:uid="{00000000-0005-0000-0000-000069130000}"/>
    <cellStyle name="20% - Accent1 2 2 3 6 6 2 2" xfId="4930" xr:uid="{00000000-0005-0000-0000-00006A130000}"/>
    <cellStyle name="20% - Accent1 2 2 3 6 6 2 2 2" xfId="4931" xr:uid="{00000000-0005-0000-0000-00006B130000}"/>
    <cellStyle name="20% - Accent1 2 2 3 6 6 2 3" xfId="4932" xr:uid="{00000000-0005-0000-0000-00006C130000}"/>
    <cellStyle name="20% - Accent1 2 2 3 6 6 3" xfId="4933" xr:uid="{00000000-0005-0000-0000-00006D130000}"/>
    <cellStyle name="20% - Accent1 2 2 3 6 6 3 2" xfId="4934" xr:uid="{00000000-0005-0000-0000-00006E130000}"/>
    <cellStyle name="20% - Accent1 2 2 3 6 6 4" xfId="4935" xr:uid="{00000000-0005-0000-0000-00006F130000}"/>
    <cellStyle name="20% - Accent1 2 2 3 6 7" xfId="4936" xr:uid="{00000000-0005-0000-0000-000070130000}"/>
    <cellStyle name="20% - Accent1 2 2 3 6 7 2" xfId="4937" xr:uid="{00000000-0005-0000-0000-000071130000}"/>
    <cellStyle name="20% - Accent1 2 2 3 6 7 2 2" xfId="4938" xr:uid="{00000000-0005-0000-0000-000072130000}"/>
    <cellStyle name="20% - Accent1 2 2 3 6 7 3" xfId="4939" xr:uid="{00000000-0005-0000-0000-000073130000}"/>
    <cellStyle name="20% - Accent1 2 2 3 6 8" xfId="4940" xr:uid="{00000000-0005-0000-0000-000074130000}"/>
    <cellStyle name="20% - Accent1 2 2 3 6 8 2" xfId="4941" xr:uid="{00000000-0005-0000-0000-000075130000}"/>
    <cellStyle name="20% - Accent1 2 2 3 6 8 2 2" xfId="4942" xr:uid="{00000000-0005-0000-0000-000076130000}"/>
    <cellStyle name="20% - Accent1 2 2 3 6 8 3" xfId="4943" xr:uid="{00000000-0005-0000-0000-000077130000}"/>
    <cellStyle name="20% - Accent1 2 2 3 6 9" xfId="4944" xr:uid="{00000000-0005-0000-0000-000078130000}"/>
    <cellStyle name="20% - Accent1 2 2 3 6 9 2" xfId="4945" xr:uid="{00000000-0005-0000-0000-000079130000}"/>
    <cellStyle name="20% - Accent1 2 2 3 7" xfId="4946" xr:uid="{00000000-0005-0000-0000-00007A130000}"/>
    <cellStyle name="20% - Accent1 2 2 3 7 2" xfId="4947" xr:uid="{00000000-0005-0000-0000-00007B130000}"/>
    <cellStyle name="20% - Accent1 2 2 3 7 2 2" xfId="4948" xr:uid="{00000000-0005-0000-0000-00007C130000}"/>
    <cellStyle name="20% - Accent1 2 2 3 7 2 2 2" xfId="4949" xr:uid="{00000000-0005-0000-0000-00007D130000}"/>
    <cellStyle name="20% - Accent1 2 2 3 7 2 2 2 2" xfId="4950" xr:uid="{00000000-0005-0000-0000-00007E130000}"/>
    <cellStyle name="20% - Accent1 2 2 3 7 2 2 3" xfId="4951" xr:uid="{00000000-0005-0000-0000-00007F130000}"/>
    <cellStyle name="20% - Accent1 2 2 3 7 2 3" xfId="4952" xr:uid="{00000000-0005-0000-0000-000080130000}"/>
    <cellStyle name="20% - Accent1 2 2 3 7 2 3 2" xfId="4953" xr:uid="{00000000-0005-0000-0000-000081130000}"/>
    <cellStyle name="20% - Accent1 2 2 3 7 2 4" xfId="4954" xr:uid="{00000000-0005-0000-0000-000082130000}"/>
    <cellStyle name="20% - Accent1 2 2 3 7 3" xfId="4955" xr:uid="{00000000-0005-0000-0000-000083130000}"/>
    <cellStyle name="20% - Accent1 2 2 3 7 3 2" xfId="4956" xr:uid="{00000000-0005-0000-0000-000084130000}"/>
    <cellStyle name="20% - Accent1 2 2 3 7 3 2 2" xfId="4957" xr:uid="{00000000-0005-0000-0000-000085130000}"/>
    <cellStyle name="20% - Accent1 2 2 3 7 3 2 2 2" xfId="4958" xr:uid="{00000000-0005-0000-0000-000086130000}"/>
    <cellStyle name="20% - Accent1 2 2 3 7 3 2 3" xfId="4959" xr:uid="{00000000-0005-0000-0000-000087130000}"/>
    <cellStyle name="20% - Accent1 2 2 3 7 3 3" xfId="4960" xr:uid="{00000000-0005-0000-0000-000088130000}"/>
    <cellStyle name="20% - Accent1 2 2 3 7 3 3 2" xfId="4961" xr:uid="{00000000-0005-0000-0000-000089130000}"/>
    <cellStyle name="20% - Accent1 2 2 3 7 3 4" xfId="4962" xr:uid="{00000000-0005-0000-0000-00008A130000}"/>
    <cellStyle name="20% - Accent1 2 2 3 7 4" xfId="4963" xr:uid="{00000000-0005-0000-0000-00008B130000}"/>
    <cellStyle name="20% - Accent1 2 2 3 7 4 2" xfId="4964" xr:uid="{00000000-0005-0000-0000-00008C130000}"/>
    <cellStyle name="20% - Accent1 2 2 3 7 4 2 2" xfId="4965" xr:uid="{00000000-0005-0000-0000-00008D130000}"/>
    <cellStyle name="20% - Accent1 2 2 3 7 4 2 2 2" xfId="4966" xr:uid="{00000000-0005-0000-0000-00008E130000}"/>
    <cellStyle name="20% - Accent1 2 2 3 7 4 2 3" xfId="4967" xr:uid="{00000000-0005-0000-0000-00008F130000}"/>
    <cellStyle name="20% - Accent1 2 2 3 7 4 3" xfId="4968" xr:uid="{00000000-0005-0000-0000-000090130000}"/>
    <cellStyle name="20% - Accent1 2 2 3 7 4 3 2" xfId="4969" xr:uid="{00000000-0005-0000-0000-000091130000}"/>
    <cellStyle name="20% - Accent1 2 2 3 7 4 4" xfId="4970" xr:uid="{00000000-0005-0000-0000-000092130000}"/>
    <cellStyle name="20% - Accent1 2 2 3 7 5" xfId="4971" xr:uid="{00000000-0005-0000-0000-000093130000}"/>
    <cellStyle name="20% - Accent1 2 2 3 7 5 2" xfId="4972" xr:uid="{00000000-0005-0000-0000-000094130000}"/>
    <cellStyle name="20% - Accent1 2 2 3 7 5 2 2" xfId="4973" xr:uid="{00000000-0005-0000-0000-000095130000}"/>
    <cellStyle name="20% - Accent1 2 2 3 7 5 3" xfId="4974" xr:uid="{00000000-0005-0000-0000-000096130000}"/>
    <cellStyle name="20% - Accent1 2 2 3 7 6" xfId="4975" xr:uid="{00000000-0005-0000-0000-000097130000}"/>
    <cellStyle name="20% - Accent1 2 2 3 7 6 2" xfId="4976" xr:uid="{00000000-0005-0000-0000-000098130000}"/>
    <cellStyle name="20% - Accent1 2 2 3 7 6 2 2" xfId="4977" xr:uid="{00000000-0005-0000-0000-000099130000}"/>
    <cellStyle name="20% - Accent1 2 2 3 7 6 3" xfId="4978" xr:uid="{00000000-0005-0000-0000-00009A130000}"/>
    <cellStyle name="20% - Accent1 2 2 3 7 7" xfId="4979" xr:uid="{00000000-0005-0000-0000-00009B130000}"/>
    <cellStyle name="20% - Accent1 2 2 3 7 7 2" xfId="4980" xr:uid="{00000000-0005-0000-0000-00009C130000}"/>
    <cellStyle name="20% - Accent1 2 2 3 7 8" xfId="4981" xr:uid="{00000000-0005-0000-0000-00009D130000}"/>
    <cellStyle name="20% - Accent1 2 2 3 7 8 2" xfId="4982" xr:uid="{00000000-0005-0000-0000-00009E130000}"/>
    <cellStyle name="20% - Accent1 2 2 3 7 9" xfId="4983" xr:uid="{00000000-0005-0000-0000-00009F130000}"/>
    <cellStyle name="20% - Accent1 2 2 3 8" xfId="4984" xr:uid="{00000000-0005-0000-0000-0000A0130000}"/>
    <cellStyle name="20% - Accent1 2 2 3 8 2" xfId="4985" xr:uid="{00000000-0005-0000-0000-0000A1130000}"/>
    <cellStyle name="20% - Accent1 2 2 3 8 2 2" xfId="4986" xr:uid="{00000000-0005-0000-0000-0000A2130000}"/>
    <cellStyle name="20% - Accent1 2 2 3 8 2 2 2" xfId="4987" xr:uid="{00000000-0005-0000-0000-0000A3130000}"/>
    <cellStyle name="20% - Accent1 2 2 3 8 2 2 2 2" xfId="4988" xr:uid="{00000000-0005-0000-0000-0000A4130000}"/>
    <cellStyle name="20% - Accent1 2 2 3 8 2 2 3" xfId="4989" xr:uid="{00000000-0005-0000-0000-0000A5130000}"/>
    <cellStyle name="20% - Accent1 2 2 3 8 2 3" xfId="4990" xr:uid="{00000000-0005-0000-0000-0000A6130000}"/>
    <cellStyle name="20% - Accent1 2 2 3 8 2 3 2" xfId="4991" xr:uid="{00000000-0005-0000-0000-0000A7130000}"/>
    <cellStyle name="20% - Accent1 2 2 3 8 2 4" xfId="4992" xr:uid="{00000000-0005-0000-0000-0000A8130000}"/>
    <cellStyle name="20% - Accent1 2 2 3 8 3" xfId="4993" xr:uid="{00000000-0005-0000-0000-0000A9130000}"/>
    <cellStyle name="20% - Accent1 2 2 3 8 3 2" xfId="4994" xr:uid="{00000000-0005-0000-0000-0000AA130000}"/>
    <cellStyle name="20% - Accent1 2 2 3 8 3 2 2" xfId="4995" xr:uid="{00000000-0005-0000-0000-0000AB130000}"/>
    <cellStyle name="20% - Accent1 2 2 3 8 3 2 2 2" xfId="4996" xr:uid="{00000000-0005-0000-0000-0000AC130000}"/>
    <cellStyle name="20% - Accent1 2 2 3 8 3 2 3" xfId="4997" xr:uid="{00000000-0005-0000-0000-0000AD130000}"/>
    <cellStyle name="20% - Accent1 2 2 3 8 3 3" xfId="4998" xr:uid="{00000000-0005-0000-0000-0000AE130000}"/>
    <cellStyle name="20% - Accent1 2 2 3 8 3 3 2" xfId="4999" xr:uid="{00000000-0005-0000-0000-0000AF130000}"/>
    <cellStyle name="20% - Accent1 2 2 3 8 3 4" xfId="5000" xr:uid="{00000000-0005-0000-0000-0000B0130000}"/>
    <cellStyle name="20% - Accent1 2 2 3 8 4" xfId="5001" xr:uid="{00000000-0005-0000-0000-0000B1130000}"/>
    <cellStyle name="20% - Accent1 2 2 3 8 4 2" xfId="5002" xr:uid="{00000000-0005-0000-0000-0000B2130000}"/>
    <cellStyle name="20% - Accent1 2 2 3 8 4 2 2" xfId="5003" xr:uid="{00000000-0005-0000-0000-0000B3130000}"/>
    <cellStyle name="20% - Accent1 2 2 3 8 4 2 2 2" xfId="5004" xr:uid="{00000000-0005-0000-0000-0000B4130000}"/>
    <cellStyle name="20% - Accent1 2 2 3 8 4 2 3" xfId="5005" xr:uid="{00000000-0005-0000-0000-0000B5130000}"/>
    <cellStyle name="20% - Accent1 2 2 3 8 4 3" xfId="5006" xr:uid="{00000000-0005-0000-0000-0000B6130000}"/>
    <cellStyle name="20% - Accent1 2 2 3 8 4 3 2" xfId="5007" xr:uid="{00000000-0005-0000-0000-0000B7130000}"/>
    <cellStyle name="20% - Accent1 2 2 3 8 4 4" xfId="5008" xr:uid="{00000000-0005-0000-0000-0000B8130000}"/>
    <cellStyle name="20% - Accent1 2 2 3 8 5" xfId="5009" xr:uid="{00000000-0005-0000-0000-0000B9130000}"/>
    <cellStyle name="20% - Accent1 2 2 3 8 5 2" xfId="5010" xr:uid="{00000000-0005-0000-0000-0000BA130000}"/>
    <cellStyle name="20% - Accent1 2 2 3 8 5 2 2" xfId="5011" xr:uid="{00000000-0005-0000-0000-0000BB130000}"/>
    <cellStyle name="20% - Accent1 2 2 3 8 5 3" xfId="5012" xr:uid="{00000000-0005-0000-0000-0000BC130000}"/>
    <cellStyle name="20% - Accent1 2 2 3 8 6" xfId="5013" xr:uid="{00000000-0005-0000-0000-0000BD130000}"/>
    <cellStyle name="20% - Accent1 2 2 3 8 6 2" xfId="5014" xr:uid="{00000000-0005-0000-0000-0000BE130000}"/>
    <cellStyle name="20% - Accent1 2 2 3 8 6 2 2" xfId="5015" xr:uid="{00000000-0005-0000-0000-0000BF130000}"/>
    <cellStyle name="20% - Accent1 2 2 3 8 6 3" xfId="5016" xr:uid="{00000000-0005-0000-0000-0000C0130000}"/>
    <cellStyle name="20% - Accent1 2 2 3 8 7" xfId="5017" xr:uid="{00000000-0005-0000-0000-0000C1130000}"/>
    <cellStyle name="20% - Accent1 2 2 3 8 7 2" xfId="5018" xr:uid="{00000000-0005-0000-0000-0000C2130000}"/>
    <cellStyle name="20% - Accent1 2 2 3 8 8" xfId="5019" xr:uid="{00000000-0005-0000-0000-0000C3130000}"/>
    <cellStyle name="20% - Accent1 2 2 3 8 8 2" xfId="5020" xr:uid="{00000000-0005-0000-0000-0000C4130000}"/>
    <cellStyle name="20% - Accent1 2 2 3 8 9" xfId="5021" xr:uid="{00000000-0005-0000-0000-0000C5130000}"/>
    <cellStyle name="20% - Accent1 2 2 3 9" xfId="5022" xr:uid="{00000000-0005-0000-0000-0000C6130000}"/>
    <cellStyle name="20% - Accent1 2 2 3 9 2" xfId="5023" xr:uid="{00000000-0005-0000-0000-0000C7130000}"/>
    <cellStyle name="20% - Accent1 2 2 3 9 2 2" xfId="5024" xr:uid="{00000000-0005-0000-0000-0000C8130000}"/>
    <cellStyle name="20% - Accent1 2 2 3 9 2 2 2" xfId="5025" xr:uid="{00000000-0005-0000-0000-0000C9130000}"/>
    <cellStyle name="20% - Accent1 2 2 3 9 2 3" xfId="5026" xr:uid="{00000000-0005-0000-0000-0000CA130000}"/>
    <cellStyle name="20% - Accent1 2 2 3 9 3" xfId="5027" xr:uid="{00000000-0005-0000-0000-0000CB130000}"/>
    <cellStyle name="20% - Accent1 2 2 3 9 3 2" xfId="5028" xr:uid="{00000000-0005-0000-0000-0000CC130000}"/>
    <cellStyle name="20% - Accent1 2 2 3 9 4" xfId="5029" xr:uid="{00000000-0005-0000-0000-0000CD130000}"/>
    <cellStyle name="20% - Accent1 2 2 4" xfId="5030" xr:uid="{00000000-0005-0000-0000-0000CE130000}"/>
    <cellStyle name="20% - Accent1 2 2 4 10" xfId="5031" xr:uid="{00000000-0005-0000-0000-0000CF130000}"/>
    <cellStyle name="20% - Accent1 2 2 4 10 2" xfId="5032" xr:uid="{00000000-0005-0000-0000-0000D0130000}"/>
    <cellStyle name="20% - Accent1 2 2 4 10 2 2" xfId="5033" xr:uid="{00000000-0005-0000-0000-0000D1130000}"/>
    <cellStyle name="20% - Accent1 2 2 4 10 2 2 2" xfId="5034" xr:uid="{00000000-0005-0000-0000-0000D2130000}"/>
    <cellStyle name="20% - Accent1 2 2 4 10 2 3" xfId="5035" xr:uid="{00000000-0005-0000-0000-0000D3130000}"/>
    <cellStyle name="20% - Accent1 2 2 4 10 3" xfId="5036" xr:uid="{00000000-0005-0000-0000-0000D4130000}"/>
    <cellStyle name="20% - Accent1 2 2 4 10 3 2" xfId="5037" xr:uid="{00000000-0005-0000-0000-0000D5130000}"/>
    <cellStyle name="20% - Accent1 2 2 4 10 4" xfId="5038" xr:uid="{00000000-0005-0000-0000-0000D6130000}"/>
    <cellStyle name="20% - Accent1 2 2 4 11" xfId="5039" xr:uid="{00000000-0005-0000-0000-0000D7130000}"/>
    <cellStyle name="20% - Accent1 2 2 4 11 2" xfId="5040" xr:uid="{00000000-0005-0000-0000-0000D8130000}"/>
    <cellStyle name="20% - Accent1 2 2 4 11 2 2" xfId="5041" xr:uid="{00000000-0005-0000-0000-0000D9130000}"/>
    <cellStyle name="20% - Accent1 2 2 4 11 2 2 2" xfId="5042" xr:uid="{00000000-0005-0000-0000-0000DA130000}"/>
    <cellStyle name="20% - Accent1 2 2 4 11 2 3" xfId="5043" xr:uid="{00000000-0005-0000-0000-0000DB130000}"/>
    <cellStyle name="20% - Accent1 2 2 4 11 3" xfId="5044" xr:uid="{00000000-0005-0000-0000-0000DC130000}"/>
    <cellStyle name="20% - Accent1 2 2 4 11 3 2" xfId="5045" xr:uid="{00000000-0005-0000-0000-0000DD130000}"/>
    <cellStyle name="20% - Accent1 2 2 4 11 4" xfId="5046" xr:uid="{00000000-0005-0000-0000-0000DE130000}"/>
    <cellStyle name="20% - Accent1 2 2 4 12" xfId="5047" xr:uid="{00000000-0005-0000-0000-0000DF130000}"/>
    <cellStyle name="20% - Accent1 2 2 4 12 2" xfId="5048" xr:uid="{00000000-0005-0000-0000-0000E0130000}"/>
    <cellStyle name="20% - Accent1 2 2 4 12 2 2" xfId="5049" xr:uid="{00000000-0005-0000-0000-0000E1130000}"/>
    <cellStyle name="20% - Accent1 2 2 4 12 3" xfId="5050" xr:uid="{00000000-0005-0000-0000-0000E2130000}"/>
    <cellStyle name="20% - Accent1 2 2 4 13" xfId="5051" xr:uid="{00000000-0005-0000-0000-0000E3130000}"/>
    <cellStyle name="20% - Accent1 2 2 4 13 2" xfId="5052" xr:uid="{00000000-0005-0000-0000-0000E4130000}"/>
    <cellStyle name="20% - Accent1 2 2 4 13 2 2" xfId="5053" xr:uid="{00000000-0005-0000-0000-0000E5130000}"/>
    <cellStyle name="20% - Accent1 2 2 4 13 3" xfId="5054" xr:uid="{00000000-0005-0000-0000-0000E6130000}"/>
    <cellStyle name="20% - Accent1 2 2 4 14" xfId="5055" xr:uid="{00000000-0005-0000-0000-0000E7130000}"/>
    <cellStyle name="20% - Accent1 2 2 4 14 2" xfId="5056" xr:uid="{00000000-0005-0000-0000-0000E8130000}"/>
    <cellStyle name="20% - Accent1 2 2 4 15" xfId="5057" xr:uid="{00000000-0005-0000-0000-0000E9130000}"/>
    <cellStyle name="20% - Accent1 2 2 4 15 2" xfId="5058" xr:uid="{00000000-0005-0000-0000-0000EA130000}"/>
    <cellStyle name="20% - Accent1 2 2 4 16" xfId="5059" xr:uid="{00000000-0005-0000-0000-0000EB130000}"/>
    <cellStyle name="20% - Accent1 2 2 4 2" xfId="5060" xr:uid="{00000000-0005-0000-0000-0000EC130000}"/>
    <cellStyle name="20% - Accent1 2 2 4 2 10" xfId="5061" xr:uid="{00000000-0005-0000-0000-0000ED130000}"/>
    <cellStyle name="20% - Accent1 2 2 4 2 10 2" xfId="5062" xr:uid="{00000000-0005-0000-0000-0000EE130000}"/>
    <cellStyle name="20% - Accent1 2 2 4 2 10 2 2" xfId="5063" xr:uid="{00000000-0005-0000-0000-0000EF130000}"/>
    <cellStyle name="20% - Accent1 2 2 4 2 10 2 2 2" xfId="5064" xr:uid="{00000000-0005-0000-0000-0000F0130000}"/>
    <cellStyle name="20% - Accent1 2 2 4 2 10 2 3" xfId="5065" xr:uid="{00000000-0005-0000-0000-0000F1130000}"/>
    <cellStyle name="20% - Accent1 2 2 4 2 10 3" xfId="5066" xr:uid="{00000000-0005-0000-0000-0000F2130000}"/>
    <cellStyle name="20% - Accent1 2 2 4 2 10 3 2" xfId="5067" xr:uid="{00000000-0005-0000-0000-0000F3130000}"/>
    <cellStyle name="20% - Accent1 2 2 4 2 10 4" xfId="5068" xr:uid="{00000000-0005-0000-0000-0000F4130000}"/>
    <cellStyle name="20% - Accent1 2 2 4 2 11" xfId="5069" xr:uid="{00000000-0005-0000-0000-0000F5130000}"/>
    <cellStyle name="20% - Accent1 2 2 4 2 11 2" xfId="5070" xr:uid="{00000000-0005-0000-0000-0000F6130000}"/>
    <cellStyle name="20% - Accent1 2 2 4 2 11 2 2" xfId="5071" xr:uid="{00000000-0005-0000-0000-0000F7130000}"/>
    <cellStyle name="20% - Accent1 2 2 4 2 11 3" xfId="5072" xr:uid="{00000000-0005-0000-0000-0000F8130000}"/>
    <cellStyle name="20% - Accent1 2 2 4 2 12" xfId="5073" xr:uid="{00000000-0005-0000-0000-0000F9130000}"/>
    <cellStyle name="20% - Accent1 2 2 4 2 12 2" xfId="5074" xr:uid="{00000000-0005-0000-0000-0000FA130000}"/>
    <cellStyle name="20% - Accent1 2 2 4 2 12 2 2" xfId="5075" xr:uid="{00000000-0005-0000-0000-0000FB130000}"/>
    <cellStyle name="20% - Accent1 2 2 4 2 12 3" xfId="5076" xr:uid="{00000000-0005-0000-0000-0000FC130000}"/>
    <cellStyle name="20% - Accent1 2 2 4 2 13" xfId="5077" xr:uid="{00000000-0005-0000-0000-0000FD130000}"/>
    <cellStyle name="20% - Accent1 2 2 4 2 13 2" xfId="5078" xr:uid="{00000000-0005-0000-0000-0000FE130000}"/>
    <cellStyle name="20% - Accent1 2 2 4 2 14" xfId="5079" xr:uid="{00000000-0005-0000-0000-0000FF130000}"/>
    <cellStyle name="20% - Accent1 2 2 4 2 14 2" xfId="5080" xr:uid="{00000000-0005-0000-0000-000000140000}"/>
    <cellStyle name="20% - Accent1 2 2 4 2 15" xfId="5081" xr:uid="{00000000-0005-0000-0000-000001140000}"/>
    <cellStyle name="20% - Accent1 2 2 4 2 2" xfId="5082" xr:uid="{00000000-0005-0000-0000-000002140000}"/>
    <cellStyle name="20% - Accent1 2 2 4 2 2 10" xfId="5083" xr:uid="{00000000-0005-0000-0000-000003140000}"/>
    <cellStyle name="20% - Accent1 2 2 4 2 2 10 2" xfId="5084" xr:uid="{00000000-0005-0000-0000-000004140000}"/>
    <cellStyle name="20% - Accent1 2 2 4 2 2 10 2 2" xfId="5085" xr:uid="{00000000-0005-0000-0000-000005140000}"/>
    <cellStyle name="20% - Accent1 2 2 4 2 2 10 3" xfId="5086" xr:uid="{00000000-0005-0000-0000-000006140000}"/>
    <cellStyle name="20% - Accent1 2 2 4 2 2 11" xfId="5087" xr:uid="{00000000-0005-0000-0000-000007140000}"/>
    <cellStyle name="20% - Accent1 2 2 4 2 2 11 2" xfId="5088" xr:uid="{00000000-0005-0000-0000-000008140000}"/>
    <cellStyle name="20% - Accent1 2 2 4 2 2 11 2 2" xfId="5089" xr:uid="{00000000-0005-0000-0000-000009140000}"/>
    <cellStyle name="20% - Accent1 2 2 4 2 2 11 3" xfId="5090" xr:uid="{00000000-0005-0000-0000-00000A140000}"/>
    <cellStyle name="20% - Accent1 2 2 4 2 2 12" xfId="5091" xr:uid="{00000000-0005-0000-0000-00000B140000}"/>
    <cellStyle name="20% - Accent1 2 2 4 2 2 12 2" xfId="5092" xr:uid="{00000000-0005-0000-0000-00000C140000}"/>
    <cellStyle name="20% - Accent1 2 2 4 2 2 13" xfId="5093" xr:uid="{00000000-0005-0000-0000-00000D140000}"/>
    <cellStyle name="20% - Accent1 2 2 4 2 2 13 2" xfId="5094" xr:uid="{00000000-0005-0000-0000-00000E140000}"/>
    <cellStyle name="20% - Accent1 2 2 4 2 2 14" xfId="5095" xr:uid="{00000000-0005-0000-0000-00000F140000}"/>
    <cellStyle name="20% - Accent1 2 2 4 2 2 2" xfId="5096" xr:uid="{00000000-0005-0000-0000-000010140000}"/>
    <cellStyle name="20% - Accent1 2 2 4 2 2 2 10" xfId="5097" xr:uid="{00000000-0005-0000-0000-000011140000}"/>
    <cellStyle name="20% - Accent1 2 2 4 2 2 2 10 2" xfId="5098" xr:uid="{00000000-0005-0000-0000-000012140000}"/>
    <cellStyle name="20% - Accent1 2 2 4 2 2 2 11" xfId="5099" xr:uid="{00000000-0005-0000-0000-000013140000}"/>
    <cellStyle name="20% - Accent1 2 2 4 2 2 2 2" xfId="5100" xr:uid="{00000000-0005-0000-0000-000014140000}"/>
    <cellStyle name="20% - Accent1 2 2 4 2 2 2 2 2" xfId="5101" xr:uid="{00000000-0005-0000-0000-000015140000}"/>
    <cellStyle name="20% - Accent1 2 2 4 2 2 2 2 2 2" xfId="5102" xr:uid="{00000000-0005-0000-0000-000016140000}"/>
    <cellStyle name="20% - Accent1 2 2 4 2 2 2 2 2 2 2" xfId="5103" xr:uid="{00000000-0005-0000-0000-000017140000}"/>
    <cellStyle name="20% - Accent1 2 2 4 2 2 2 2 2 2 2 2" xfId="5104" xr:uid="{00000000-0005-0000-0000-000018140000}"/>
    <cellStyle name="20% - Accent1 2 2 4 2 2 2 2 2 2 3" xfId="5105" xr:uid="{00000000-0005-0000-0000-000019140000}"/>
    <cellStyle name="20% - Accent1 2 2 4 2 2 2 2 2 3" xfId="5106" xr:uid="{00000000-0005-0000-0000-00001A140000}"/>
    <cellStyle name="20% - Accent1 2 2 4 2 2 2 2 2 3 2" xfId="5107" xr:uid="{00000000-0005-0000-0000-00001B140000}"/>
    <cellStyle name="20% - Accent1 2 2 4 2 2 2 2 2 4" xfId="5108" xr:uid="{00000000-0005-0000-0000-00001C140000}"/>
    <cellStyle name="20% - Accent1 2 2 4 2 2 2 2 3" xfId="5109" xr:uid="{00000000-0005-0000-0000-00001D140000}"/>
    <cellStyle name="20% - Accent1 2 2 4 2 2 2 2 3 2" xfId="5110" xr:uid="{00000000-0005-0000-0000-00001E140000}"/>
    <cellStyle name="20% - Accent1 2 2 4 2 2 2 2 3 2 2" xfId="5111" xr:uid="{00000000-0005-0000-0000-00001F140000}"/>
    <cellStyle name="20% - Accent1 2 2 4 2 2 2 2 3 2 2 2" xfId="5112" xr:uid="{00000000-0005-0000-0000-000020140000}"/>
    <cellStyle name="20% - Accent1 2 2 4 2 2 2 2 3 2 3" xfId="5113" xr:uid="{00000000-0005-0000-0000-000021140000}"/>
    <cellStyle name="20% - Accent1 2 2 4 2 2 2 2 3 3" xfId="5114" xr:uid="{00000000-0005-0000-0000-000022140000}"/>
    <cellStyle name="20% - Accent1 2 2 4 2 2 2 2 3 3 2" xfId="5115" xr:uid="{00000000-0005-0000-0000-000023140000}"/>
    <cellStyle name="20% - Accent1 2 2 4 2 2 2 2 3 4" xfId="5116" xr:uid="{00000000-0005-0000-0000-000024140000}"/>
    <cellStyle name="20% - Accent1 2 2 4 2 2 2 2 4" xfId="5117" xr:uid="{00000000-0005-0000-0000-000025140000}"/>
    <cellStyle name="20% - Accent1 2 2 4 2 2 2 2 4 2" xfId="5118" xr:uid="{00000000-0005-0000-0000-000026140000}"/>
    <cellStyle name="20% - Accent1 2 2 4 2 2 2 2 4 2 2" xfId="5119" xr:uid="{00000000-0005-0000-0000-000027140000}"/>
    <cellStyle name="20% - Accent1 2 2 4 2 2 2 2 4 2 2 2" xfId="5120" xr:uid="{00000000-0005-0000-0000-000028140000}"/>
    <cellStyle name="20% - Accent1 2 2 4 2 2 2 2 4 2 3" xfId="5121" xr:uid="{00000000-0005-0000-0000-000029140000}"/>
    <cellStyle name="20% - Accent1 2 2 4 2 2 2 2 4 3" xfId="5122" xr:uid="{00000000-0005-0000-0000-00002A140000}"/>
    <cellStyle name="20% - Accent1 2 2 4 2 2 2 2 4 3 2" xfId="5123" xr:uid="{00000000-0005-0000-0000-00002B140000}"/>
    <cellStyle name="20% - Accent1 2 2 4 2 2 2 2 4 4" xfId="5124" xr:uid="{00000000-0005-0000-0000-00002C140000}"/>
    <cellStyle name="20% - Accent1 2 2 4 2 2 2 2 5" xfId="5125" xr:uid="{00000000-0005-0000-0000-00002D140000}"/>
    <cellStyle name="20% - Accent1 2 2 4 2 2 2 2 5 2" xfId="5126" xr:uid="{00000000-0005-0000-0000-00002E140000}"/>
    <cellStyle name="20% - Accent1 2 2 4 2 2 2 2 5 2 2" xfId="5127" xr:uid="{00000000-0005-0000-0000-00002F140000}"/>
    <cellStyle name="20% - Accent1 2 2 4 2 2 2 2 5 3" xfId="5128" xr:uid="{00000000-0005-0000-0000-000030140000}"/>
    <cellStyle name="20% - Accent1 2 2 4 2 2 2 2 6" xfId="5129" xr:uid="{00000000-0005-0000-0000-000031140000}"/>
    <cellStyle name="20% - Accent1 2 2 4 2 2 2 2 6 2" xfId="5130" xr:uid="{00000000-0005-0000-0000-000032140000}"/>
    <cellStyle name="20% - Accent1 2 2 4 2 2 2 2 6 2 2" xfId="5131" xr:uid="{00000000-0005-0000-0000-000033140000}"/>
    <cellStyle name="20% - Accent1 2 2 4 2 2 2 2 6 3" xfId="5132" xr:uid="{00000000-0005-0000-0000-000034140000}"/>
    <cellStyle name="20% - Accent1 2 2 4 2 2 2 2 7" xfId="5133" xr:uid="{00000000-0005-0000-0000-000035140000}"/>
    <cellStyle name="20% - Accent1 2 2 4 2 2 2 2 7 2" xfId="5134" xr:uid="{00000000-0005-0000-0000-000036140000}"/>
    <cellStyle name="20% - Accent1 2 2 4 2 2 2 2 8" xfId="5135" xr:uid="{00000000-0005-0000-0000-000037140000}"/>
    <cellStyle name="20% - Accent1 2 2 4 2 2 2 2 8 2" xfId="5136" xr:uid="{00000000-0005-0000-0000-000038140000}"/>
    <cellStyle name="20% - Accent1 2 2 4 2 2 2 2 9" xfId="5137" xr:uid="{00000000-0005-0000-0000-000039140000}"/>
    <cellStyle name="20% - Accent1 2 2 4 2 2 2 3" xfId="5138" xr:uid="{00000000-0005-0000-0000-00003A140000}"/>
    <cellStyle name="20% - Accent1 2 2 4 2 2 2 3 2" xfId="5139" xr:uid="{00000000-0005-0000-0000-00003B140000}"/>
    <cellStyle name="20% - Accent1 2 2 4 2 2 2 3 2 2" xfId="5140" xr:uid="{00000000-0005-0000-0000-00003C140000}"/>
    <cellStyle name="20% - Accent1 2 2 4 2 2 2 3 2 2 2" xfId="5141" xr:uid="{00000000-0005-0000-0000-00003D140000}"/>
    <cellStyle name="20% - Accent1 2 2 4 2 2 2 3 2 2 2 2" xfId="5142" xr:uid="{00000000-0005-0000-0000-00003E140000}"/>
    <cellStyle name="20% - Accent1 2 2 4 2 2 2 3 2 2 3" xfId="5143" xr:uid="{00000000-0005-0000-0000-00003F140000}"/>
    <cellStyle name="20% - Accent1 2 2 4 2 2 2 3 2 3" xfId="5144" xr:uid="{00000000-0005-0000-0000-000040140000}"/>
    <cellStyle name="20% - Accent1 2 2 4 2 2 2 3 2 3 2" xfId="5145" xr:uid="{00000000-0005-0000-0000-000041140000}"/>
    <cellStyle name="20% - Accent1 2 2 4 2 2 2 3 2 4" xfId="5146" xr:uid="{00000000-0005-0000-0000-000042140000}"/>
    <cellStyle name="20% - Accent1 2 2 4 2 2 2 3 3" xfId="5147" xr:uid="{00000000-0005-0000-0000-000043140000}"/>
    <cellStyle name="20% - Accent1 2 2 4 2 2 2 3 3 2" xfId="5148" xr:uid="{00000000-0005-0000-0000-000044140000}"/>
    <cellStyle name="20% - Accent1 2 2 4 2 2 2 3 3 2 2" xfId="5149" xr:uid="{00000000-0005-0000-0000-000045140000}"/>
    <cellStyle name="20% - Accent1 2 2 4 2 2 2 3 3 2 2 2" xfId="5150" xr:uid="{00000000-0005-0000-0000-000046140000}"/>
    <cellStyle name="20% - Accent1 2 2 4 2 2 2 3 3 2 3" xfId="5151" xr:uid="{00000000-0005-0000-0000-000047140000}"/>
    <cellStyle name="20% - Accent1 2 2 4 2 2 2 3 3 3" xfId="5152" xr:uid="{00000000-0005-0000-0000-000048140000}"/>
    <cellStyle name="20% - Accent1 2 2 4 2 2 2 3 3 3 2" xfId="5153" xr:uid="{00000000-0005-0000-0000-000049140000}"/>
    <cellStyle name="20% - Accent1 2 2 4 2 2 2 3 3 4" xfId="5154" xr:uid="{00000000-0005-0000-0000-00004A140000}"/>
    <cellStyle name="20% - Accent1 2 2 4 2 2 2 3 4" xfId="5155" xr:uid="{00000000-0005-0000-0000-00004B140000}"/>
    <cellStyle name="20% - Accent1 2 2 4 2 2 2 3 4 2" xfId="5156" xr:uid="{00000000-0005-0000-0000-00004C140000}"/>
    <cellStyle name="20% - Accent1 2 2 4 2 2 2 3 4 2 2" xfId="5157" xr:uid="{00000000-0005-0000-0000-00004D140000}"/>
    <cellStyle name="20% - Accent1 2 2 4 2 2 2 3 4 2 2 2" xfId="5158" xr:uid="{00000000-0005-0000-0000-00004E140000}"/>
    <cellStyle name="20% - Accent1 2 2 4 2 2 2 3 4 2 3" xfId="5159" xr:uid="{00000000-0005-0000-0000-00004F140000}"/>
    <cellStyle name="20% - Accent1 2 2 4 2 2 2 3 4 3" xfId="5160" xr:uid="{00000000-0005-0000-0000-000050140000}"/>
    <cellStyle name="20% - Accent1 2 2 4 2 2 2 3 4 3 2" xfId="5161" xr:uid="{00000000-0005-0000-0000-000051140000}"/>
    <cellStyle name="20% - Accent1 2 2 4 2 2 2 3 4 4" xfId="5162" xr:uid="{00000000-0005-0000-0000-000052140000}"/>
    <cellStyle name="20% - Accent1 2 2 4 2 2 2 3 5" xfId="5163" xr:uid="{00000000-0005-0000-0000-000053140000}"/>
    <cellStyle name="20% - Accent1 2 2 4 2 2 2 3 5 2" xfId="5164" xr:uid="{00000000-0005-0000-0000-000054140000}"/>
    <cellStyle name="20% - Accent1 2 2 4 2 2 2 3 5 2 2" xfId="5165" xr:uid="{00000000-0005-0000-0000-000055140000}"/>
    <cellStyle name="20% - Accent1 2 2 4 2 2 2 3 5 3" xfId="5166" xr:uid="{00000000-0005-0000-0000-000056140000}"/>
    <cellStyle name="20% - Accent1 2 2 4 2 2 2 3 6" xfId="5167" xr:uid="{00000000-0005-0000-0000-000057140000}"/>
    <cellStyle name="20% - Accent1 2 2 4 2 2 2 3 6 2" xfId="5168" xr:uid="{00000000-0005-0000-0000-000058140000}"/>
    <cellStyle name="20% - Accent1 2 2 4 2 2 2 3 6 2 2" xfId="5169" xr:uid="{00000000-0005-0000-0000-000059140000}"/>
    <cellStyle name="20% - Accent1 2 2 4 2 2 2 3 6 3" xfId="5170" xr:uid="{00000000-0005-0000-0000-00005A140000}"/>
    <cellStyle name="20% - Accent1 2 2 4 2 2 2 3 7" xfId="5171" xr:uid="{00000000-0005-0000-0000-00005B140000}"/>
    <cellStyle name="20% - Accent1 2 2 4 2 2 2 3 7 2" xfId="5172" xr:uid="{00000000-0005-0000-0000-00005C140000}"/>
    <cellStyle name="20% - Accent1 2 2 4 2 2 2 3 8" xfId="5173" xr:uid="{00000000-0005-0000-0000-00005D140000}"/>
    <cellStyle name="20% - Accent1 2 2 4 2 2 2 3 8 2" xfId="5174" xr:uid="{00000000-0005-0000-0000-00005E140000}"/>
    <cellStyle name="20% - Accent1 2 2 4 2 2 2 3 9" xfId="5175" xr:uid="{00000000-0005-0000-0000-00005F140000}"/>
    <cellStyle name="20% - Accent1 2 2 4 2 2 2 4" xfId="5176" xr:uid="{00000000-0005-0000-0000-000060140000}"/>
    <cellStyle name="20% - Accent1 2 2 4 2 2 2 4 2" xfId="5177" xr:uid="{00000000-0005-0000-0000-000061140000}"/>
    <cellStyle name="20% - Accent1 2 2 4 2 2 2 4 2 2" xfId="5178" xr:uid="{00000000-0005-0000-0000-000062140000}"/>
    <cellStyle name="20% - Accent1 2 2 4 2 2 2 4 2 2 2" xfId="5179" xr:uid="{00000000-0005-0000-0000-000063140000}"/>
    <cellStyle name="20% - Accent1 2 2 4 2 2 2 4 2 3" xfId="5180" xr:uid="{00000000-0005-0000-0000-000064140000}"/>
    <cellStyle name="20% - Accent1 2 2 4 2 2 2 4 3" xfId="5181" xr:uid="{00000000-0005-0000-0000-000065140000}"/>
    <cellStyle name="20% - Accent1 2 2 4 2 2 2 4 3 2" xfId="5182" xr:uid="{00000000-0005-0000-0000-000066140000}"/>
    <cellStyle name="20% - Accent1 2 2 4 2 2 2 4 4" xfId="5183" xr:uid="{00000000-0005-0000-0000-000067140000}"/>
    <cellStyle name="20% - Accent1 2 2 4 2 2 2 5" xfId="5184" xr:uid="{00000000-0005-0000-0000-000068140000}"/>
    <cellStyle name="20% - Accent1 2 2 4 2 2 2 5 2" xfId="5185" xr:uid="{00000000-0005-0000-0000-000069140000}"/>
    <cellStyle name="20% - Accent1 2 2 4 2 2 2 5 2 2" xfId="5186" xr:uid="{00000000-0005-0000-0000-00006A140000}"/>
    <cellStyle name="20% - Accent1 2 2 4 2 2 2 5 2 2 2" xfId="5187" xr:uid="{00000000-0005-0000-0000-00006B140000}"/>
    <cellStyle name="20% - Accent1 2 2 4 2 2 2 5 2 3" xfId="5188" xr:uid="{00000000-0005-0000-0000-00006C140000}"/>
    <cellStyle name="20% - Accent1 2 2 4 2 2 2 5 3" xfId="5189" xr:uid="{00000000-0005-0000-0000-00006D140000}"/>
    <cellStyle name="20% - Accent1 2 2 4 2 2 2 5 3 2" xfId="5190" xr:uid="{00000000-0005-0000-0000-00006E140000}"/>
    <cellStyle name="20% - Accent1 2 2 4 2 2 2 5 4" xfId="5191" xr:uid="{00000000-0005-0000-0000-00006F140000}"/>
    <cellStyle name="20% - Accent1 2 2 4 2 2 2 6" xfId="5192" xr:uid="{00000000-0005-0000-0000-000070140000}"/>
    <cellStyle name="20% - Accent1 2 2 4 2 2 2 6 2" xfId="5193" xr:uid="{00000000-0005-0000-0000-000071140000}"/>
    <cellStyle name="20% - Accent1 2 2 4 2 2 2 6 2 2" xfId="5194" xr:uid="{00000000-0005-0000-0000-000072140000}"/>
    <cellStyle name="20% - Accent1 2 2 4 2 2 2 6 2 2 2" xfId="5195" xr:uid="{00000000-0005-0000-0000-000073140000}"/>
    <cellStyle name="20% - Accent1 2 2 4 2 2 2 6 2 3" xfId="5196" xr:uid="{00000000-0005-0000-0000-000074140000}"/>
    <cellStyle name="20% - Accent1 2 2 4 2 2 2 6 3" xfId="5197" xr:uid="{00000000-0005-0000-0000-000075140000}"/>
    <cellStyle name="20% - Accent1 2 2 4 2 2 2 6 3 2" xfId="5198" xr:uid="{00000000-0005-0000-0000-000076140000}"/>
    <cellStyle name="20% - Accent1 2 2 4 2 2 2 6 4" xfId="5199" xr:uid="{00000000-0005-0000-0000-000077140000}"/>
    <cellStyle name="20% - Accent1 2 2 4 2 2 2 7" xfId="5200" xr:uid="{00000000-0005-0000-0000-000078140000}"/>
    <cellStyle name="20% - Accent1 2 2 4 2 2 2 7 2" xfId="5201" xr:uid="{00000000-0005-0000-0000-000079140000}"/>
    <cellStyle name="20% - Accent1 2 2 4 2 2 2 7 2 2" xfId="5202" xr:uid="{00000000-0005-0000-0000-00007A140000}"/>
    <cellStyle name="20% - Accent1 2 2 4 2 2 2 7 3" xfId="5203" xr:uid="{00000000-0005-0000-0000-00007B140000}"/>
    <cellStyle name="20% - Accent1 2 2 4 2 2 2 8" xfId="5204" xr:uid="{00000000-0005-0000-0000-00007C140000}"/>
    <cellStyle name="20% - Accent1 2 2 4 2 2 2 8 2" xfId="5205" xr:uid="{00000000-0005-0000-0000-00007D140000}"/>
    <cellStyle name="20% - Accent1 2 2 4 2 2 2 8 2 2" xfId="5206" xr:uid="{00000000-0005-0000-0000-00007E140000}"/>
    <cellStyle name="20% - Accent1 2 2 4 2 2 2 8 3" xfId="5207" xr:uid="{00000000-0005-0000-0000-00007F140000}"/>
    <cellStyle name="20% - Accent1 2 2 4 2 2 2 9" xfId="5208" xr:uid="{00000000-0005-0000-0000-000080140000}"/>
    <cellStyle name="20% - Accent1 2 2 4 2 2 2 9 2" xfId="5209" xr:uid="{00000000-0005-0000-0000-000081140000}"/>
    <cellStyle name="20% - Accent1 2 2 4 2 2 3" xfId="5210" xr:uid="{00000000-0005-0000-0000-000082140000}"/>
    <cellStyle name="20% - Accent1 2 2 4 2 2 3 10" xfId="5211" xr:uid="{00000000-0005-0000-0000-000083140000}"/>
    <cellStyle name="20% - Accent1 2 2 4 2 2 3 10 2" xfId="5212" xr:uid="{00000000-0005-0000-0000-000084140000}"/>
    <cellStyle name="20% - Accent1 2 2 4 2 2 3 11" xfId="5213" xr:uid="{00000000-0005-0000-0000-000085140000}"/>
    <cellStyle name="20% - Accent1 2 2 4 2 2 3 2" xfId="5214" xr:uid="{00000000-0005-0000-0000-000086140000}"/>
    <cellStyle name="20% - Accent1 2 2 4 2 2 3 2 2" xfId="5215" xr:uid="{00000000-0005-0000-0000-000087140000}"/>
    <cellStyle name="20% - Accent1 2 2 4 2 2 3 2 2 2" xfId="5216" xr:uid="{00000000-0005-0000-0000-000088140000}"/>
    <cellStyle name="20% - Accent1 2 2 4 2 2 3 2 2 2 2" xfId="5217" xr:uid="{00000000-0005-0000-0000-000089140000}"/>
    <cellStyle name="20% - Accent1 2 2 4 2 2 3 2 2 2 2 2" xfId="5218" xr:uid="{00000000-0005-0000-0000-00008A140000}"/>
    <cellStyle name="20% - Accent1 2 2 4 2 2 3 2 2 2 3" xfId="5219" xr:uid="{00000000-0005-0000-0000-00008B140000}"/>
    <cellStyle name="20% - Accent1 2 2 4 2 2 3 2 2 3" xfId="5220" xr:uid="{00000000-0005-0000-0000-00008C140000}"/>
    <cellStyle name="20% - Accent1 2 2 4 2 2 3 2 2 3 2" xfId="5221" xr:uid="{00000000-0005-0000-0000-00008D140000}"/>
    <cellStyle name="20% - Accent1 2 2 4 2 2 3 2 2 4" xfId="5222" xr:uid="{00000000-0005-0000-0000-00008E140000}"/>
    <cellStyle name="20% - Accent1 2 2 4 2 2 3 2 3" xfId="5223" xr:uid="{00000000-0005-0000-0000-00008F140000}"/>
    <cellStyle name="20% - Accent1 2 2 4 2 2 3 2 3 2" xfId="5224" xr:uid="{00000000-0005-0000-0000-000090140000}"/>
    <cellStyle name="20% - Accent1 2 2 4 2 2 3 2 3 2 2" xfId="5225" xr:uid="{00000000-0005-0000-0000-000091140000}"/>
    <cellStyle name="20% - Accent1 2 2 4 2 2 3 2 3 2 2 2" xfId="5226" xr:uid="{00000000-0005-0000-0000-000092140000}"/>
    <cellStyle name="20% - Accent1 2 2 4 2 2 3 2 3 2 3" xfId="5227" xr:uid="{00000000-0005-0000-0000-000093140000}"/>
    <cellStyle name="20% - Accent1 2 2 4 2 2 3 2 3 3" xfId="5228" xr:uid="{00000000-0005-0000-0000-000094140000}"/>
    <cellStyle name="20% - Accent1 2 2 4 2 2 3 2 3 3 2" xfId="5229" xr:uid="{00000000-0005-0000-0000-000095140000}"/>
    <cellStyle name="20% - Accent1 2 2 4 2 2 3 2 3 4" xfId="5230" xr:uid="{00000000-0005-0000-0000-000096140000}"/>
    <cellStyle name="20% - Accent1 2 2 4 2 2 3 2 4" xfId="5231" xr:uid="{00000000-0005-0000-0000-000097140000}"/>
    <cellStyle name="20% - Accent1 2 2 4 2 2 3 2 4 2" xfId="5232" xr:uid="{00000000-0005-0000-0000-000098140000}"/>
    <cellStyle name="20% - Accent1 2 2 4 2 2 3 2 4 2 2" xfId="5233" xr:uid="{00000000-0005-0000-0000-000099140000}"/>
    <cellStyle name="20% - Accent1 2 2 4 2 2 3 2 4 2 2 2" xfId="5234" xr:uid="{00000000-0005-0000-0000-00009A140000}"/>
    <cellStyle name="20% - Accent1 2 2 4 2 2 3 2 4 2 3" xfId="5235" xr:uid="{00000000-0005-0000-0000-00009B140000}"/>
    <cellStyle name="20% - Accent1 2 2 4 2 2 3 2 4 3" xfId="5236" xr:uid="{00000000-0005-0000-0000-00009C140000}"/>
    <cellStyle name="20% - Accent1 2 2 4 2 2 3 2 4 3 2" xfId="5237" xr:uid="{00000000-0005-0000-0000-00009D140000}"/>
    <cellStyle name="20% - Accent1 2 2 4 2 2 3 2 4 4" xfId="5238" xr:uid="{00000000-0005-0000-0000-00009E140000}"/>
    <cellStyle name="20% - Accent1 2 2 4 2 2 3 2 5" xfId="5239" xr:uid="{00000000-0005-0000-0000-00009F140000}"/>
    <cellStyle name="20% - Accent1 2 2 4 2 2 3 2 5 2" xfId="5240" xr:uid="{00000000-0005-0000-0000-0000A0140000}"/>
    <cellStyle name="20% - Accent1 2 2 4 2 2 3 2 5 2 2" xfId="5241" xr:uid="{00000000-0005-0000-0000-0000A1140000}"/>
    <cellStyle name="20% - Accent1 2 2 4 2 2 3 2 5 3" xfId="5242" xr:uid="{00000000-0005-0000-0000-0000A2140000}"/>
    <cellStyle name="20% - Accent1 2 2 4 2 2 3 2 6" xfId="5243" xr:uid="{00000000-0005-0000-0000-0000A3140000}"/>
    <cellStyle name="20% - Accent1 2 2 4 2 2 3 2 6 2" xfId="5244" xr:uid="{00000000-0005-0000-0000-0000A4140000}"/>
    <cellStyle name="20% - Accent1 2 2 4 2 2 3 2 6 2 2" xfId="5245" xr:uid="{00000000-0005-0000-0000-0000A5140000}"/>
    <cellStyle name="20% - Accent1 2 2 4 2 2 3 2 6 3" xfId="5246" xr:uid="{00000000-0005-0000-0000-0000A6140000}"/>
    <cellStyle name="20% - Accent1 2 2 4 2 2 3 2 7" xfId="5247" xr:uid="{00000000-0005-0000-0000-0000A7140000}"/>
    <cellStyle name="20% - Accent1 2 2 4 2 2 3 2 7 2" xfId="5248" xr:uid="{00000000-0005-0000-0000-0000A8140000}"/>
    <cellStyle name="20% - Accent1 2 2 4 2 2 3 2 8" xfId="5249" xr:uid="{00000000-0005-0000-0000-0000A9140000}"/>
    <cellStyle name="20% - Accent1 2 2 4 2 2 3 2 8 2" xfId="5250" xr:uid="{00000000-0005-0000-0000-0000AA140000}"/>
    <cellStyle name="20% - Accent1 2 2 4 2 2 3 2 9" xfId="5251" xr:uid="{00000000-0005-0000-0000-0000AB140000}"/>
    <cellStyle name="20% - Accent1 2 2 4 2 2 3 3" xfId="5252" xr:uid="{00000000-0005-0000-0000-0000AC140000}"/>
    <cellStyle name="20% - Accent1 2 2 4 2 2 3 3 2" xfId="5253" xr:uid="{00000000-0005-0000-0000-0000AD140000}"/>
    <cellStyle name="20% - Accent1 2 2 4 2 2 3 3 2 2" xfId="5254" xr:uid="{00000000-0005-0000-0000-0000AE140000}"/>
    <cellStyle name="20% - Accent1 2 2 4 2 2 3 3 2 2 2" xfId="5255" xr:uid="{00000000-0005-0000-0000-0000AF140000}"/>
    <cellStyle name="20% - Accent1 2 2 4 2 2 3 3 2 2 2 2" xfId="5256" xr:uid="{00000000-0005-0000-0000-0000B0140000}"/>
    <cellStyle name="20% - Accent1 2 2 4 2 2 3 3 2 2 3" xfId="5257" xr:uid="{00000000-0005-0000-0000-0000B1140000}"/>
    <cellStyle name="20% - Accent1 2 2 4 2 2 3 3 2 3" xfId="5258" xr:uid="{00000000-0005-0000-0000-0000B2140000}"/>
    <cellStyle name="20% - Accent1 2 2 4 2 2 3 3 2 3 2" xfId="5259" xr:uid="{00000000-0005-0000-0000-0000B3140000}"/>
    <cellStyle name="20% - Accent1 2 2 4 2 2 3 3 2 4" xfId="5260" xr:uid="{00000000-0005-0000-0000-0000B4140000}"/>
    <cellStyle name="20% - Accent1 2 2 4 2 2 3 3 3" xfId="5261" xr:uid="{00000000-0005-0000-0000-0000B5140000}"/>
    <cellStyle name="20% - Accent1 2 2 4 2 2 3 3 3 2" xfId="5262" xr:uid="{00000000-0005-0000-0000-0000B6140000}"/>
    <cellStyle name="20% - Accent1 2 2 4 2 2 3 3 3 2 2" xfId="5263" xr:uid="{00000000-0005-0000-0000-0000B7140000}"/>
    <cellStyle name="20% - Accent1 2 2 4 2 2 3 3 3 2 2 2" xfId="5264" xr:uid="{00000000-0005-0000-0000-0000B8140000}"/>
    <cellStyle name="20% - Accent1 2 2 4 2 2 3 3 3 2 3" xfId="5265" xr:uid="{00000000-0005-0000-0000-0000B9140000}"/>
    <cellStyle name="20% - Accent1 2 2 4 2 2 3 3 3 3" xfId="5266" xr:uid="{00000000-0005-0000-0000-0000BA140000}"/>
    <cellStyle name="20% - Accent1 2 2 4 2 2 3 3 3 3 2" xfId="5267" xr:uid="{00000000-0005-0000-0000-0000BB140000}"/>
    <cellStyle name="20% - Accent1 2 2 4 2 2 3 3 3 4" xfId="5268" xr:uid="{00000000-0005-0000-0000-0000BC140000}"/>
    <cellStyle name="20% - Accent1 2 2 4 2 2 3 3 4" xfId="5269" xr:uid="{00000000-0005-0000-0000-0000BD140000}"/>
    <cellStyle name="20% - Accent1 2 2 4 2 2 3 3 4 2" xfId="5270" xr:uid="{00000000-0005-0000-0000-0000BE140000}"/>
    <cellStyle name="20% - Accent1 2 2 4 2 2 3 3 4 2 2" xfId="5271" xr:uid="{00000000-0005-0000-0000-0000BF140000}"/>
    <cellStyle name="20% - Accent1 2 2 4 2 2 3 3 4 2 2 2" xfId="5272" xr:uid="{00000000-0005-0000-0000-0000C0140000}"/>
    <cellStyle name="20% - Accent1 2 2 4 2 2 3 3 4 2 3" xfId="5273" xr:uid="{00000000-0005-0000-0000-0000C1140000}"/>
    <cellStyle name="20% - Accent1 2 2 4 2 2 3 3 4 3" xfId="5274" xr:uid="{00000000-0005-0000-0000-0000C2140000}"/>
    <cellStyle name="20% - Accent1 2 2 4 2 2 3 3 4 3 2" xfId="5275" xr:uid="{00000000-0005-0000-0000-0000C3140000}"/>
    <cellStyle name="20% - Accent1 2 2 4 2 2 3 3 4 4" xfId="5276" xr:uid="{00000000-0005-0000-0000-0000C4140000}"/>
    <cellStyle name="20% - Accent1 2 2 4 2 2 3 3 5" xfId="5277" xr:uid="{00000000-0005-0000-0000-0000C5140000}"/>
    <cellStyle name="20% - Accent1 2 2 4 2 2 3 3 5 2" xfId="5278" xr:uid="{00000000-0005-0000-0000-0000C6140000}"/>
    <cellStyle name="20% - Accent1 2 2 4 2 2 3 3 5 2 2" xfId="5279" xr:uid="{00000000-0005-0000-0000-0000C7140000}"/>
    <cellStyle name="20% - Accent1 2 2 4 2 2 3 3 5 3" xfId="5280" xr:uid="{00000000-0005-0000-0000-0000C8140000}"/>
    <cellStyle name="20% - Accent1 2 2 4 2 2 3 3 6" xfId="5281" xr:uid="{00000000-0005-0000-0000-0000C9140000}"/>
    <cellStyle name="20% - Accent1 2 2 4 2 2 3 3 6 2" xfId="5282" xr:uid="{00000000-0005-0000-0000-0000CA140000}"/>
    <cellStyle name="20% - Accent1 2 2 4 2 2 3 3 6 2 2" xfId="5283" xr:uid="{00000000-0005-0000-0000-0000CB140000}"/>
    <cellStyle name="20% - Accent1 2 2 4 2 2 3 3 6 3" xfId="5284" xr:uid="{00000000-0005-0000-0000-0000CC140000}"/>
    <cellStyle name="20% - Accent1 2 2 4 2 2 3 3 7" xfId="5285" xr:uid="{00000000-0005-0000-0000-0000CD140000}"/>
    <cellStyle name="20% - Accent1 2 2 4 2 2 3 3 7 2" xfId="5286" xr:uid="{00000000-0005-0000-0000-0000CE140000}"/>
    <cellStyle name="20% - Accent1 2 2 4 2 2 3 3 8" xfId="5287" xr:uid="{00000000-0005-0000-0000-0000CF140000}"/>
    <cellStyle name="20% - Accent1 2 2 4 2 2 3 3 8 2" xfId="5288" xr:uid="{00000000-0005-0000-0000-0000D0140000}"/>
    <cellStyle name="20% - Accent1 2 2 4 2 2 3 3 9" xfId="5289" xr:uid="{00000000-0005-0000-0000-0000D1140000}"/>
    <cellStyle name="20% - Accent1 2 2 4 2 2 3 4" xfId="5290" xr:uid="{00000000-0005-0000-0000-0000D2140000}"/>
    <cellStyle name="20% - Accent1 2 2 4 2 2 3 4 2" xfId="5291" xr:uid="{00000000-0005-0000-0000-0000D3140000}"/>
    <cellStyle name="20% - Accent1 2 2 4 2 2 3 4 2 2" xfId="5292" xr:uid="{00000000-0005-0000-0000-0000D4140000}"/>
    <cellStyle name="20% - Accent1 2 2 4 2 2 3 4 2 2 2" xfId="5293" xr:uid="{00000000-0005-0000-0000-0000D5140000}"/>
    <cellStyle name="20% - Accent1 2 2 4 2 2 3 4 2 3" xfId="5294" xr:uid="{00000000-0005-0000-0000-0000D6140000}"/>
    <cellStyle name="20% - Accent1 2 2 4 2 2 3 4 3" xfId="5295" xr:uid="{00000000-0005-0000-0000-0000D7140000}"/>
    <cellStyle name="20% - Accent1 2 2 4 2 2 3 4 3 2" xfId="5296" xr:uid="{00000000-0005-0000-0000-0000D8140000}"/>
    <cellStyle name="20% - Accent1 2 2 4 2 2 3 4 4" xfId="5297" xr:uid="{00000000-0005-0000-0000-0000D9140000}"/>
    <cellStyle name="20% - Accent1 2 2 4 2 2 3 5" xfId="5298" xr:uid="{00000000-0005-0000-0000-0000DA140000}"/>
    <cellStyle name="20% - Accent1 2 2 4 2 2 3 5 2" xfId="5299" xr:uid="{00000000-0005-0000-0000-0000DB140000}"/>
    <cellStyle name="20% - Accent1 2 2 4 2 2 3 5 2 2" xfId="5300" xr:uid="{00000000-0005-0000-0000-0000DC140000}"/>
    <cellStyle name="20% - Accent1 2 2 4 2 2 3 5 2 2 2" xfId="5301" xr:uid="{00000000-0005-0000-0000-0000DD140000}"/>
    <cellStyle name="20% - Accent1 2 2 4 2 2 3 5 2 3" xfId="5302" xr:uid="{00000000-0005-0000-0000-0000DE140000}"/>
    <cellStyle name="20% - Accent1 2 2 4 2 2 3 5 3" xfId="5303" xr:uid="{00000000-0005-0000-0000-0000DF140000}"/>
    <cellStyle name="20% - Accent1 2 2 4 2 2 3 5 3 2" xfId="5304" xr:uid="{00000000-0005-0000-0000-0000E0140000}"/>
    <cellStyle name="20% - Accent1 2 2 4 2 2 3 5 4" xfId="5305" xr:uid="{00000000-0005-0000-0000-0000E1140000}"/>
    <cellStyle name="20% - Accent1 2 2 4 2 2 3 6" xfId="5306" xr:uid="{00000000-0005-0000-0000-0000E2140000}"/>
    <cellStyle name="20% - Accent1 2 2 4 2 2 3 6 2" xfId="5307" xr:uid="{00000000-0005-0000-0000-0000E3140000}"/>
    <cellStyle name="20% - Accent1 2 2 4 2 2 3 6 2 2" xfId="5308" xr:uid="{00000000-0005-0000-0000-0000E4140000}"/>
    <cellStyle name="20% - Accent1 2 2 4 2 2 3 6 2 2 2" xfId="5309" xr:uid="{00000000-0005-0000-0000-0000E5140000}"/>
    <cellStyle name="20% - Accent1 2 2 4 2 2 3 6 2 3" xfId="5310" xr:uid="{00000000-0005-0000-0000-0000E6140000}"/>
    <cellStyle name="20% - Accent1 2 2 4 2 2 3 6 3" xfId="5311" xr:uid="{00000000-0005-0000-0000-0000E7140000}"/>
    <cellStyle name="20% - Accent1 2 2 4 2 2 3 6 3 2" xfId="5312" xr:uid="{00000000-0005-0000-0000-0000E8140000}"/>
    <cellStyle name="20% - Accent1 2 2 4 2 2 3 6 4" xfId="5313" xr:uid="{00000000-0005-0000-0000-0000E9140000}"/>
    <cellStyle name="20% - Accent1 2 2 4 2 2 3 7" xfId="5314" xr:uid="{00000000-0005-0000-0000-0000EA140000}"/>
    <cellStyle name="20% - Accent1 2 2 4 2 2 3 7 2" xfId="5315" xr:uid="{00000000-0005-0000-0000-0000EB140000}"/>
    <cellStyle name="20% - Accent1 2 2 4 2 2 3 7 2 2" xfId="5316" xr:uid="{00000000-0005-0000-0000-0000EC140000}"/>
    <cellStyle name="20% - Accent1 2 2 4 2 2 3 7 3" xfId="5317" xr:uid="{00000000-0005-0000-0000-0000ED140000}"/>
    <cellStyle name="20% - Accent1 2 2 4 2 2 3 8" xfId="5318" xr:uid="{00000000-0005-0000-0000-0000EE140000}"/>
    <cellStyle name="20% - Accent1 2 2 4 2 2 3 8 2" xfId="5319" xr:uid="{00000000-0005-0000-0000-0000EF140000}"/>
    <cellStyle name="20% - Accent1 2 2 4 2 2 3 8 2 2" xfId="5320" xr:uid="{00000000-0005-0000-0000-0000F0140000}"/>
    <cellStyle name="20% - Accent1 2 2 4 2 2 3 8 3" xfId="5321" xr:uid="{00000000-0005-0000-0000-0000F1140000}"/>
    <cellStyle name="20% - Accent1 2 2 4 2 2 3 9" xfId="5322" xr:uid="{00000000-0005-0000-0000-0000F2140000}"/>
    <cellStyle name="20% - Accent1 2 2 4 2 2 3 9 2" xfId="5323" xr:uid="{00000000-0005-0000-0000-0000F3140000}"/>
    <cellStyle name="20% - Accent1 2 2 4 2 2 4" xfId="5324" xr:uid="{00000000-0005-0000-0000-0000F4140000}"/>
    <cellStyle name="20% - Accent1 2 2 4 2 2 4 10" xfId="5325" xr:uid="{00000000-0005-0000-0000-0000F5140000}"/>
    <cellStyle name="20% - Accent1 2 2 4 2 2 4 10 2" xfId="5326" xr:uid="{00000000-0005-0000-0000-0000F6140000}"/>
    <cellStyle name="20% - Accent1 2 2 4 2 2 4 11" xfId="5327" xr:uid="{00000000-0005-0000-0000-0000F7140000}"/>
    <cellStyle name="20% - Accent1 2 2 4 2 2 4 2" xfId="5328" xr:uid="{00000000-0005-0000-0000-0000F8140000}"/>
    <cellStyle name="20% - Accent1 2 2 4 2 2 4 2 2" xfId="5329" xr:uid="{00000000-0005-0000-0000-0000F9140000}"/>
    <cellStyle name="20% - Accent1 2 2 4 2 2 4 2 2 2" xfId="5330" xr:uid="{00000000-0005-0000-0000-0000FA140000}"/>
    <cellStyle name="20% - Accent1 2 2 4 2 2 4 2 2 2 2" xfId="5331" xr:uid="{00000000-0005-0000-0000-0000FB140000}"/>
    <cellStyle name="20% - Accent1 2 2 4 2 2 4 2 2 2 2 2" xfId="5332" xr:uid="{00000000-0005-0000-0000-0000FC140000}"/>
    <cellStyle name="20% - Accent1 2 2 4 2 2 4 2 2 2 3" xfId="5333" xr:uid="{00000000-0005-0000-0000-0000FD140000}"/>
    <cellStyle name="20% - Accent1 2 2 4 2 2 4 2 2 3" xfId="5334" xr:uid="{00000000-0005-0000-0000-0000FE140000}"/>
    <cellStyle name="20% - Accent1 2 2 4 2 2 4 2 2 3 2" xfId="5335" xr:uid="{00000000-0005-0000-0000-0000FF140000}"/>
    <cellStyle name="20% - Accent1 2 2 4 2 2 4 2 2 4" xfId="5336" xr:uid="{00000000-0005-0000-0000-000000150000}"/>
    <cellStyle name="20% - Accent1 2 2 4 2 2 4 2 3" xfId="5337" xr:uid="{00000000-0005-0000-0000-000001150000}"/>
    <cellStyle name="20% - Accent1 2 2 4 2 2 4 2 3 2" xfId="5338" xr:uid="{00000000-0005-0000-0000-000002150000}"/>
    <cellStyle name="20% - Accent1 2 2 4 2 2 4 2 3 2 2" xfId="5339" xr:uid="{00000000-0005-0000-0000-000003150000}"/>
    <cellStyle name="20% - Accent1 2 2 4 2 2 4 2 3 2 2 2" xfId="5340" xr:uid="{00000000-0005-0000-0000-000004150000}"/>
    <cellStyle name="20% - Accent1 2 2 4 2 2 4 2 3 2 3" xfId="5341" xr:uid="{00000000-0005-0000-0000-000005150000}"/>
    <cellStyle name="20% - Accent1 2 2 4 2 2 4 2 3 3" xfId="5342" xr:uid="{00000000-0005-0000-0000-000006150000}"/>
    <cellStyle name="20% - Accent1 2 2 4 2 2 4 2 3 3 2" xfId="5343" xr:uid="{00000000-0005-0000-0000-000007150000}"/>
    <cellStyle name="20% - Accent1 2 2 4 2 2 4 2 3 4" xfId="5344" xr:uid="{00000000-0005-0000-0000-000008150000}"/>
    <cellStyle name="20% - Accent1 2 2 4 2 2 4 2 4" xfId="5345" xr:uid="{00000000-0005-0000-0000-000009150000}"/>
    <cellStyle name="20% - Accent1 2 2 4 2 2 4 2 4 2" xfId="5346" xr:uid="{00000000-0005-0000-0000-00000A150000}"/>
    <cellStyle name="20% - Accent1 2 2 4 2 2 4 2 4 2 2" xfId="5347" xr:uid="{00000000-0005-0000-0000-00000B150000}"/>
    <cellStyle name="20% - Accent1 2 2 4 2 2 4 2 4 2 2 2" xfId="5348" xr:uid="{00000000-0005-0000-0000-00000C150000}"/>
    <cellStyle name="20% - Accent1 2 2 4 2 2 4 2 4 2 3" xfId="5349" xr:uid="{00000000-0005-0000-0000-00000D150000}"/>
    <cellStyle name="20% - Accent1 2 2 4 2 2 4 2 4 3" xfId="5350" xr:uid="{00000000-0005-0000-0000-00000E150000}"/>
    <cellStyle name="20% - Accent1 2 2 4 2 2 4 2 4 3 2" xfId="5351" xr:uid="{00000000-0005-0000-0000-00000F150000}"/>
    <cellStyle name="20% - Accent1 2 2 4 2 2 4 2 4 4" xfId="5352" xr:uid="{00000000-0005-0000-0000-000010150000}"/>
    <cellStyle name="20% - Accent1 2 2 4 2 2 4 2 5" xfId="5353" xr:uid="{00000000-0005-0000-0000-000011150000}"/>
    <cellStyle name="20% - Accent1 2 2 4 2 2 4 2 5 2" xfId="5354" xr:uid="{00000000-0005-0000-0000-000012150000}"/>
    <cellStyle name="20% - Accent1 2 2 4 2 2 4 2 5 2 2" xfId="5355" xr:uid="{00000000-0005-0000-0000-000013150000}"/>
    <cellStyle name="20% - Accent1 2 2 4 2 2 4 2 5 3" xfId="5356" xr:uid="{00000000-0005-0000-0000-000014150000}"/>
    <cellStyle name="20% - Accent1 2 2 4 2 2 4 2 6" xfId="5357" xr:uid="{00000000-0005-0000-0000-000015150000}"/>
    <cellStyle name="20% - Accent1 2 2 4 2 2 4 2 6 2" xfId="5358" xr:uid="{00000000-0005-0000-0000-000016150000}"/>
    <cellStyle name="20% - Accent1 2 2 4 2 2 4 2 6 2 2" xfId="5359" xr:uid="{00000000-0005-0000-0000-000017150000}"/>
    <cellStyle name="20% - Accent1 2 2 4 2 2 4 2 6 3" xfId="5360" xr:uid="{00000000-0005-0000-0000-000018150000}"/>
    <cellStyle name="20% - Accent1 2 2 4 2 2 4 2 7" xfId="5361" xr:uid="{00000000-0005-0000-0000-000019150000}"/>
    <cellStyle name="20% - Accent1 2 2 4 2 2 4 2 7 2" xfId="5362" xr:uid="{00000000-0005-0000-0000-00001A150000}"/>
    <cellStyle name="20% - Accent1 2 2 4 2 2 4 2 8" xfId="5363" xr:uid="{00000000-0005-0000-0000-00001B150000}"/>
    <cellStyle name="20% - Accent1 2 2 4 2 2 4 2 8 2" xfId="5364" xr:uid="{00000000-0005-0000-0000-00001C150000}"/>
    <cellStyle name="20% - Accent1 2 2 4 2 2 4 2 9" xfId="5365" xr:uid="{00000000-0005-0000-0000-00001D150000}"/>
    <cellStyle name="20% - Accent1 2 2 4 2 2 4 3" xfId="5366" xr:uid="{00000000-0005-0000-0000-00001E150000}"/>
    <cellStyle name="20% - Accent1 2 2 4 2 2 4 3 2" xfId="5367" xr:uid="{00000000-0005-0000-0000-00001F150000}"/>
    <cellStyle name="20% - Accent1 2 2 4 2 2 4 3 2 2" xfId="5368" xr:uid="{00000000-0005-0000-0000-000020150000}"/>
    <cellStyle name="20% - Accent1 2 2 4 2 2 4 3 2 2 2" xfId="5369" xr:uid="{00000000-0005-0000-0000-000021150000}"/>
    <cellStyle name="20% - Accent1 2 2 4 2 2 4 3 2 2 2 2" xfId="5370" xr:uid="{00000000-0005-0000-0000-000022150000}"/>
    <cellStyle name="20% - Accent1 2 2 4 2 2 4 3 2 2 3" xfId="5371" xr:uid="{00000000-0005-0000-0000-000023150000}"/>
    <cellStyle name="20% - Accent1 2 2 4 2 2 4 3 2 3" xfId="5372" xr:uid="{00000000-0005-0000-0000-000024150000}"/>
    <cellStyle name="20% - Accent1 2 2 4 2 2 4 3 2 3 2" xfId="5373" xr:uid="{00000000-0005-0000-0000-000025150000}"/>
    <cellStyle name="20% - Accent1 2 2 4 2 2 4 3 2 4" xfId="5374" xr:uid="{00000000-0005-0000-0000-000026150000}"/>
    <cellStyle name="20% - Accent1 2 2 4 2 2 4 3 3" xfId="5375" xr:uid="{00000000-0005-0000-0000-000027150000}"/>
    <cellStyle name="20% - Accent1 2 2 4 2 2 4 3 3 2" xfId="5376" xr:uid="{00000000-0005-0000-0000-000028150000}"/>
    <cellStyle name="20% - Accent1 2 2 4 2 2 4 3 3 2 2" xfId="5377" xr:uid="{00000000-0005-0000-0000-000029150000}"/>
    <cellStyle name="20% - Accent1 2 2 4 2 2 4 3 3 2 2 2" xfId="5378" xr:uid="{00000000-0005-0000-0000-00002A150000}"/>
    <cellStyle name="20% - Accent1 2 2 4 2 2 4 3 3 2 3" xfId="5379" xr:uid="{00000000-0005-0000-0000-00002B150000}"/>
    <cellStyle name="20% - Accent1 2 2 4 2 2 4 3 3 3" xfId="5380" xr:uid="{00000000-0005-0000-0000-00002C150000}"/>
    <cellStyle name="20% - Accent1 2 2 4 2 2 4 3 3 3 2" xfId="5381" xr:uid="{00000000-0005-0000-0000-00002D150000}"/>
    <cellStyle name="20% - Accent1 2 2 4 2 2 4 3 3 4" xfId="5382" xr:uid="{00000000-0005-0000-0000-00002E150000}"/>
    <cellStyle name="20% - Accent1 2 2 4 2 2 4 3 4" xfId="5383" xr:uid="{00000000-0005-0000-0000-00002F150000}"/>
    <cellStyle name="20% - Accent1 2 2 4 2 2 4 3 4 2" xfId="5384" xr:uid="{00000000-0005-0000-0000-000030150000}"/>
    <cellStyle name="20% - Accent1 2 2 4 2 2 4 3 4 2 2" xfId="5385" xr:uid="{00000000-0005-0000-0000-000031150000}"/>
    <cellStyle name="20% - Accent1 2 2 4 2 2 4 3 4 2 2 2" xfId="5386" xr:uid="{00000000-0005-0000-0000-000032150000}"/>
    <cellStyle name="20% - Accent1 2 2 4 2 2 4 3 4 2 3" xfId="5387" xr:uid="{00000000-0005-0000-0000-000033150000}"/>
    <cellStyle name="20% - Accent1 2 2 4 2 2 4 3 4 3" xfId="5388" xr:uid="{00000000-0005-0000-0000-000034150000}"/>
    <cellStyle name="20% - Accent1 2 2 4 2 2 4 3 4 3 2" xfId="5389" xr:uid="{00000000-0005-0000-0000-000035150000}"/>
    <cellStyle name="20% - Accent1 2 2 4 2 2 4 3 4 4" xfId="5390" xr:uid="{00000000-0005-0000-0000-000036150000}"/>
    <cellStyle name="20% - Accent1 2 2 4 2 2 4 3 5" xfId="5391" xr:uid="{00000000-0005-0000-0000-000037150000}"/>
    <cellStyle name="20% - Accent1 2 2 4 2 2 4 3 5 2" xfId="5392" xr:uid="{00000000-0005-0000-0000-000038150000}"/>
    <cellStyle name="20% - Accent1 2 2 4 2 2 4 3 5 2 2" xfId="5393" xr:uid="{00000000-0005-0000-0000-000039150000}"/>
    <cellStyle name="20% - Accent1 2 2 4 2 2 4 3 5 3" xfId="5394" xr:uid="{00000000-0005-0000-0000-00003A150000}"/>
    <cellStyle name="20% - Accent1 2 2 4 2 2 4 3 6" xfId="5395" xr:uid="{00000000-0005-0000-0000-00003B150000}"/>
    <cellStyle name="20% - Accent1 2 2 4 2 2 4 3 6 2" xfId="5396" xr:uid="{00000000-0005-0000-0000-00003C150000}"/>
    <cellStyle name="20% - Accent1 2 2 4 2 2 4 3 6 2 2" xfId="5397" xr:uid="{00000000-0005-0000-0000-00003D150000}"/>
    <cellStyle name="20% - Accent1 2 2 4 2 2 4 3 6 3" xfId="5398" xr:uid="{00000000-0005-0000-0000-00003E150000}"/>
    <cellStyle name="20% - Accent1 2 2 4 2 2 4 3 7" xfId="5399" xr:uid="{00000000-0005-0000-0000-00003F150000}"/>
    <cellStyle name="20% - Accent1 2 2 4 2 2 4 3 7 2" xfId="5400" xr:uid="{00000000-0005-0000-0000-000040150000}"/>
    <cellStyle name="20% - Accent1 2 2 4 2 2 4 3 8" xfId="5401" xr:uid="{00000000-0005-0000-0000-000041150000}"/>
    <cellStyle name="20% - Accent1 2 2 4 2 2 4 3 8 2" xfId="5402" xr:uid="{00000000-0005-0000-0000-000042150000}"/>
    <cellStyle name="20% - Accent1 2 2 4 2 2 4 3 9" xfId="5403" xr:uid="{00000000-0005-0000-0000-000043150000}"/>
    <cellStyle name="20% - Accent1 2 2 4 2 2 4 4" xfId="5404" xr:uid="{00000000-0005-0000-0000-000044150000}"/>
    <cellStyle name="20% - Accent1 2 2 4 2 2 4 4 2" xfId="5405" xr:uid="{00000000-0005-0000-0000-000045150000}"/>
    <cellStyle name="20% - Accent1 2 2 4 2 2 4 4 2 2" xfId="5406" xr:uid="{00000000-0005-0000-0000-000046150000}"/>
    <cellStyle name="20% - Accent1 2 2 4 2 2 4 4 2 2 2" xfId="5407" xr:uid="{00000000-0005-0000-0000-000047150000}"/>
    <cellStyle name="20% - Accent1 2 2 4 2 2 4 4 2 3" xfId="5408" xr:uid="{00000000-0005-0000-0000-000048150000}"/>
    <cellStyle name="20% - Accent1 2 2 4 2 2 4 4 3" xfId="5409" xr:uid="{00000000-0005-0000-0000-000049150000}"/>
    <cellStyle name="20% - Accent1 2 2 4 2 2 4 4 3 2" xfId="5410" xr:uid="{00000000-0005-0000-0000-00004A150000}"/>
    <cellStyle name="20% - Accent1 2 2 4 2 2 4 4 4" xfId="5411" xr:uid="{00000000-0005-0000-0000-00004B150000}"/>
    <cellStyle name="20% - Accent1 2 2 4 2 2 4 5" xfId="5412" xr:uid="{00000000-0005-0000-0000-00004C150000}"/>
    <cellStyle name="20% - Accent1 2 2 4 2 2 4 5 2" xfId="5413" xr:uid="{00000000-0005-0000-0000-00004D150000}"/>
    <cellStyle name="20% - Accent1 2 2 4 2 2 4 5 2 2" xfId="5414" xr:uid="{00000000-0005-0000-0000-00004E150000}"/>
    <cellStyle name="20% - Accent1 2 2 4 2 2 4 5 2 2 2" xfId="5415" xr:uid="{00000000-0005-0000-0000-00004F150000}"/>
    <cellStyle name="20% - Accent1 2 2 4 2 2 4 5 2 3" xfId="5416" xr:uid="{00000000-0005-0000-0000-000050150000}"/>
    <cellStyle name="20% - Accent1 2 2 4 2 2 4 5 3" xfId="5417" xr:uid="{00000000-0005-0000-0000-000051150000}"/>
    <cellStyle name="20% - Accent1 2 2 4 2 2 4 5 3 2" xfId="5418" xr:uid="{00000000-0005-0000-0000-000052150000}"/>
    <cellStyle name="20% - Accent1 2 2 4 2 2 4 5 4" xfId="5419" xr:uid="{00000000-0005-0000-0000-000053150000}"/>
    <cellStyle name="20% - Accent1 2 2 4 2 2 4 6" xfId="5420" xr:uid="{00000000-0005-0000-0000-000054150000}"/>
    <cellStyle name="20% - Accent1 2 2 4 2 2 4 6 2" xfId="5421" xr:uid="{00000000-0005-0000-0000-000055150000}"/>
    <cellStyle name="20% - Accent1 2 2 4 2 2 4 6 2 2" xfId="5422" xr:uid="{00000000-0005-0000-0000-000056150000}"/>
    <cellStyle name="20% - Accent1 2 2 4 2 2 4 6 2 2 2" xfId="5423" xr:uid="{00000000-0005-0000-0000-000057150000}"/>
    <cellStyle name="20% - Accent1 2 2 4 2 2 4 6 2 3" xfId="5424" xr:uid="{00000000-0005-0000-0000-000058150000}"/>
    <cellStyle name="20% - Accent1 2 2 4 2 2 4 6 3" xfId="5425" xr:uid="{00000000-0005-0000-0000-000059150000}"/>
    <cellStyle name="20% - Accent1 2 2 4 2 2 4 6 3 2" xfId="5426" xr:uid="{00000000-0005-0000-0000-00005A150000}"/>
    <cellStyle name="20% - Accent1 2 2 4 2 2 4 6 4" xfId="5427" xr:uid="{00000000-0005-0000-0000-00005B150000}"/>
    <cellStyle name="20% - Accent1 2 2 4 2 2 4 7" xfId="5428" xr:uid="{00000000-0005-0000-0000-00005C150000}"/>
    <cellStyle name="20% - Accent1 2 2 4 2 2 4 7 2" xfId="5429" xr:uid="{00000000-0005-0000-0000-00005D150000}"/>
    <cellStyle name="20% - Accent1 2 2 4 2 2 4 7 2 2" xfId="5430" xr:uid="{00000000-0005-0000-0000-00005E150000}"/>
    <cellStyle name="20% - Accent1 2 2 4 2 2 4 7 3" xfId="5431" xr:uid="{00000000-0005-0000-0000-00005F150000}"/>
    <cellStyle name="20% - Accent1 2 2 4 2 2 4 8" xfId="5432" xr:uid="{00000000-0005-0000-0000-000060150000}"/>
    <cellStyle name="20% - Accent1 2 2 4 2 2 4 8 2" xfId="5433" xr:uid="{00000000-0005-0000-0000-000061150000}"/>
    <cellStyle name="20% - Accent1 2 2 4 2 2 4 8 2 2" xfId="5434" xr:uid="{00000000-0005-0000-0000-000062150000}"/>
    <cellStyle name="20% - Accent1 2 2 4 2 2 4 8 3" xfId="5435" xr:uid="{00000000-0005-0000-0000-000063150000}"/>
    <cellStyle name="20% - Accent1 2 2 4 2 2 4 9" xfId="5436" xr:uid="{00000000-0005-0000-0000-000064150000}"/>
    <cellStyle name="20% - Accent1 2 2 4 2 2 4 9 2" xfId="5437" xr:uid="{00000000-0005-0000-0000-000065150000}"/>
    <cellStyle name="20% - Accent1 2 2 4 2 2 5" xfId="5438" xr:uid="{00000000-0005-0000-0000-000066150000}"/>
    <cellStyle name="20% - Accent1 2 2 4 2 2 5 2" xfId="5439" xr:uid="{00000000-0005-0000-0000-000067150000}"/>
    <cellStyle name="20% - Accent1 2 2 4 2 2 5 2 2" xfId="5440" xr:uid="{00000000-0005-0000-0000-000068150000}"/>
    <cellStyle name="20% - Accent1 2 2 4 2 2 5 2 2 2" xfId="5441" xr:uid="{00000000-0005-0000-0000-000069150000}"/>
    <cellStyle name="20% - Accent1 2 2 4 2 2 5 2 2 2 2" xfId="5442" xr:uid="{00000000-0005-0000-0000-00006A150000}"/>
    <cellStyle name="20% - Accent1 2 2 4 2 2 5 2 2 3" xfId="5443" xr:uid="{00000000-0005-0000-0000-00006B150000}"/>
    <cellStyle name="20% - Accent1 2 2 4 2 2 5 2 3" xfId="5444" xr:uid="{00000000-0005-0000-0000-00006C150000}"/>
    <cellStyle name="20% - Accent1 2 2 4 2 2 5 2 3 2" xfId="5445" xr:uid="{00000000-0005-0000-0000-00006D150000}"/>
    <cellStyle name="20% - Accent1 2 2 4 2 2 5 2 4" xfId="5446" xr:uid="{00000000-0005-0000-0000-00006E150000}"/>
    <cellStyle name="20% - Accent1 2 2 4 2 2 5 3" xfId="5447" xr:uid="{00000000-0005-0000-0000-00006F150000}"/>
    <cellStyle name="20% - Accent1 2 2 4 2 2 5 3 2" xfId="5448" xr:uid="{00000000-0005-0000-0000-000070150000}"/>
    <cellStyle name="20% - Accent1 2 2 4 2 2 5 3 2 2" xfId="5449" xr:uid="{00000000-0005-0000-0000-000071150000}"/>
    <cellStyle name="20% - Accent1 2 2 4 2 2 5 3 2 2 2" xfId="5450" xr:uid="{00000000-0005-0000-0000-000072150000}"/>
    <cellStyle name="20% - Accent1 2 2 4 2 2 5 3 2 3" xfId="5451" xr:uid="{00000000-0005-0000-0000-000073150000}"/>
    <cellStyle name="20% - Accent1 2 2 4 2 2 5 3 3" xfId="5452" xr:uid="{00000000-0005-0000-0000-000074150000}"/>
    <cellStyle name="20% - Accent1 2 2 4 2 2 5 3 3 2" xfId="5453" xr:uid="{00000000-0005-0000-0000-000075150000}"/>
    <cellStyle name="20% - Accent1 2 2 4 2 2 5 3 4" xfId="5454" xr:uid="{00000000-0005-0000-0000-000076150000}"/>
    <cellStyle name="20% - Accent1 2 2 4 2 2 5 4" xfId="5455" xr:uid="{00000000-0005-0000-0000-000077150000}"/>
    <cellStyle name="20% - Accent1 2 2 4 2 2 5 4 2" xfId="5456" xr:uid="{00000000-0005-0000-0000-000078150000}"/>
    <cellStyle name="20% - Accent1 2 2 4 2 2 5 4 2 2" xfId="5457" xr:uid="{00000000-0005-0000-0000-000079150000}"/>
    <cellStyle name="20% - Accent1 2 2 4 2 2 5 4 2 2 2" xfId="5458" xr:uid="{00000000-0005-0000-0000-00007A150000}"/>
    <cellStyle name="20% - Accent1 2 2 4 2 2 5 4 2 3" xfId="5459" xr:uid="{00000000-0005-0000-0000-00007B150000}"/>
    <cellStyle name="20% - Accent1 2 2 4 2 2 5 4 3" xfId="5460" xr:uid="{00000000-0005-0000-0000-00007C150000}"/>
    <cellStyle name="20% - Accent1 2 2 4 2 2 5 4 3 2" xfId="5461" xr:uid="{00000000-0005-0000-0000-00007D150000}"/>
    <cellStyle name="20% - Accent1 2 2 4 2 2 5 4 4" xfId="5462" xr:uid="{00000000-0005-0000-0000-00007E150000}"/>
    <cellStyle name="20% - Accent1 2 2 4 2 2 5 5" xfId="5463" xr:uid="{00000000-0005-0000-0000-00007F150000}"/>
    <cellStyle name="20% - Accent1 2 2 4 2 2 5 5 2" xfId="5464" xr:uid="{00000000-0005-0000-0000-000080150000}"/>
    <cellStyle name="20% - Accent1 2 2 4 2 2 5 5 2 2" xfId="5465" xr:uid="{00000000-0005-0000-0000-000081150000}"/>
    <cellStyle name="20% - Accent1 2 2 4 2 2 5 5 3" xfId="5466" xr:uid="{00000000-0005-0000-0000-000082150000}"/>
    <cellStyle name="20% - Accent1 2 2 4 2 2 5 6" xfId="5467" xr:uid="{00000000-0005-0000-0000-000083150000}"/>
    <cellStyle name="20% - Accent1 2 2 4 2 2 5 6 2" xfId="5468" xr:uid="{00000000-0005-0000-0000-000084150000}"/>
    <cellStyle name="20% - Accent1 2 2 4 2 2 5 6 2 2" xfId="5469" xr:uid="{00000000-0005-0000-0000-000085150000}"/>
    <cellStyle name="20% - Accent1 2 2 4 2 2 5 6 3" xfId="5470" xr:uid="{00000000-0005-0000-0000-000086150000}"/>
    <cellStyle name="20% - Accent1 2 2 4 2 2 5 7" xfId="5471" xr:uid="{00000000-0005-0000-0000-000087150000}"/>
    <cellStyle name="20% - Accent1 2 2 4 2 2 5 7 2" xfId="5472" xr:uid="{00000000-0005-0000-0000-000088150000}"/>
    <cellStyle name="20% - Accent1 2 2 4 2 2 5 8" xfId="5473" xr:uid="{00000000-0005-0000-0000-000089150000}"/>
    <cellStyle name="20% - Accent1 2 2 4 2 2 5 8 2" xfId="5474" xr:uid="{00000000-0005-0000-0000-00008A150000}"/>
    <cellStyle name="20% - Accent1 2 2 4 2 2 5 9" xfId="5475" xr:uid="{00000000-0005-0000-0000-00008B150000}"/>
    <cellStyle name="20% - Accent1 2 2 4 2 2 6" xfId="5476" xr:uid="{00000000-0005-0000-0000-00008C150000}"/>
    <cellStyle name="20% - Accent1 2 2 4 2 2 6 2" xfId="5477" xr:uid="{00000000-0005-0000-0000-00008D150000}"/>
    <cellStyle name="20% - Accent1 2 2 4 2 2 6 2 2" xfId="5478" xr:uid="{00000000-0005-0000-0000-00008E150000}"/>
    <cellStyle name="20% - Accent1 2 2 4 2 2 6 2 2 2" xfId="5479" xr:uid="{00000000-0005-0000-0000-00008F150000}"/>
    <cellStyle name="20% - Accent1 2 2 4 2 2 6 2 2 2 2" xfId="5480" xr:uid="{00000000-0005-0000-0000-000090150000}"/>
    <cellStyle name="20% - Accent1 2 2 4 2 2 6 2 2 3" xfId="5481" xr:uid="{00000000-0005-0000-0000-000091150000}"/>
    <cellStyle name="20% - Accent1 2 2 4 2 2 6 2 3" xfId="5482" xr:uid="{00000000-0005-0000-0000-000092150000}"/>
    <cellStyle name="20% - Accent1 2 2 4 2 2 6 2 3 2" xfId="5483" xr:uid="{00000000-0005-0000-0000-000093150000}"/>
    <cellStyle name="20% - Accent1 2 2 4 2 2 6 2 4" xfId="5484" xr:uid="{00000000-0005-0000-0000-000094150000}"/>
    <cellStyle name="20% - Accent1 2 2 4 2 2 6 3" xfId="5485" xr:uid="{00000000-0005-0000-0000-000095150000}"/>
    <cellStyle name="20% - Accent1 2 2 4 2 2 6 3 2" xfId="5486" xr:uid="{00000000-0005-0000-0000-000096150000}"/>
    <cellStyle name="20% - Accent1 2 2 4 2 2 6 3 2 2" xfId="5487" xr:uid="{00000000-0005-0000-0000-000097150000}"/>
    <cellStyle name="20% - Accent1 2 2 4 2 2 6 3 2 2 2" xfId="5488" xr:uid="{00000000-0005-0000-0000-000098150000}"/>
    <cellStyle name="20% - Accent1 2 2 4 2 2 6 3 2 3" xfId="5489" xr:uid="{00000000-0005-0000-0000-000099150000}"/>
    <cellStyle name="20% - Accent1 2 2 4 2 2 6 3 3" xfId="5490" xr:uid="{00000000-0005-0000-0000-00009A150000}"/>
    <cellStyle name="20% - Accent1 2 2 4 2 2 6 3 3 2" xfId="5491" xr:uid="{00000000-0005-0000-0000-00009B150000}"/>
    <cellStyle name="20% - Accent1 2 2 4 2 2 6 3 4" xfId="5492" xr:uid="{00000000-0005-0000-0000-00009C150000}"/>
    <cellStyle name="20% - Accent1 2 2 4 2 2 6 4" xfId="5493" xr:uid="{00000000-0005-0000-0000-00009D150000}"/>
    <cellStyle name="20% - Accent1 2 2 4 2 2 6 4 2" xfId="5494" xr:uid="{00000000-0005-0000-0000-00009E150000}"/>
    <cellStyle name="20% - Accent1 2 2 4 2 2 6 4 2 2" xfId="5495" xr:uid="{00000000-0005-0000-0000-00009F150000}"/>
    <cellStyle name="20% - Accent1 2 2 4 2 2 6 4 2 2 2" xfId="5496" xr:uid="{00000000-0005-0000-0000-0000A0150000}"/>
    <cellStyle name="20% - Accent1 2 2 4 2 2 6 4 2 3" xfId="5497" xr:uid="{00000000-0005-0000-0000-0000A1150000}"/>
    <cellStyle name="20% - Accent1 2 2 4 2 2 6 4 3" xfId="5498" xr:uid="{00000000-0005-0000-0000-0000A2150000}"/>
    <cellStyle name="20% - Accent1 2 2 4 2 2 6 4 3 2" xfId="5499" xr:uid="{00000000-0005-0000-0000-0000A3150000}"/>
    <cellStyle name="20% - Accent1 2 2 4 2 2 6 4 4" xfId="5500" xr:uid="{00000000-0005-0000-0000-0000A4150000}"/>
    <cellStyle name="20% - Accent1 2 2 4 2 2 6 5" xfId="5501" xr:uid="{00000000-0005-0000-0000-0000A5150000}"/>
    <cellStyle name="20% - Accent1 2 2 4 2 2 6 5 2" xfId="5502" xr:uid="{00000000-0005-0000-0000-0000A6150000}"/>
    <cellStyle name="20% - Accent1 2 2 4 2 2 6 5 2 2" xfId="5503" xr:uid="{00000000-0005-0000-0000-0000A7150000}"/>
    <cellStyle name="20% - Accent1 2 2 4 2 2 6 5 3" xfId="5504" xr:uid="{00000000-0005-0000-0000-0000A8150000}"/>
    <cellStyle name="20% - Accent1 2 2 4 2 2 6 6" xfId="5505" xr:uid="{00000000-0005-0000-0000-0000A9150000}"/>
    <cellStyle name="20% - Accent1 2 2 4 2 2 6 6 2" xfId="5506" xr:uid="{00000000-0005-0000-0000-0000AA150000}"/>
    <cellStyle name="20% - Accent1 2 2 4 2 2 6 6 2 2" xfId="5507" xr:uid="{00000000-0005-0000-0000-0000AB150000}"/>
    <cellStyle name="20% - Accent1 2 2 4 2 2 6 6 3" xfId="5508" xr:uid="{00000000-0005-0000-0000-0000AC150000}"/>
    <cellStyle name="20% - Accent1 2 2 4 2 2 6 7" xfId="5509" xr:uid="{00000000-0005-0000-0000-0000AD150000}"/>
    <cellStyle name="20% - Accent1 2 2 4 2 2 6 7 2" xfId="5510" xr:uid="{00000000-0005-0000-0000-0000AE150000}"/>
    <cellStyle name="20% - Accent1 2 2 4 2 2 6 8" xfId="5511" xr:uid="{00000000-0005-0000-0000-0000AF150000}"/>
    <cellStyle name="20% - Accent1 2 2 4 2 2 6 8 2" xfId="5512" xr:uid="{00000000-0005-0000-0000-0000B0150000}"/>
    <cellStyle name="20% - Accent1 2 2 4 2 2 6 9" xfId="5513" xr:uid="{00000000-0005-0000-0000-0000B1150000}"/>
    <cellStyle name="20% - Accent1 2 2 4 2 2 7" xfId="5514" xr:uid="{00000000-0005-0000-0000-0000B2150000}"/>
    <cellStyle name="20% - Accent1 2 2 4 2 2 7 2" xfId="5515" xr:uid="{00000000-0005-0000-0000-0000B3150000}"/>
    <cellStyle name="20% - Accent1 2 2 4 2 2 7 2 2" xfId="5516" xr:uid="{00000000-0005-0000-0000-0000B4150000}"/>
    <cellStyle name="20% - Accent1 2 2 4 2 2 7 2 2 2" xfId="5517" xr:uid="{00000000-0005-0000-0000-0000B5150000}"/>
    <cellStyle name="20% - Accent1 2 2 4 2 2 7 2 3" xfId="5518" xr:uid="{00000000-0005-0000-0000-0000B6150000}"/>
    <cellStyle name="20% - Accent1 2 2 4 2 2 7 3" xfId="5519" xr:uid="{00000000-0005-0000-0000-0000B7150000}"/>
    <cellStyle name="20% - Accent1 2 2 4 2 2 7 3 2" xfId="5520" xr:uid="{00000000-0005-0000-0000-0000B8150000}"/>
    <cellStyle name="20% - Accent1 2 2 4 2 2 7 4" xfId="5521" xr:uid="{00000000-0005-0000-0000-0000B9150000}"/>
    <cellStyle name="20% - Accent1 2 2 4 2 2 8" xfId="5522" xr:uid="{00000000-0005-0000-0000-0000BA150000}"/>
    <cellStyle name="20% - Accent1 2 2 4 2 2 8 2" xfId="5523" xr:uid="{00000000-0005-0000-0000-0000BB150000}"/>
    <cellStyle name="20% - Accent1 2 2 4 2 2 8 2 2" xfId="5524" xr:uid="{00000000-0005-0000-0000-0000BC150000}"/>
    <cellStyle name="20% - Accent1 2 2 4 2 2 8 2 2 2" xfId="5525" xr:uid="{00000000-0005-0000-0000-0000BD150000}"/>
    <cellStyle name="20% - Accent1 2 2 4 2 2 8 2 3" xfId="5526" xr:uid="{00000000-0005-0000-0000-0000BE150000}"/>
    <cellStyle name="20% - Accent1 2 2 4 2 2 8 3" xfId="5527" xr:uid="{00000000-0005-0000-0000-0000BF150000}"/>
    <cellStyle name="20% - Accent1 2 2 4 2 2 8 3 2" xfId="5528" xr:uid="{00000000-0005-0000-0000-0000C0150000}"/>
    <cellStyle name="20% - Accent1 2 2 4 2 2 8 4" xfId="5529" xr:uid="{00000000-0005-0000-0000-0000C1150000}"/>
    <cellStyle name="20% - Accent1 2 2 4 2 2 9" xfId="5530" xr:uid="{00000000-0005-0000-0000-0000C2150000}"/>
    <cellStyle name="20% - Accent1 2 2 4 2 2 9 2" xfId="5531" xr:uid="{00000000-0005-0000-0000-0000C3150000}"/>
    <cellStyle name="20% - Accent1 2 2 4 2 2 9 2 2" xfId="5532" xr:uid="{00000000-0005-0000-0000-0000C4150000}"/>
    <cellStyle name="20% - Accent1 2 2 4 2 2 9 2 2 2" xfId="5533" xr:uid="{00000000-0005-0000-0000-0000C5150000}"/>
    <cellStyle name="20% - Accent1 2 2 4 2 2 9 2 3" xfId="5534" xr:uid="{00000000-0005-0000-0000-0000C6150000}"/>
    <cellStyle name="20% - Accent1 2 2 4 2 2 9 3" xfId="5535" xr:uid="{00000000-0005-0000-0000-0000C7150000}"/>
    <cellStyle name="20% - Accent1 2 2 4 2 2 9 3 2" xfId="5536" xr:uid="{00000000-0005-0000-0000-0000C8150000}"/>
    <cellStyle name="20% - Accent1 2 2 4 2 2 9 4" xfId="5537" xr:uid="{00000000-0005-0000-0000-0000C9150000}"/>
    <cellStyle name="20% - Accent1 2 2 4 2 3" xfId="5538" xr:uid="{00000000-0005-0000-0000-0000CA150000}"/>
    <cellStyle name="20% - Accent1 2 2 4 2 3 10" xfId="5539" xr:uid="{00000000-0005-0000-0000-0000CB150000}"/>
    <cellStyle name="20% - Accent1 2 2 4 2 3 10 2" xfId="5540" xr:uid="{00000000-0005-0000-0000-0000CC150000}"/>
    <cellStyle name="20% - Accent1 2 2 4 2 3 11" xfId="5541" xr:uid="{00000000-0005-0000-0000-0000CD150000}"/>
    <cellStyle name="20% - Accent1 2 2 4 2 3 2" xfId="5542" xr:uid="{00000000-0005-0000-0000-0000CE150000}"/>
    <cellStyle name="20% - Accent1 2 2 4 2 3 2 2" xfId="5543" xr:uid="{00000000-0005-0000-0000-0000CF150000}"/>
    <cellStyle name="20% - Accent1 2 2 4 2 3 2 2 2" xfId="5544" xr:uid="{00000000-0005-0000-0000-0000D0150000}"/>
    <cellStyle name="20% - Accent1 2 2 4 2 3 2 2 2 2" xfId="5545" xr:uid="{00000000-0005-0000-0000-0000D1150000}"/>
    <cellStyle name="20% - Accent1 2 2 4 2 3 2 2 2 2 2" xfId="5546" xr:uid="{00000000-0005-0000-0000-0000D2150000}"/>
    <cellStyle name="20% - Accent1 2 2 4 2 3 2 2 2 3" xfId="5547" xr:uid="{00000000-0005-0000-0000-0000D3150000}"/>
    <cellStyle name="20% - Accent1 2 2 4 2 3 2 2 3" xfId="5548" xr:uid="{00000000-0005-0000-0000-0000D4150000}"/>
    <cellStyle name="20% - Accent1 2 2 4 2 3 2 2 3 2" xfId="5549" xr:uid="{00000000-0005-0000-0000-0000D5150000}"/>
    <cellStyle name="20% - Accent1 2 2 4 2 3 2 2 4" xfId="5550" xr:uid="{00000000-0005-0000-0000-0000D6150000}"/>
    <cellStyle name="20% - Accent1 2 2 4 2 3 2 3" xfId="5551" xr:uid="{00000000-0005-0000-0000-0000D7150000}"/>
    <cellStyle name="20% - Accent1 2 2 4 2 3 2 3 2" xfId="5552" xr:uid="{00000000-0005-0000-0000-0000D8150000}"/>
    <cellStyle name="20% - Accent1 2 2 4 2 3 2 3 2 2" xfId="5553" xr:uid="{00000000-0005-0000-0000-0000D9150000}"/>
    <cellStyle name="20% - Accent1 2 2 4 2 3 2 3 2 2 2" xfId="5554" xr:uid="{00000000-0005-0000-0000-0000DA150000}"/>
    <cellStyle name="20% - Accent1 2 2 4 2 3 2 3 2 3" xfId="5555" xr:uid="{00000000-0005-0000-0000-0000DB150000}"/>
    <cellStyle name="20% - Accent1 2 2 4 2 3 2 3 3" xfId="5556" xr:uid="{00000000-0005-0000-0000-0000DC150000}"/>
    <cellStyle name="20% - Accent1 2 2 4 2 3 2 3 3 2" xfId="5557" xr:uid="{00000000-0005-0000-0000-0000DD150000}"/>
    <cellStyle name="20% - Accent1 2 2 4 2 3 2 3 4" xfId="5558" xr:uid="{00000000-0005-0000-0000-0000DE150000}"/>
    <cellStyle name="20% - Accent1 2 2 4 2 3 2 4" xfId="5559" xr:uid="{00000000-0005-0000-0000-0000DF150000}"/>
    <cellStyle name="20% - Accent1 2 2 4 2 3 2 4 2" xfId="5560" xr:uid="{00000000-0005-0000-0000-0000E0150000}"/>
    <cellStyle name="20% - Accent1 2 2 4 2 3 2 4 2 2" xfId="5561" xr:uid="{00000000-0005-0000-0000-0000E1150000}"/>
    <cellStyle name="20% - Accent1 2 2 4 2 3 2 4 2 2 2" xfId="5562" xr:uid="{00000000-0005-0000-0000-0000E2150000}"/>
    <cellStyle name="20% - Accent1 2 2 4 2 3 2 4 2 3" xfId="5563" xr:uid="{00000000-0005-0000-0000-0000E3150000}"/>
    <cellStyle name="20% - Accent1 2 2 4 2 3 2 4 3" xfId="5564" xr:uid="{00000000-0005-0000-0000-0000E4150000}"/>
    <cellStyle name="20% - Accent1 2 2 4 2 3 2 4 3 2" xfId="5565" xr:uid="{00000000-0005-0000-0000-0000E5150000}"/>
    <cellStyle name="20% - Accent1 2 2 4 2 3 2 4 4" xfId="5566" xr:uid="{00000000-0005-0000-0000-0000E6150000}"/>
    <cellStyle name="20% - Accent1 2 2 4 2 3 2 5" xfId="5567" xr:uid="{00000000-0005-0000-0000-0000E7150000}"/>
    <cellStyle name="20% - Accent1 2 2 4 2 3 2 5 2" xfId="5568" xr:uid="{00000000-0005-0000-0000-0000E8150000}"/>
    <cellStyle name="20% - Accent1 2 2 4 2 3 2 5 2 2" xfId="5569" xr:uid="{00000000-0005-0000-0000-0000E9150000}"/>
    <cellStyle name="20% - Accent1 2 2 4 2 3 2 5 3" xfId="5570" xr:uid="{00000000-0005-0000-0000-0000EA150000}"/>
    <cellStyle name="20% - Accent1 2 2 4 2 3 2 6" xfId="5571" xr:uid="{00000000-0005-0000-0000-0000EB150000}"/>
    <cellStyle name="20% - Accent1 2 2 4 2 3 2 6 2" xfId="5572" xr:uid="{00000000-0005-0000-0000-0000EC150000}"/>
    <cellStyle name="20% - Accent1 2 2 4 2 3 2 6 2 2" xfId="5573" xr:uid="{00000000-0005-0000-0000-0000ED150000}"/>
    <cellStyle name="20% - Accent1 2 2 4 2 3 2 6 3" xfId="5574" xr:uid="{00000000-0005-0000-0000-0000EE150000}"/>
    <cellStyle name="20% - Accent1 2 2 4 2 3 2 7" xfId="5575" xr:uid="{00000000-0005-0000-0000-0000EF150000}"/>
    <cellStyle name="20% - Accent1 2 2 4 2 3 2 7 2" xfId="5576" xr:uid="{00000000-0005-0000-0000-0000F0150000}"/>
    <cellStyle name="20% - Accent1 2 2 4 2 3 2 8" xfId="5577" xr:uid="{00000000-0005-0000-0000-0000F1150000}"/>
    <cellStyle name="20% - Accent1 2 2 4 2 3 2 8 2" xfId="5578" xr:uid="{00000000-0005-0000-0000-0000F2150000}"/>
    <cellStyle name="20% - Accent1 2 2 4 2 3 2 9" xfId="5579" xr:uid="{00000000-0005-0000-0000-0000F3150000}"/>
    <cellStyle name="20% - Accent1 2 2 4 2 3 3" xfId="5580" xr:uid="{00000000-0005-0000-0000-0000F4150000}"/>
    <cellStyle name="20% - Accent1 2 2 4 2 3 3 2" xfId="5581" xr:uid="{00000000-0005-0000-0000-0000F5150000}"/>
    <cellStyle name="20% - Accent1 2 2 4 2 3 3 2 2" xfId="5582" xr:uid="{00000000-0005-0000-0000-0000F6150000}"/>
    <cellStyle name="20% - Accent1 2 2 4 2 3 3 2 2 2" xfId="5583" xr:uid="{00000000-0005-0000-0000-0000F7150000}"/>
    <cellStyle name="20% - Accent1 2 2 4 2 3 3 2 2 2 2" xfId="5584" xr:uid="{00000000-0005-0000-0000-0000F8150000}"/>
    <cellStyle name="20% - Accent1 2 2 4 2 3 3 2 2 3" xfId="5585" xr:uid="{00000000-0005-0000-0000-0000F9150000}"/>
    <cellStyle name="20% - Accent1 2 2 4 2 3 3 2 3" xfId="5586" xr:uid="{00000000-0005-0000-0000-0000FA150000}"/>
    <cellStyle name="20% - Accent1 2 2 4 2 3 3 2 3 2" xfId="5587" xr:uid="{00000000-0005-0000-0000-0000FB150000}"/>
    <cellStyle name="20% - Accent1 2 2 4 2 3 3 2 4" xfId="5588" xr:uid="{00000000-0005-0000-0000-0000FC150000}"/>
    <cellStyle name="20% - Accent1 2 2 4 2 3 3 3" xfId="5589" xr:uid="{00000000-0005-0000-0000-0000FD150000}"/>
    <cellStyle name="20% - Accent1 2 2 4 2 3 3 3 2" xfId="5590" xr:uid="{00000000-0005-0000-0000-0000FE150000}"/>
    <cellStyle name="20% - Accent1 2 2 4 2 3 3 3 2 2" xfId="5591" xr:uid="{00000000-0005-0000-0000-0000FF150000}"/>
    <cellStyle name="20% - Accent1 2 2 4 2 3 3 3 2 2 2" xfId="5592" xr:uid="{00000000-0005-0000-0000-000000160000}"/>
    <cellStyle name="20% - Accent1 2 2 4 2 3 3 3 2 3" xfId="5593" xr:uid="{00000000-0005-0000-0000-000001160000}"/>
    <cellStyle name="20% - Accent1 2 2 4 2 3 3 3 3" xfId="5594" xr:uid="{00000000-0005-0000-0000-000002160000}"/>
    <cellStyle name="20% - Accent1 2 2 4 2 3 3 3 3 2" xfId="5595" xr:uid="{00000000-0005-0000-0000-000003160000}"/>
    <cellStyle name="20% - Accent1 2 2 4 2 3 3 3 4" xfId="5596" xr:uid="{00000000-0005-0000-0000-000004160000}"/>
    <cellStyle name="20% - Accent1 2 2 4 2 3 3 4" xfId="5597" xr:uid="{00000000-0005-0000-0000-000005160000}"/>
    <cellStyle name="20% - Accent1 2 2 4 2 3 3 4 2" xfId="5598" xr:uid="{00000000-0005-0000-0000-000006160000}"/>
    <cellStyle name="20% - Accent1 2 2 4 2 3 3 4 2 2" xfId="5599" xr:uid="{00000000-0005-0000-0000-000007160000}"/>
    <cellStyle name="20% - Accent1 2 2 4 2 3 3 4 2 2 2" xfId="5600" xr:uid="{00000000-0005-0000-0000-000008160000}"/>
    <cellStyle name="20% - Accent1 2 2 4 2 3 3 4 2 3" xfId="5601" xr:uid="{00000000-0005-0000-0000-000009160000}"/>
    <cellStyle name="20% - Accent1 2 2 4 2 3 3 4 3" xfId="5602" xr:uid="{00000000-0005-0000-0000-00000A160000}"/>
    <cellStyle name="20% - Accent1 2 2 4 2 3 3 4 3 2" xfId="5603" xr:uid="{00000000-0005-0000-0000-00000B160000}"/>
    <cellStyle name="20% - Accent1 2 2 4 2 3 3 4 4" xfId="5604" xr:uid="{00000000-0005-0000-0000-00000C160000}"/>
    <cellStyle name="20% - Accent1 2 2 4 2 3 3 5" xfId="5605" xr:uid="{00000000-0005-0000-0000-00000D160000}"/>
    <cellStyle name="20% - Accent1 2 2 4 2 3 3 5 2" xfId="5606" xr:uid="{00000000-0005-0000-0000-00000E160000}"/>
    <cellStyle name="20% - Accent1 2 2 4 2 3 3 5 2 2" xfId="5607" xr:uid="{00000000-0005-0000-0000-00000F160000}"/>
    <cellStyle name="20% - Accent1 2 2 4 2 3 3 5 3" xfId="5608" xr:uid="{00000000-0005-0000-0000-000010160000}"/>
    <cellStyle name="20% - Accent1 2 2 4 2 3 3 6" xfId="5609" xr:uid="{00000000-0005-0000-0000-000011160000}"/>
    <cellStyle name="20% - Accent1 2 2 4 2 3 3 6 2" xfId="5610" xr:uid="{00000000-0005-0000-0000-000012160000}"/>
    <cellStyle name="20% - Accent1 2 2 4 2 3 3 6 2 2" xfId="5611" xr:uid="{00000000-0005-0000-0000-000013160000}"/>
    <cellStyle name="20% - Accent1 2 2 4 2 3 3 6 3" xfId="5612" xr:uid="{00000000-0005-0000-0000-000014160000}"/>
    <cellStyle name="20% - Accent1 2 2 4 2 3 3 7" xfId="5613" xr:uid="{00000000-0005-0000-0000-000015160000}"/>
    <cellStyle name="20% - Accent1 2 2 4 2 3 3 7 2" xfId="5614" xr:uid="{00000000-0005-0000-0000-000016160000}"/>
    <cellStyle name="20% - Accent1 2 2 4 2 3 3 8" xfId="5615" xr:uid="{00000000-0005-0000-0000-000017160000}"/>
    <cellStyle name="20% - Accent1 2 2 4 2 3 3 8 2" xfId="5616" xr:uid="{00000000-0005-0000-0000-000018160000}"/>
    <cellStyle name="20% - Accent1 2 2 4 2 3 3 9" xfId="5617" xr:uid="{00000000-0005-0000-0000-000019160000}"/>
    <cellStyle name="20% - Accent1 2 2 4 2 3 4" xfId="5618" xr:uid="{00000000-0005-0000-0000-00001A160000}"/>
    <cellStyle name="20% - Accent1 2 2 4 2 3 4 2" xfId="5619" xr:uid="{00000000-0005-0000-0000-00001B160000}"/>
    <cellStyle name="20% - Accent1 2 2 4 2 3 4 2 2" xfId="5620" xr:uid="{00000000-0005-0000-0000-00001C160000}"/>
    <cellStyle name="20% - Accent1 2 2 4 2 3 4 2 2 2" xfId="5621" xr:uid="{00000000-0005-0000-0000-00001D160000}"/>
    <cellStyle name="20% - Accent1 2 2 4 2 3 4 2 3" xfId="5622" xr:uid="{00000000-0005-0000-0000-00001E160000}"/>
    <cellStyle name="20% - Accent1 2 2 4 2 3 4 3" xfId="5623" xr:uid="{00000000-0005-0000-0000-00001F160000}"/>
    <cellStyle name="20% - Accent1 2 2 4 2 3 4 3 2" xfId="5624" xr:uid="{00000000-0005-0000-0000-000020160000}"/>
    <cellStyle name="20% - Accent1 2 2 4 2 3 4 4" xfId="5625" xr:uid="{00000000-0005-0000-0000-000021160000}"/>
    <cellStyle name="20% - Accent1 2 2 4 2 3 5" xfId="5626" xr:uid="{00000000-0005-0000-0000-000022160000}"/>
    <cellStyle name="20% - Accent1 2 2 4 2 3 5 2" xfId="5627" xr:uid="{00000000-0005-0000-0000-000023160000}"/>
    <cellStyle name="20% - Accent1 2 2 4 2 3 5 2 2" xfId="5628" xr:uid="{00000000-0005-0000-0000-000024160000}"/>
    <cellStyle name="20% - Accent1 2 2 4 2 3 5 2 2 2" xfId="5629" xr:uid="{00000000-0005-0000-0000-000025160000}"/>
    <cellStyle name="20% - Accent1 2 2 4 2 3 5 2 3" xfId="5630" xr:uid="{00000000-0005-0000-0000-000026160000}"/>
    <cellStyle name="20% - Accent1 2 2 4 2 3 5 3" xfId="5631" xr:uid="{00000000-0005-0000-0000-000027160000}"/>
    <cellStyle name="20% - Accent1 2 2 4 2 3 5 3 2" xfId="5632" xr:uid="{00000000-0005-0000-0000-000028160000}"/>
    <cellStyle name="20% - Accent1 2 2 4 2 3 5 4" xfId="5633" xr:uid="{00000000-0005-0000-0000-000029160000}"/>
    <cellStyle name="20% - Accent1 2 2 4 2 3 6" xfId="5634" xr:uid="{00000000-0005-0000-0000-00002A160000}"/>
    <cellStyle name="20% - Accent1 2 2 4 2 3 6 2" xfId="5635" xr:uid="{00000000-0005-0000-0000-00002B160000}"/>
    <cellStyle name="20% - Accent1 2 2 4 2 3 6 2 2" xfId="5636" xr:uid="{00000000-0005-0000-0000-00002C160000}"/>
    <cellStyle name="20% - Accent1 2 2 4 2 3 6 2 2 2" xfId="5637" xr:uid="{00000000-0005-0000-0000-00002D160000}"/>
    <cellStyle name="20% - Accent1 2 2 4 2 3 6 2 3" xfId="5638" xr:uid="{00000000-0005-0000-0000-00002E160000}"/>
    <cellStyle name="20% - Accent1 2 2 4 2 3 6 3" xfId="5639" xr:uid="{00000000-0005-0000-0000-00002F160000}"/>
    <cellStyle name="20% - Accent1 2 2 4 2 3 6 3 2" xfId="5640" xr:uid="{00000000-0005-0000-0000-000030160000}"/>
    <cellStyle name="20% - Accent1 2 2 4 2 3 6 4" xfId="5641" xr:uid="{00000000-0005-0000-0000-000031160000}"/>
    <cellStyle name="20% - Accent1 2 2 4 2 3 7" xfId="5642" xr:uid="{00000000-0005-0000-0000-000032160000}"/>
    <cellStyle name="20% - Accent1 2 2 4 2 3 7 2" xfId="5643" xr:uid="{00000000-0005-0000-0000-000033160000}"/>
    <cellStyle name="20% - Accent1 2 2 4 2 3 7 2 2" xfId="5644" xr:uid="{00000000-0005-0000-0000-000034160000}"/>
    <cellStyle name="20% - Accent1 2 2 4 2 3 7 3" xfId="5645" xr:uid="{00000000-0005-0000-0000-000035160000}"/>
    <cellStyle name="20% - Accent1 2 2 4 2 3 8" xfId="5646" xr:uid="{00000000-0005-0000-0000-000036160000}"/>
    <cellStyle name="20% - Accent1 2 2 4 2 3 8 2" xfId="5647" xr:uid="{00000000-0005-0000-0000-000037160000}"/>
    <cellStyle name="20% - Accent1 2 2 4 2 3 8 2 2" xfId="5648" xr:uid="{00000000-0005-0000-0000-000038160000}"/>
    <cellStyle name="20% - Accent1 2 2 4 2 3 8 3" xfId="5649" xr:uid="{00000000-0005-0000-0000-000039160000}"/>
    <cellStyle name="20% - Accent1 2 2 4 2 3 9" xfId="5650" xr:uid="{00000000-0005-0000-0000-00003A160000}"/>
    <cellStyle name="20% - Accent1 2 2 4 2 3 9 2" xfId="5651" xr:uid="{00000000-0005-0000-0000-00003B160000}"/>
    <cellStyle name="20% - Accent1 2 2 4 2 4" xfId="5652" xr:uid="{00000000-0005-0000-0000-00003C160000}"/>
    <cellStyle name="20% - Accent1 2 2 4 2 4 10" xfId="5653" xr:uid="{00000000-0005-0000-0000-00003D160000}"/>
    <cellStyle name="20% - Accent1 2 2 4 2 4 10 2" xfId="5654" xr:uid="{00000000-0005-0000-0000-00003E160000}"/>
    <cellStyle name="20% - Accent1 2 2 4 2 4 11" xfId="5655" xr:uid="{00000000-0005-0000-0000-00003F160000}"/>
    <cellStyle name="20% - Accent1 2 2 4 2 4 2" xfId="5656" xr:uid="{00000000-0005-0000-0000-000040160000}"/>
    <cellStyle name="20% - Accent1 2 2 4 2 4 2 2" xfId="5657" xr:uid="{00000000-0005-0000-0000-000041160000}"/>
    <cellStyle name="20% - Accent1 2 2 4 2 4 2 2 2" xfId="5658" xr:uid="{00000000-0005-0000-0000-000042160000}"/>
    <cellStyle name="20% - Accent1 2 2 4 2 4 2 2 2 2" xfId="5659" xr:uid="{00000000-0005-0000-0000-000043160000}"/>
    <cellStyle name="20% - Accent1 2 2 4 2 4 2 2 2 2 2" xfId="5660" xr:uid="{00000000-0005-0000-0000-000044160000}"/>
    <cellStyle name="20% - Accent1 2 2 4 2 4 2 2 2 3" xfId="5661" xr:uid="{00000000-0005-0000-0000-000045160000}"/>
    <cellStyle name="20% - Accent1 2 2 4 2 4 2 2 3" xfId="5662" xr:uid="{00000000-0005-0000-0000-000046160000}"/>
    <cellStyle name="20% - Accent1 2 2 4 2 4 2 2 3 2" xfId="5663" xr:uid="{00000000-0005-0000-0000-000047160000}"/>
    <cellStyle name="20% - Accent1 2 2 4 2 4 2 2 4" xfId="5664" xr:uid="{00000000-0005-0000-0000-000048160000}"/>
    <cellStyle name="20% - Accent1 2 2 4 2 4 2 3" xfId="5665" xr:uid="{00000000-0005-0000-0000-000049160000}"/>
    <cellStyle name="20% - Accent1 2 2 4 2 4 2 3 2" xfId="5666" xr:uid="{00000000-0005-0000-0000-00004A160000}"/>
    <cellStyle name="20% - Accent1 2 2 4 2 4 2 3 2 2" xfId="5667" xr:uid="{00000000-0005-0000-0000-00004B160000}"/>
    <cellStyle name="20% - Accent1 2 2 4 2 4 2 3 2 2 2" xfId="5668" xr:uid="{00000000-0005-0000-0000-00004C160000}"/>
    <cellStyle name="20% - Accent1 2 2 4 2 4 2 3 2 3" xfId="5669" xr:uid="{00000000-0005-0000-0000-00004D160000}"/>
    <cellStyle name="20% - Accent1 2 2 4 2 4 2 3 3" xfId="5670" xr:uid="{00000000-0005-0000-0000-00004E160000}"/>
    <cellStyle name="20% - Accent1 2 2 4 2 4 2 3 3 2" xfId="5671" xr:uid="{00000000-0005-0000-0000-00004F160000}"/>
    <cellStyle name="20% - Accent1 2 2 4 2 4 2 3 4" xfId="5672" xr:uid="{00000000-0005-0000-0000-000050160000}"/>
    <cellStyle name="20% - Accent1 2 2 4 2 4 2 4" xfId="5673" xr:uid="{00000000-0005-0000-0000-000051160000}"/>
    <cellStyle name="20% - Accent1 2 2 4 2 4 2 4 2" xfId="5674" xr:uid="{00000000-0005-0000-0000-000052160000}"/>
    <cellStyle name="20% - Accent1 2 2 4 2 4 2 4 2 2" xfId="5675" xr:uid="{00000000-0005-0000-0000-000053160000}"/>
    <cellStyle name="20% - Accent1 2 2 4 2 4 2 4 2 2 2" xfId="5676" xr:uid="{00000000-0005-0000-0000-000054160000}"/>
    <cellStyle name="20% - Accent1 2 2 4 2 4 2 4 2 3" xfId="5677" xr:uid="{00000000-0005-0000-0000-000055160000}"/>
    <cellStyle name="20% - Accent1 2 2 4 2 4 2 4 3" xfId="5678" xr:uid="{00000000-0005-0000-0000-000056160000}"/>
    <cellStyle name="20% - Accent1 2 2 4 2 4 2 4 3 2" xfId="5679" xr:uid="{00000000-0005-0000-0000-000057160000}"/>
    <cellStyle name="20% - Accent1 2 2 4 2 4 2 4 4" xfId="5680" xr:uid="{00000000-0005-0000-0000-000058160000}"/>
    <cellStyle name="20% - Accent1 2 2 4 2 4 2 5" xfId="5681" xr:uid="{00000000-0005-0000-0000-000059160000}"/>
    <cellStyle name="20% - Accent1 2 2 4 2 4 2 5 2" xfId="5682" xr:uid="{00000000-0005-0000-0000-00005A160000}"/>
    <cellStyle name="20% - Accent1 2 2 4 2 4 2 5 2 2" xfId="5683" xr:uid="{00000000-0005-0000-0000-00005B160000}"/>
    <cellStyle name="20% - Accent1 2 2 4 2 4 2 5 3" xfId="5684" xr:uid="{00000000-0005-0000-0000-00005C160000}"/>
    <cellStyle name="20% - Accent1 2 2 4 2 4 2 6" xfId="5685" xr:uid="{00000000-0005-0000-0000-00005D160000}"/>
    <cellStyle name="20% - Accent1 2 2 4 2 4 2 6 2" xfId="5686" xr:uid="{00000000-0005-0000-0000-00005E160000}"/>
    <cellStyle name="20% - Accent1 2 2 4 2 4 2 6 2 2" xfId="5687" xr:uid="{00000000-0005-0000-0000-00005F160000}"/>
    <cellStyle name="20% - Accent1 2 2 4 2 4 2 6 3" xfId="5688" xr:uid="{00000000-0005-0000-0000-000060160000}"/>
    <cellStyle name="20% - Accent1 2 2 4 2 4 2 7" xfId="5689" xr:uid="{00000000-0005-0000-0000-000061160000}"/>
    <cellStyle name="20% - Accent1 2 2 4 2 4 2 7 2" xfId="5690" xr:uid="{00000000-0005-0000-0000-000062160000}"/>
    <cellStyle name="20% - Accent1 2 2 4 2 4 2 8" xfId="5691" xr:uid="{00000000-0005-0000-0000-000063160000}"/>
    <cellStyle name="20% - Accent1 2 2 4 2 4 2 8 2" xfId="5692" xr:uid="{00000000-0005-0000-0000-000064160000}"/>
    <cellStyle name="20% - Accent1 2 2 4 2 4 2 9" xfId="5693" xr:uid="{00000000-0005-0000-0000-000065160000}"/>
    <cellStyle name="20% - Accent1 2 2 4 2 4 3" xfId="5694" xr:uid="{00000000-0005-0000-0000-000066160000}"/>
    <cellStyle name="20% - Accent1 2 2 4 2 4 3 2" xfId="5695" xr:uid="{00000000-0005-0000-0000-000067160000}"/>
    <cellStyle name="20% - Accent1 2 2 4 2 4 3 2 2" xfId="5696" xr:uid="{00000000-0005-0000-0000-000068160000}"/>
    <cellStyle name="20% - Accent1 2 2 4 2 4 3 2 2 2" xfId="5697" xr:uid="{00000000-0005-0000-0000-000069160000}"/>
    <cellStyle name="20% - Accent1 2 2 4 2 4 3 2 2 2 2" xfId="5698" xr:uid="{00000000-0005-0000-0000-00006A160000}"/>
    <cellStyle name="20% - Accent1 2 2 4 2 4 3 2 2 3" xfId="5699" xr:uid="{00000000-0005-0000-0000-00006B160000}"/>
    <cellStyle name="20% - Accent1 2 2 4 2 4 3 2 3" xfId="5700" xr:uid="{00000000-0005-0000-0000-00006C160000}"/>
    <cellStyle name="20% - Accent1 2 2 4 2 4 3 2 3 2" xfId="5701" xr:uid="{00000000-0005-0000-0000-00006D160000}"/>
    <cellStyle name="20% - Accent1 2 2 4 2 4 3 2 4" xfId="5702" xr:uid="{00000000-0005-0000-0000-00006E160000}"/>
    <cellStyle name="20% - Accent1 2 2 4 2 4 3 3" xfId="5703" xr:uid="{00000000-0005-0000-0000-00006F160000}"/>
    <cellStyle name="20% - Accent1 2 2 4 2 4 3 3 2" xfId="5704" xr:uid="{00000000-0005-0000-0000-000070160000}"/>
    <cellStyle name="20% - Accent1 2 2 4 2 4 3 3 2 2" xfId="5705" xr:uid="{00000000-0005-0000-0000-000071160000}"/>
    <cellStyle name="20% - Accent1 2 2 4 2 4 3 3 2 2 2" xfId="5706" xr:uid="{00000000-0005-0000-0000-000072160000}"/>
    <cellStyle name="20% - Accent1 2 2 4 2 4 3 3 2 3" xfId="5707" xr:uid="{00000000-0005-0000-0000-000073160000}"/>
    <cellStyle name="20% - Accent1 2 2 4 2 4 3 3 3" xfId="5708" xr:uid="{00000000-0005-0000-0000-000074160000}"/>
    <cellStyle name="20% - Accent1 2 2 4 2 4 3 3 3 2" xfId="5709" xr:uid="{00000000-0005-0000-0000-000075160000}"/>
    <cellStyle name="20% - Accent1 2 2 4 2 4 3 3 4" xfId="5710" xr:uid="{00000000-0005-0000-0000-000076160000}"/>
    <cellStyle name="20% - Accent1 2 2 4 2 4 3 4" xfId="5711" xr:uid="{00000000-0005-0000-0000-000077160000}"/>
    <cellStyle name="20% - Accent1 2 2 4 2 4 3 4 2" xfId="5712" xr:uid="{00000000-0005-0000-0000-000078160000}"/>
    <cellStyle name="20% - Accent1 2 2 4 2 4 3 4 2 2" xfId="5713" xr:uid="{00000000-0005-0000-0000-000079160000}"/>
    <cellStyle name="20% - Accent1 2 2 4 2 4 3 4 2 2 2" xfId="5714" xr:uid="{00000000-0005-0000-0000-00007A160000}"/>
    <cellStyle name="20% - Accent1 2 2 4 2 4 3 4 2 3" xfId="5715" xr:uid="{00000000-0005-0000-0000-00007B160000}"/>
    <cellStyle name="20% - Accent1 2 2 4 2 4 3 4 3" xfId="5716" xr:uid="{00000000-0005-0000-0000-00007C160000}"/>
    <cellStyle name="20% - Accent1 2 2 4 2 4 3 4 3 2" xfId="5717" xr:uid="{00000000-0005-0000-0000-00007D160000}"/>
    <cellStyle name="20% - Accent1 2 2 4 2 4 3 4 4" xfId="5718" xr:uid="{00000000-0005-0000-0000-00007E160000}"/>
    <cellStyle name="20% - Accent1 2 2 4 2 4 3 5" xfId="5719" xr:uid="{00000000-0005-0000-0000-00007F160000}"/>
    <cellStyle name="20% - Accent1 2 2 4 2 4 3 5 2" xfId="5720" xr:uid="{00000000-0005-0000-0000-000080160000}"/>
    <cellStyle name="20% - Accent1 2 2 4 2 4 3 5 2 2" xfId="5721" xr:uid="{00000000-0005-0000-0000-000081160000}"/>
    <cellStyle name="20% - Accent1 2 2 4 2 4 3 5 3" xfId="5722" xr:uid="{00000000-0005-0000-0000-000082160000}"/>
    <cellStyle name="20% - Accent1 2 2 4 2 4 3 6" xfId="5723" xr:uid="{00000000-0005-0000-0000-000083160000}"/>
    <cellStyle name="20% - Accent1 2 2 4 2 4 3 6 2" xfId="5724" xr:uid="{00000000-0005-0000-0000-000084160000}"/>
    <cellStyle name="20% - Accent1 2 2 4 2 4 3 6 2 2" xfId="5725" xr:uid="{00000000-0005-0000-0000-000085160000}"/>
    <cellStyle name="20% - Accent1 2 2 4 2 4 3 6 3" xfId="5726" xr:uid="{00000000-0005-0000-0000-000086160000}"/>
    <cellStyle name="20% - Accent1 2 2 4 2 4 3 7" xfId="5727" xr:uid="{00000000-0005-0000-0000-000087160000}"/>
    <cellStyle name="20% - Accent1 2 2 4 2 4 3 7 2" xfId="5728" xr:uid="{00000000-0005-0000-0000-000088160000}"/>
    <cellStyle name="20% - Accent1 2 2 4 2 4 3 8" xfId="5729" xr:uid="{00000000-0005-0000-0000-000089160000}"/>
    <cellStyle name="20% - Accent1 2 2 4 2 4 3 8 2" xfId="5730" xr:uid="{00000000-0005-0000-0000-00008A160000}"/>
    <cellStyle name="20% - Accent1 2 2 4 2 4 3 9" xfId="5731" xr:uid="{00000000-0005-0000-0000-00008B160000}"/>
    <cellStyle name="20% - Accent1 2 2 4 2 4 4" xfId="5732" xr:uid="{00000000-0005-0000-0000-00008C160000}"/>
    <cellStyle name="20% - Accent1 2 2 4 2 4 4 2" xfId="5733" xr:uid="{00000000-0005-0000-0000-00008D160000}"/>
    <cellStyle name="20% - Accent1 2 2 4 2 4 4 2 2" xfId="5734" xr:uid="{00000000-0005-0000-0000-00008E160000}"/>
    <cellStyle name="20% - Accent1 2 2 4 2 4 4 2 2 2" xfId="5735" xr:uid="{00000000-0005-0000-0000-00008F160000}"/>
    <cellStyle name="20% - Accent1 2 2 4 2 4 4 2 3" xfId="5736" xr:uid="{00000000-0005-0000-0000-000090160000}"/>
    <cellStyle name="20% - Accent1 2 2 4 2 4 4 3" xfId="5737" xr:uid="{00000000-0005-0000-0000-000091160000}"/>
    <cellStyle name="20% - Accent1 2 2 4 2 4 4 3 2" xfId="5738" xr:uid="{00000000-0005-0000-0000-000092160000}"/>
    <cellStyle name="20% - Accent1 2 2 4 2 4 4 4" xfId="5739" xr:uid="{00000000-0005-0000-0000-000093160000}"/>
    <cellStyle name="20% - Accent1 2 2 4 2 4 5" xfId="5740" xr:uid="{00000000-0005-0000-0000-000094160000}"/>
    <cellStyle name="20% - Accent1 2 2 4 2 4 5 2" xfId="5741" xr:uid="{00000000-0005-0000-0000-000095160000}"/>
    <cellStyle name="20% - Accent1 2 2 4 2 4 5 2 2" xfId="5742" xr:uid="{00000000-0005-0000-0000-000096160000}"/>
    <cellStyle name="20% - Accent1 2 2 4 2 4 5 2 2 2" xfId="5743" xr:uid="{00000000-0005-0000-0000-000097160000}"/>
    <cellStyle name="20% - Accent1 2 2 4 2 4 5 2 3" xfId="5744" xr:uid="{00000000-0005-0000-0000-000098160000}"/>
    <cellStyle name="20% - Accent1 2 2 4 2 4 5 3" xfId="5745" xr:uid="{00000000-0005-0000-0000-000099160000}"/>
    <cellStyle name="20% - Accent1 2 2 4 2 4 5 3 2" xfId="5746" xr:uid="{00000000-0005-0000-0000-00009A160000}"/>
    <cellStyle name="20% - Accent1 2 2 4 2 4 5 4" xfId="5747" xr:uid="{00000000-0005-0000-0000-00009B160000}"/>
    <cellStyle name="20% - Accent1 2 2 4 2 4 6" xfId="5748" xr:uid="{00000000-0005-0000-0000-00009C160000}"/>
    <cellStyle name="20% - Accent1 2 2 4 2 4 6 2" xfId="5749" xr:uid="{00000000-0005-0000-0000-00009D160000}"/>
    <cellStyle name="20% - Accent1 2 2 4 2 4 6 2 2" xfId="5750" xr:uid="{00000000-0005-0000-0000-00009E160000}"/>
    <cellStyle name="20% - Accent1 2 2 4 2 4 6 2 2 2" xfId="5751" xr:uid="{00000000-0005-0000-0000-00009F160000}"/>
    <cellStyle name="20% - Accent1 2 2 4 2 4 6 2 3" xfId="5752" xr:uid="{00000000-0005-0000-0000-0000A0160000}"/>
    <cellStyle name="20% - Accent1 2 2 4 2 4 6 3" xfId="5753" xr:uid="{00000000-0005-0000-0000-0000A1160000}"/>
    <cellStyle name="20% - Accent1 2 2 4 2 4 6 3 2" xfId="5754" xr:uid="{00000000-0005-0000-0000-0000A2160000}"/>
    <cellStyle name="20% - Accent1 2 2 4 2 4 6 4" xfId="5755" xr:uid="{00000000-0005-0000-0000-0000A3160000}"/>
    <cellStyle name="20% - Accent1 2 2 4 2 4 7" xfId="5756" xr:uid="{00000000-0005-0000-0000-0000A4160000}"/>
    <cellStyle name="20% - Accent1 2 2 4 2 4 7 2" xfId="5757" xr:uid="{00000000-0005-0000-0000-0000A5160000}"/>
    <cellStyle name="20% - Accent1 2 2 4 2 4 7 2 2" xfId="5758" xr:uid="{00000000-0005-0000-0000-0000A6160000}"/>
    <cellStyle name="20% - Accent1 2 2 4 2 4 7 3" xfId="5759" xr:uid="{00000000-0005-0000-0000-0000A7160000}"/>
    <cellStyle name="20% - Accent1 2 2 4 2 4 8" xfId="5760" xr:uid="{00000000-0005-0000-0000-0000A8160000}"/>
    <cellStyle name="20% - Accent1 2 2 4 2 4 8 2" xfId="5761" xr:uid="{00000000-0005-0000-0000-0000A9160000}"/>
    <cellStyle name="20% - Accent1 2 2 4 2 4 8 2 2" xfId="5762" xr:uid="{00000000-0005-0000-0000-0000AA160000}"/>
    <cellStyle name="20% - Accent1 2 2 4 2 4 8 3" xfId="5763" xr:uid="{00000000-0005-0000-0000-0000AB160000}"/>
    <cellStyle name="20% - Accent1 2 2 4 2 4 9" xfId="5764" xr:uid="{00000000-0005-0000-0000-0000AC160000}"/>
    <cellStyle name="20% - Accent1 2 2 4 2 4 9 2" xfId="5765" xr:uid="{00000000-0005-0000-0000-0000AD160000}"/>
    <cellStyle name="20% - Accent1 2 2 4 2 5" xfId="5766" xr:uid="{00000000-0005-0000-0000-0000AE160000}"/>
    <cellStyle name="20% - Accent1 2 2 4 2 5 10" xfId="5767" xr:uid="{00000000-0005-0000-0000-0000AF160000}"/>
    <cellStyle name="20% - Accent1 2 2 4 2 5 10 2" xfId="5768" xr:uid="{00000000-0005-0000-0000-0000B0160000}"/>
    <cellStyle name="20% - Accent1 2 2 4 2 5 11" xfId="5769" xr:uid="{00000000-0005-0000-0000-0000B1160000}"/>
    <cellStyle name="20% - Accent1 2 2 4 2 5 2" xfId="5770" xr:uid="{00000000-0005-0000-0000-0000B2160000}"/>
    <cellStyle name="20% - Accent1 2 2 4 2 5 2 2" xfId="5771" xr:uid="{00000000-0005-0000-0000-0000B3160000}"/>
    <cellStyle name="20% - Accent1 2 2 4 2 5 2 2 2" xfId="5772" xr:uid="{00000000-0005-0000-0000-0000B4160000}"/>
    <cellStyle name="20% - Accent1 2 2 4 2 5 2 2 2 2" xfId="5773" xr:uid="{00000000-0005-0000-0000-0000B5160000}"/>
    <cellStyle name="20% - Accent1 2 2 4 2 5 2 2 2 2 2" xfId="5774" xr:uid="{00000000-0005-0000-0000-0000B6160000}"/>
    <cellStyle name="20% - Accent1 2 2 4 2 5 2 2 2 3" xfId="5775" xr:uid="{00000000-0005-0000-0000-0000B7160000}"/>
    <cellStyle name="20% - Accent1 2 2 4 2 5 2 2 3" xfId="5776" xr:uid="{00000000-0005-0000-0000-0000B8160000}"/>
    <cellStyle name="20% - Accent1 2 2 4 2 5 2 2 3 2" xfId="5777" xr:uid="{00000000-0005-0000-0000-0000B9160000}"/>
    <cellStyle name="20% - Accent1 2 2 4 2 5 2 2 4" xfId="5778" xr:uid="{00000000-0005-0000-0000-0000BA160000}"/>
    <cellStyle name="20% - Accent1 2 2 4 2 5 2 3" xfId="5779" xr:uid="{00000000-0005-0000-0000-0000BB160000}"/>
    <cellStyle name="20% - Accent1 2 2 4 2 5 2 3 2" xfId="5780" xr:uid="{00000000-0005-0000-0000-0000BC160000}"/>
    <cellStyle name="20% - Accent1 2 2 4 2 5 2 3 2 2" xfId="5781" xr:uid="{00000000-0005-0000-0000-0000BD160000}"/>
    <cellStyle name="20% - Accent1 2 2 4 2 5 2 3 2 2 2" xfId="5782" xr:uid="{00000000-0005-0000-0000-0000BE160000}"/>
    <cellStyle name="20% - Accent1 2 2 4 2 5 2 3 2 3" xfId="5783" xr:uid="{00000000-0005-0000-0000-0000BF160000}"/>
    <cellStyle name="20% - Accent1 2 2 4 2 5 2 3 3" xfId="5784" xr:uid="{00000000-0005-0000-0000-0000C0160000}"/>
    <cellStyle name="20% - Accent1 2 2 4 2 5 2 3 3 2" xfId="5785" xr:uid="{00000000-0005-0000-0000-0000C1160000}"/>
    <cellStyle name="20% - Accent1 2 2 4 2 5 2 3 4" xfId="5786" xr:uid="{00000000-0005-0000-0000-0000C2160000}"/>
    <cellStyle name="20% - Accent1 2 2 4 2 5 2 4" xfId="5787" xr:uid="{00000000-0005-0000-0000-0000C3160000}"/>
    <cellStyle name="20% - Accent1 2 2 4 2 5 2 4 2" xfId="5788" xr:uid="{00000000-0005-0000-0000-0000C4160000}"/>
    <cellStyle name="20% - Accent1 2 2 4 2 5 2 4 2 2" xfId="5789" xr:uid="{00000000-0005-0000-0000-0000C5160000}"/>
    <cellStyle name="20% - Accent1 2 2 4 2 5 2 4 2 2 2" xfId="5790" xr:uid="{00000000-0005-0000-0000-0000C6160000}"/>
    <cellStyle name="20% - Accent1 2 2 4 2 5 2 4 2 3" xfId="5791" xr:uid="{00000000-0005-0000-0000-0000C7160000}"/>
    <cellStyle name="20% - Accent1 2 2 4 2 5 2 4 3" xfId="5792" xr:uid="{00000000-0005-0000-0000-0000C8160000}"/>
    <cellStyle name="20% - Accent1 2 2 4 2 5 2 4 3 2" xfId="5793" xr:uid="{00000000-0005-0000-0000-0000C9160000}"/>
    <cellStyle name="20% - Accent1 2 2 4 2 5 2 4 4" xfId="5794" xr:uid="{00000000-0005-0000-0000-0000CA160000}"/>
    <cellStyle name="20% - Accent1 2 2 4 2 5 2 5" xfId="5795" xr:uid="{00000000-0005-0000-0000-0000CB160000}"/>
    <cellStyle name="20% - Accent1 2 2 4 2 5 2 5 2" xfId="5796" xr:uid="{00000000-0005-0000-0000-0000CC160000}"/>
    <cellStyle name="20% - Accent1 2 2 4 2 5 2 5 2 2" xfId="5797" xr:uid="{00000000-0005-0000-0000-0000CD160000}"/>
    <cellStyle name="20% - Accent1 2 2 4 2 5 2 5 3" xfId="5798" xr:uid="{00000000-0005-0000-0000-0000CE160000}"/>
    <cellStyle name="20% - Accent1 2 2 4 2 5 2 6" xfId="5799" xr:uid="{00000000-0005-0000-0000-0000CF160000}"/>
    <cellStyle name="20% - Accent1 2 2 4 2 5 2 6 2" xfId="5800" xr:uid="{00000000-0005-0000-0000-0000D0160000}"/>
    <cellStyle name="20% - Accent1 2 2 4 2 5 2 6 2 2" xfId="5801" xr:uid="{00000000-0005-0000-0000-0000D1160000}"/>
    <cellStyle name="20% - Accent1 2 2 4 2 5 2 6 3" xfId="5802" xr:uid="{00000000-0005-0000-0000-0000D2160000}"/>
    <cellStyle name="20% - Accent1 2 2 4 2 5 2 7" xfId="5803" xr:uid="{00000000-0005-0000-0000-0000D3160000}"/>
    <cellStyle name="20% - Accent1 2 2 4 2 5 2 7 2" xfId="5804" xr:uid="{00000000-0005-0000-0000-0000D4160000}"/>
    <cellStyle name="20% - Accent1 2 2 4 2 5 2 8" xfId="5805" xr:uid="{00000000-0005-0000-0000-0000D5160000}"/>
    <cellStyle name="20% - Accent1 2 2 4 2 5 2 8 2" xfId="5806" xr:uid="{00000000-0005-0000-0000-0000D6160000}"/>
    <cellStyle name="20% - Accent1 2 2 4 2 5 2 9" xfId="5807" xr:uid="{00000000-0005-0000-0000-0000D7160000}"/>
    <cellStyle name="20% - Accent1 2 2 4 2 5 3" xfId="5808" xr:uid="{00000000-0005-0000-0000-0000D8160000}"/>
    <cellStyle name="20% - Accent1 2 2 4 2 5 3 2" xfId="5809" xr:uid="{00000000-0005-0000-0000-0000D9160000}"/>
    <cellStyle name="20% - Accent1 2 2 4 2 5 3 2 2" xfId="5810" xr:uid="{00000000-0005-0000-0000-0000DA160000}"/>
    <cellStyle name="20% - Accent1 2 2 4 2 5 3 2 2 2" xfId="5811" xr:uid="{00000000-0005-0000-0000-0000DB160000}"/>
    <cellStyle name="20% - Accent1 2 2 4 2 5 3 2 2 2 2" xfId="5812" xr:uid="{00000000-0005-0000-0000-0000DC160000}"/>
    <cellStyle name="20% - Accent1 2 2 4 2 5 3 2 2 3" xfId="5813" xr:uid="{00000000-0005-0000-0000-0000DD160000}"/>
    <cellStyle name="20% - Accent1 2 2 4 2 5 3 2 3" xfId="5814" xr:uid="{00000000-0005-0000-0000-0000DE160000}"/>
    <cellStyle name="20% - Accent1 2 2 4 2 5 3 2 3 2" xfId="5815" xr:uid="{00000000-0005-0000-0000-0000DF160000}"/>
    <cellStyle name="20% - Accent1 2 2 4 2 5 3 2 4" xfId="5816" xr:uid="{00000000-0005-0000-0000-0000E0160000}"/>
    <cellStyle name="20% - Accent1 2 2 4 2 5 3 3" xfId="5817" xr:uid="{00000000-0005-0000-0000-0000E1160000}"/>
    <cellStyle name="20% - Accent1 2 2 4 2 5 3 3 2" xfId="5818" xr:uid="{00000000-0005-0000-0000-0000E2160000}"/>
    <cellStyle name="20% - Accent1 2 2 4 2 5 3 3 2 2" xfId="5819" xr:uid="{00000000-0005-0000-0000-0000E3160000}"/>
    <cellStyle name="20% - Accent1 2 2 4 2 5 3 3 2 2 2" xfId="5820" xr:uid="{00000000-0005-0000-0000-0000E4160000}"/>
    <cellStyle name="20% - Accent1 2 2 4 2 5 3 3 2 3" xfId="5821" xr:uid="{00000000-0005-0000-0000-0000E5160000}"/>
    <cellStyle name="20% - Accent1 2 2 4 2 5 3 3 3" xfId="5822" xr:uid="{00000000-0005-0000-0000-0000E6160000}"/>
    <cellStyle name="20% - Accent1 2 2 4 2 5 3 3 3 2" xfId="5823" xr:uid="{00000000-0005-0000-0000-0000E7160000}"/>
    <cellStyle name="20% - Accent1 2 2 4 2 5 3 3 4" xfId="5824" xr:uid="{00000000-0005-0000-0000-0000E8160000}"/>
    <cellStyle name="20% - Accent1 2 2 4 2 5 3 4" xfId="5825" xr:uid="{00000000-0005-0000-0000-0000E9160000}"/>
    <cellStyle name="20% - Accent1 2 2 4 2 5 3 4 2" xfId="5826" xr:uid="{00000000-0005-0000-0000-0000EA160000}"/>
    <cellStyle name="20% - Accent1 2 2 4 2 5 3 4 2 2" xfId="5827" xr:uid="{00000000-0005-0000-0000-0000EB160000}"/>
    <cellStyle name="20% - Accent1 2 2 4 2 5 3 4 2 2 2" xfId="5828" xr:uid="{00000000-0005-0000-0000-0000EC160000}"/>
    <cellStyle name="20% - Accent1 2 2 4 2 5 3 4 2 3" xfId="5829" xr:uid="{00000000-0005-0000-0000-0000ED160000}"/>
    <cellStyle name="20% - Accent1 2 2 4 2 5 3 4 3" xfId="5830" xr:uid="{00000000-0005-0000-0000-0000EE160000}"/>
    <cellStyle name="20% - Accent1 2 2 4 2 5 3 4 3 2" xfId="5831" xr:uid="{00000000-0005-0000-0000-0000EF160000}"/>
    <cellStyle name="20% - Accent1 2 2 4 2 5 3 4 4" xfId="5832" xr:uid="{00000000-0005-0000-0000-0000F0160000}"/>
    <cellStyle name="20% - Accent1 2 2 4 2 5 3 5" xfId="5833" xr:uid="{00000000-0005-0000-0000-0000F1160000}"/>
    <cellStyle name="20% - Accent1 2 2 4 2 5 3 5 2" xfId="5834" xr:uid="{00000000-0005-0000-0000-0000F2160000}"/>
    <cellStyle name="20% - Accent1 2 2 4 2 5 3 5 2 2" xfId="5835" xr:uid="{00000000-0005-0000-0000-0000F3160000}"/>
    <cellStyle name="20% - Accent1 2 2 4 2 5 3 5 3" xfId="5836" xr:uid="{00000000-0005-0000-0000-0000F4160000}"/>
    <cellStyle name="20% - Accent1 2 2 4 2 5 3 6" xfId="5837" xr:uid="{00000000-0005-0000-0000-0000F5160000}"/>
    <cellStyle name="20% - Accent1 2 2 4 2 5 3 6 2" xfId="5838" xr:uid="{00000000-0005-0000-0000-0000F6160000}"/>
    <cellStyle name="20% - Accent1 2 2 4 2 5 3 6 2 2" xfId="5839" xr:uid="{00000000-0005-0000-0000-0000F7160000}"/>
    <cellStyle name="20% - Accent1 2 2 4 2 5 3 6 3" xfId="5840" xr:uid="{00000000-0005-0000-0000-0000F8160000}"/>
    <cellStyle name="20% - Accent1 2 2 4 2 5 3 7" xfId="5841" xr:uid="{00000000-0005-0000-0000-0000F9160000}"/>
    <cellStyle name="20% - Accent1 2 2 4 2 5 3 7 2" xfId="5842" xr:uid="{00000000-0005-0000-0000-0000FA160000}"/>
    <cellStyle name="20% - Accent1 2 2 4 2 5 3 8" xfId="5843" xr:uid="{00000000-0005-0000-0000-0000FB160000}"/>
    <cellStyle name="20% - Accent1 2 2 4 2 5 3 8 2" xfId="5844" xr:uid="{00000000-0005-0000-0000-0000FC160000}"/>
    <cellStyle name="20% - Accent1 2 2 4 2 5 3 9" xfId="5845" xr:uid="{00000000-0005-0000-0000-0000FD160000}"/>
    <cellStyle name="20% - Accent1 2 2 4 2 5 4" xfId="5846" xr:uid="{00000000-0005-0000-0000-0000FE160000}"/>
    <cellStyle name="20% - Accent1 2 2 4 2 5 4 2" xfId="5847" xr:uid="{00000000-0005-0000-0000-0000FF160000}"/>
    <cellStyle name="20% - Accent1 2 2 4 2 5 4 2 2" xfId="5848" xr:uid="{00000000-0005-0000-0000-000000170000}"/>
    <cellStyle name="20% - Accent1 2 2 4 2 5 4 2 2 2" xfId="5849" xr:uid="{00000000-0005-0000-0000-000001170000}"/>
    <cellStyle name="20% - Accent1 2 2 4 2 5 4 2 3" xfId="5850" xr:uid="{00000000-0005-0000-0000-000002170000}"/>
    <cellStyle name="20% - Accent1 2 2 4 2 5 4 3" xfId="5851" xr:uid="{00000000-0005-0000-0000-000003170000}"/>
    <cellStyle name="20% - Accent1 2 2 4 2 5 4 3 2" xfId="5852" xr:uid="{00000000-0005-0000-0000-000004170000}"/>
    <cellStyle name="20% - Accent1 2 2 4 2 5 4 4" xfId="5853" xr:uid="{00000000-0005-0000-0000-000005170000}"/>
    <cellStyle name="20% - Accent1 2 2 4 2 5 5" xfId="5854" xr:uid="{00000000-0005-0000-0000-000006170000}"/>
    <cellStyle name="20% - Accent1 2 2 4 2 5 5 2" xfId="5855" xr:uid="{00000000-0005-0000-0000-000007170000}"/>
    <cellStyle name="20% - Accent1 2 2 4 2 5 5 2 2" xfId="5856" xr:uid="{00000000-0005-0000-0000-000008170000}"/>
    <cellStyle name="20% - Accent1 2 2 4 2 5 5 2 2 2" xfId="5857" xr:uid="{00000000-0005-0000-0000-000009170000}"/>
    <cellStyle name="20% - Accent1 2 2 4 2 5 5 2 3" xfId="5858" xr:uid="{00000000-0005-0000-0000-00000A170000}"/>
    <cellStyle name="20% - Accent1 2 2 4 2 5 5 3" xfId="5859" xr:uid="{00000000-0005-0000-0000-00000B170000}"/>
    <cellStyle name="20% - Accent1 2 2 4 2 5 5 3 2" xfId="5860" xr:uid="{00000000-0005-0000-0000-00000C170000}"/>
    <cellStyle name="20% - Accent1 2 2 4 2 5 5 4" xfId="5861" xr:uid="{00000000-0005-0000-0000-00000D170000}"/>
    <cellStyle name="20% - Accent1 2 2 4 2 5 6" xfId="5862" xr:uid="{00000000-0005-0000-0000-00000E170000}"/>
    <cellStyle name="20% - Accent1 2 2 4 2 5 6 2" xfId="5863" xr:uid="{00000000-0005-0000-0000-00000F170000}"/>
    <cellStyle name="20% - Accent1 2 2 4 2 5 6 2 2" xfId="5864" xr:uid="{00000000-0005-0000-0000-000010170000}"/>
    <cellStyle name="20% - Accent1 2 2 4 2 5 6 2 2 2" xfId="5865" xr:uid="{00000000-0005-0000-0000-000011170000}"/>
    <cellStyle name="20% - Accent1 2 2 4 2 5 6 2 3" xfId="5866" xr:uid="{00000000-0005-0000-0000-000012170000}"/>
    <cellStyle name="20% - Accent1 2 2 4 2 5 6 3" xfId="5867" xr:uid="{00000000-0005-0000-0000-000013170000}"/>
    <cellStyle name="20% - Accent1 2 2 4 2 5 6 3 2" xfId="5868" xr:uid="{00000000-0005-0000-0000-000014170000}"/>
    <cellStyle name="20% - Accent1 2 2 4 2 5 6 4" xfId="5869" xr:uid="{00000000-0005-0000-0000-000015170000}"/>
    <cellStyle name="20% - Accent1 2 2 4 2 5 7" xfId="5870" xr:uid="{00000000-0005-0000-0000-000016170000}"/>
    <cellStyle name="20% - Accent1 2 2 4 2 5 7 2" xfId="5871" xr:uid="{00000000-0005-0000-0000-000017170000}"/>
    <cellStyle name="20% - Accent1 2 2 4 2 5 7 2 2" xfId="5872" xr:uid="{00000000-0005-0000-0000-000018170000}"/>
    <cellStyle name="20% - Accent1 2 2 4 2 5 7 3" xfId="5873" xr:uid="{00000000-0005-0000-0000-000019170000}"/>
    <cellStyle name="20% - Accent1 2 2 4 2 5 8" xfId="5874" xr:uid="{00000000-0005-0000-0000-00001A170000}"/>
    <cellStyle name="20% - Accent1 2 2 4 2 5 8 2" xfId="5875" xr:uid="{00000000-0005-0000-0000-00001B170000}"/>
    <cellStyle name="20% - Accent1 2 2 4 2 5 8 2 2" xfId="5876" xr:uid="{00000000-0005-0000-0000-00001C170000}"/>
    <cellStyle name="20% - Accent1 2 2 4 2 5 8 3" xfId="5877" xr:uid="{00000000-0005-0000-0000-00001D170000}"/>
    <cellStyle name="20% - Accent1 2 2 4 2 5 9" xfId="5878" xr:uid="{00000000-0005-0000-0000-00001E170000}"/>
    <cellStyle name="20% - Accent1 2 2 4 2 5 9 2" xfId="5879" xr:uid="{00000000-0005-0000-0000-00001F170000}"/>
    <cellStyle name="20% - Accent1 2 2 4 2 6" xfId="5880" xr:uid="{00000000-0005-0000-0000-000020170000}"/>
    <cellStyle name="20% - Accent1 2 2 4 2 6 2" xfId="5881" xr:uid="{00000000-0005-0000-0000-000021170000}"/>
    <cellStyle name="20% - Accent1 2 2 4 2 6 2 2" xfId="5882" xr:uid="{00000000-0005-0000-0000-000022170000}"/>
    <cellStyle name="20% - Accent1 2 2 4 2 6 2 2 2" xfId="5883" xr:uid="{00000000-0005-0000-0000-000023170000}"/>
    <cellStyle name="20% - Accent1 2 2 4 2 6 2 2 2 2" xfId="5884" xr:uid="{00000000-0005-0000-0000-000024170000}"/>
    <cellStyle name="20% - Accent1 2 2 4 2 6 2 2 3" xfId="5885" xr:uid="{00000000-0005-0000-0000-000025170000}"/>
    <cellStyle name="20% - Accent1 2 2 4 2 6 2 3" xfId="5886" xr:uid="{00000000-0005-0000-0000-000026170000}"/>
    <cellStyle name="20% - Accent1 2 2 4 2 6 2 3 2" xfId="5887" xr:uid="{00000000-0005-0000-0000-000027170000}"/>
    <cellStyle name="20% - Accent1 2 2 4 2 6 2 4" xfId="5888" xr:uid="{00000000-0005-0000-0000-000028170000}"/>
    <cellStyle name="20% - Accent1 2 2 4 2 6 3" xfId="5889" xr:uid="{00000000-0005-0000-0000-000029170000}"/>
    <cellStyle name="20% - Accent1 2 2 4 2 6 3 2" xfId="5890" xr:uid="{00000000-0005-0000-0000-00002A170000}"/>
    <cellStyle name="20% - Accent1 2 2 4 2 6 3 2 2" xfId="5891" xr:uid="{00000000-0005-0000-0000-00002B170000}"/>
    <cellStyle name="20% - Accent1 2 2 4 2 6 3 2 2 2" xfId="5892" xr:uid="{00000000-0005-0000-0000-00002C170000}"/>
    <cellStyle name="20% - Accent1 2 2 4 2 6 3 2 3" xfId="5893" xr:uid="{00000000-0005-0000-0000-00002D170000}"/>
    <cellStyle name="20% - Accent1 2 2 4 2 6 3 3" xfId="5894" xr:uid="{00000000-0005-0000-0000-00002E170000}"/>
    <cellStyle name="20% - Accent1 2 2 4 2 6 3 3 2" xfId="5895" xr:uid="{00000000-0005-0000-0000-00002F170000}"/>
    <cellStyle name="20% - Accent1 2 2 4 2 6 3 4" xfId="5896" xr:uid="{00000000-0005-0000-0000-000030170000}"/>
    <cellStyle name="20% - Accent1 2 2 4 2 6 4" xfId="5897" xr:uid="{00000000-0005-0000-0000-000031170000}"/>
    <cellStyle name="20% - Accent1 2 2 4 2 6 4 2" xfId="5898" xr:uid="{00000000-0005-0000-0000-000032170000}"/>
    <cellStyle name="20% - Accent1 2 2 4 2 6 4 2 2" xfId="5899" xr:uid="{00000000-0005-0000-0000-000033170000}"/>
    <cellStyle name="20% - Accent1 2 2 4 2 6 4 2 2 2" xfId="5900" xr:uid="{00000000-0005-0000-0000-000034170000}"/>
    <cellStyle name="20% - Accent1 2 2 4 2 6 4 2 3" xfId="5901" xr:uid="{00000000-0005-0000-0000-000035170000}"/>
    <cellStyle name="20% - Accent1 2 2 4 2 6 4 3" xfId="5902" xr:uid="{00000000-0005-0000-0000-000036170000}"/>
    <cellStyle name="20% - Accent1 2 2 4 2 6 4 3 2" xfId="5903" xr:uid="{00000000-0005-0000-0000-000037170000}"/>
    <cellStyle name="20% - Accent1 2 2 4 2 6 4 4" xfId="5904" xr:uid="{00000000-0005-0000-0000-000038170000}"/>
    <cellStyle name="20% - Accent1 2 2 4 2 6 5" xfId="5905" xr:uid="{00000000-0005-0000-0000-000039170000}"/>
    <cellStyle name="20% - Accent1 2 2 4 2 6 5 2" xfId="5906" xr:uid="{00000000-0005-0000-0000-00003A170000}"/>
    <cellStyle name="20% - Accent1 2 2 4 2 6 5 2 2" xfId="5907" xr:uid="{00000000-0005-0000-0000-00003B170000}"/>
    <cellStyle name="20% - Accent1 2 2 4 2 6 5 3" xfId="5908" xr:uid="{00000000-0005-0000-0000-00003C170000}"/>
    <cellStyle name="20% - Accent1 2 2 4 2 6 6" xfId="5909" xr:uid="{00000000-0005-0000-0000-00003D170000}"/>
    <cellStyle name="20% - Accent1 2 2 4 2 6 6 2" xfId="5910" xr:uid="{00000000-0005-0000-0000-00003E170000}"/>
    <cellStyle name="20% - Accent1 2 2 4 2 6 6 2 2" xfId="5911" xr:uid="{00000000-0005-0000-0000-00003F170000}"/>
    <cellStyle name="20% - Accent1 2 2 4 2 6 6 3" xfId="5912" xr:uid="{00000000-0005-0000-0000-000040170000}"/>
    <cellStyle name="20% - Accent1 2 2 4 2 6 7" xfId="5913" xr:uid="{00000000-0005-0000-0000-000041170000}"/>
    <cellStyle name="20% - Accent1 2 2 4 2 6 7 2" xfId="5914" xr:uid="{00000000-0005-0000-0000-000042170000}"/>
    <cellStyle name="20% - Accent1 2 2 4 2 6 8" xfId="5915" xr:uid="{00000000-0005-0000-0000-000043170000}"/>
    <cellStyle name="20% - Accent1 2 2 4 2 6 8 2" xfId="5916" xr:uid="{00000000-0005-0000-0000-000044170000}"/>
    <cellStyle name="20% - Accent1 2 2 4 2 6 9" xfId="5917" xr:uid="{00000000-0005-0000-0000-000045170000}"/>
    <cellStyle name="20% - Accent1 2 2 4 2 7" xfId="5918" xr:uid="{00000000-0005-0000-0000-000046170000}"/>
    <cellStyle name="20% - Accent1 2 2 4 2 7 2" xfId="5919" xr:uid="{00000000-0005-0000-0000-000047170000}"/>
    <cellStyle name="20% - Accent1 2 2 4 2 7 2 2" xfId="5920" xr:uid="{00000000-0005-0000-0000-000048170000}"/>
    <cellStyle name="20% - Accent1 2 2 4 2 7 2 2 2" xfId="5921" xr:uid="{00000000-0005-0000-0000-000049170000}"/>
    <cellStyle name="20% - Accent1 2 2 4 2 7 2 2 2 2" xfId="5922" xr:uid="{00000000-0005-0000-0000-00004A170000}"/>
    <cellStyle name="20% - Accent1 2 2 4 2 7 2 2 3" xfId="5923" xr:uid="{00000000-0005-0000-0000-00004B170000}"/>
    <cellStyle name="20% - Accent1 2 2 4 2 7 2 3" xfId="5924" xr:uid="{00000000-0005-0000-0000-00004C170000}"/>
    <cellStyle name="20% - Accent1 2 2 4 2 7 2 3 2" xfId="5925" xr:uid="{00000000-0005-0000-0000-00004D170000}"/>
    <cellStyle name="20% - Accent1 2 2 4 2 7 2 4" xfId="5926" xr:uid="{00000000-0005-0000-0000-00004E170000}"/>
    <cellStyle name="20% - Accent1 2 2 4 2 7 3" xfId="5927" xr:uid="{00000000-0005-0000-0000-00004F170000}"/>
    <cellStyle name="20% - Accent1 2 2 4 2 7 3 2" xfId="5928" xr:uid="{00000000-0005-0000-0000-000050170000}"/>
    <cellStyle name="20% - Accent1 2 2 4 2 7 3 2 2" xfId="5929" xr:uid="{00000000-0005-0000-0000-000051170000}"/>
    <cellStyle name="20% - Accent1 2 2 4 2 7 3 2 2 2" xfId="5930" xr:uid="{00000000-0005-0000-0000-000052170000}"/>
    <cellStyle name="20% - Accent1 2 2 4 2 7 3 2 3" xfId="5931" xr:uid="{00000000-0005-0000-0000-000053170000}"/>
    <cellStyle name="20% - Accent1 2 2 4 2 7 3 3" xfId="5932" xr:uid="{00000000-0005-0000-0000-000054170000}"/>
    <cellStyle name="20% - Accent1 2 2 4 2 7 3 3 2" xfId="5933" xr:uid="{00000000-0005-0000-0000-000055170000}"/>
    <cellStyle name="20% - Accent1 2 2 4 2 7 3 4" xfId="5934" xr:uid="{00000000-0005-0000-0000-000056170000}"/>
    <cellStyle name="20% - Accent1 2 2 4 2 7 4" xfId="5935" xr:uid="{00000000-0005-0000-0000-000057170000}"/>
    <cellStyle name="20% - Accent1 2 2 4 2 7 4 2" xfId="5936" xr:uid="{00000000-0005-0000-0000-000058170000}"/>
    <cellStyle name="20% - Accent1 2 2 4 2 7 4 2 2" xfId="5937" xr:uid="{00000000-0005-0000-0000-000059170000}"/>
    <cellStyle name="20% - Accent1 2 2 4 2 7 4 2 2 2" xfId="5938" xr:uid="{00000000-0005-0000-0000-00005A170000}"/>
    <cellStyle name="20% - Accent1 2 2 4 2 7 4 2 3" xfId="5939" xr:uid="{00000000-0005-0000-0000-00005B170000}"/>
    <cellStyle name="20% - Accent1 2 2 4 2 7 4 3" xfId="5940" xr:uid="{00000000-0005-0000-0000-00005C170000}"/>
    <cellStyle name="20% - Accent1 2 2 4 2 7 4 3 2" xfId="5941" xr:uid="{00000000-0005-0000-0000-00005D170000}"/>
    <cellStyle name="20% - Accent1 2 2 4 2 7 4 4" xfId="5942" xr:uid="{00000000-0005-0000-0000-00005E170000}"/>
    <cellStyle name="20% - Accent1 2 2 4 2 7 5" xfId="5943" xr:uid="{00000000-0005-0000-0000-00005F170000}"/>
    <cellStyle name="20% - Accent1 2 2 4 2 7 5 2" xfId="5944" xr:uid="{00000000-0005-0000-0000-000060170000}"/>
    <cellStyle name="20% - Accent1 2 2 4 2 7 5 2 2" xfId="5945" xr:uid="{00000000-0005-0000-0000-000061170000}"/>
    <cellStyle name="20% - Accent1 2 2 4 2 7 5 3" xfId="5946" xr:uid="{00000000-0005-0000-0000-000062170000}"/>
    <cellStyle name="20% - Accent1 2 2 4 2 7 6" xfId="5947" xr:uid="{00000000-0005-0000-0000-000063170000}"/>
    <cellStyle name="20% - Accent1 2 2 4 2 7 6 2" xfId="5948" xr:uid="{00000000-0005-0000-0000-000064170000}"/>
    <cellStyle name="20% - Accent1 2 2 4 2 7 6 2 2" xfId="5949" xr:uid="{00000000-0005-0000-0000-000065170000}"/>
    <cellStyle name="20% - Accent1 2 2 4 2 7 6 3" xfId="5950" xr:uid="{00000000-0005-0000-0000-000066170000}"/>
    <cellStyle name="20% - Accent1 2 2 4 2 7 7" xfId="5951" xr:uid="{00000000-0005-0000-0000-000067170000}"/>
    <cellStyle name="20% - Accent1 2 2 4 2 7 7 2" xfId="5952" xr:uid="{00000000-0005-0000-0000-000068170000}"/>
    <cellStyle name="20% - Accent1 2 2 4 2 7 8" xfId="5953" xr:uid="{00000000-0005-0000-0000-000069170000}"/>
    <cellStyle name="20% - Accent1 2 2 4 2 7 8 2" xfId="5954" xr:uid="{00000000-0005-0000-0000-00006A170000}"/>
    <cellStyle name="20% - Accent1 2 2 4 2 7 9" xfId="5955" xr:uid="{00000000-0005-0000-0000-00006B170000}"/>
    <cellStyle name="20% - Accent1 2 2 4 2 8" xfId="5956" xr:uid="{00000000-0005-0000-0000-00006C170000}"/>
    <cellStyle name="20% - Accent1 2 2 4 2 8 2" xfId="5957" xr:uid="{00000000-0005-0000-0000-00006D170000}"/>
    <cellStyle name="20% - Accent1 2 2 4 2 8 2 2" xfId="5958" xr:uid="{00000000-0005-0000-0000-00006E170000}"/>
    <cellStyle name="20% - Accent1 2 2 4 2 8 2 2 2" xfId="5959" xr:uid="{00000000-0005-0000-0000-00006F170000}"/>
    <cellStyle name="20% - Accent1 2 2 4 2 8 2 3" xfId="5960" xr:uid="{00000000-0005-0000-0000-000070170000}"/>
    <cellStyle name="20% - Accent1 2 2 4 2 8 3" xfId="5961" xr:uid="{00000000-0005-0000-0000-000071170000}"/>
    <cellStyle name="20% - Accent1 2 2 4 2 8 3 2" xfId="5962" xr:uid="{00000000-0005-0000-0000-000072170000}"/>
    <cellStyle name="20% - Accent1 2 2 4 2 8 4" xfId="5963" xr:uid="{00000000-0005-0000-0000-000073170000}"/>
    <cellStyle name="20% - Accent1 2 2 4 2 9" xfId="5964" xr:uid="{00000000-0005-0000-0000-000074170000}"/>
    <cellStyle name="20% - Accent1 2 2 4 2 9 2" xfId="5965" xr:uid="{00000000-0005-0000-0000-000075170000}"/>
    <cellStyle name="20% - Accent1 2 2 4 2 9 2 2" xfId="5966" xr:uid="{00000000-0005-0000-0000-000076170000}"/>
    <cellStyle name="20% - Accent1 2 2 4 2 9 2 2 2" xfId="5967" xr:uid="{00000000-0005-0000-0000-000077170000}"/>
    <cellStyle name="20% - Accent1 2 2 4 2 9 2 3" xfId="5968" xr:uid="{00000000-0005-0000-0000-000078170000}"/>
    <cellStyle name="20% - Accent1 2 2 4 2 9 3" xfId="5969" xr:uid="{00000000-0005-0000-0000-000079170000}"/>
    <cellStyle name="20% - Accent1 2 2 4 2 9 3 2" xfId="5970" xr:uid="{00000000-0005-0000-0000-00007A170000}"/>
    <cellStyle name="20% - Accent1 2 2 4 2 9 4" xfId="5971" xr:uid="{00000000-0005-0000-0000-00007B170000}"/>
    <cellStyle name="20% - Accent1 2 2 4 3" xfId="5972" xr:uid="{00000000-0005-0000-0000-00007C170000}"/>
    <cellStyle name="20% - Accent1 2 2 4 3 10" xfId="5973" xr:uid="{00000000-0005-0000-0000-00007D170000}"/>
    <cellStyle name="20% - Accent1 2 2 4 3 10 2" xfId="5974" xr:uid="{00000000-0005-0000-0000-00007E170000}"/>
    <cellStyle name="20% - Accent1 2 2 4 3 10 2 2" xfId="5975" xr:uid="{00000000-0005-0000-0000-00007F170000}"/>
    <cellStyle name="20% - Accent1 2 2 4 3 10 3" xfId="5976" xr:uid="{00000000-0005-0000-0000-000080170000}"/>
    <cellStyle name="20% - Accent1 2 2 4 3 11" xfId="5977" xr:uid="{00000000-0005-0000-0000-000081170000}"/>
    <cellStyle name="20% - Accent1 2 2 4 3 11 2" xfId="5978" xr:uid="{00000000-0005-0000-0000-000082170000}"/>
    <cellStyle name="20% - Accent1 2 2 4 3 11 2 2" xfId="5979" xr:uid="{00000000-0005-0000-0000-000083170000}"/>
    <cellStyle name="20% - Accent1 2 2 4 3 11 3" xfId="5980" xr:uid="{00000000-0005-0000-0000-000084170000}"/>
    <cellStyle name="20% - Accent1 2 2 4 3 12" xfId="5981" xr:uid="{00000000-0005-0000-0000-000085170000}"/>
    <cellStyle name="20% - Accent1 2 2 4 3 12 2" xfId="5982" xr:uid="{00000000-0005-0000-0000-000086170000}"/>
    <cellStyle name="20% - Accent1 2 2 4 3 13" xfId="5983" xr:uid="{00000000-0005-0000-0000-000087170000}"/>
    <cellStyle name="20% - Accent1 2 2 4 3 13 2" xfId="5984" xr:uid="{00000000-0005-0000-0000-000088170000}"/>
    <cellStyle name="20% - Accent1 2 2 4 3 14" xfId="5985" xr:uid="{00000000-0005-0000-0000-000089170000}"/>
    <cellStyle name="20% - Accent1 2 2 4 3 2" xfId="5986" xr:uid="{00000000-0005-0000-0000-00008A170000}"/>
    <cellStyle name="20% - Accent1 2 2 4 3 2 10" xfId="5987" xr:uid="{00000000-0005-0000-0000-00008B170000}"/>
    <cellStyle name="20% - Accent1 2 2 4 3 2 10 2" xfId="5988" xr:uid="{00000000-0005-0000-0000-00008C170000}"/>
    <cellStyle name="20% - Accent1 2 2 4 3 2 11" xfId="5989" xr:uid="{00000000-0005-0000-0000-00008D170000}"/>
    <cellStyle name="20% - Accent1 2 2 4 3 2 2" xfId="5990" xr:uid="{00000000-0005-0000-0000-00008E170000}"/>
    <cellStyle name="20% - Accent1 2 2 4 3 2 2 2" xfId="5991" xr:uid="{00000000-0005-0000-0000-00008F170000}"/>
    <cellStyle name="20% - Accent1 2 2 4 3 2 2 2 2" xfId="5992" xr:uid="{00000000-0005-0000-0000-000090170000}"/>
    <cellStyle name="20% - Accent1 2 2 4 3 2 2 2 2 2" xfId="5993" xr:uid="{00000000-0005-0000-0000-000091170000}"/>
    <cellStyle name="20% - Accent1 2 2 4 3 2 2 2 2 2 2" xfId="5994" xr:uid="{00000000-0005-0000-0000-000092170000}"/>
    <cellStyle name="20% - Accent1 2 2 4 3 2 2 2 2 3" xfId="5995" xr:uid="{00000000-0005-0000-0000-000093170000}"/>
    <cellStyle name="20% - Accent1 2 2 4 3 2 2 2 3" xfId="5996" xr:uid="{00000000-0005-0000-0000-000094170000}"/>
    <cellStyle name="20% - Accent1 2 2 4 3 2 2 2 3 2" xfId="5997" xr:uid="{00000000-0005-0000-0000-000095170000}"/>
    <cellStyle name="20% - Accent1 2 2 4 3 2 2 2 4" xfId="5998" xr:uid="{00000000-0005-0000-0000-000096170000}"/>
    <cellStyle name="20% - Accent1 2 2 4 3 2 2 3" xfId="5999" xr:uid="{00000000-0005-0000-0000-000097170000}"/>
    <cellStyle name="20% - Accent1 2 2 4 3 2 2 3 2" xfId="6000" xr:uid="{00000000-0005-0000-0000-000098170000}"/>
    <cellStyle name="20% - Accent1 2 2 4 3 2 2 3 2 2" xfId="6001" xr:uid="{00000000-0005-0000-0000-000099170000}"/>
    <cellStyle name="20% - Accent1 2 2 4 3 2 2 3 2 2 2" xfId="6002" xr:uid="{00000000-0005-0000-0000-00009A170000}"/>
    <cellStyle name="20% - Accent1 2 2 4 3 2 2 3 2 3" xfId="6003" xr:uid="{00000000-0005-0000-0000-00009B170000}"/>
    <cellStyle name="20% - Accent1 2 2 4 3 2 2 3 3" xfId="6004" xr:uid="{00000000-0005-0000-0000-00009C170000}"/>
    <cellStyle name="20% - Accent1 2 2 4 3 2 2 3 3 2" xfId="6005" xr:uid="{00000000-0005-0000-0000-00009D170000}"/>
    <cellStyle name="20% - Accent1 2 2 4 3 2 2 3 4" xfId="6006" xr:uid="{00000000-0005-0000-0000-00009E170000}"/>
    <cellStyle name="20% - Accent1 2 2 4 3 2 2 4" xfId="6007" xr:uid="{00000000-0005-0000-0000-00009F170000}"/>
    <cellStyle name="20% - Accent1 2 2 4 3 2 2 4 2" xfId="6008" xr:uid="{00000000-0005-0000-0000-0000A0170000}"/>
    <cellStyle name="20% - Accent1 2 2 4 3 2 2 4 2 2" xfId="6009" xr:uid="{00000000-0005-0000-0000-0000A1170000}"/>
    <cellStyle name="20% - Accent1 2 2 4 3 2 2 4 2 2 2" xfId="6010" xr:uid="{00000000-0005-0000-0000-0000A2170000}"/>
    <cellStyle name="20% - Accent1 2 2 4 3 2 2 4 2 3" xfId="6011" xr:uid="{00000000-0005-0000-0000-0000A3170000}"/>
    <cellStyle name="20% - Accent1 2 2 4 3 2 2 4 3" xfId="6012" xr:uid="{00000000-0005-0000-0000-0000A4170000}"/>
    <cellStyle name="20% - Accent1 2 2 4 3 2 2 4 3 2" xfId="6013" xr:uid="{00000000-0005-0000-0000-0000A5170000}"/>
    <cellStyle name="20% - Accent1 2 2 4 3 2 2 4 4" xfId="6014" xr:uid="{00000000-0005-0000-0000-0000A6170000}"/>
    <cellStyle name="20% - Accent1 2 2 4 3 2 2 5" xfId="6015" xr:uid="{00000000-0005-0000-0000-0000A7170000}"/>
    <cellStyle name="20% - Accent1 2 2 4 3 2 2 5 2" xfId="6016" xr:uid="{00000000-0005-0000-0000-0000A8170000}"/>
    <cellStyle name="20% - Accent1 2 2 4 3 2 2 5 2 2" xfId="6017" xr:uid="{00000000-0005-0000-0000-0000A9170000}"/>
    <cellStyle name="20% - Accent1 2 2 4 3 2 2 5 3" xfId="6018" xr:uid="{00000000-0005-0000-0000-0000AA170000}"/>
    <cellStyle name="20% - Accent1 2 2 4 3 2 2 6" xfId="6019" xr:uid="{00000000-0005-0000-0000-0000AB170000}"/>
    <cellStyle name="20% - Accent1 2 2 4 3 2 2 6 2" xfId="6020" xr:uid="{00000000-0005-0000-0000-0000AC170000}"/>
    <cellStyle name="20% - Accent1 2 2 4 3 2 2 6 2 2" xfId="6021" xr:uid="{00000000-0005-0000-0000-0000AD170000}"/>
    <cellStyle name="20% - Accent1 2 2 4 3 2 2 6 3" xfId="6022" xr:uid="{00000000-0005-0000-0000-0000AE170000}"/>
    <cellStyle name="20% - Accent1 2 2 4 3 2 2 7" xfId="6023" xr:uid="{00000000-0005-0000-0000-0000AF170000}"/>
    <cellStyle name="20% - Accent1 2 2 4 3 2 2 7 2" xfId="6024" xr:uid="{00000000-0005-0000-0000-0000B0170000}"/>
    <cellStyle name="20% - Accent1 2 2 4 3 2 2 8" xfId="6025" xr:uid="{00000000-0005-0000-0000-0000B1170000}"/>
    <cellStyle name="20% - Accent1 2 2 4 3 2 2 8 2" xfId="6026" xr:uid="{00000000-0005-0000-0000-0000B2170000}"/>
    <cellStyle name="20% - Accent1 2 2 4 3 2 2 9" xfId="6027" xr:uid="{00000000-0005-0000-0000-0000B3170000}"/>
    <cellStyle name="20% - Accent1 2 2 4 3 2 3" xfId="6028" xr:uid="{00000000-0005-0000-0000-0000B4170000}"/>
    <cellStyle name="20% - Accent1 2 2 4 3 2 3 2" xfId="6029" xr:uid="{00000000-0005-0000-0000-0000B5170000}"/>
    <cellStyle name="20% - Accent1 2 2 4 3 2 3 2 2" xfId="6030" xr:uid="{00000000-0005-0000-0000-0000B6170000}"/>
    <cellStyle name="20% - Accent1 2 2 4 3 2 3 2 2 2" xfId="6031" xr:uid="{00000000-0005-0000-0000-0000B7170000}"/>
    <cellStyle name="20% - Accent1 2 2 4 3 2 3 2 2 2 2" xfId="6032" xr:uid="{00000000-0005-0000-0000-0000B8170000}"/>
    <cellStyle name="20% - Accent1 2 2 4 3 2 3 2 2 3" xfId="6033" xr:uid="{00000000-0005-0000-0000-0000B9170000}"/>
    <cellStyle name="20% - Accent1 2 2 4 3 2 3 2 3" xfId="6034" xr:uid="{00000000-0005-0000-0000-0000BA170000}"/>
    <cellStyle name="20% - Accent1 2 2 4 3 2 3 2 3 2" xfId="6035" xr:uid="{00000000-0005-0000-0000-0000BB170000}"/>
    <cellStyle name="20% - Accent1 2 2 4 3 2 3 2 4" xfId="6036" xr:uid="{00000000-0005-0000-0000-0000BC170000}"/>
    <cellStyle name="20% - Accent1 2 2 4 3 2 3 3" xfId="6037" xr:uid="{00000000-0005-0000-0000-0000BD170000}"/>
    <cellStyle name="20% - Accent1 2 2 4 3 2 3 3 2" xfId="6038" xr:uid="{00000000-0005-0000-0000-0000BE170000}"/>
    <cellStyle name="20% - Accent1 2 2 4 3 2 3 3 2 2" xfId="6039" xr:uid="{00000000-0005-0000-0000-0000BF170000}"/>
    <cellStyle name="20% - Accent1 2 2 4 3 2 3 3 2 2 2" xfId="6040" xr:uid="{00000000-0005-0000-0000-0000C0170000}"/>
    <cellStyle name="20% - Accent1 2 2 4 3 2 3 3 2 3" xfId="6041" xr:uid="{00000000-0005-0000-0000-0000C1170000}"/>
    <cellStyle name="20% - Accent1 2 2 4 3 2 3 3 3" xfId="6042" xr:uid="{00000000-0005-0000-0000-0000C2170000}"/>
    <cellStyle name="20% - Accent1 2 2 4 3 2 3 3 3 2" xfId="6043" xr:uid="{00000000-0005-0000-0000-0000C3170000}"/>
    <cellStyle name="20% - Accent1 2 2 4 3 2 3 3 4" xfId="6044" xr:uid="{00000000-0005-0000-0000-0000C4170000}"/>
    <cellStyle name="20% - Accent1 2 2 4 3 2 3 4" xfId="6045" xr:uid="{00000000-0005-0000-0000-0000C5170000}"/>
    <cellStyle name="20% - Accent1 2 2 4 3 2 3 4 2" xfId="6046" xr:uid="{00000000-0005-0000-0000-0000C6170000}"/>
    <cellStyle name="20% - Accent1 2 2 4 3 2 3 4 2 2" xfId="6047" xr:uid="{00000000-0005-0000-0000-0000C7170000}"/>
    <cellStyle name="20% - Accent1 2 2 4 3 2 3 4 2 2 2" xfId="6048" xr:uid="{00000000-0005-0000-0000-0000C8170000}"/>
    <cellStyle name="20% - Accent1 2 2 4 3 2 3 4 2 3" xfId="6049" xr:uid="{00000000-0005-0000-0000-0000C9170000}"/>
    <cellStyle name="20% - Accent1 2 2 4 3 2 3 4 3" xfId="6050" xr:uid="{00000000-0005-0000-0000-0000CA170000}"/>
    <cellStyle name="20% - Accent1 2 2 4 3 2 3 4 3 2" xfId="6051" xr:uid="{00000000-0005-0000-0000-0000CB170000}"/>
    <cellStyle name="20% - Accent1 2 2 4 3 2 3 4 4" xfId="6052" xr:uid="{00000000-0005-0000-0000-0000CC170000}"/>
    <cellStyle name="20% - Accent1 2 2 4 3 2 3 5" xfId="6053" xr:uid="{00000000-0005-0000-0000-0000CD170000}"/>
    <cellStyle name="20% - Accent1 2 2 4 3 2 3 5 2" xfId="6054" xr:uid="{00000000-0005-0000-0000-0000CE170000}"/>
    <cellStyle name="20% - Accent1 2 2 4 3 2 3 5 2 2" xfId="6055" xr:uid="{00000000-0005-0000-0000-0000CF170000}"/>
    <cellStyle name="20% - Accent1 2 2 4 3 2 3 5 3" xfId="6056" xr:uid="{00000000-0005-0000-0000-0000D0170000}"/>
    <cellStyle name="20% - Accent1 2 2 4 3 2 3 6" xfId="6057" xr:uid="{00000000-0005-0000-0000-0000D1170000}"/>
    <cellStyle name="20% - Accent1 2 2 4 3 2 3 6 2" xfId="6058" xr:uid="{00000000-0005-0000-0000-0000D2170000}"/>
    <cellStyle name="20% - Accent1 2 2 4 3 2 3 6 2 2" xfId="6059" xr:uid="{00000000-0005-0000-0000-0000D3170000}"/>
    <cellStyle name="20% - Accent1 2 2 4 3 2 3 6 3" xfId="6060" xr:uid="{00000000-0005-0000-0000-0000D4170000}"/>
    <cellStyle name="20% - Accent1 2 2 4 3 2 3 7" xfId="6061" xr:uid="{00000000-0005-0000-0000-0000D5170000}"/>
    <cellStyle name="20% - Accent1 2 2 4 3 2 3 7 2" xfId="6062" xr:uid="{00000000-0005-0000-0000-0000D6170000}"/>
    <cellStyle name="20% - Accent1 2 2 4 3 2 3 8" xfId="6063" xr:uid="{00000000-0005-0000-0000-0000D7170000}"/>
    <cellStyle name="20% - Accent1 2 2 4 3 2 3 8 2" xfId="6064" xr:uid="{00000000-0005-0000-0000-0000D8170000}"/>
    <cellStyle name="20% - Accent1 2 2 4 3 2 3 9" xfId="6065" xr:uid="{00000000-0005-0000-0000-0000D9170000}"/>
    <cellStyle name="20% - Accent1 2 2 4 3 2 4" xfId="6066" xr:uid="{00000000-0005-0000-0000-0000DA170000}"/>
    <cellStyle name="20% - Accent1 2 2 4 3 2 4 2" xfId="6067" xr:uid="{00000000-0005-0000-0000-0000DB170000}"/>
    <cellStyle name="20% - Accent1 2 2 4 3 2 4 2 2" xfId="6068" xr:uid="{00000000-0005-0000-0000-0000DC170000}"/>
    <cellStyle name="20% - Accent1 2 2 4 3 2 4 2 2 2" xfId="6069" xr:uid="{00000000-0005-0000-0000-0000DD170000}"/>
    <cellStyle name="20% - Accent1 2 2 4 3 2 4 2 3" xfId="6070" xr:uid="{00000000-0005-0000-0000-0000DE170000}"/>
    <cellStyle name="20% - Accent1 2 2 4 3 2 4 3" xfId="6071" xr:uid="{00000000-0005-0000-0000-0000DF170000}"/>
    <cellStyle name="20% - Accent1 2 2 4 3 2 4 3 2" xfId="6072" xr:uid="{00000000-0005-0000-0000-0000E0170000}"/>
    <cellStyle name="20% - Accent1 2 2 4 3 2 4 4" xfId="6073" xr:uid="{00000000-0005-0000-0000-0000E1170000}"/>
    <cellStyle name="20% - Accent1 2 2 4 3 2 5" xfId="6074" xr:uid="{00000000-0005-0000-0000-0000E2170000}"/>
    <cellStyle name="20% - Accent1 2 2 4 3 2 5 2" xfId="6075" xr:uid="{00000000-0005-0000-0000-0000E3170000}"/>
    <cellStyle name="20% - Accent1 2 2 4 3 2 5 2 2" xfId="6076" xr:uid="{00000000-0005-0000-0000-0000E4170000}"/>
    <cellStyle name="20% - Accent1 2 2 4 3 2 5 2 2 2" xfId="6077" xr:uid="{00000000-0005-0000-0000-0000E5170000}"/>
    <cellStyle name="20% - Accent1 2 2 4 3 2 5 2 3" xfId="6078" xr:uid="{00000000-0005-0000-0000-0000E6170000}"/>
    <cellStyle name="20% - Accent1 2 2 4 3 2 5 3" xfId="6079" xr:uid="{00000000-0005-0000-0000-0000E7170000}"/>
    <cellStyle name="20% - Accent1 2 2 4 3 2 5 3 2" xfId="6080" xr:uid="{00000000-0005-0000-0000-0000E8170000}"/>
    <cellStyle name="20% - Accent1 2 2 4 3 2 5 4" xfId="6081" xr:uid="{00000000-0005-0000-0000-0000E9170000}"/>
    <cellStyle name="20% - Accent1 2 2 4 3 2 6" xfId="6082" xr:uid="{00000000-0005-0000-0000-0000EA170000}"/>
    <cellStyle name="20% - Accent1 2 2 4 3 2 6 2" xfId="6083" xr:uid="{00000000-0005-0000-0000-0000EB170000}"/>
    <cellStyle name="20% - Accent1 2 2 4 3 2 6 2 2" xfId="6084" xr:uid="{00000000-0005-0000-0000-0000EC170000}"/>
    <cellStyle name="20% - Accent1 2 2 4 3 2 6 2 2 2" xfId="6085" xr:uid="{00000000-0005-0000-0000-0000ED170000}"/>
    <cellStyle name="20% - Accent1 2 2 4 3 2 6 2 3" xfId="6086" xr:uid="{00000000-0005-0000-0000-0000EE170000}"/>
    <cellStyle name="20% - Accent1 2 2 4 3 2 6 3" xfId="6087" xr:uid="{00000000-0005-0000-0000-0000EF170000}"/>
    <cellStyle name="20% - Accent1 2 2 4 3 2 6 3 2" xfId="6088" xr:uid="{00000000-0005-0000-0000-0000F0170000}"/>
    <cellStyle name="20% - Accent1 2 2 4 3 2 6 4" xfId="6089" xr:uid="{00000000-0005-0000-0000-0000F1170000}"/>
    <cellStyle name="20% - Accent1 2 2 4 3 2 7" xfId="6090" xr:uid="{00000000-0005-0000-0000-0000F2170000}"/>
    <cellStyle name="20% - Accent1 2 2 4 3 2 7 2" xfId="6091" xr:uid="{00000000-0005-0000-0000-0000F3170000}"/>
    <cellStyle name="20% - Accent1 2 2 4 3 2 7 2 2" xfId="6092" xr:uid="{00000000-0005-0000-0000-0000F4170000}"/>
    <cellStyle name="20% - Accent1 2 2 4 3 2 7 3" xfId="6093" xr:uid="{00000000-0005-0000-0000-0000F5170000}"/>
    <cellStyle name="20% - Accent1 2 2 4 3 2 8" xfId="6094" xr:uid="{00000000-0005-0000-0000-0000F6170000}"/>
    <cellStyle name="20% - Accent1 2 2 4 3 2 8 2" xfId="6095" xr:uid="{00000000-0005-0000-0000-0000F7170000}"/>
    <cellStyle name="20% - Accent1 2 2 4 3 2 8 2 2" xfId="6096" xr:uid="{00000000-0005-0000-0000-0000F8170000}"/>
    <cellStyle name="20% - Accent1 2 2 4 3 2 8 3" xfId="6097" xr:uid="{00000000-0005-0000-0000-0000F9170000}"/>
    <cellStyle name="20% - Accent1 2 2 4 3 2 9" xfId="6098" xr:uid="{00000000-0005-0000-0000-0000FA170000}"/>
    <cellStyle name="20% - Accent1 2 2 4 3 2 9 2" xfId="6099" xr:uid="{00000000-0005-0000-0000-0000FB170000}"/>
    <cellStyle name="20% - Accent1 2 2 4 3 3" xfId="6100" xr:uid="{00000000-0005-0000-0000-0000FC170000}"/>
    <cellStyle name="20% - Accent1 2 2 4 3 3 10" xfId="6101" xr:uid="{00000000-0005-0000-0000-0000FD170000}"/>
    <cellStyle name="20% - Accent1 2 2 4 3 3 10 2" xfId="6102" xr:uid="{00000000-0005-0000-0000-0000FE170000}"/>
    <cellStyle name="20% - Accent1 2 2 4 3 3 11" xfId="6103" xr:uid="{00000000-0005-0000-0000-0000FF170000}"/>
    <cellStyle name="20% - Accent1 2 2 4 3 3 2" xfId="6104" xr:uid="{00000000-0005-0000-0000-000000180000}"/>
    <cellStyle name="20% - Accent1 2 2 4 3 3 2 2" xfId="6105" xr:uid="{00000000-0005-0000-0000-000001180000}"/>
    <cellStyle name="20% - Accent1 2 2 4 3 3 2 2 2" xfId="6106" xr:uid="{00000000-0005-0000-0000-000002180000}"/>
    <cellStyle name="20% - Accent1 2 2 4 3 3 2 2 2 2" xfId="6107" xr:uid="{00000000-0005-0000-0000-000003180000}"/>
    <cellStyle name="20% - Accent1 2 2 4 3 3 2 2 2 2 2" xfId="6108" xr:uid="{00000000-0005-0000-0000-000004180000}"/>
    <cellStyle name="20% - Accent1 2 2 4 3 3 2 2 2 3" xfId="6109" xr:uid="{00000000-0005-0000-0000-000005180000}"/>
    <cellStyle name="20% - Accent1 2 2 4 3 3 2 2 3" xfId="6110" xr:uid="{00000000-0005-0000-0000-000006180000}"/>
    <cellStyle name="20% - Accent1 2 2 4 3 3 2 2 3 2" xfId="6111" xr:uid="{00000000-0005-0000-0000-000007180000}"/>
    <cellStyle name="20% - Accent1 2 2 4 3 3 2 2 4" xfId="6112" xr:uid="{00000000-0005-0000-0000-000008180000}"/>
    <cellStyle name="20% - Accent1 2 2 4 3 3 2 3" xfId="6113" xr:uid="{00000000-0005-0000-0000-000009180000}"/>
    <cellStyle name="20% - Accent1 2 2 4 3 3 2 3 2" xfId="6114" xr:uid="{00000000-0005-0000-0000-00000A180000}"/>
    <cellStyle name="20% - Accent1 2 2 4 3 3 2 3 2 2" xfId="6115" xr:uid="{00000000-0005-0000-0000-00000B180000}"/>
    <cellStyle name="20% - Accent1 2 2 4 3 3 2 3 2 2 2" xfId="6116" xr:uid="{00000000-0005-0000-0000-00000C180000}"/>
    <cellStyle name="20% - Accent1 2 2 4 3 3 2 3 2 3" xfId="6117" xr:uid="{00000000-0005-0000-0000-00000D180000}"/>
    <cellStyle name="20% - Accent1 2 2 4 3 3 2 3 3" xfId="6118" xr:uid="{00000000-0005-0000-0000-00000E180000}"/>
    <cellStyle name="20% - Accent1 2 2 4 3 3 2 3 3 2" xfId="6119" xr:uid="{00000000-0005-0000-0000-00000F180000}"/>
    <cellStyle name="20% - Accent1 2 2 4 3 3 2 3 4" xfId="6120" xr:uid="{00000000-0005-0000-0000-000010180000}"/>
    <cellStyle name="20% - Accent1 2 2 4 3 3 2 4" xfId="6121" xr:uid="{00000000-0005-0000-0000-000011180000}"/>
    <cellStyle name="20% - Accent1 2 2 4 3 3 2 4 2" xfId="6122" xr:uid="{00000000-0005-0000-0000-000012180000}"/>
    <cellStyle name="20% - Accent1 2 2 4 3 3 2 4 2 2" xfId="6123" xr:uid="{00000000-0005-0000-0000-000013180000}"/>
    <cellStyle name="20% - Accent1 2 2 4 3 3 2 4 2 2 2" xfId="6124" xr:uid="{00000000-0005-0000-0000-000014180000}"/>
    <cellStyle name="20% - Accent1 2 2 4 3 3 2 4 2 3" xfId="6125" xr:uid="{00000000-0005-0000-0000-000015180000}"/>
    <cellStyle name="20% - Accent1 2 2 4 3 3 2 4 3" xfId="6126" xr:uid="{00000000-0005-0000-0000-000016180000}"/>
    <cellStyle name="20% - Accent1 2 2 4 3 3 2 4 3 2" xfId="6127" xr:uid="{00000000-0005-0000-0000-000017180000}"/>
    <cellStyle name="20% - Accent1 2 2 4 3 3 2 4 4" xfId="6128" xr:uid="{00000000-0005-0000-0000-000018180000}"/>
    <cellStyle name="20% - Accent1 2 2 4 3 3 2 5" xfId="6129" xr:uid="{00000000-0005-0000-0000-000019180000}"/>
    <cellStyle name="20% - Accent1 2 2 4 3 3 2 5 2" xfId="6130" xr:uid="{00000000-0005-0000-0000-00001A180000}"/>
    <cellStyle name="20% - Accent1 2 2 4 3 3 2 5 2 2" xfId="6131" xr:uid="{00000000-0005-0000-0000-00001B180000}"/>
    <cellStyle name="20% - Accent1 2 2 4 3 3 2 5 3" xfId="6132" xr:uid="{00000000-0005-0000-0000-00001C180000}"/>
    <cellStyle name="20% - Accent1 2 2 4 3 3 2 6" xfId="6133" xr:uid="{00000000-0005-0000-0000-00001D180000}"/>
    <cellStyle name="20% - Accent1 2 2 4 3 3 2 6 2" xfId="6134" xr:uid="{00000000-0005-0000-0000-00001E180000}"/>
    <cellStyle name="20% - Accent1 2 2 4 3 3 2 6 2 2" xfId="6135" xr:uid="{00000000-0005-0000-0000-00001F180000}"/>
    <cellStyle name="20% - Accent1 2 2 4 3 3 2 6 3" xfId="6136" xr:uid="{00000000-0005-0000-0000-000020180000}"/>
    <cellStyle name="20% - Accent1 2 2 4 3 3 2 7" xfId="6137" xr:uid="{00000000-0005-0000-0000-000021180000}"/>
    <cellStyle name="20% - Accent1 2 2 4 3 3 2 7 2" xfId="6138" xr:uid="{00000000-0005-0000-0000-000022180000}"/>
    <cellStyle name="20% - Accent1 2 2 4 3 3 2 8" xfId="6139" xr:uid="{00000000-0005-0000-0000-000023180000}"/>
    <cellStyle name="20% - Accent1 2 2 4 3 3 2 8 2" xfId="6140" xr:uid="{00000000-0005-0000-0000-000024180000}"/>
    <cellStyle name="20% - Accent1 2 2 4 3 3 2 9" xfId="6141" xr:uid="{00000000-0005-0000-0000-000025180000}"/>
    <cellStyle name="20% - Accent1 2 2 4 3 3 3" xfId="6142" xr:uid="{00000000-0005-0000-0000-000026180000}"/>
    <cellStyle name="20% - Accent1 2 2 4 3 3 3 2" xfId="6143" xr:uid="{00000000-0005-0000-0000-000027180000}"/>
    <cellStyle name="20% - Accent1 2 2 4 3 3 3 2 2" xfId="6144" xr:uid="{00000000-0005-0000-0000-000028180000}"/>
    <cellStyle name="20% - Accent1 2 2 4 3 3 3 2 2 2" xfId="6145" xr:uid="{00000000-0005-0000-0000-000029180000}"/>
    <cellStyle name="20% - Accent1 2 2 4 3 3 3 2 2 2 2" xfId="6146" xr:uid="{00000000-0005-0000-0000-00002A180000}"/>
    <cellStyle name="20% - Accent1 2 2 4 3 3 3 2 2 3" xfId="6147" xr:uid="{00000000-0005-0000-0000-00002B180000}"/>
    <cellStyle name="20% - Accent1 2 2 4 3 3 3 2 3" xfId="6148" xr:uid="{00000000-0005-0000-0000-00002C180000}"/>
    <cellStyle name="20% - Accent1 2 2 4 3 3 3 2 3 2" xfId="6149" xr:uid="{00000000-0005-0000-0000-00002D180000}"/>
    <cellStyle name="20% - Accent1 2 2 4 3 3 3 2 4" xfId="6150" xr:uid="{00000000-0005-0000-0000-00002E180000}"/>
    <cellStyle name="20% - Accent1 2 2 4 3 3 3 3" xfId="6151" xr:uid="{00000000-0005-0000-0000-00002F180000}"/>
    <cellStyle name="20% - Accent1 2 2 4 3 3 3 3 2" xfId="6152" xr:uid="{00000000-0005-0000-0000-000030180000}"/>
    <cellStyle name="20% - Accent1 2 2 4 3 3 3 3 2 2" xfId="6153" xr:uid="{00000000-0005-0000-0000-000031180000}"/>
    <cellStyle name="20% - Accent1 2 2 4 3 3 3 3 2 2 2" xfId="6154" xr:uid="{00000000-0005-0000-0000-000032180000}"/>
    <cellStyle name="20% - Accent1 2 2 4 3 3 3 3 2 3" xfId="6155" xr:uid="{00000000-0005-0000-0000-000033180000}"/>
    <cellStyle name="20% - Accent1 2 2 4 3 3 3 3 3" xfId="6156" xr:uid="{00000000-0005-0000-0000-000034180000}"/>
    <cellStyle name="20% - Accent1 2 2 4 3 3 3 3 3 2" xfId="6157" xr:uid="{00000000-0005-0000-0000-000035180000}"/>
    <cellStyle name="20% - Accent1 2 2 4 3 3 3 3 4" xfId="6158" xr:uid="{00000000-0005-0000-0000-000036180000}"/>
    <cellStyle name="20% - Accent1 2 2 4 3 3 3 4" xfId="6159" xr:uid="{00000000-0005-0000-0000-000037180000}"/>
    <cellStyle name="20% - Accent1 2 2 4 3 3 3 4 2" xfId="6160" xr:uid="{00000000-0005-0000-0000-000038180000}"/>
    <cellStyle name="20% - Accent1 2 2 4 3 3 3 4 2 2" xfId="6161" xr:uid="{00000000-0005-0000-0000-000039180000}"/>
    <cellStyle name="20% - Accent1 2 2 4 3 3 3 4 2 2 2" xfId="6162" xr:uid="{00000000-0005-0000-0000-00003A180000}"/>
    <cellStyle name="20% - Accent1 2 2 4 3 3 3 4 2 3" xfId="6163" xr:uid="{00000000-0005-0000-0000-00003B180000}"/>
    <cellStyle name="20% - Accent1 2 2 4 3 3 3 4 3" xfId="6164" xr:uid="{00000000-0005-0000-0000-00003C180000}"/>
    <cellStyle name="20% - Accent1 2 2 4 3 3 3 4 3 2" xfId="6165" xr:uid="{00000000-0005-0000-0000-00003D180000}"/>
    <cellStyle name="20% - Accent1 2 2 4 3 3 3 4 4" xfId="6166" xr:uid="{00000000-0005-0000-0000-00003E180000}"/>
    <cellStyle name="20% - Accent1 2 2 4 3 3 3 5" xfId="6167" xr:uid="{00000000-0005-0000-0000-00003F180000}"/>
    <cellStyle name="20% - Accent1 2 2 4 3 3 3 5 2" xfId="6168" xr:uid="{00000000-0005-0000-0000-000040180000}"/>
    <cellStyle name="20% - Accent1 2 2 4 3 3 3 5 2 2" xfId="6169" xr:uid="{00000000-0005-0000-0000-000041180000}"/>
    <cellStyle name="20% - Accent1 2 2 4 3 3 3 5 3" xfId="6170" xr:uid="{00000000-0005-0000-0000-000042180000}"/>
    <cellStyle name="20% - Accent1 2 2 4 3 3 3 6" xfId="6171" xr:uid="{00000000-0005-0000-0000-000043180000}"/>
    <cellStyle name="20% - Accent1 2 2 4 3 3 3 6 2" xfId="6172" xr:uid="{00000000-0005-0000-0000-000044180000}"/>
    <cellStyle name="20% - Accent1 2 2 4 3 3 3 6 2 2" xfId="6173" xr:uid="{00000000-0005-0000-0000-000045180000}"/>
    <cellStyle name="20% - Accent1 2 2 4 3 3 3 6 3" xfId="6174" xr:uid="{00000000-0005-0000-0000-000046180000}"/>
    <cellStyle name="20% - Accent1 2 2 4 3 3 3 7" xfId="6175" xr:uid="{00000000-0005-0000-0000-000047180000}"/>
    <cellStyle name="20% - Accent1 2 2 4 3 3 3 7 2" xfId="6176" xr:uid="{00000000-0005-0000-0000-000048180000}"/>
    <cellStyle name="20% - Accent1 2 2 4 3 3 3 8" xfId="6177" xr:uid="{00000000-0005-0000-0000-000049180000}"/>
    <cellStyle name="20% - Accent1 2 2 4 3 3 3 8 2" xfId="6178" xr:uid="{00000000-0005-0000-0000-00004A180000}"/>
    <cellStyle name="20% - Accent1 2 2 4 3 3 3 9" xfId="6179" xr:uid="{00000000-0005-0000-0000-00004B180000}"/>
    <cellStyle name="20% - Accent1 2 2 4 3 3 4" xfId="6180" xr:uid="{00000000-0005-0000-0000-00004C180000}"/>
    <cellStyle name="20% - Accent1 2 2 4 3 3 4 2" xfId="6181" xr:uid="{00000000-0005-0000-0000-00004D180000}"/>
    <cellStyle name="20% - Accent1 2 2 4 3 3 4 2 2" xfId="6182" xr:uid="{00000000-0005-0000-0000-00004E180000}"/>
    <cellStyle name="20% - Accent1 2 2 4 3 3 4 2 2 2" xfId="6183" xr:uid="{00000000-0005-0000-0000-00004F180000}"/>
    <cellStyle name="20% - Accent1 2 2 4 3 3 4 2 3" xfId="6184" xr:uid="{00000000-0005-0000-0000-000050180000}"/>
    <cellStyle name="20% - Accent1 2 2 4 3 3 4 3" xfId="6185" xr:uid="{00000000-0005-0000-0000-000051180000}"/>
    <cellStyle name="20% - Accent1 2 2 4 3 3 4 3 2" xfId="6186" xr:uid="{00000000-0005-0000-0000-000052180000}"/>
    <cellStyle name="20% - Accent1 2 2 4 3 3 4 4" xfId="6187" xr:uid="{00000000-0005-0000-0000-000053180000}"/>
    <cellStyle name="20% - Accent1 2 2 4 3 3 5" xfId="6188" xr:uid="{00000000-0005-0000-0000-000054180000}"/>
    <cellStyle name="20% - Accent1 2 2 4 3 3 5 2" xfId="6189" xr:uid="{00000000-0005-0000-0000-000055180000}"/>
    <cellStyle name="20% - Accent1 2 2 4 3 3 5 2 2" xfId="6190" xr:uid="{00000000-0005-0000-0000-000056180000}"/>
    <cellStyle name="20% - Accent1 2 2 4 3 3 5 2 2 2" xfId="6191" xr:uid="{00000000-0005-0000-0000-000057180000}"/>
    <cellStyle name="20% - Accent1 2 2 4 3 3 5 2 3" xfId="6192" xr:uid="{00000000-0005-0000-0000-000058180000}"/>
    <cellStyle name="20% - Accent1 2 2 4 3 3 5 3" xfId="6193" xr:uid="{00000000-0005-0000-0000-000059180000}"/>
    <cellStyle name="20% - Accent1 2 2 4 3 3 5 3 2" xfId="6194" xr:uid="{00000000-0005-0000-0000-00005A180000}"/>
    <cellStyle name="20% - Accent1 2 2 4 3 3 5 4" xfId="6195" xr:uid="{00000000-0005-0000-0000-00005B180000}"/>
    <cellStyle name="20% - Accent1 2 2 4 3 3 6" xfId="6196" xr:uid="{00000000-0005-0000-0000-00005C180000}"/>
    <cellStyle name="20% - Accent1 2 2 4 3 3 6 2" xfId="6197" xr:uid="{00000000-0005-0000-0000-00005D180000}"/>
    <cellStyle name="20% - Accent1 2 2 4 3 3 6 2 2" xfId="6198" xr:uid="{00000000-0005-0000-0000-00005E180000}"/>
    <cellStyle name="20% - Accent1 2 2 4 3 3 6 2 2 2" xfId="6199" xr:uid="{00000000-0005-0000-0000-00005F180000}"/>
    <cellStyle name="20% - Accent1 2 2 4 3 3 6 2 3" xfId="6200" xr:uid="{00000000-0005-0000-0000-000060180000}"/>
    <cellStyle name="20% - Accent1 2 2 4 3 3 6 3" xfId="6201" xr:uid="{00000000-0005-0000-0000-000061180000}"/>
    <cellStyle name="20% - Accent1 2 2 4 3 3 6 3 2" xfId="6202" xr:uid="{00000000-0005-0000-0000-000062180000}"/>
    <cellStyle name="20% - Accent1 2 2 4 3 3 6 4" xfId="6203" xr:uid="{00000000-0005-0000-0000-000063180000}"/>
    <cellStyle name="20% - Accent1 2 2 4 3 3 7" xfId="6204" xr:uid="{00000000-0005-0000-0000-000064180000}"/>
    <cellStyle name="20% - Accent1 2 2 4 3 3 7 2" xfId="6205" xr:uid="{00000000-0005-0000-0000-000065180000}"/>
    <cellStyle name="20% - Accent1 2 2 4 3 3 7 2 2" xfId="6206" xr:uid="{00000000-0005-0000-0000-000066180000}"/>
    <cellStyle name="20% - Accent1 2 2 4 3 3 7 3" xfId="6207" xr:uid="{00000000-0005-0000-0000-000067180000}"/>
    <cellStyle name="20% - Accent1 2 2 4 3 3 8" xfId="6208" xr:uid="{00000000-0005-0000-0000-000068180000}"/>
    <cellStyle name="20% - Accent1 2 2 4 3 3 8 2" xfId="6209" xr:uid="{00000000-0005-0000-0000-000069180000}"/>
    <cellStyle name="20% - Accent1 2 2 4 3 3 8 2 2" xfId="6210" xr:uid="{00000000-0005-0000-0000-00006A180000}"/>
    <cellStyle name="20% - Accent1 2 2 4 3 3 8 3" xfId="6211" xr:uid="{00000000-0005-0000-0000-00006B180000}"/>
    <cellStyle name="20% - Accent1 2 2 4 3 3 9" xfId="6212" xr:uid="{00000000-0005-0000-0000-00006C180000}"/>
    <cellStyle name="20% - Accent1 2 2 4 3 3 9 2" xfId="6213" xr:uid="{00000000-0005-0000-0000-00006D180000}"/>
    <cellStyle name="20% - Accent1 2 2 4 3 4" xfId="6214" xr:uid="{00000000-0005-0000-0000-00006E180000}"/>
    <cellStyle name="20% - Accent1 2 2 4 3 4 10" xfId="6215" xr:uid="{00000000-0005-0000-0000-00006F180000}"/>
    <cellStyle name="20% - Accent1 2 2 4 3 4 10 2" xfId="6216" xr:uid="{00000000-0005-0000-0000-000070180000}"/>
    <cellStyle name="20% - Accent1 2 2 4 3 4 11" xfId="6217" xr:uid="{00000000-0005-0000-0000-000071180000}"/>
    <cellStyle name="20% - Accent1 2 2 4 3 4 2" xfId="6218" xr:uid="{00000000-0005-0000-0000-000072180000}"/>
    <cellStyle name="20% - Accent1 2 2 4 3 4 2 2" xfId="6219" xr:uid="{00000000-0005-0000-0000-000073180000}"/>
    <cellStyle name="20% - Accent1 2 2 4 3 4 2 2 2" xfId="6220" xr:uid="{00000000-0005-0000-0000-000074180000}"/>
    <cellStyle name="20% - Accent1 2 2 4 3 4 2 2 2 2" xfId="6221" xr:uid="{00000000-0005-0000-0000-000075180000}"/>
    <cellStyle name="20% - Accent1 2 2 4 3 4 2 2 2 2 2" xfId="6222" xr:uid="{00000000-0005-0000-0000-000076180000}"/>
    <cellStyle name="20% - Accent1 2 2 4 3 4 2 2 2 3" xfId="6223" xr:uid="{00000000-0005-0000-0000-000077180000}"/>
    <cellStyle name="20% - Accent1 2 2 4 3 4 2 2 3" xfId="6224" xr:uid="{00000000-0005-0000-0000-000078180000}"/>
    <cellStyle name="20% - Accent1 2 2 4 3 4 2 2 3 2" xfId="6225" xr:uid="{00000000-0005-0000-0000-000079180000}"/>
    <cellStyle name="20% - Accent1 2 2 4 3 4 2 2 4" xfId="6226" xr:uid="{00000000-0005-0000-0000-00007A180000}"/>
    <cellStyle name="20% - Accent1 2 2 4 3 4 2 3" xfId="6227" xr:uid="{00000000-0005-0000-0000-00007B180000}"/>
    <cellStyle name="20% - Accent1 2 2 4 3 4 2 3 2" xfId="6228" xr:uid="{00000000-0005-0000-0000-00007C180000}"/>
    <cellStyle name="20% - Accent1 2 2 4 3 4 2 3 2 2" xfId="6229" xr:uid="{00000000-0005-0000-0000-00007D180000}"/>
    <cellStyle name="20% - Accent1 2 2 4 3 4 2 3 2 2 2" xfId="6230" xr:uid="{00000000-0005-0000-0000-00007E180000}"/>
    <cellStyle name="20% - Accent1 2 2 4 3 4 2 3 2 3" xfId="6231" xr:uid="{00000000-0005-0000-0000-00007F180000}"/>
    <cellStyle name="20% - Accent1 2 2 4 3 4 2 3 3" xfId="6232" xr:uid="{00000000-0005-0000-0000-000080180000}"/>
    <cellStyle name="20% - Accent1 2 2 4 3 4 2 3 3 2" xfId="6233" xr:uid="{00000000-0005-0000-0000-000081180000}"/>
    <cellStyle name="20% - Accent1 2 2 4 3 4 2 3 4" xfId="6234" xr:uid="{00000000-0005-0000-0000-000082180000}"/>
    <cellStyle name="20% - Accent1 2 2 4 3 4 2 4" xfId="6235" xr:uid="{00000000-0005-0000-0000-000083180000}"/>
    <cellStyle name="20% - Accent1 2 2 4 3 4 2 4 2" xfId="6236" xr:uid="{00000000-0005-0000-0000-000084180000}"/>
    <cellStyle name="20% - Accent1 2 2 4 3 4 2 4 2 2" xfId="6237" xr:uid="{00000000-0005-0000-0000-000085180000}"/>
    <cellStyle name="20% - Accent1 2 2 4 3 4 2 4 2 2 2" xfId="6238" xr:uid="{00000000-0005-0000-0000-000086180000}"/>
    <cellStyle name="20% - Accent1 2 2 4 3 4 2 4 2 3" xfId="6239" xr:uid="{00000000-0005-0000-0000-000087180000}"/>
    <cellStyle name="20% - Accent1 2 2 4 3 4 2 4 3" xfId="6240" xr:uid="{00000000-0005-0000-0000-000088180000}"/>
    <cellStyle name="20% - Accent1 2 2 4 3 4 2 4 3 2" xfId="6241" xr:uid="{00000000-0005-0000-0000-000089180000}"/>
    <cellStyle name="20% - Accent1 2 2 4 3 4 2 4 4" xfId="6242" xr:uid="{00000000-0005-0000-0000-00008A180000}"/>
    <cellStyle name="20% - Accent1 2 2 4 3 4 2 5" xfId="6243" xr:uid="{00000000-0005-0000-0000-00008B180000}"/>
    <cellStyle name="20% - Accent1 2 2 4 3 4 2 5 2" xfId="6244" xr:uid="{00000000-0005-0000-0000-00008C180000}"/>
    <cellStyle name="20% - Accent1 2 2 4 3 4 2 5 2 2" xfId="6245" xr:uid="{00000000-0005-0000-0000-00008D180000}"/>
    <cellStyle name="20% - Accent1 2 2 4 3 4 2 5 3" xfId="6246" xr:uid="{00000000-0005-0000-0000-00008E180000}"/>
    <cellStyle name="20% - Accent1 2 2 4 3 4 2 6" xfId="6247" xr:uid="{00000000-0005-0000-0000-00008F180000}"/>
    <cellStyle name="20% - Accent1 2 2 4 3 4 2 6 2" xfId="6248" xr:uid="{00000000-0005-0000-0000-000090180000}"/>
    <cellStyle name="20% - Accent1 2 2 4 3 4 2 6 2 2" xfId="6249" xr:uid="{00000000-0005-0000-0000-000091180000}"/>
    <cellStyle name="20% - Accent1 2 2 4 3 4 2 6 3" xfId="6250" xr:uid="{00000000-0005-0000-0000-000092180000}"/>
    <cellStyle name="20% - Accent1 2 2 4 3 4 2 7" xfId="6251" xr:uid="{00000000-0005-0000-0000-000093180000}"/>
    <cellStyle name="20% - Accent1 2 2 4 3 4 2 7 2" xfId="6252" xr:uid="{00000000-0005-0000-0000-000094180000}"/>
    <cellStyle name="20% - Accent1 2 2 4 3 4 2 8" xfId="6253" xr:uid="{00000000-0005-0000-0000-000095180000}"/>
    <cellStyle name="20% - Accent1 2 2 4 3 4 2 8 2" xfId="6254" xr:uid="{00000000-0005-0000-0000-000096180000}"/>
    <cellStyle name="20% - Accent1 2 2 4 3 4 2 9" xfId="6255" xr:uid="{00000000-0005-0000-0000-000097180000}"/>
    <cellStyle name="20% - Accent1 2 2 4 3 4 3" xfId="6256" xr:uid="{00000000-0005-0000-0000-000098180000}"/>
    <cellStyle name="20% - Accent1 2 2 4 3 4 3 2" xfId="6257" xr:uid="{00000000-0005-0000-0000-000099180000}"/>
    <cellStyle name="20% - Accent1 2 2 4 3 4 3 2 2" xfId="6258" xr:uid="{00000000-0005-0000-0000-00009A180000}"/>
    <cellStyle name="20% - Accent1 2 2 4 3 4 3 2 2 2" xfId="6259" xr:uid="{00000000-0005-0000-0000-00009B180000}"/>
    <cellStyle name="20% - Accent1 2 2 4 3 4 3 2 2 2 2" xfId="6260" xr:uid="{00000000-0005-0000-0000-00009C180000}"/>
    <cellStyle name="20% - Accent1 2 2 4 3 4 3 2 2 3" xfId="6261" xr:uid="{00000000-0005-0000-0000-00009D180000}"/>
    <cellStyle name="20% - Accent1 2 2 4 3 4 3 2 3" xfId="6262" xr:uid="{00000000-0005-0000-0000-00009E180000}"/>
    <cellStyle name="20% - Accent1 2 2 4 3 4 3 2 3 2" xfId="6263" xr:uid="{00000000-0005-0000-0000-00009F180000}"/>
    <cellStyle name="20% - Accent1 2 2 4 3 4 3 2 4" xfId="6264" xr:uid="{00000000-0005-0000-0000-0000A0180000}"/>
    <cellStyle name="20% - Accent1 2 2 4 3 4 3 3" xfId="6265" xr:uid="{00000000-0005-0000-0000-0000A1180000}"/>
    <cellStyle name="20% - Accent1 2 2 4 3 4 3 3 2" xfId="6266" xr:uid="{00000000-0005-0000-0000-0000A2180000}"/>
    <cellStyle name="20% - Accent1 2 2 4 3 4 3 3 2 2" xfId="6267" xr:uid="{00000000-0005-0000-0000-0000A3180000}"/>
    <cellStyle name="20% - Accent1 2 2 4 3 4 3 3 2 2 2" xfId="6268" xr:uid="{00000000-0005-0000-0000-0000A4180000}"/>
    <cellStyle name="20% - Accent1 2 2 4 3 4 3 3 2 3" xfId="6269" xr:uid="{00000000-0005-0000-0000-0000A5180000}"/>
    <cellStyle name="20% - Accent1 2 2 4 3 4 3 3 3" xfId="6270" xr:uid="{00000000-0005-0000-0000-0000A6180000}"/>
    <cellStyle name="20% - Accent1 2 2 4 3 4 3 3 3 2" xfId="6271" xr:uid="{00000000-0005-0000-0000-0000A7180000}"/>
    <cellStyle name="20% - Accent1 2 2 4 3 4 3 3 4" xfId="6272" xr:uid="{00000000-0005-0000-0000-0000A8180000}"/>
    <cellStyle name="20% - Accent1 2 2 4 3 4 3 4" xfId="6273" xr:uid="{00000000-0005-0000-0000-0000A9180000}"/>
    <cellStyle name="20% - Accent1 2 2 4 3 4 3 4 2" xfId="6274" xr:uid="{00000000-0005-0000-0000-0000AA180000}"/>
    <cellStyle name="20% - Accent1 2 2 4 3 4 3 4 2 2" xfId="6275" xr:uid="{00000000-0005-0000-0000-0000AB180000}"/>
    <cellStyle name="20% - Accent1 2 2 4 3 4 3 4 2 2 2" xfId="6276" xr:uid="{00000000-0005-0000-0000-0000AC180000}"/>
    <cellStyle name="20% - Accent1 2 2 4 3 4 3 4 2 3" xfId="6277" xr:uid="{00000000-0005-0000-0000-0000AD180000}"/>
    <cellStyle name="20% - Accent1 2 2 4 3 4 3 4 3" xfId="6278" xr:uid="{00000000-0005-0000-0000-0000AE180000}"/>
    <cellStyle name="20% - Accent1 2 2 4 3 4 3 4 3 2" xfId="6279" xr:uid="{00000000-0005-0000-0000-0000AF180000}"/>
    <cellStyle name="20% - Accent1 2 2 4 3 4 3 4 4" xfId="6280" xr:uid="{00000000-0005-0000-0000-0000B0180000}"/>
    <cellStyle name="20% - Accent1 2 2 4 3 4 3 5" xfId="6281" xr:uid="{00000000-0005-0000-0000-0000B1180000}"/>
    <cellStyle name="20% - Accent1 2 2 4 3 4 3 5 2" xfId="6282" xr:uid="{00000000-0005-0000-0000-0000B2180000}"/>
    <cellStyle name="20% - Accent1 2 2 4 3 4 3 5 2 2" xfId="6283" xr:uid="{00000000-0005-0000-0000-0000B3180000}"/>
    <cellStyle name="20% - Accent1 2 2 4 3 4 3 5 3" xfId="6284" xr:uid="{00000000-0005-0000-0000-0000B4180000}"/>
    <cellStyle name="20% - Accent1 2 2 4 3 4 3 6" xfId="6285" xr:uid="{00000000-0005-0000-0000-0000B5180000}"/>
    <cellStyle name="20% - Accent1 2 2 4 3 4 3 6 2" xfId="6286" xr:uid="{00000000-0005-0000-0000-0000B6180000}"/>
    <cellStyle name="20% - Accent1 2 2 4 3 4 3 6 2 2" xfId="6287" xr:uid="{00000000-0005-0000-0000-0000B7180000}"/>
    <cellStyle name="20% - Accent1 2 2 4 3 4 3 6 3" xfId="6288" xr:uid="{00000000-0005-0000-0000-0000B8180000}"/>
    <cellStyle name="20% - Accent1 2 2 4 3 4 3 7" xfId="6289" xr:uid="{00000000-0005-0000-0000-0000B9180000}"/>
    <cellStyle name="20% - Accent1 2 2 4 3 4 3 7 2" xfId="6290" xr:uid="{00000000-0005-0000-0000-0000BA180000}"/>
    <cellStyle name="20% - Accent1 2 2 4 3 4 3 8" xfId="6291" xr:uid="{00000000-0005-0000-0000-0000BB180000}"/>
    <cellStyle name="20% - Accent1 2 2 4 3 4 3 8 2" xfId="6292" xr:uid="{00000000-0005-0000-0000-0000BC180000}"/>
    <cellStyle name="20% - Accent1 2 2 4 3 4 3 9" xfId="6293" xr:uid="{00000000-0005-0000-0000-0000BD180000}"/>
    <cellStyle name="20% - Accent1 2 2 4 3 4 4" xfId="6294" xr:uid="{00000000-0005-0000-0000-0000BE180000}"/>
    <cellStyle name="20% - Accent1 2 2 4 3 4 4 2" xfId="6295" xr:uid="{00000000-0005-0000-0000-0000BF180000}"/>
    <cellStyle name="20% - Accent1 2 2 4 3 4 4 2 2" xfId="6296" xr:uid="{00000000-0005-0000-0000-0000C0180000}"/>
    <cellStyle name="20% - Accent1 2 2 4 3 4 4 2 2 2" xfId="6297" xr:uid="{00000000-0005-0000-0000-0000C1180000}"/>
    <cellStyle name="20% - Accent1 2 2 4 3 4 4 2 3" xfId="6298" xr:uid="{00000000-0005-0000-0000-0000C2180000}"/>
    <cellStyle name="20% - Accent1 2 2 4 3 4 4 3" xfId="6299" xr:uid="{00000000-0005-0000-0000-0000C3180000}"/>
    <cellStyle name="20% - Accent1 2 2 4 3 4 4 3 2" xfId="6300" xr:uid="{00000000-0005-0000-0000-0000C4180000}"/>
    <cellStyle name="20% - Accent1 2 2 4 3 4 4 4" xfId="6301" xr:uid="{00000000-0005-0000-0000-0000C5180000}"/>
    <cellStyle name="20% - Accent1 2 2 4 3 4 5" xfId="6302" xr:uid="{00000000-0005-0000-0000-0000C6180000}"/>
    <cellStyle name="20% - Accent1 2 2 4 3 4 5 2" xfId="6303" xr:uid="{00000000-0005-0000-0000-0000C7180000}"/>
    <cellStyle name="20% - Accent1 2 2 4 3 4 5 2 2" xfId="6304" xr:uid="{00000000-0005-0000-0000-0000C8180000}"/>
    <cellStyle name="20% - Accent1 2 2 4 3 4 5 2 2 2" xfId="6305" xr:uid="{00000000-0005-0000-0000-0000C9180000}"/>
    <cellStyle name="20% - Accent1 2 2 4 3 4 5 2 3" xfId="6306" xr:uid="{00000000-0005-0000-0000-0000CA180000}"/>
    <cellStyle name="20% - Accent1 2 2 4 3 4 5 3" xfId="6307" xr:uid="{00000000-0005-0000-0000-0000CB180000}"/>
    <cellStyle name="20% - Accent1 2 2 4 3 4 5 3 2" xfId="6308" xr:uid="{00000000-0005-0000-0000-0000CC180000}"/>
    <cellStyle name="20% - Accent1 2 2 4 3 4 5 4" xfId="6309" xr:uid="{00000000-0005-0000-0000-0000CD180000}"/>
    <cellStyle name="20% - Accent1 2 2 4 3 4 6" xfId="6310" xr:uid="{00000000-0005-0000-0000-0000CE180000}"/>
    <cellStyle name="20% - Accent1 2 2 4 3 4 6 2" xfId="6311" xr:uid="{00000000-0005-0000-0000-0000CF180000}"/>
    <cellStyle name="20% - Accent1 2 2 4 3 4 6 2 2" xfId="6312" xr:uid="{00000000-0005-0000-0000-0000D0180000}"/>
    <cellStyle name="20% - Accent1 2 2 4 3 4 6 2 2 2" xfId="6313" xr:uid="{00000000-0005-0000-0000-0000D1180000}"/>
    <cellStyle name="20% - Accent1 2 2 4 3 4 6 2 3" xfId="6314" xr:uid="{00000000-0005-0000-0000-0000D2180000}"/>
    <cellStyle name="20% - Accent1 2 2 4 3 4 6 3" xfId="6315" xr:uid="{00000000-0005-0000-0000-0000D3180000}"/>
    <cellStyle name="20% - Accent1 2 2 4 3 4 6 3 2" xfId="6316" xr:uid="{00000000-0005-0000-0000-0000D4180000}"/>
    <cellStyle name="20% - Accent1 2 2 4 3 4 6 4" xfId="6317" xr:uid="{00000000-0005-0000-0000-0000D5180000}"/>
    <cellStyle name="20% - Accent1 2 2 4 3 4 7" xfId="6318" xr:uid="{00000000-0005-0000-0000-0000D6180000}"/>
    <cellStyle name="20% - Accent1 2 2 4 3 4 7 2" xfId="6319" xr:uid="{00000000-0005-0000-0000-0000D7180000}"/>
    <cellStyle name="20% - Accent1 2 2 4 3 4 7 2 2" xfId="6320" xr:uid="{00000000-0005-0000-0000-0000D8180000}"/>
    <cellStyle name="20% - Accent1 2 2 4 3 4 7 3" xfId="6321" xr:uid="{00000000-0005-0000-0000-0000D9180000}"/>
    <cellStyle name="20% - Accent1 2 2 4 3 4 8" xfId="6322" xr:uid="{00000000-0005-0000-0000-0000DA180000}"/>
    <cellStyle name="20% - Accent1 2 2 4 3 4 8 2" xfId="6323" xr:uid="{00000000-0005-0000-0000-0000DB180000}"/>
    <cellStyle name="20% - Accent1 2 2 4 3 4 8 2 2" xfId="6324" xr:uid="{00000000-0005-0000-0000-0000DC180000}"/>
    <cellStyle name="20% - Accent1 2 2 4 3 4 8 3" xfId="6325" xr:uid="{00000000-0005-0000-0000-0000DD180000}"/>
    <cellStyle name="20% - Accent1 2 2 4 3 4 9" xfId="6326" xr:uid="{00000000-0005-0000-0000-0000DE180000}"/>
    <cellStyle name="20% - Accent1 2 2 4 3 4 9 2" xfId="6327" xr:uid="{00000000-0005-0000-0000-0000DF180000}"/>
    <cellStyle name="20% - Accent1 2 2 4 3 5" xfId="6328" xr:uid="{00000000-0005-0000-0000-0000E0180000}"/>
    <cellStyle name="20% - Accent1 2 2 4 3 5 2" xfId="6329" xr:uid="{00000000-0005-0000-0000-0000E1180000}"/>
    <cellStyle name="20% - Accent1 2 2 4 3 5 2 2" xfId="6330" xr:uid="{00000000-0005-0000-0000-0000E2180000}"/>
    <cellStyle name="20% - Accent1 2 2 4 3 5 2 2 2" xfId="6331" xr:uid="{00000000-0005-0000-0000-0000E3180000}"/>
    <cellStyle name="20% - Accent1 2 2 4 3 5 2 2 2 2" xfId="6332" xr:uid="{00000000-0005-0000-0000-0000E4180000}"/>
    <cellStyle name="20% - Accent1 2 2 4 3 5 2 2 3" xfId="6333" xr:uid="{00000000-0005-0000-0000-0000E5180000}"/>
    <cellStyle name="20% - Accent1 2 2 4 3 5 2 3" xfId="6334" xr:uid="{00000000-0005-0000-0000-0000E6180000}"/>
    <cellStyle name="20% - Accent1 2 2 4 3 5 2 3 2" xfId="6335" xr:uid="{00000000-0005-0000-0000-0000E7180000}"/>
    <cellStyle name="20% - Accent1 2 2 4 3 5 2 4" xfId="6336" xr:uid="{00000000-0005-0000-0000-0000E8180000}"/>
    <cellStyle name="20% - Accent1 2 2 4 3 5 3" xfId="6337" xr:uid="{00000000-0005-0000-0000-0000E9180000}"/>
    <cellStyle name="20% - Accent1 2 2 4 3 5 3 2" xfId="6338" xr:uid="{00000000-0005-0000-0000-0000EA180000}"/>
    <cellStyle name="20% - Accent1 2 2 4 3 5 3 2 2" xfId="6339" xr:uid="{00000000-0005-0000-0000-0000EB180000}"/>
    <cellStyle name="20% - Accent1 2 2 4 3 5 3 2 2 2" xfId="6340" xr:uid="{00000000-0005-0000-0000-0000EC180000}"/>
    <cellStyle name="20% - Accent1 2 2 4 3 5 3 2 3" xfId="6341" xr:uid="{00000000-0005-0000-0000-0000ED180000}"/>
    <cellStyle name="20% - Accent1 2 2 4 3 5 3 3" xfId="6342" xr:uid="{00000000-0005-0000-0000-0000EE180000}"/>
    <cellStyle name="20% - Accent1 2 2 4 3 5 3 3 2" xfId="6343" xr:uid="{00000000-0005-0000-0000-0000EF180000}"/>
    <cellStyle name="20% - Accent1 2 2 4 3 5 3 4" xfId="6344" xr:uid="{00000000-0005-0000-0000-0000F0180000}"/>
    <cellStyle name="20% - Accent1 2 2 4 3 5 4" xfId="6345" xr:uid="{00000000-0005-0000-0000-0000F1180000}"/>
    <cellStyle name="20% - Accent1 2 2 4 3 5 4 2" xfId="6346" xr:uid="{00000000-0005-0000-0000-0000F2180000}"/>
    <cellStyle name="20% - Accent1 2 2 4 3 5 4 2 2" xfId="6347" xr:uid="{00000000-0005-0000-0000-0000F3180000}"/>
    <cellStyle name="20% - Accent1 2 2 4 3 5 4 2 2 2" xfId="6348" xr:uid="{00000000-0005-0000-0000-0000F4180000}"/>
    <cellStyle name="20% - Accent1 2 2 4 3 5 4 2 3" xfId="6349" xr:uid="{00000000-0005-0000-0000-0000F5180000}"/>
    <cellStyle name="20% - Accent1 2 2 4 3 5 4 3" xfId="6350" xr:uid="{00000000-0005-0000-0000-0000F6180000}"/>
    <cellStyle name="20% - Accent1 2 2 4 3 5 4 3 2" xfId="6351" xr:uid="{00000000-0005-0000-0000-0000F7180000}"/>
    <cellStyle name="20% - Accent1 2 2 4 3 5 4 4" xfId="6352" xr:uid="{00000000-0005-0000-0000-0000F8180000}"/>
    <cellStyle name="20% - Accent1 2 2 4 3 5 5" xfId="6353" xr:uid="{00000000-0005-0000-0000-0000F9180000}"/>
    <cellStyle name="20% - Accent1 2 2 4 3 5 5 2" xfId="6354" xr:uid="{00000000-0005-0000-0000-0000FA180000}"/>
    <cellStyle name="20% - Accent1 2 2 4 3 5 5 2 2" xfId="6355" xr:uid="{00000000-0005-0000-0000-0000FB180000}"/>
    <cellStyle name="20% - Accent1 2 2 4 3 5 5 3" xfId="6356" xr:uid="{00000000-0005-0000-0000-0000FC180000}"/>
    <cellStyle name="20% - Accent1 2 2 4 3 5 6" xfId="6357" xr:uid="{00000000-0005-0000-0000-0000FD180000}"/>
    <cellStyle name="20% - Accent1 2 2 4 3 5 6 2" xfId="6358" xr:uid="{00000000-0005-0000-0000-0000FE180000}"/>
    <cellStyle name="20% - Accent1 2 2 4 3 5 6 2 2" xfId="6359" xr:uid="{00000000-0005-0000-0000-0000FF180000}"/>
    <cellStyle name="20% - Accent1 2 2 4 3 5 6 3" xfId="6360" xr:uid="{00000000-0005-0000-0000-000000190000}"/>
    <cellStyle name="20% - Accent1 2 2 4 3 5 7" xfId="6361" xr:uid="{00000000-0005-0000-0000-000001190000}"/>
    <cellStyle name="20% - Accent1 2 2 4 3 5 7 2" xfId="6362" xr:uid="{00000000-0005-0000-0000-000002190000}"/>
    <cellStyle name="20% - Accent1 2 2 4 3 5 8" xfId="6363" xr:uid="{00000000-0005-0000-0000-000003190000}"/>
    <cellStyle name="20% - Accent1 2 2 4 3 5 8 2" xfId="6364" xr:uid="{00000000-0005-0000-0000-000004190000}"/>
    <cellStyle name="20% - Accent1 2 2 4 3 5 9" xfId="6365" xr:uid="{00000000-0005-0000-0000-000005190000}"/>
    <cellStyle name="20% - Accent1 2 2 4 3 6" xfId="6366" xr:uid="{00000000-0005-0000-0000-000006190000}"/>
    <cellStyle name="20% - Accent1 2 2 4 3 6 2" xfId="6367" xr:uid="{00000000-0005-0000-0000-000007190000}"/>
    <cellStyle name="20% - Accent1 2 2 4 3 6 2 2" xfId="6368" xr:uid="{00000000-0005-0000-0000-000008190000}"/>
    <cellStyle name="20% - Accent1 2 2 4 3 6 2 2 2" xfId="6369" xr:uid="{00000000-0005-0000-0000-000009190000}"/>
    <cellStyle name="20% - Accent1 2 2 4 3 6 2 2 2 2" xfId="6370" xr:uid="{00000000-0005-0000-0000-00000A190000}"/>
    <cellStyle name="20% - Accent1 2 2 4 3 6 2 2 3" xfId="6371" xr:uid="{00000000-0005-0000-0000-00000B190000}"/>
    <cellStyle name="20% - Accent1 2 2 4 3 6 2 3" xfId="6372" xr:uid="{00000000-0005-0000-0000-00000C190000}"/>
    <cellStyle name="20% - Accent1 2 2 4 3 6 2 3 2" xfId="6373" xr:uid="{00000000-0005-0000-0000-00000D190000}"/>
    <cellStyle name="20% - Accent1 2 2 4 3 6 2 4" xfId="6374" xr:uid="{00000000-0005-0000-0000-00000E190000}"/>
    <cellStyle name="20% - Accent1 2 2 4 3 6 3" xfId="6375" xr:uid="{00000000-0005-0000-0000-00000F190000}"/>
    <cellStyle name="20% - Accent1 2 2 4 3 6 3 2" xfId="6376" xr:uid="{00000000-0005-0000-0000-000010190000}"/>
    <cellStyle name="20% - Accent1 2 2 4 3 6 3 2 2" xfId="6377" xr:uid="{00000000-0005-0000-0000-000011190000}"/>
    <cellStyle name="20% - Accent1 2 2 4 3 6 3 2 2 2" xfId="6378" xr:uid="{00000000-0005-0000-0000-000012190000}"/>
    <cellStyle name="20% - Accent1 2 2 4 3 6 3 2 3" xfId="6379" xr:uid="{00000000-0005-0000-0000-000013190000}"/>
    <cellStyle name="20% - Accent1 2 2 4 3 6 3 3" xfId="6380" xr:uid="{00000000-0005-0000-0000-000014190000}"/>
    <cellStyle name="20% - Accent1 2 2 4 3 6 3 3 2" xfId="6381" xr:uid="{00000000-0005-0000-0000-000015190000}"/>
    <cellStyle name="20% - Accent1 2 2 4 3 6 3 4" xfId="6382" xr:uid="{00000000-0005-0000-0000-000016190000}"/>
    <cellStyle name="20% - Accent1 2 2 4 3 6 4" xfId="6383" xr:uid="{00000000-0005-0000-0000-000017190000}"/>
    <cellStyle name="20% - Accent1 2 2 4 3 6 4 2" xfId="6384" xr:uid="{00000000-0005-0000-0000-000018190000}"/>
    <cellStyle name="20% - Accent1 2 2 4 3 6 4 2 2" xfId="6385" xr:uid="{00000000-0005-0000-0000-000019190000}"/>
    <cellStyle name="20% - Accent1 2 2 4 3 6 4 2 2 2" xfId="6386" xr:uid="{00000000-0005-0000-0000-00001A190000}"/>
    <cellStyle name="20% - Accent1 2 2 4 3 6 4 2 3" xfId="6387" xr:uid="{00000000-0005-0000-0000-00001B190000}"/>
    <cellStyle name="20% - Accent1 2 2 4 3 6 4 3" xfId="6388" xr:uid="{00000000-0005-0000-0000-00001C190000}"/>
    <cellStyle name="20% - Accent1 2 2 4 3 6 4 3 2" xfId="6389" xr:uid="{00000000-0005-0000-0000-00001D190000}"/>
    <cellStyle name="20% - Accent1 2 2 4 3 6 4 4" xfId="6390" xr:uid="{00000000-0005-0000-0000-00001E190000}"/>
    <cellStyle name="20% - Accent1 2 2 4 3 6 5" xfId="6391" xr:uid="{00000000-0005-0000-0000-00001F190000}"/>
    <cellStyle name="20% - Accent1 2 2 4 3 6 5 2" xfId="6392" xr:uid="{00000000-0005-0000-0000-000020190000}"/>
    <cellStyle name="20% - Accent1 2 2 4 3 6 5 2 2" xfId="6393" xr:uid="{00000000-0005-0000-0000-000021190000}"/>
    <cellStyle name="20% - Accent1 2 2 4 3 6 5 3" xfId="6394" xr:uid="{00000000-0005-0000-0000-000022190000}"/>
    <cellStyle name="20% - Accent1 2 2 4 3 6 6" xfId="6395" xr:uid="{00000000-0005-0000-0000-000023190000}"/>
    <cellStyle name="20% - Accent1 2 2 4 3 6 6 2" xfId="6396" xr:uid="{00000000-0005-0000-0000-000024190000}"/>
    <cellStyle name="20% - Accent1 2 2 4 3 6 6 2 2" xfId="6397" xr:uid="{00000000-0005-0000-0000-000025190000}"/>
    <cellStyle name="20% - Accent1 2 2 4 3 6 6 3" xfId="6398" xr:uid="{00000000-0005-0000-0000-000026190000}"/>
    <cellStyle name="20% - Accent1 2 2 4 3 6 7" xfId="6399" xr:uid="{00000000-0005-0000-0000-000027190000}"/>
    <cellStyle name="20% - Accent1 2 2 4 3 6 7 2" xfId="6400" xr:uid="{00000000-0005-0000-0000-000028190000}"/>
    <cellStyle name="20% - Accent1 2 2 4 3 6 8" xfId="6401" xr:uid="{00000000-0005-0000-0000-000029190000}"/>
    <cellStyle name="20% - Accent1 2 2 4 3 6 8 2" xfId="6402" xr:uid="{00000000-0005-0000-0000-00002A190000}"/>
    <cellStyle name="20% - Accent1 2 2 4 3 6 9" xfId="6403" xr:uid="{00000000-0005-0000-0000-00002B190000}"/>
    <cellStyle name="20% - Accent1 2 2 4 3 7" xfId="6404" xr:uid="{00000000-0005-0000-0000-00002C190000}"/>
    <cellStyle name="20% - Accent1 2 2 4 3 7 2" xfId="6405" xr:uid="{00000000-0005-0000-0000-00002D190000}"/>
    <cellStyle name="20% - Accent1 2 2 4 3 7 2 2" xfId="6406" xr:uid="{00000000-0005-0000-0000-00002E190000}"/>
    <cellStyle name="20% - Accent1 2 2 4 3 7 2 2 2" xfId="6407" xr:uid="{00000000-0005-0000-0000-00002F190000}"/>
    <cellStyle name="20% - Accent1 2 2 4 3 7 2 3" xfId="6408" xr:uid="{00000000-0005-0000-0000-000030190000}"/>
    <cellStyle name="20% - Accent1 2 2 4 3 7 3" xfId="6409" xr:uid="{00000000-0005-0000-0000-000031190000}"/>
    <cellStyle name="20% - Accent1 2 2 4 3 7 3 2" xfId="6410" xr:uid="{00000000-0005-0000-0000-000032190000}"/>
    <cellStyle name="20% - Accent1 2 2 4 3 7 4" xfId="6411" xr:uid="{00000000-0005-0000-0000-000033190000}"/>
    <cellStyle name="20% - Accent1 2 2 4 3 8" xfId="6412" xr:uid="{00000000-0005-0000-0000-000034190000}"/>
    <cellStyle name="20% - Accent1 2 2 4 3 8 2" xfId="6413" xr:uid="{00000000-0005-0000-0000-000035190000}"/>
    <cellStyle name="20% - Accent1 2 2 4 3 8 2 2" xfId="6414" xr:uid="{00000000-0005-0000-0000-000036190000}"/>
    <cellStyle name="20% - Accent1 2 2 4 3 8 2 2 2" xfId="6415" xr:uid="{00000000-0005-0000-0000-000037190000}"/>
    <cellStyle name="20% - Accent1 2 2 4 3 8 2 3" xfId="6416" xr:uid="{00000000-0005-0000-0000-000038190000}"/>
    <cellStyle name="20% - Accent1 2 2 4 3 8 3" xfId="6417" xr:uid="{00000000-0005-0000-0000-000039190000}"/>
    <cellStyle name="20% - Accent1 2 2 4 3 8 3 2" xfId="6418" xr:uid="{00000000-0005-0000-0000-00003A190000}"/>
    <cellStyle name="20% - Accent1 2 2 4 3 8 4" xfId="6419" xr:uid="{00000000-0005-0000-0000-00003B190000}"/>
    <cellStyle name="20% - Accent1 2 2 4 3 9" xfId="6420" xr:uid="{00000000-0005-0000-0000-00003C190000}"/>
    <cellStyle name="20% - Accent1 2 2 4 3 9 2" xfId="6421" xr:uid="{00000000-0005-0000-0000-00003D190000}"/>
    <cellStyle name="20% - Accent1 2 2 4 3 9 2 2" xfId="6422" xr:uid="{00000000-0005-0000-0000-00003E190000}"/>
    <cellStyle name="20% - Accent1 2 2 4 3 9 2 2 2" xfId="6423" xr:uid="{00000000-0005-0000-0000-00003F190000}"/>
    <cellStyle name="20% - Accent1 2 2 4 3 9 2 3" xfId="6424" xr:uid="{00000000-0005-0000-0000-000040190000}"/>
    <cellStyle name="20% - Accent1 2 2 4 3 9 3" xfId="6425" xr:uid="{00000000-0005-0000-0000-000041190000}"/>
    <cellStyle name="20% - Accent1 2 2 4 3 9 3 2" xfId="6426" xr:uid="{00000000-0005-0000-0000-000042190000}"/>
    <cellStyle name="20% - Accent1 2 2 4 3 9 4" xfId="6427" xr:uid="{00000000-0005-0000-0000-000043190000}"/>
    <cellStyle name="20% - Accent1 2 2 4 4" xfId="6428" xr:uid="{00000000-0005-0000-0000-000044190000}"/>
    <cellStyle name="20% - Accent1 2 2 4 4 10" xfId="6429" xr:uid="{00000000-0005-0000-0000-000045190000}"/>
    <cellStyle name="20% - Accent1 2 2 4 4 10 2" xfId="6430" xr:uid="{00000000-0005-0000-0000-000046190000}"/>
    <cellStyle name="20% - Accent1 2 2 4 4 11" xfId="6431" xr:uid="{00000000-0005-0000-0000-000047190000}"/>
    <cellStyle name="20% - Accent1 2 2 4 4 2" xfId="6432" xr:uid="{00000000-0005-0000-0000-000048190000}"/>
    <cellStyle name="20% - Accent1 2 2 4 4 2 2" xfId="6433" xr:uid="{00000000-0005-0000-0000-000049190000}"/>
    <cellStyle name="20% - Accent1 2 2 4 4 2 2 2" xfId="6434" xr:uid="{00000000-0005-0000-0000-00004A190000}"/>
    <cellStyle name="20% - Accent1 2 2 4 4 2 2 2 2" xfId="6435" xr:uid="{00000000-0005-0000-0000-00004B190000}"/>
    <cellStyle name="20% - Accent1 2 2 4 4 2 2 2 2 2" xfId="6436" xr:uid="{00000000-0005-0000-0000-00004C190000}"/>
    <cellStyle name="20% - Accent1 2 2 4 4 2 2 2 3" xfId="6437" xr:uid="{00000000-0005-0000-0000-00004D190000}"/>
    <cellStyle name="20% - Accent1 2 2 4 4 2 2 3" xfId="6438" xr:uid="{00000000-0005-0000-0000-00004E190000}"/>
    <cellStyle name="20% - Accent1 2 2 4 4 2 2 3 2" xfId="6439" xr:uid="{00000000-0005-0000-0000-00004F190000}"/>
    <cellStyle name="20% - Accent1 2 2 4 4 2 2 4" xfId="6440" xr:uid="{00000000-0005-0000-0000-000050190000}"/>
    <cellStyle name="20% - Accent1 2 2 4 4 2 3" xfId="6441" xr:uid="{00000000-0005-0000-0000-000051190000}"/>
    <cellStyle name="20% - Accent1 2 2 4 4 2 3 2" xfId="6442" xr:uid="{00000000-0005-0000-0000-000052190000}"/>
    <cellStyle name="20% - Accent1 2 2 4 4 2 3 2 2" xfId="6443" xr:uid="{00000000-0005-0000-0000-000053190000}"/>
    <cellStyle name="20% - Accent1 2 2 4 4 2 3 2 2 2" xfId="6444" xr:uid="{00000000-0005-0000-0000-000054190000}"/>
    <cellStyle name="20% - Accent1 2 2 4 4 2 3 2 3" xfId="6445" xr:uid="{00000000-0005-0000-0000-000055190000}"/>
    <cellStyle name="20% - Accent1 2 2 4 4 2 3 3" xfId="6446" xr:uid="{00000000-0005-0000-0000-000056190000}"/>
    <cellStyle name="20% - Accent1 2 2 4 4 2 3 3 2" xfId="6447" xr:uid="{00000000-0005-0000-0000-000057190000}"/>
    <cellStyle name="20% - Accent1 2 2 4 4 2 3 4" xfId="6448" xr:uid="{00000000-0005-0000-0000-000058190000}"/>
    <cellStyle name="20% - Accent1 2 2 4 4 2 4" xfId="6449" xr:uid="{00000000-0005-0000-0000-000059190000}"/>
    <cellStyle name="20% - Accent1 2 2 4 4 2 4 2" xfId="6450" xr:uid="{00000000-0005-0000-0000-00005A190000}"/>
    <cellStyle name="20% - Accent1 2 2 4 4 2 4 2 2" xfId="6451" xr:uid="{00000000-0005-0000-0000-00005B190000}"/>
    <cellStyle name="20% - Accent1 2 2 4 4 2 4 2 2 2" xfId="6452" xr:uid="{00000000-0005-0000-0000-00005C190000}"/>
    <cellStyle name="20% - Accent1 2 2 4 4 2 4 2 3" xfId="6453" xr:uid="{00000000-0005-0000-0000-00005D190000}"/>
    <cellStyle name="20% - Accent1 2 2 4 4 2 4 3" xfId="6454" xr:uid="{00000000-0005-0000-0000-00005E190000}"/>
    <cellStyle name="20% - Accent1 2 2 4 4 2 4 3 2" xfId="6455" xr:uid="{00000000-0005-0000-0000-00005F190000}"/>
    <cellStyle name="20% - Accent1 2 2 4 4 2 4 4" xfId="6456" xr:uid="{00000000-0005-0000-0000-000060190000}"/>
    <cellStyle name="20% - Accent1 2 2 4 4 2 5" xfId="6457" xr:uid="{00000000-0005-0000-0000-000061190000}"/>
    <cellStyle name="20% - Accent1 2 2 4 4 2 5 2" xfId="6458" xr:uid="{00000000-0005-0000-0000-000062190000}"/>
    <cellStyle name="20% - Accent1 2 2 4 4 2 5 2 2" xfId="6459" xr:uid="{00000000-0005-0000-0000-000063190000}"/>
    <cellStyle name="20% - Accent1 2 2 4 4 2 5 3" xfId="6460" xr:uid="{00000000-0005-0000-0000-000064190000}"/>
    <cellStyle name="20% - Accent1 2 2 4 4 2 6" xfId="6461" xr:uid="{00000000-0005-0000-0000-000065190000}"/>
    <cellStyle name="20% - Accent1 2 2 4 4 2 6 2" xfId="6462" xr:uid="{00000000-0005-0000-0000-000066190000}"/>
    <cellStyle name="20% - Accent1 2 2 4 4 2 6 2 2" xfId="6463" xr:uid="{00000000-0005-0000-0000-000067190000}"/>
    <cellStyle name="20% - Accent1 2 2 4 4 2 6 3" xfId="6464" xr:uid="{00000000-0005-0000-0000-000068190000}"/>
    <cellStyle name="20% - Accent1 2 2 4 4 2 7" xfId="6465" xr:uid="{00000000-0005-0000-0000-000069190000}"/>
    <cellStyle name="20% - Accent1 2 2 4 4 2 7 2" xfId="6466" xr:uid="{00000000-0005-0000-0000-00006A190000}"/>
    <cellStyle name="20% - Accent1 2 2 4 4 2 8" xfId="6467" xr:uid="{00000000-0005-0000-0000-00006B190000}"/>
    <cellStyle name="20% - Accent1 2 2 4 4 2 8 2" xfId="6468" xr:uid="{00000000-0005-0000-0000-00006C190000}"/>
    <cellStyle name="20% - Accent1 2 2 4 4 2 9" xfId="6469" xr:uid="{00000000-0005-0000-0000-00006D190000}"/>
    <cellStyle name="20% - Accent1 2 2 4 4 3" xfId="6470" xr:uid="{00000000-0005-0000-0000-00006E190000}"/>
    <cellStyle name="20% - Accent1 2 2 4 4 3 2" xfId="6471" xr:uid="{00000000-0005-0000-0000-00006F190000}"/>
    <cellStyle name="20% - Accent1 2 2 4 4 3 2 2" xfId="6472" xr:uid="{00000000-0005-0000-0000-000070190000}"/>
    <cellStyle name="20% - Accent1 2 2 4 4 3 2 2 2" xfId="6473" xr:uid="{00000000-0005-0000-0000-000071190000}"/>
    <cellStyle name="20% - Accent1 2 2 4 4 3 2 2 2 2" xfId="6474" xr:uid="{00000000-0005-0000-0000-000072190000}"/>
    <cellStyle name="20% - Accent1 2 2 4 4 3 2 2 3" xfId="6475" xr:uid="{00000000-0005-0000-0000-000073190000}"/>
    <cellStyle name="20% - Accent1 2 2 4 4 3 2 3" xfId="6476" xr:uid="{00000000-0005-0000-0000-000074190000}"/>
    <cellStyle name="20% - Accent1 2 2 4 4 3 2 3 2" xfId="6477" xr:uid="{00000000-0005-0000-0000-000075190000}"/>
    <cellStyle name="20% - Accent1 2 2 4 4 3 2 4" xfId="6478" xr:uid="{00000000-0005-0000-0000-000076190000}"/>
    <cellStyle name="20% - Accent1 2 2 4 4 3 3" xfId="6479" xr:uid="{00000000-0005-0000-0000-000077190000}"/>
    <cellStyle name="20% - Accent1 2 2 4 4 3 3 2" xfId="6480" xr:uid="{00000000-0005-0000-0000-000078190000}"/>
    <cellStyle name="20% - Accent1 2 2 4 4 3 3 2 2" xfId="6481" xr:uid="{00000000-0005-0000-0000-000079190000}"/>
    <cellStyle name="20% - Accent1 2 2 4 4 3 3 2 2 2" xfId="6482" xr:uid="{00000000-0005-0000-0000-00007A190000}"/>
    <cellStyle name="20% - Accent1 2 2 4 4 3 3 2 3" xfId="6483" xr:uid="{00000000-0005-0000-0000-00007B190000}"/>
    <cellStyle name="20% - Accent1 2 2 4 4 3 3 3" xfId="6484" xr:uid="{00000000-0005-0000-0000-00007C190000}"/>
    <cellStyle name="20% - Accent1 2 2 4 4 3 3 3 2" xfId="6485" xr:uid="{00000000-0005-0000-0000-00007D190000}"/>
    <cellStyle name="20% - Accent1 2 2 4 4 3 3 4" xfId="6486" xr:uid="{00000000-0005-0000-0000-00007E190000}"/>
    <cellStyle name="20% - Accent1 2 2 4 4 3 4" xfId="6487" xr:uid="{00000000-0005-0000-0000-00007F190000}"/>
    <cellStyle name="20% - Accent1 2 2 4 4 3 4 2" xfId="6488" xr:uid="{00000000-0005-0000-0000-000080190000}"/>
    <cellStyle name="20% - Accent1 2 2 4 4 3 4 2 2" xfId="6489" xr:uid="{00000000-0005-0000-0000-000081190000}"/>
    <cellStyle name="20% - Accent1 2 2 4 4 3 4 2 2 2" xfId="6490" xr:uid="{00000000-0005-0000-0000-000082190000}"/>
    <cellStyle name="20% - Accent1 2 2 4 4 3 4 2 3" xfId="6491" xr:uid="{00000000-0005-0000-0000-000083190000}"/>
    <cellStyle name="20% - Accent1 2 2 4 4 3 4 3" xfId="6492" xr:uid="{00000000-0005-0000-0000-000084190000}"/>
    <cellStyle name="20% - Accent1 2 2 4 4 3 4 3 2" xfId="6493" xr:uid="{00000000-0005-0000-0000-000085190000}"/>
    <cellStyle name="20% - Accent1 2 2 4 4 3 4 4" xfId="6494" xr:uid="{00000000-0005-0000-0000-000086190000}"/>
    <cellStyle name="20% - Accent1 2 2 4 4 3 5" xfId="6495" xr:uid="{00000000-0005-0000-0000-000087190000}"/>
    <cellStyle name="20% - Accent1 2 2 4 4 3 5 2" xfId="6496" xr:uid="{00000000-0005-0000-0000-000088190000}"/>
    <cellStyle name="20% - Accent1 2 2 4 4 3 5 2 2" xfId="6497" xr:uid="{00000000-0005-0000-0000-000089190000}"/>
    <cellStyle name="20% - Accent1 2 2 4 4 3 5 3" xfId="6498" xr:uid="{00000000-0005-0000-0000-00008A190000}"/>
    <cellStyle name="20% - Accent1 2 2 4 4 3 6" xfId="6499" xr:uid="{00000000-0005-0000-0000-00008B190000}"/>
    <cellStyle name="20% - Accent1 2 2 4 4 3 6 2" xfId="6500" xr:uid="{00000000-0005-0000-0000-00008C190000}"/>
    <cellStyle name="20% - Accent1 2 2 4 4 3 6 2 2" xfId="6501" xr:uid="{00000000-0005-0000-0000-00008D190000}"/>
    <cellStyle name="20% - Accent1 2 2 4 4 3 6 3" xfId="6502" xr:uid="{00000000-0005-0000-0000-00008E190000}"/>
    <cellStyle name="20% - Accent1 2 2 4 4 3 7" xfId="6503" xr:uid="{00000000-0005-0000-0000-00008F190000}"/>
    <cellStyle name="20% - Accent1 2 2 4 4 3 7 2" xfId="6504" xr:uid="{00000000-0005-0000-0000-000090190000}"/>
    <cellStyle name="20% - Accent1 2 2 4 4 3 8" xfId="6505" xr:uid="{00000000-0005-0000-0000-000091190000}"/>
    <cellStyle name="20% - Accent1 2 2 4 4 3 8 2" xfId="6506" xr:uid="{00000000-0005-0000-0000-000092190000}"/>
    <cellStyle name="20% - Accent1 2 2 4 4 3 9" xfId="6507" xr:uid="{00000000-0005-0000-0000-000093190000}"/>
    <cellStyle name="20% - Accent1 2 2 4 4 4" xfId="6508" xr:uid="{00000000-0005-0000-0000-000094190000}"/>
    <cellStyle name="20% - Accent1 2 2 4 4 4 2" xfId="6509" xr:uid="{00000000-0005-0000-0000-000095190000}"/>
    <cellStyle name="20% - Accent1 2 2 4 4 4 2 2" xfId="6510" xr:uid="{00000000-0005-0000-0000-000096190000}"/>
    <cellStyle name="20% - Accent1 2 2 4 4 4 2 2 2" xfId="6511" xr:uid="{00000000-0005-0000-0000-000097190000}"/>
    <cellStyle name="20% - Accent1 2 2 4 4 4 2 3" xfId="6512" xr:uid="{00000000-0005-0000-0000-000098190000}"/>
    <cellStyle name="20% - Accent1 2 2 4 4 4 3" xfId="6513" xr:uid="{00000000-0005-0000-0000-000099190000}"/>
    <cellStyle name="20% - Accent1 2 2 4 4 4 3 2" xfId="6514" xr:uid="{00000000-0005-0000-0000-00009A190000}"/>
    <cellStyle name="20% - Accent1 2 2 4 4 4 4" xfId="6515" xr:uid="{00000000-0005-0000-0000-00009B190000}"/>
    <cellStyle name="20% - Accent1 2 2 4 4 5" xfId="6516" xr:uid="{00000000-0005-0000-0000-00009C190000}"/>
    <cellStyle name="20% - Accent1 2 2 4 4 5 2" xfId="6517" xr:uid="{00000000-0005-0000-0000-00009D190000}"/>
    <cellStyle name="20% - Accent1 2 2 4 4 5 2 2" xfId="6518" xr:uid="{00000000-0005-0000-0000-00009E190000}"/>
    <cellStyle name="20% - Accent1 2 2 4 4 5 2 2 2" xfId="6519" xr:uid="{00000000-0005-0000-0000-00009F190000}"/>
    <cellStyle name="20% - Accent1 2 2 4 4 5 2 3" xfId="6520" xr:uid="{00000000-0005-0000-0000-0000A0190000}"/>
    <cellStyle name="20% - Accent1 2 2 4 4 5 3" xfId="6521" xr:uid="{00000000-0005-0000-0000-0000A1190000}"/>
    <cellStyle name="20% - Accent1 2 2 4 4 5 3 2" xfId="6522" xr:uid="{00000000-0005-0000-0000-0000A2190000}"/>
    <cellStyle name="20% - Accent1 2 2 4 4 5 4" xfId="6523" xr:uid="{00000000-0005-0000-0000-0000A3190000}"/>
    <cellStyle name="20% - Accent1 2 2 4 4 6" xfId="6524" xr:uid="{00000000-0005-0000-0000-0000A4190000}"/>
    <cellStyle name="20% - Accent1 2 2 4 4 6 2" xfId="6525" xr:uid="{00000000-0005-0000-0000-0000A5190000}"/>
    <cellStyle name="20% - Accent1 2 2 4 4 6 2 2" xfId="6526" xr:uid="{00000000-0005-0000-0000-0000A6190000}"/>
    <cellStyle name="20% - Accent1 2 2 4 4 6 2 2 2" xfId="6527" xr:uid="{00000000-0005-0000-0000-0000A7190000}"/>
    <cellStyle name="20% - Accent1 2 2 4 4 6 2 3" xfId="6528" xr:uid="{00000000-0005-0000-0000-0000A8190000}"/>
    <cellStyle name="20% - Accent1 2 2 4 4 6 3" xfId="6529" xr:uid="{00000000-0005-0000-0000-0000A9190000}"/>
    <cellStyle name="20% - Accent1 2 2 4 4 6 3 2" xfId="6530" xr:uid="{00000000-0005-0000-0000-0000AA190000}"/>
    <cellStyle name="20% - Accent1 2 2 4 4 6 4" xfId="6531" xr:uid="{00000000-0005-0000-0000-0000AB190000}"/>
    <cellStyle name="20% - Accent1 2 2 4 4 7" xfId="6532" xr:uid="{00000000-0005-0000-0000-0000AC190000}"/>
    <cellStyle name="20% - Accent1 2 2 4 4 7 2" xfId="6533" xr:uid="{00000000-0005-0000-0000-0000AD190000}"/>
    <cellStyle name="20% - Accent1 2 2 4 4 7 2 2" xfId="6534" xr:uid="{00000000-0005-0000-0000-0000AE190000}"/>
    <cellStyle name="20% - Accent1 2 2 4 4 7 3" xfId="6535" xr:uid="{00000000-0005-0000-0000-0000AF190000}"/>
    <cellStyle name="20% - Accent1 2 2 4 4 8" xfId="6536" xr:uid="{00000000-0005-0000-0000-0000B0190000}"/>
    <cellStyle name="20% - Accent1 2 2 4 4 8 2" xfId="6537" xr:uid="{00000000-0005-0000-0000-0000B1190000}"/>
    <cellStyle name="20% - Accent1 2 2 4 4 8 2 2" xfId="6538" xr:uid="{00000000-0005-0000-0000-0000B2190000}"/>
    <cellStyle name="20% - Accent1 2 2 4 4 8 3" xfId="6539" xr:uid="{00000000-0005-0000-0000-0000B3190000}"/>
    <cellStyle name="20% - Accent1 2 2 4 4 9" xfId="6540" xr:uid="{00000000-0005-0000-0000-0000B4190000}"/>
    <cellStyle name="20% - Accent1 2 2 4 4 9 2" xfId="6541" xr:uid="{00000000-0005-0000-0000-0000B5190000}"/>
    <cellStyle name="20% - Accent1 2 2 4 5" xfId="6542" xr:uid="{00000000-0005-0000-0000-0000B6190000}"/>
    <cellStyle name="20% - Accent1 2 2 4 5 10" xfId="6543" xr:uid="{00000000-0005-0000-0000-0000B7190000}"/>
    <cellStyle name="20% - Accent1 2 2 4 5 10 2" xfId="6544" xr:uid="{00000000-0005-0000-0000-0000B8190000}"/>
    <cellStyle name="20% - Accent1 2 2 4 5 11" xfId="6545" xr:uid="{00000000-0005-0000-0000-0000B9190000}"/>
    <cellStyle name="20% - Accent1 2 2 4 5 2" xfId="6546" xr:uid="{00000000-0005-0000-0000-0000BA190000}"/>
    <cellStyle name="20% - Accent1 2 2 4 5 2 2" xfId="6547" xr:uid="{00000000-0005-0000-0000-0000BB190000}"/>
    <cellStyle name="20% - Accent1 2 2 4 5 2 2 2" xfId="6548" xr:uid="{00000000-0005-0000-0000-0000BC190000}"/>
    <cellStyle name="20% - Accent1 2 2 4 5 2 2 2 2" xfId="6549" xr:uid="{00000000-0005-0000-0000-0000BD190000}"/>
    <cellStyle name="20% - Accent1 2 2 4 5 2 2 2 2 2" xfId="6550" xr:uid="{00000000-0005-0000-0000-0000BE190000}"/>
    <cellStyle name="20% - Accent1 2 2 4 5 2 2 2 3" xfId="6551" xr:uid="{00000000-0005-0000-0000-0000BF190000}"/>
    <cellStyle name="20% - Accent1 2 2 4 5 2 2 3" xfId="6552" xr:uid="{00000000-0005-0000-0000-0000C0190000}"/>
    <cellStyle name="20% - Accent1 2 2 4 5 2 2 3 2" xfId="6553" xr:uid="{00000000-0005-0000-0000-0000C1190000}"/>
    <cellStyle name="20% - Accent1 2 2 4 5 2 2 4" xfId="6554" xr:uid="{00000000-0005-0000-0000-0000C2190000}"/>
    <cellStyle name="20% - Accent1 2 2 4 5 2 3" xfId="6555" xr:uid="{00000000-0005-0000-0000-0000C3190000}"/>
    <cellStyle name="20% - Accent1 2 2 4 5 2 3 2" xfId="6556" xr:uid="{00000000-0005-0000-0000-0000C4190000}"/>
    <cellStyle name="20% - Accent1 2 2 4 5 2 3 2 2" xfId="6557" xr:uid="{00000000-0005-0000-0000-0000C5190000}"/>
    <cellStyle name="20% - Accent1 2 2 4 5 2 3 2 2 2" xfId="6558" xr:uid="{00000000-0005-0000-0000-0000C6190000}"/>
    <cellStyle name="20% - Accent1 2 2 4 5 2 3 2 3" xfId="6559" xr:uid="{00000000-0005-0000-0000-0000C7190000}"/>
    <cellStyle name="20% - Accent1 2 2 4 5 2 3 3" xfId="6560" xr:uid="{00000000-0005-0000-0000-0000C8190000}"/>
    <cellStyle name="20% - Accent1 2 2 4 5 2 3 3 2" xfId="6561" xr:uid="{00000000-0005-0000-0000-0000C9190000}"/>
    <cellStyle name="20% - Accent1 2 2 4 5 2 3 4" xfId="6562" xr:uid="{00000000-0005-0000-0000-0000CA190000}"/>
    <cellStyle name="20% - Accent1 2 2 4 5 2 4" xfId="6563" xr:uid="{00000000-0005-0000-0000-0000CB190000}"/>
    <cellStyle name="20% - Accent1 2 2 4 5 2 4 2" xfId="6564" xr:uid="{00000000-0005-0000-0000-0000CC190000}"/>
    <cellStyle name="20% - Accent1 2 2 4 5 2 4 2 2" xfId="6565" xr:uid="{00000000-0005-0000-0000-0000CD190000}"/>
    <cellStyle name="20% - Accent1 2 2 4 5 2 4 2 2 2" xfId="6566" xr:uid="{00000000-0005-0000-0000-0000CE190000}"/>
    <cellStyle name="20% - Accent1 2 2 4 5 2 4 2 3" xfId="6567" xr:uid="{00000000-0005-0000-0000-0000CF190000}"/>
    <cellStyle name="20% - Accent1 2 2 4 5 2 4 3" xfId="6568" xr:uid="{00000000-0005-0000-0000-0000D0190000}"/>
    <cellStyle name="20% - Accent1 2 2 4 5 2 4 3 2" xfId="6569" xr:uid="{00000000-0005-0000-0000-0000D1190000}"/>
    <cellStyle name="20% - Accent1 2 2 4 5 2 4 4" xfId="6570" xr:uid="{00000000-0005-0000-0000-0000D2190000}"/>
    <cellStyle name="20% - Accent1 2 2 4 5 2 5" xfId="6571" xr:uid="{00000000-0005-0000-0000-0000D3190000}"/>
    <cellStyle name="20% - Accent1 2 2 4 5 2 5 2" xfId="6572" xr:uid="{00000000-0005-0000-0000-0000D4190000}"/>
    <cellStyle name="20% - Accent1 2 2 4 5 2 5 2 2" xfId="6573" xr:uid="{00000000-0005-0000-0000-0000D5190000}"/>
    <cellStyle name="20% - Accent1 2 2 4 5 2 5 3" xfId="6574" xr:uid="{00000000-0005-0000-0000-0000D6190000}"/>
    <cellStyle name="20% - Accent1 2 2 4 5 2 6" xfId="6575" xr:uid="{00000000-0005-0000-0000-0000D7190000}"/>
    <cellStyle name="20% - Accent1 2 2 4 5 2 6 2" xfId="6576" xr:uid="{00000000-0005-0000-0000-0000D8190000}"/>
    <cellStyle name="20% - Accent1 2 2 4 5 2 6 2 2" xfId="6577" xr:uid="{00000000-0005-0000-0000-0000D9190000}"/>
    <cellStyle name="20% - Accent1 2 2 4 5 2 6 3" xfId="6578" xr:uid="{00000000-0005-0000-0000-0000DA190000}"/>
    <cellStyle name="20% - Accent1 2 2 4 5 2 7" xfId="6579" xr:uid="{00000000-0005-0000-0000-0000DB190000}"/>
    <cellStyle name="20% - Accent1 2 2 4 5 2 7 2" xfId="6580" xr:uid="{00000000-0005-0000-0000-0000DC190000}"/>
    <cellStyle name="20% - Accent1 2 2 4 5 2 8" xfId="6581" xr:uid="{00000000-0005-0000-0000-0000DD190000}"/>
    <cellStyle name="20% - Accent1 2 2 4 5 2 8 2" xfId="6582" xr:uid="{00000000-0005-0000-0000-0000DE190000}"/>
    <cellStyle name="20% - Accent1 2 2 4 5 2 9" xfId="6583" xr:uid="{00000000-0005-0000-0000-0000DF190000}"/>
    <cellStyle name="20% - Accent1 2 2 4 5 3" xfId="6584" xr:uid="{00000000-0005-0000-0000-0000E0190000}"/>
    <cellStyle name="20% - Accent1 2 2 4 5 3 2" xfId="6585" xr:uid="{00000000-0005-0000-0000-0000E1190000}"/>
    <cellStyle name="20% - Accent1 2 2 4 5 3 2 2" xfId="6586" xr:uid="{00000000-0005-0000-0000-0000E2190000}"/>
    <cellStyle name="20% - Accent1 2 2 4 5 3 2 2 2" xfId="6587" xr:uid="{00000000-0005-0000-0000-0000E3190000}"/>
    <cellStyle name="20% - Accent1 2 2 4 5 3 2 2 2 2" xfId="6588" xr:uid="{00000000-0005-0000-0000-0000E4190000}"/>
    <cellStyle name="20% - Accent1 2 2 4 5 3 2 2 3" xfId="6589" xr:uid="{00000000-0005-0000-0000-0000E5190000}"/>
    <cellStyle name="20% - Accent1 2 2 4 5 3 2 3" xfId="6590" xr:uid="{00000000-0005-0000-0000-0000E6190000}"/>
    <cellStyle name="20% - Accent1 2 2 4 5 3 2 3 2" xfId="6591" xr:uid="{00000000-0005-0000-0000-0000E7190000}"/>
    <cellStyle name="20% - Accent1 2 2 4 5 3 2 4" xfId="6592" xr:uid="{00000000-0005-0000-0000-0000E8190000}"/>
    <cellStyle name="20% - Accent1 2 2 4 5 3 3" xfId="6593" xr:uid="{00000000-0005-0000-0000-0000E9190000}"/>
    <cellStyle name="20% - Accent1 2 2 4 5 3 3 2" xfId="6594" xr:uid="{00000000-0005-0000-0000-0000EA190000}"/>
    <cellStyle name="20% - Accent1 2 2 4 5 3 3 2 2" xfId="6595" xr:uid="{00000000-0005-0000-0000-0000EB190000}"/>
    <cellStyle name="20% - Accent1 2 2 4 5 3 3 2 2 2" xfId="6596" xr:uid="{00000000-0005-0000-0000-0000EC190000}"/>
    <cellStyle name="20% - Accent1 2 2 4 5 3 3 2 3" xfId="6597" xr:uid="{00000000-0005-0000-0000-0000ED190000}"/>
    <cellStyle name="20% - Accent1 2 2 4 5 3 3 3" xfId="6598" xr:uid="{00000000-0005-0000-0000-0000EE190000}"/>
    <cellStyle name="20% - Accent1 2 2 4 5 3 3 3 2" xfId="6599" xr:uid="{00000000-0005-0000-0000-0000EF190000}"/>
    <cellStyle name="20% - Accent1 2 2 4 5 3 3 4" xfId="6600" xr:uid="{00000000-0005-0000-0000-0000F0190000}"/>
    <cellStyle name="20% - Accent1 2 2 4 5 3 4" xfId="6601" xr:uid="{00000000-0005-0000-0000-0000F1190000}"/>
    <cellStyle name="20% - Accent1 2 2 4 5 3 4 2" xfId="6602" xr:uid="{00000000-0005-0000-0000-0000F2190000}"/>
    <cellStyle name="20% - Accent1 2 2 4 5 3 4 2 2" xfId="6603" xr:uid="{00000000-0005-0000-0000-0000F3190000}"/>
    <cellStyle name="20% - Accent1 2 2 4 5 3 4 2 2 2" xfId="6604" xr:uid="{00000000-0005-0000-0000-0000F4190000}"/>
    <cellStyle name="20% - Accent1 2 2 4 5 3 4 2 3" xfId="6605" xr:uid="{00000000-0005-0000-0000-0000F5190000}"/>
    <cellStyle name="20% - Accent1 2 2 4 5 3 4 3" xfId="6606" xr:uid="{00000000-0005-0000-0000-0000F6190000}"/>
    <cellStyle name="20% - Accent1 2 2 4 5 3 4 3 2" xfId="6607" xr:uid="{00000000-0005-0000-0000-0000F7190000}"/>
    <cellStyle name="20% - Accent1 2 2 4 5 3 4 4" xfId="6608" xr:uid="{00000000-0005-0000-0000-0000F8190000}"/>
    <cellStyle name="20% - Accent1 2 2 4 5 3 5" xfId="6609" xr:uid="{00000000-0005-0000-0000-0000F9190000}"/>
    <cellStyle name="20% - Accent1 2 2 4 5 3 5 2" xfId="6610" xr:uid="{00000000-0005-0000-0000-0000FA190000}"/>
    <cellStyle name="20% - Accent1 2 2 4 5 3 5 2 2" xfId="6611" xr:uid="{00000000-0005-0000-0000-0000FB190000}"/>
    <cellStyle name="20% - Accent1 2 2 4 5 3 5 3" xfId="6612" xr:uid="{00000000-0005-0000-0000-0000FC190000}"/>
    <cellStyle name="20% - Accent1 2 2 4 5 3 6" xfId="6613" xr:uid="{00000000-0005-0000-0000-0000FD190000}"/>
    <cellStyle name="20% - Accent1 2 2 4 5 3 6 2" xfId="6614" xr:uid="{00000000-0005-0000-0000-0000FE190000}"/>
    <cellStyle name="20% - Accent1 2 2 4 5 3 6 2 2" xfId="6615" xr:uid="{00000000-0005-0000-0000-0000FF190000}"/>
    <cellStyle name="20% - Accent1 2 2 4 5 3 6 3" xfId="6616" xr:uid="{00000000-0005-0000-0000-0000001A0000}"/>
    <cellStyle name="20% - Accent1 2 2 4 5 3 7" xfId="6617" xr:uid="{00000000-0005-0000-0000-0000011A0000}"/>
    <cellStyle name="20% - Accent1 2 2 4 5 3 7 2" xfId="6618" xr:uid="{00000000-0005-0000-0000-0000021A0000}"/>
    <cellStyle name="20% - Accent1 2 2 4 5 3 8" xfId="6619" xr:uid="{00000000-0005-0000-0000-0000031A0000}"/>
    <cellStyle name="20% - Accent1 2 2 4 5 3 8 2" xfId="6620" xr:uid="{00000000-0005-0000-0000-0000041A0000}"/>
    <cellStyle name="20% - Accent1 2 2 4 5 3 9" xfId="6621" xr:uid="{00000000-0005-0000-0000-0000051A0000}"/>
    <cellStyle name="20% - Accent1 2 2 4 5 4" xfId="6622" xr:uid="{00000000-0005-0000-0000-0000061A0000}"/>
    <cellStyle name="20% - Accent1 2 2 4 5 4 2" xfId="6623" xr:uid="{00000000-0005-0000-0000-0000071A0000}"/>
    <cellStyle name="20% - Accent1 2 2 4 5 4 2 2" xfId="6624" xr:uid="{00000000-0005-0000-0000-0000081A0000}"/>
    <cellStyle name="20% - Accent1 2 2 4 5 4 2 2 2" xfId="6625" xr:uid="{00000000-0005-0000-0000-0000091A0000}"/>
    <cellStyle name="20% - Accent1 2 2 4 5 4 2 3" xfId="6626" xr:uid="{00000000-0005-0000-0000-00000A1A0000}"/>
    <cellStyle name="20% - Accent1 2 2 4 5 4 3" xfId="6627" xr:uid="{00000000-0005-0000-0000-00000B1A0000}"/>
    <cellStyle name="20% - Accent1 2 2 4 5 4 3 2" xfId="6628" xr:uid="{00000000-0005-0000-0000-00000C1A0000}"/>
    <cellStyle name="20% - Accent1 2 2 4 5 4 4" xfId="6629" xr:uid="{00000000-0005-0000-0000-00000D1A0000}"/>
    <cellStyle name="20% - Accent1 2 2 4 5 5" xfId="6630" xr:uid="{00000000-0005-0000-0000-00000E1A0000}"/>
    <cellStyle name="20% - Accent1 2 2 4 5 5 2" xfId="6631" xr:uid="{00000000-0005-0000-0000-00000F1A0000}"/>
    <cellStyle name="20% - Accent1 2 2 4 5 5 2 2" xfId="6632" xr:uid="{00000000-0005-0000-0000-0000101A0000}"/>
    <cellStyle name="20% - Accent1 2 2 4 5 5 2 2 2" xfId="6633" xr:uid="{00000000-0005-0000-0000-0000111A0000}"/>
    <cellStyle name="20% - Accent1 2 2 4 5 5 2 3" xfId="6634" xr:uid="{00000000-0005-0000-0000-0000121A0000}"/>
    <cellStyle name="20% - Accent1 2 2 4 5 5 3" xfId="6635" xr:uid="{00000000-0005-0000-0000-0000131A0000}"/>
    <cellStyle name="20% - Accent1 2 2 4 5 5 3 2" xfId="6636" xr:uid="{00000000-0005-0000-0000-0000141A0000}"/>
    <cellStyle name="20% - Accent1 2 2 4 5 5 4" xfId="6637" xr:uid="{00000000-0005-0000-0000-0000151A0000}"/>
    <cellStyle name="20% - Accent1 2 2 4 5 6" xfId="6638" xr:uid="{00000000-0005-0000-0000-0000161A0000}"/>
    <cellStyle name="20% - Accent1 2 2 4 5 6 2" xfId="6639" xr:uid="{00000000-0005-0000-0000-0000171A0000}"/>
    <cellStyle name="20% - Accent1 2 2 4 5 6 2 2" xfId="6640" xr:uid="{00000000-0005-0000-0000-0000181A0000}"/>
    <cellStyle name="20% - Accent1 2 2 4 5 6 2 2 2" xfId="6641" xr:uid="{00000000-0005-0000-0000-0000191A0000}"/>
    <cellStyle name="20% - Accent1 2 2 4 5 6 2 3" xfId="6642" xr:uid="{00000000-0005-0000-0000-00001A1A0000}"/>
    <cellStyle name="20% - Accent1 2 2 4 5 6 3" xfId="6643" xr:uid="{00000000-0005-0000-0000-00001B1A0000}"/>
    <cellStyle name="20% - Accent1 2 2 4 5 6 3 2" xfId="6644" xr:uid="{00000000-0005-0000-0000-00001C1A0000}"/>
    <cellStyle name="20% - Accent1 2 2 4 5 6 4" xfId="6645" xr:uid="{00000000-0005-0000-0000-00001D1A0000}"/>
    <cellStyle name="20% - Accent1 2 2 4 5 7" xfId="6646" xr:uid="{00000000-0005-0000-0000-00001E1A0000}"/>
    <cellStyle name="20% - Accent1 2 2 4 5 7 2" xfId="6647" xr:uid="{00000000-0005-0000-0000-00001F1A0000}"/>
    <cellStyle name="20% - Accent1 2 2 4 5 7 2 2" xfId="6648" xr:uid="{00000000-0005-0000-0000-0000201A0000}"/>
    <cellStyle name="20% - Accent1 2 2 4 5 7 3" xfId="6649" xr:uid="{00000000-0005-0000-0000-0000211A0000}"/>
    <cellStyle name="20% - Accent1 2 2 4 5 8" xfId="6650" xr:uid="{00000000-0005-0000-0000-0000221A0000}"/>
    <cellStyle name="20% - Accent1 2 2 4 5 8 2" xfId="6651" xr:uid="{00000000-0005-0000-0000-0000231A0000}"/>
    <cellStyle name="20% - Accent1 2 2 4 5 8 2 2" xfId="6652" xr:uid="{00000000-0005-0000-0000-0000241A0000}"/>
    <cellStyle name="20% - Accent1 2 2 4 5 8 3" xfId="6653" xr:uid="{00000000-0005-0000-0000-0000251A0000}"/>
    <cellStyle name="20% - Accent1 2 2 4 5 9" xfId="6654" xr:uid="{00000000-0005-0000-0000-0000261A0000}"/>
    <cellStyle name="20% - Accent1 2 2 4 5 9 2" xfId="6655" xr:uid="{00000000-0005-0000-0000-0000271A0000}"/>
    <cellStyle name="20% - Accent1 2 2 4 6" xfId="6656" xr:uid="{00000000-0005-0000-0000-0000281A0000}"/>
    <cellStyle name="20% - Accent1 2 2 4 6 10" xfId="6657" xr:uid="{00000000-0005-0000-0000-0000291A0000}"/>
    <cellStyle name="20% - Accent1 2 2 4 6 10 2" xfId="6658" xr:uid="{00000000-0005-0000-0000-00002A1A0000}"/>
    <cellStyle name="20% - Accent1 2 2 4 6 11" xfId="6659" xr:uid="{00000000-0005-0000-0000-00002B1A0000}"/>
    <cellStyle name="20% - Accent1 2 2 4 6 2" xfId="6660" xr:uid="{00000000-0005-0000-0000-00002C1A0000}"/>
    <cellStyle name="20% - Accent1 2 2 4 6 2 2" xfId="6661" xr:uid="{00000000-0005-0000-0000-00002D1A0000}"/>
    <cellStyle name="20% - Accent1 2 2 4 6 2 2 2" xfId="6662" xr:uid="{00000000-0005-0000-0000-00002E1A0000}"/>
    <cellStyle name="20% - Accent1 2 2 4 6 2 2 2 2" xfId="6663" xr:uid="{00000000-0005-0000-0000-00002F1A0000}"/>
    <cellStyle name="20% - Accent1 2 2 4 6 2 2 2 2 2" xfId="6664" xr:uid="{00000000-0005-0000-0000-0000301A0000}"/>
    <cellStyle name="20% - Accent1 2 2 4 6 2 2 2 3" xfId="6665" xr:uid="{00000000-0005-0000-0000-0000311A0000}"/>
    <cellStyle name="20% - Accent1 2 2 4 6 2 2 3" xfId="6666" xr:uid="{00000000-0005-0000-0000-0000321A0000}"/>
    <cellStyle name="20% - Accent1 2 2 4 6 2 2 3 2" xfId="6667" xr:uid="{00000000-0005-0000-0000-0000331A0000}"/>
    <cellStyle name="20% - Accent1 2 2 4 6 2 2 4" xfId="6668" xr:uid="{00000000-0005-0000-0000-0000341A0000}"/>
    <cellStyle name="20% - Accent1 2 2 4 6 2 3" xfId="6669" xr:uid="{00000000-0005-0000-0000-0000351A0000}"/>
    <cellStyle name="20% - Accent1 2 2 4 6 2 3 2" xfId="6670" xr:uid="{00000000-0005-0000-0000-0000361A0000}"/>
    <cellStyle name="20% - Accent1 2 2 4 6 2 3 2 2" xfId="6671" xr:uid="{00000000-0005-0000-0000-0000371A0000}"/>
    <cellStyle name="20% - Accent1 2 2 4 6 2 3 2 2 2" xfId="6672" xr:uid="{00000000-0005-0000-0000-0000381A0000}"/>
    <cellStyle name="20% - Accent1 2 2 4 6 2 3 2 3" xfId="6673" xr:uid="{00000000-0005-0000-0000-0000391A0000}"/>
    <cellStyle name="20% - Accent1 2 2 4 6 2 3 3" xfId="6674" xr:uid="{00000000-0005-0000-0000-00003A1A0000}"/>
    <cellStyle name="20% - Accent1 2 2 4 6 2 3 3 2" xfId="6675" xr:uid="{00000000-0005-0000-0000-00003B1A0000}"/>
    <cellStyle name="20% - Accent1 2 2 4 6 2 3 4" xfId="6676" xr:uid="{00000000-0005-0000-0000-00003C1A0000}"/>
    <cellStyle name="20% - Accent1 2 2 4 6 2 4" xfId="6677" xr:uid="{00000000-0005-0000-0000-00003D1A0000}"/>
    <cellStyle name="20% - Accent1 2 2 4 6 2 4 2" xfId="6678" xr:uid="{00000000-0005-0000-0000-00003E1A0000}"/>
    <cellStyle name="20% - Accent1 2 2 4 6 2 4 2 2" xfId="6679" xr:uid="{00000000-0005-0000-0000-00003F1A0000}"/>
    <cellStyle name="20% - Accent1 2 2 4 6 2 4 2 2 2" xfId="6680" xr:uid="{00000000-0005-0000-0000-0000401A0000}"/>
    <cellStyle name="20% - Accent1 2 2 4 6 2 4 2 3" xfId="6681" xr:uid="{00000000-0005-0000-0000-0000411A0000}"/>
    <cellStyle name="20% - Accent1 2 2 4 6 2 4 3" xfId="6682" xr:uid="{00000000-0005-0000-0000-0000421A0000}"/>
    <cellStyle name="20% - Accent1 2 2 4 6 2 4 3 2" xfId="6683" xr:uid="{00000000-0005-0000-0000-0000431A0000}"/>
    <cellStyle name="20% - Accent1 2 2 4 6 2 4 4" xfId="6684" xr:uid="{00000000-0005-0000-0000-0000441A0000}"/>
    <cellStyle name="20% - Accent1 2 2 4 6 2 5" xfId="6685" xr:uid="{00000000-0005-0000-0000-0000451A0000}"/>
    <cellStyle name="20% - Accent1 2 2 4 6 2 5 2" xfId="6686" xr:uid="{00000000-0005-0000-0000-0000461A0000}"/>
    <cellStyle name="20% - Accent1 2 2 4 6 2 5 2 2" xfId="6687" xr:uid="{00000000-0005-0000-0000-0000471A0000}"/>
    <cellStyle name="20% - Accent1 2 2 4 6 2 5 3" xfId="6688" xr:uid="{00000000-0005-0000-0000-0000481A0000}"/>
    <cellStyle name="20% - Accent1 2 2 4 6 2 6" xfId="6689" xr:uid="{00000000-0005-0000-0000-0000491A0000}"/>
    <cellStyle name="20% - Accent1 2 2 4 6 2 6 2" xfId="6690" xr:uid="{00000000-0005-0000-0000-00004A1A0000}"/>
    <cellStyle name="20% - Accent1 2 2 4 6 2 6 2 2" xfId="6691" xr:uid="{00000000-0005-0000-0000-00004B1A0000}"/>
    <cellStyle name="20% - Accent1 2 2 4 6 2 6 3" xfId="6692" xr:uid="{00000000-0005-0000-0000-00004C1A0000}"/>
    <cellStyle name="20% - Accent1 2 2 4 6 2 7" xfId="6693" xr:uid="{00000000-0005-0000-0000-00004D1A0000}"/>
    <cellStyle name="20% - Accent1 2 2 4 6 2 7 2" xfId="6694" xr:uid="{00000000-0005-0000-0000-00004E1A0000}"/>
    <cellStyle name="20% - Accent1 2 2 4 6 2 8" xfId="6695" xr:uid="{00000000-0005-0000-0000-00004F1A0000}"/>
    <cellStyle name="20% - Accent1 2 2 4 6 2 8 2" xfId="6696" xr:uid="{00000000-0005-0000-0000-0000501A0000}"/>
    <cellStyle name="20% - Accent1 2 2 4 6 2 9" xfId="6697" xr:uid="{00000000-0005-0000-0000-0000511A0000}"/>
    <cellStyle name="20% - Accent1 2 2 4 6 3" xfId="6698" xr:uid="{00000000-0005-0000-0000-0000521A0000}"/>
    <cellStyle name="20% - Accent1 2 2 4 6 3 2" xfId="6699" xr:uid="{00000000-0005-0000-0000-0000531A0000}"/>
    <cellStyle name="20% - Accent1 2 2 4 6 3 2 2" xfId="6700" xr:uid="{00000000-0005-0000-0000-0000541A0000}"/>
    <cellStyle name="20% - Accent1 2 2 4 6 3 2 2 2" xfId="6701" xr:uid="{00000000-0005-0000-0000-0000551A0000}"/>
    <cellStyle name="20% - Accent1 2 2 4 6 3 2 2 2 2" xfId="6702" xr:uid="{00000000-0005-0000-0000-0000561A0000}"/>
    <cellStyle name="20% - Accent1 2 2 4 6 3 2 2 3" xfId="6703" xr:uid="{00000000-0005-0000-0000-0000571A0000}"/>
    <cellStyle name="20% - Accent1 2 2 4 6 3 2 3" xfId="6704" xr:uid="{00000000-0005-0000-0000-0000581A0000}"/>
    <cellStyle name="20% - Accent1 2 2 4 6 3 2 3 2" xfId="6705" xr:uid="{00000000-0005-0000-0000-0000591A0000}"/>
    <cellStyle name="20% - Accent1 2 2 4 6 3 2 4" xfId="6706" xr:uid="{00000000-0005-0000-0000-00005A1A0000}"/>
    <cellStyle name="20% - Accent1 2 2 4 6 3 3" xfId="6707" xr:uid="{00000000-0005-0000-0000-00005B1A0000}"/>
    <cellStyle name="20% - Accent1 2 2 4 6 3 3 2" xfId="6708" xr:uid="{00000000-0005-0000-0000-00005C1A0000}"/>
    <cellStyle name="20% - Accent1 2 2 4 6 3 3 2 2" xfId="6709" xr:uid="{00000000-0005-0000-0000-00005D1A0000}"/>
    <cellStyle name="20% - Accent1 2 2 4 6 3 3 2 2 2" xfId="6710" xr:uid="{00000000-0005-0000-0000-00005E1A0000}"/>
    <cellStyle name="20% - Accent1 2 2 4 6 3 3 2 3" xfId="6711" xr:uid="{00000000-0005-0000-0000-00005F1A0000}"/>
    <cellStyle name="20% - Accent1 2 2 4 6 3 3 3" xfId="6712" xr:uid="{00000000-0005-0000-0000-0000601A0000}"/>
    <cellStyle name="20% - Accent1 2 2 4 6 3 3 3 2" xfId="6713" xr:uid="{00000000-0005-0000-0000-0000611A0000}"/>
    <cellStyle name="20% - Accent1 2 2 4 6 3 3 4" xfId="6714" xr:uid="{00000000-0005-0000-0000-0000621A0000}"/>
    <cellStyle name="20% - Accent1 2 2 4 6 3 4" xfId="6715" xr:uid="{00000000-0005-0000-0000-0000631A0000}"/>
    <cellStyle name="20% - Accent1 2 2 4 6 3 4 2" xfId="6716" xr:uid="{00000000-0005-0000-0000-0000641A0000}"/>
    <cellStyle name="20% - Accent1 2 2 4 6 3 4 2 2" xfId="6717" xr:uid="{00000000-0005-0000-0000-0000651A0000}"/>
    <cellStyle name="20% - Accent1 2 2 4 6 3 4 2 2 2" xfId="6718" xr:uid="{00000000-0005-0000-0000-0000661A0000}"/>
    <cellStyle name="20% - Accent1 2 2 4 6 3 4 2 3" xfId="6719" xr:uid="{00000000-0005-0000-0000-0000671A0000}"/>
    <cellStyle name="20% - Accent1 2 2 4 6 3 4 3" xfId="6720" xr:uid="{00000000-0005-0000-0000-0000681A0000}"/>
    <cellStyle name="20% - Accent1 2 2 4 6 3 4 3 2" xfId="6721" xr:uid="{00000000-0005-0000-0000-0000691A0000}"/>
    <cellStyle name="20% - Accent1 2 2 4 6 3 4 4" xfId="6722" xr:uid="{00000000-0005-0000-0000-00006A1A0000}"/>
    <cellStyle name="20% - Accent1 2 2 4 6 3 5" xfId="6723" xr:uid="{00000000-0005-0000-0000-00006B1A0000}"/>
    <cellStyle name="20% - Accent1 2 2 4 6 3 5 2" xfId="6724" xr:uid="{00000000-0005-0000-0000-00006C1A0000}"/>
    <cellStyle name="20% - Accent1 2 2 4 6 3 5 2 2" xfId="6725" xr:uid="{00000000-0005-0000-0000-00006D1A0000}"/>
    <cellStyle name="20% - Accent1 2 2 4 6 3 5 3" xfId="6726" xr:uid="{00000000-0005-0000-0000-00006E1A0000}"/>
    <cellStyle name="20% - Accent1 2 2 4 6 3 6" xfId="6727" xr:uid="{00000000-0005-0000-0000-00006F1A0000}"/>
    <cellStyle name="20% - Accent1 2 2 4 6 3 6 2" xfId="6728" xr:uid="{00000000-0005-0000-0000-0000701A0000}"/>
    <cellStyle name="20% - Accent1 2 2 4 6 3 6 2 2" xfId="6729" xr:uid="{00000000-0005-0000-0000-0000711A0000}"/>
    <cellStyle name="20% - Accent1 2 2 4 6 3 6 3" xfId="6730" xr:uid="{00000000-0005-0000-0000-0000721A0000}"/>
    <cellStyle name="20% - Accent1 2 2 4 6 3 7" xfId="6731" xr:uid="{00000000-0005-0000-0000-0000731A0000}"/>
    <cellStyle name="20% - Accent1 2 2 4 6 3 7 2" xfId="6732" xr:uid="{00000000-0005-0000-0000-0000741A0000}"/>
    <cellStyle name="20% - Accent1 2 2 4 6 3 8" xfId="6733" xr:uid="{00000000-0005-0000-0000-0000751A0000}"/>
    <cellStyle name="20% - Accent1 2 2 4 6 3 8 2" xfId="6734" xr:uid="{00000000-0005-0000-0000-0000761A0000}"/>
    <cellStyle name="20% - Accent1 2 2 4 6 3 9" xfId="6735" xr:uid="{00000000-0005-0000-0000-0000771A0000}"/>
    <cellStyle name="20% - Accent1 2 2 4 6 4" xfId="6736" xr:uid="{00000000-0005-0000-0000-0000781A0000}"/>
    <cellStyle name="20% - Accent1 2 2 4 6 4 2" xfId="6737" xr:uid="{00000000-0005-0000-0000-0000791A0000}"/>
    <cellStyle name="20% - Accent1 2 2 4 6 4 2 2" xfId="6738" xr:uid="{00000000-0005-0000-0000-00007A1A0000}"/>
    <cellStyle name="20% - Accent1 2 2 4 6 4 2 2 2" xfId="6739" xr:uid="{00000000-0005-0000-0000-00007B1A0000}"/>
    <cellStyle name="20% - Accent1 2 2 4 6 4 2 3" xfId="6740" xr:uid="{00000000-0005-0000-0000-00007C1A0000}"/>
    <cellStyle name="20% - Accent1 2 2 4 6 4 3" xfId="6741" xr:uid="{00000000-0005-0000-0000-00007D1A0000}"/>
    <cellStyle name="20% - Accent1 2 2 4 6 4 3 2" xfId="6742" xr:uid="{00000000-0005-0000-0000-00007E1A0000}"/>
    <cellStyle name="20% - Accent1 2 2 4 6 4 4" xfId="6743" xr:uid="{00000000-0005-0000-0000-00007F1A0000}"/>
    <cellStyle name="20% - Accent1 2 2 4 6 5" xfId="6744" xr:uid="{00000000-0005-0000-0000-0000801A0000}"/>
    <cellStyle name="20% - Accent1 2 2 4 6 5 2" xfId="6745" xr:uid="{00000000-0005-0000-0000-0000811A0000}"/>
    <cellStyle name="20% - Accent1 2 2 4 6 5 2 2" xfId="6746" xr:uid="{00000000-0005-0000-0000-0000821A0000}"/>
    <cellStyle name="20% - Accent1 2 2 4 6 5 2 2 2" xfId="6747" xr:uid="{00000000-0005-0000-0000-0000831A0000}"/>
    <cellStyle name="20% - Accent1 2 2 4 6 5 2 3" xfId="6748" xr:uid="{00000000-0005-0000-0000-0000841A0000}"/>
    <cellStyle name="20% - Accent1 2 2 4 6 5 3" xfId="6749" xr:uid="{00000000-0005-0000-0000-0000851A0000}"/>
    <cellStyle name="20% - Accent1 2 2 4 6 5 3 2" xfId="6750" xr:uid="{00000000-0005-0000-0000-0000861A0000}"/>
    <cellStyle name="20% - Accent1 2 2 4 6 5 4" xfId="6751" xr:uid="{00000000-0005-0000-0000-0000871A0000}"/>
    <cellStyle name="20% - Accent1 2 2 4 6 6" xfId="6752" xr:uid="{00000000-0005-0000-0000-0000881A0000}"/>
    <cellStyle name="20% - Accent1 2 2 4 6 6 2" xfId="6753" xr:uid="{00000000-0005-0000-0000-0000891A0000}"/>
    <cellStyle name="20% - Accent1 2 2 4 6 6 2 2" xfId="6754" xr:uid="{00000000-0005-0000-0000-00008A1A0000}"/>
    <cellStyle name="20% - Accent1 2 2 4 6 6 2 2 2" xfId="6755" xr:uid="{00000000-0005-0000-0000-00008B1A0000}"/>
    <cellStyle name="20% - Accent1 2 2 4 6 6 2 3" xfId="6756" xr:uid="{00000000-0005-0000-0000-00008C1A0000}"/>
    <cellStyle name="20% - Accent1 2 2 4 6 6 3" xfId="6757" xr:uid="{00000000-0005-0000-0000-00008D1A0000}"/>
    <cellStyle name="20% - Accent1 2 2 4 6 6 3 2" xfId="6758" xr:uid="{00000000-0005-0000-0000-00008E1A0000}"/>
    <cellStyle name="20% - Accent1 2 2 4 6 6 4" xfId="6759" xr:uid="{00000000-0005-0000-0000-00008F1A0000}"/>
    <cellStyle name="20% - Accent1 2 2 4 6 7" xfId="6760" xr:uid="{00000000-0005-0000-0000-0000901A0000}"/>
    <cellStyle name="20% - Accent1 2 2 4 6 7 2" xfId="6761" xr:uid="{00000000-0005-0000-0000-0000911A0000}"/>
    <cellStyle name="20% - Accent1 2 2 4 6 7 2 2" xfId="6762" xr:uid="{00000000-0005-0000-0000-0000921A0000}"/>
    <cellStyle name="20% - Accent1 2 2 4 6 7 3" xfId="6763" xr:uid="{00000000-0005-0000-0000-0000931A0000}"/>
    <cellStyle name="20% - Accent1 2 2 4 6 8" xfId="6764" xr:uid="{00000000-0005-0000-0000-0000941A0000}"/>
    <cellStyle name="20% - Accent1 2 2 4 6 8 2" xfId="6765" xr:uid="{00000000-0005-0000-0000-0000951A0000}"/>
    <cellStyle name="20% - Accent1 2 2 4 6 8 2 2" xfId="6766" xr:uid="{00000000-0005-0000-0000-0000961A0000}"/>
    <cellStyle name="20% - Accent1 2 2 4 6 8 3" xfId="6767" xr:uid="{00000000-0005-0000-0000-0000971A0000}"/>
    <cellStyle name="20% - Accent1 2 2 4 6 9" xfId="6768" xr:uid="{00000000-0005-0000-0000-0000981A0000}"/>
    <cellStyle name="20% - Accent1 2 2 4 6 9 2" xfId="6769" xr:uid="{00000000-0005-0000-0000-0000991A0000}"/>
    <cellStyle name="20% - Accent1 2 2 4 7" xfId="6770" xr:uid="{00000000-0005-0000-0000-00009A1A0000}"/>
    <cellStyle name="20% - Accent1 2 2 4 7 2" xfId="6771" xr:uid="{00000000-0005-0000-0000-00009B1A0000}"/>
    <cellStyle name="20% - Accent1 2 2 4 7 2 2" xfId="6772" xr:uid="{00000000-0005-0000-0000-00009C1A0000}"/>
    <cellStyle name="20% - Accent1 2 2 4 7 2 2 2" xfId="6773" xr:uid="{00000000-0005-0000-0000-00009D1A0000}"/>
    <cellStyle name="20% - Accent1 2 2 4 7 2 2 2 2" xfId="6774" xr:uid="{00000000-0005-0000-0000-00009E1A0000}"/>
    <cellStyle name="20% - Accent1 2 2 4 7 2 2 3" xfId="6775" xr:uid="{00000000-0005-0000-0000-00009F1A0000}"/>
    <cellStyle name="20% - Accent1 2 2 4 7 2 3" xfId="6776" xr:uid="{00000000-0005-0000-0000-0000A01A0000}"/>
    <cellStyle name="20% - Accent1 2 2 4 7 2 3 2" xfId="6777" xr:uid="{00000000-0005-0000-0000-0000A11A0000}"/>
    <cellStyle name="20% - Accent1 2 2 4 7 2 4" xfId="6778" xr:uid="{00000000-0005-0000-0000-0000A21A0000}"/>
    <cellStyle name="20% - Accent1 2 2 4 7 3" xfId="6779" xr:uid="{00000000-0005-0000-0000-0000A31A0000}"/>
    <cellStyle name="20% - Accent1 2 2 4 7 3 2" xfId="6780" xr:uid="{00000000-0005-0000-0000-0000A41A0000}"/>
    <cellStyle name="20% - Accent1 2 2 4 7 3 2 2" xfId="6781" xr:uid="{00000000-0005-0000-0000-0000A51A0000}"/>
    <cellStyle name="20% - Accent1 2 2 4 7 3 2 2 2" xfId="6782" xr:uid="{00000000-0005-0000-0000-0000A61A0000}"/>
    <cellStyle name="20% - Accent1 2 2 4 7 3 2 3" xfId="6783" xr:uid="{00000000-0005-0000-0000-0000A71A0000}"/>
    <cellStyle name="20% - Accent1 2 2 4 7 3 3" xfId="6784" xr:uid="{00000000-0005-0000-0000-0000A81A0000}"/>
    <cellStyle name="20% - Accent1 2 2 4 7 3 3 2" xfId="6785" xr:uid="{00000000-0005-0000-0000-0000A91A0000}"/>
    <cellStyle name="20% - Accent1 2 2 4 7 3 4" xfId="6786" xr:uid="{00000000-0005-0000-0000-0000AA1A0000}"/>
    <cellStyle name="20% - Accent1 2 2 4 7 4" xfId="6787" xr:uid="{00000000-0005-0000-0000-0000AB1A0000}"/>
    <cellStyle name="20% - Accent1 2 2 4 7 4 2" xfId="6788" xr:uid="{00000000-0005-0000-0000-0000AC1A0000}"/>
    <cellStyle name="20% - Accent1 2 2 4 7 4 2 2" xfId="6789" xr:uid="{00000000-0005-0000-0000-0000AD1A0000}"/>
    <cellStyle name="20% - Accent1 2 2 4 7 4 2 2 2" xfId="6790" xr:uid="{00000000-0005-0000-0000-0000AE1A0000}"/>
    <cellStyle name="20% - Accent1 2 2 4 7 4 2 3" xfId="6791" xr:uid="{00000000-0005-0000-0000-0000AF1A0000}"/>
    <cellStyle name="20% - Accent1 2 2 4 7 4 3" xfId="6792" xr:uid="{00000000-0005-0000-0000-0000B01A0000}"/>
    <cellStyle name="20% - Accent1 2 2 4 7 4 3 2" xfId="6793" xr:uid="{00000000-0005-0000-0000-0000B11A0000}"/>
    <cellStyle name="20% - Accent1 2 2 4 7 4 4" xfId="6794" xr:uid="{00000000-0005-0000-0000-0000B21A0000}"/>
    <cellStyle name="20% - Accent1 2 2 4 7 5" xfId="6795" xr:uid="{00000000-0005-0000-0000-0000B31A0000}"/>
    <cellStyle name="20% - Accent1 2 2 4 7 5 2" xfId="6796" xr:uid="{00000000-0005-0000-0000-0000B41A0000}"/>
    <cellStyle name="20% - Accent1 2 2 4 7 5 2 2" xfId="6797" xr:uid="{00000000-0005-0000-0000-0000B51A0000}"/>
    <cellStyle name="20% - Accent1 2 2 4 7 5 3" xfId="6798" xr:uid="{00000000-0005-0000-0000-0000B61A0000}"/>
    <cellStyle name="20% - Accent1 2 2 4 7 6" xfId="6799" xr:uid="{00000000-0005-0000-0000-0000B71A0000}"/>
    <cellStyle name="20% - Accent1 2 2 4 7 6 2" xfId="6800" xr:uid="{00000000-0005-0000-0000-0000B81A0000}"/>
    <cellStyle name="20% - Accent1 2 2 4 7 6 2 2" xfId="6801" xr:uid="{00000000-0005-0000-0000-0000B91A0000}"/>
    <cellStyle name="20% - Accent1 2 2 4 7 6 3" xfId="6802" xr:uid="{00000000-0005-0000-0000-0000BA1A0000}"/>
    <cellStyle name="20% - Accent1 2 2 4 7 7" xfId="6803" xr:uid="{00000000-0005-0000-0000-0000BB1A0000}"/>
    <cellStyle name="20% - Accent1 2 2 4 7 7 2" xfId="6804" xr:uid="{00000000-0005-0000-0000-0000BC1A0000}"/>
    <cellStyle name="20% - Accent1 2 2 4 7 8" xfId="6805" xr:uid="{00000000-0005-0000-0000-0000BD1A0000}"/>
    <cellStyle name="20% - Accent1 2 2 4 7 8 2" xfId="6806" xr:uid="{00000000-0005-0000-0000-0000BE1A0000}"/>
    <cellStyle name="20% - Accent1 2 2 4 7 9" xfId="6807" xr:uid="{00000000-0005-0000-0000-0000BF1A0000}"/>
    <cellStyle name="20% - Accent1 2 2 4 8" xfId="6808" xr:uid="{00000000-0005-0000-0000-0000C01A0000}"/>
    <cellStyle name="20% - Accent1 2 2 4 8 2" xfId="6809" xr:uid="{00000000-0005-0000-0000-0000C11A0000}"/>
    <cellStyle name="20% - Accent1 2 2 4 8 2 2" xfId="6810" xr:uid="{00000000-0005-0000-0000-0000C21A0000}"/>
    <cellStyle name="20% - Accent1 2 2 4 8 2 2 2" xfId="6811" xr:uid="{00000000-0005-0000-0000-0000C31A0000}"/>
    <cellStyle name="20% - Accent1 2 2 4 8 2 2 2 2" xfId="6812" xr:uid="{00000000-0005-0000-0000-0000C41A0000}"/>
    <cellStyle name="20% - Accent1 2 2 4 8 2 2 3" xfId="6813" xr:uid="{00000000-0005-0000-0000-0000C51A0000}"/>
    <cellStyle name="20% - Accent1 2 2 4 8 2 3" xfId="6814" xr:uid="{00000000-0005-0000-0000-0000C61A0000}"/>
    <cellStyle name="20% - Accent1 2 2 4 8 2 3 2" xfId="6815" xr:uid="{00000000-0005-0000-0000-0000C71A0000}"/>
    <cellStyle name="20% - Accent1 2 2 4 8 2 4" xfId="6816" xr:uid="{00000000-0005-0000-0000-0000C81A0000}"/>
    <cellStyle name="20% - Accent1 2 2 4 8 3" xfId="6817" xr:uid="{00000000-0005-0000-0000-0000C91A0000}"/>
    <cellStyle name="20% - Accent1 2 2 4 8 3 2" xfId="6818" xr:uid="{00000000-0005-0000-0000-0000CA1A0000}"/>
    <cellStyle name="20% - Accent1 2 2 4 8 3 2 2" xfId="6819" xr:uid="{00000000-0005-0000-0000-0000CB1A0000}"/>
    <cellStyle name="20% - Accent1 2 2 4 8 3 2 2 2" xfId="6820" xr:uid="{00000000-0005-0000-0000-0000CC1A0000}"/>
    <cellStyle name="20% - Accent1 2 2 4 8 3 2 3" xfId="6821" xr:uid="{00000000-0005-0000-0000-0000CD1A0000}"/>
    <cellStyle name="20% - Accent1 2 2 4 8 3 3" xfId="6822" xr:uid="{00000000-0005-0000-0000-0000CE1A0000}"/>
    <cellStyle name="20% - Accent1 2 2 4 8 3 3 2" xfId="6823" xr:uid="{00000000-0005-0000-0000-0000CF1A0000}"/>
    <cellStyle name="20% - Accent1 2 2 4 8 3 4" xfId="6824" xr:uid="{00000000-0005-0000-0000-0000D01A0000}"/>
    <cellStyle name="20% - Accent1 2 2 4 8 4" xfId="6825" xr:uid="{00000000-0005-0000-0000-0000D11A0000}"/>
    <cellStyle name="20% - Accent1 2 2 4 8 4 2" xfId="6826" xr:uid="{00000000-0005-0000-0000-0000D21A0000}"/>
    <cellStyle name="20% - Accent1 2 2 4 8 4 2 2" xfId="6827" xr:uid="{00000000-0005-0000-0000-0000D31A0000}"/>
    <cellStyle name="20% - Accent1 2 2 4 8 4 2 2 2" xfId="6828" xr:uid="{00000000-0005-0000-0000-0000D41A0000}"/>
    <cellStyle name="20% - Accent1 2 2 4 8 4 2 3" xfId="6829" xr:uid="{00000000-0005-0000-0000-0000D51A0000}"/>
    <cellStyle name="20% - Accent1 2 2 4 8 4 3" xfId="6830" xr:uid="{00000000-0005-0000-0000-0000D61A0000}"/>
    <cellStyle name="20% - Accent1 2 2 4 8 4 3 2" xfId="6831" xr:uid="{00000000-0005-0000-0000-0000D71A0000}"/>
    <cellStyle name="20% - Accent1 2 2 4 8 4 4" xfId="6832" xr:uid="{00000000-0005-0000-0000-0000D81A0000}"/>
    <cellStyle name="20% - Accent1 2 2 4 8 5" xfId="6833" xr:uid="{00000000-0005-0000-0000-0000D91A0000}"/>
    <cellStyle name="20% - Accent1 2 2 4 8 5 2" xfId="6834" xr:uid="{00000000-0005-0000-0000-0000DA1A0000}"/>
    <cellStyle name="20% - Accent1 2 2 4 8 5 2 2" xfId="6835" xr:uid="{00000000-0005-0000-0000-0000DB1A0000}"/>
    <cellStyle name="20% - Accent1 2 2 4 8 5 3" xfId="6836" xr:uid="{00000000-0005-0000-0000-0000DC1A0000}"/>
    <cellStyle name="20% - Accent1 2 2 4 8 6" xfId="6837" xr:uid="{00000000-0005-0000-0000-0000DD1A0000}"/>
    <cellStyle name="20% - Accent1 2 2 4 8 6 2" xfId="6838" xr:uid="{00000000-0005-0000-0000-0000DE1A0000}"/>
    <cellStyle name="20% - Accent1 2 2 4 8 6 2 2" xfId="6839" xr:uid="{00000000-0005-0000-0000-0000DF1A0000}"/>
    <cellStyle name="20% - Accent1 2 2 4 8 6 3" xfId="6840" xr:uid="{00000000-0005-0000-0000-0000E01A0000}"/>
    <cellStyle name="20% - Accent1 2 2 4 8 7" xfId="6841" xr:uid="{00000000-0005-0000-0000-0000E11A0000}"/>
    <cellStyle name="20% - Accent1 2 2 4 8 7 2" xfId="6842" xr:uid="{00000000-0005-0000-0000-0000E21A0000}"/>
    <cellStyle name="20% - Accent1 2 2 4 8 8" xfId="6843" xr:uid="{00000000-0005-0000-0000-0000E31A0000}"/>
    <cellStyle name="20% - Accent1 2 2 4 8 8 2" xfId="6844" xr:uid="{00000000-0005-0000-0000-0000E41A0000}"/>
    <cellStyle name="20% - Accent1 2 2 4 8 9" xfId="6845" xr:uid="{00000000-0005-0000-0000-0000E51A0000}"/>
    <cellStyle name="20% - Accent1 2 2 4 9" xfId="6846" xr:uid="{00000000-0005-0000-0000-0000E61A0000}"/>
    <cellStyle name="20% - Accent1 2 2 4 9 2" xfId="6847" xr:uid="{00000000-0005-0000-0000-0000E71A0000}"/>
    <cellStyle name="20% - Accent1 2 2 4 9 2 2" xfId="6848" xr:uid="{00000000-0005-0000-0000-0000E81A0000}"/>
    <cellStyle name="20% - Accent1 2 2 4 9 2 2 2" xfId="6849" xr:uid="{00000000-0005-0000-0000-0000E91A0000}"/>
    <cellStyle name="20% - Accent1 2 2 4 9 2 3" xfId="6850" xr:uid="{00000000-0005-0000-0000-0000EA1A0000}"/>
    <cellStyle name="20% - Accent1 2 2 4 9 3" xfId="6851" xr:uid="{00000000-0005-0000-0000-0000EB1A0000}"/>
    <cellStyle name="20% - Accent1 2 2 4 9 3 2" xfId="6852" xr:uid="{00000000-0005-0000-0000-0000EC1A0000}"/>
    <cellStyle name="20% - Accent1 2 2 4 9 4" xfId="6853" xr:uid="{00000000-0005-0000-0000-0000ED1A0000}"/>
    <cellStyle name="20% - Accent1 2 2 5" xfId="6854" xr:uid="{00000000-0005-0000-0000-0000EE1A0000}"/>
    <cellStyle name="20% - Accent1 2 2 5 10" xfId="6855" xr:uid="{00000000-0005-0000-0000-0000EF1A0000}"/>
    <cellStyle name="20% - Accent1 2 2 5 10 2" xfId="6856" xr:uid="{00000000-0005-0000-0000-0000F01A0000}"/>
    <cellStyle name="20% - Accent1 2 2 5 10 2 2" xfId="6857" xr:uid="{00000000-0005-0000-0000-0000F11A0000}"/>
    <cellStyle name="20% - Accent1 2 2 5 10 2 2 2" xfId="6858" xr:uid="{00000000-0005-0000-0000-0000F21A0000}"/>
    <cellStyle name="20% - Accent1 2 2 5 10 2 3" xfId="6859" xr:uid="{00000000-0005-0000-0000-0000F31A0000}"/>
    <cellStyle name="20% - Accent1 2 2 5 10 3" xfId="6860" xr:uid="{00000000-0005-0000-0000-0000F41A0000}"/>
    <cellStyle name="20% - Accent1 2 2 5 10 3 2" xfId="6861" xr:uid="{00000000-0005-0000-0000-0000F51A0000}"/>
    <cellStyle name="20% - Accent1 2 2 5 10 4" xfId="6862" xr:uid="{00000000-0005-0000-0000-0000F61A0000}"/>
    <cellStyle name="20% - Accent1 2 2 5 11" xfId="6863" xr:uid="{00000000-0005-0000-0000-0000F71A0000}"/>
    <cellStyle name="20% - Accent1 2 2 5 11 2" xfId="6864" xr:uid="{00000000-0005-0000-0000-0000F81A0000}"/>
    <cellStyle name="20% - Accent1 2 2 5 11 2 2" xfId="6865" xr:uid="{00000000-0005-0000-0000-0000F91A0000}"/>
    <cellStyle name="20% - Accent1 2 2 5 11 3" xfId="6866" xr:uid="{00000000-0005-0000-0000-0000FA1A0000}"/>
    <cellStyle name="20% - Accent1 2 2 5 12" xfId="6867" xr:uid="{00000000-0005-0000-0000-0000FB1A0000}"/>
    <cellStyle name="20% - Accent1 2 2 5 12 2" xfId="6868" xr:uid="{00000000-0005-0000-0000-0000FC1A0000}"/>
    <cellStyle name="20% - Accent1 2 2 5 12 2 2" xfId="6869" xr:uid="{00000000-0005-0000-0000-0000FD1A0000}"/>
    <cellStyle name="20% - Accent1 2 2 5 12 3" xfId="6870" xr:uid="{00000000-0005-0000-0000-0000FE1A0000}"/>
    <cellStyle name="20% - Accent1 2 2 5 13" xfId="6871" xr:uid="{00000000-0005-0000-0000-0000FF1A0000}"/>
    <cellStyle name="20% - Accent1 2 2 5 13 2" xfId="6872" xr:uid="{00000000-0005-0000-0000-0000001B0000}"/>
    <cellStyle name="20% - Accent1 2 2 5 14" xfId="6873" xr:uid="{00000000-0005-0000-0000-0000011B0000}"/>
    <cellStyle name="20% - Accent1 2 2 5 14 2" xfId="6874" xr:uid="{00000000-0005-0000-0000-0000021B0000}"/>
    <cellStyle name="20% - Accent1 2 2 5 15" xfId="6875" xr:uid="{00000000-0005-0000-0000-0000031B0000}"/>
    <cellStyle name="20% - Accent1 2 2 5 2" xfId="6876" xr:uid="{00000000-0005-0000-0000-0000041B0000}"/>
    <cellStyle name="20% - Accent1 2 2 5 2 10" xfId="6877" xr:uid="{00000000-0005-0000-0000-0000051B0000}"/>
    <cellStyle name="20% - Accent1 2 2 5 2 10 2" xfId="6878" xr:uid="{00000000-0005-0000-0000-0000061B0000}"/>
    <cellStyle name="20% - Accent1 2 2 5 2 10 2 2" xfId="6879" xr:uid="{00000000-0005-0000-0000-0000071B0000}"/>
    <cellStyle name="20% - Accent1 2 2 5 2 10 3" xfId="6880" xr:uid="{00000000-0005-0000-0000-0000081B0000}"/>
    <cellStyle name="20% - Accent1 2 2 5 2 11" xfId="6881" xr:uid="{00000000-0005-0000-0000-0000091B0000}"/>
    <cellStyle name="20% - Accent1 2 2 5 2 11 2" xfId="6882" xr:uid="{00000000-0005-0000-0000-00000A1B0000}"/>
    <cellStyle name="20% - Accent1 2 2 5 2 11 2 2" xfId="6883" xr:uid="{00000000-0005-0000-0000-00000B1B0000}"/>
    <cellStyle name="20% - Accent1 2 2 5 2 11 3" xfId="6884" xr:uid="{00000000-0005-0000-0000-00000C1B0000}"/>
    <cellStyle name="20% - Accent1 2 2 5 2 12" xfId="6885" xr:uid="{00000000-0005-0000-0000-00000D1B0000}"/>
    <cellStyle name="20% - Accent1 2 2 5 2 12 2" xfId="6886" xr:uid="{00000000-0005-0000-0000-00000E1B0000}"/>
    <cellStyle name="20% - Accent1 2 2 5 2 13" xfId="6887" xr:uid="{00000000-0005-0000-0000-00000F1B0000}"/>
    <cellStyle name="20% - Accent1 2 2 5 2 13 2" xfId="6888" xr:uid="{00000000-0005-0000-0000-0000101B0000}"/>
    <cellStyle name="20% - Accent1 2 2 5 2 14" xfId="6889" xr:uid="{00000000-0005-0000-0000-0000111B0000}"/>
    <cellStyle name="20% - Accent1 2 2 5 2 2" xfId="6890" xr:uid="{00000000-0005-0000-0000-0000121B0000}"/>
    <cellStyle name="20% - Accent1 2 2 5 2 2 10" xfId="6891" xr:uid="{00000000-0005-0000-0000-0000131B0000}"/>
    <cellStyle name="20% - Accent1 2 2 5 2 2 10 2" xfId="6892" xr:uid="{00000000-0005-0000-0000-0000141B0000}"/>
    <cellStyle name="20% - Accent1 2 2 5 2 2 11" xfId="6893" xr:uid="{00000000-0005-0000-0000-0000151B0000}"/>
    <cellStyle name="20% - Accent1 2 2 5 2 2 2" xfId="6894" xr:uid="{00000000-0005-0000-0000-0000161B0000}"/>
    <cellStyle name="20% - Accent1 2 2 5 2 2 2 2" xfId="6895" xr:uid="{00000000-0005-0000-0000-0000171B0000}"/>
    <cellStyle name="20% - Accent1 2 2 5 2 2 2 2 2" xfId="6896" xr:uid="{00000000-0005-0000-0000-0000181B0000}"/>
    <cellStyle name="20% - Accent1 2 2 5 2 2 2 2 2 2" xfId="6897" xr:uid="{00000000-0005-0000-0000-0000191B0000}"/>
    <cellStyle name="20% - Accent1 2 2 5 2 2 2 2 2 2 2" xfId="6898" xr:uid="{00000000-0005-0000-0000-00001A1B0000}"/>
    <cellStyle name="20% - Accent1 2 2 5 2 2 2 2 2 3" xfId="6899" xr:uid="{00000000-0005-0000-0000-00001B1B0000}"/>
    <cellStyle name="20% - Accent1 2 2 5 2 2 2 2 3" xfId="6900" xr:uid="{00000000-0005-0000-0000-00001C1B0000}"/>
    <cellStyle name="20% - Accent1 2 2 5 2 2 2 2 3 2" xfId="6901" xr:uid="{00000000-0005-0000-0000-00001D1B0000}"/>
    <cellStyle name="20% - Accent1 2 2 5 2 2 2 2 4" xfId="6902" xr:uid="{00000000-0005-0000-0000-00001E1B0000}"/>
    <cellStyle name="20% - Accent1 2 2 5 2 2 2 3" xfId="6903" xr:uid="{00000000-0005-0000-0000-00001F1B0000}"/>
    <cellStyle name="20% - Accent1 2 2 5 2 2 2 3 2" xfId="6904" xr:uid="{00000000-0005-0000-0000-0000201B0000}"/>
    <cellStyle name="20% - Accent1 2 2 5 2 2 2 3 2 2" xfId="6905" xr:uid="{00000000-0005-0000-0000-0000211B0000}"/>
    <cellStyle name="20% - Accent1 2 2 5 2 2 2 3 2 2 2" xfId="6906" xr:uid="{00000000-0005-0000-0000-0000221B0000}"/>
    <cellStyle name="20% - Accent1 2 2 5 2 2 2 3 2 3" xfId="6907" xr:uid="{00000000-0005-0000-0000-0000231B0000}"/>
    <cellStyle name="20% - Accent1 2 2 5 2 2 2 3 3" xfId="6908" xr:uid="{00000000-0005-0000-0000-0000241B0000}"/>
    <cellStyle name="20% - Accent1 2 2 5 2 2 2 3 3 2" xfId="6909" xr:uid="{00000000-0005-0000-0000-0000251B0000}"/>
    <cellStyle name="20% - Accent1 2 2 5 2 2 2 3 4" xfId="6910" xr:uid="{00000000-0005-0000-0000-0000261B0000}"/>
    <cellStyle name="20% - Accent1 2 2 5 2 2 2 4" xfId="6911" xr:uid="{00000000-0005-0000-0000-0000271B0000}"/>
    <cellStyle name="20% - Accent1 2 2 5 2 2 2 4 2" xfId="6912" xr:uid="{00000000-0005-0000-0000-0000281B0000}"/>
    <cellStyle name="20% - Accent1 2 2 5 2 2 2 4 2 2" xfId="6913" xr:uid="{00000000-0005-0000-0000-0000291B0000}"/>
    <cellStyle name="20% - Accent1 2 2 5 2 2 2 4 2 2 2" xfId="6914" xr:uid="{00000000-0005-0000-0000-00002A1B0000}"/>
    <cellStyle name="20% - Accent1 2 2 5 2 2 2 4 2 3" xfId="6915" xr:uid="{00000000-0005-0000-0000-00002B1B0000}"/>
    <cellStyle name="20% - Accent1 2 2 5 2 2 2 4 3" xfId="6916" xr:uid="{00000000-0005-0000-0000-00002C1B0000}"/>
    <cellStyle name="20% - Accent1 2 2 5 2 2 2 4 3 2" xfId="6917" xr:uid="{00000000-0005-0000-0000-00002D1B0000}"/>
    <cellStyle name="20% - Accent1 2 2 5 2 2 2 4 4" xfId="6918" xr:uid="{00000000-0005-0000-0000-00002E1B0000}"/>
    <cellStyle name="20% - Accent1 2 2 5 2 2 2 5" xfId="6919" xr:uid="{00000000-0005-0000-0000-00002F1B0000}"/>
    <cellStyle name="20% - Accent1 2 2 5 2 2 2 5 2" xfId="6920" xr:uid="{00000000-0005-0000-0000-0000301B0000}"/>
    <cellStyle name="20% - Accent1 2 2 5 2 2 2 5 2 2" xfId="6921" xr:uid="{00000000-0005-0000-0000-0000311B0000}"/>
    <cellStyle name="20% - Accent1 2 2 5 2 2 2 5 3" xfId="6922" xr:uid="{00000000-0005-0000-0000-0000321B0000}"/>
    <cellStyle name="20% - Accent1 2 2 5 2 2 2 6" xfId="6923" xr:uid="{00000000-0005-0000-0000-0000331B0000}"/>
    <cellStyle name="20% - Accent1 2 2 5 2 2 2 6 2" xfId="6924" xr:uid="{00000000-0005-0000-0000-0000341B0000}"/>
    <cellStyle name="20% - Accent1 2 2 5 2 2 2 6 2 2" xfId="6925" xr:uid="{00000000-0005-0000-0000-0000351B0000}"/>
    <cellStyle name="20% - Accent1 2 2 5 2 2 2 6 3" xfId="6926" xr:uid="{00000000-0005-0000-0000-0000361B0000}"/>
    <cellStyle name="20% - Accent1 2 2 5 2 2 2 7" xfId="6927" xr:uid="{00000000-0005-0000-0000-0000371B0000}"/>
    <cellStyle name="20% - Accent1 2 2 5 2 2 2 7 2" xfId="6928" xr:uid="{00000000-0005-0000-0000-0000381B0000}"/>
    <cellStyle name="20% - Accent1 2 2 5 2 2 2 8" xfId="6929" xr:uid="{00000000-0005-0000-0000-0000391B0000}"/>
    <cellStyle name="20% - Accent1 2 2 5 2 2 2 8 2" xfId="6930" xr:uid="{00000000-0005-0000-0000-00003A1B0000}"/>
    <cellStyle name="20% - Accent1 2 2 5 2 2 2 9" xfId="6931" xr:uid="{00000000-0005-0000-0000-00003B1B0000}"/>
    <cellStyle name="20% - Accent1 2 2 5 2 2 3" xfId="6932" xr:uid="{00000000-0005-0000-0000-00003C1B0000}"/>
    <cellStyle name="20% - Accent1 2 2 5 2 2 3 2" xfId="6933" xr:uid="{00000000-0005-0000-0000-00003D1B0000}"/>
    <cellStyle name="20% - Accent1 2 2 5 2 2 3 2 2" xfId="6934" xr:uid="{00000000-0005-0000-0000-00003E1B0000}"/>
    <cellStyle name="20% - Accent1 2 2 5 2 2 3 2 2 2" xfId="6935" xr:uid="{00000000-0005-0000-0000-00003F1B0000}"/>
    <cellStyle name="20% - Accent1 2 2 5 2 2 3 2 2 2 2" xfId="6936" xr:uid="{00000000-0005-0000-0000-0000401B0000}"/>
    <cellStyle name="20% - Accent1 2 2 5 2 2 3 2 2 3" xfId="6937" xr:uid="{00000000-0005-0000-0000-0000411B0000}"/>
    <cellStyle name="20% - Accent1 2 2 5 2 2 3 2 3" xfId="6938" xr:uid="{00000000-0005-0000-0000-0000421B0000}"/>
    <cellStyle name="20% - Accent1 2 2 5 2 2 3 2 3 2" xfId="6939" xr:uid="{00000000-0005-0000-0000-0000431B0000}"/>
    <cellStyle name="20% - Accent1 2 2 5 2 2 3 2 4" xfId="6940" xr:uid="{00000000-0005-0000-0000-0000441B0000}"/>
    <cellStyle name="20% - Accent1 2 2 5 2 2 3 3" xfId="6941" xr:uid="{00000000-0005-0000-0000-0000451B0000}"/>
    <cellStyle name="20% - Accent1 2 2 5 2 2 3 3 2" xfId="6942" xr:uid="{00000000-0005-0000-0000-0000461B0000}"/>
    <cellStyle name="20% - Accent1 2 2 5 2 2 3 3 2 2" xfId="6943" xr:uid="{00000000-0005-0000-0000-0000471B0000}"/>
    <cellStyle name="20% - Accent1 2 2 5 2 2 3 3 2 2 2" xfId="6944" xr:uid="{00000000-0005-0000-0000-0000481B0000}"/>
    <cellStyle name="20% - Accent1 2 2 5 2 2 3 3 2 3" xfId="6945" xr:uid="{00000000-0005-0000-0000-0000491B0000}"/>
    <cellStyle name="20% - Accent1 2 2 5 2 2 3 3 3" xfId="6946" xr:uid="{00000000-0005-0000-0000-00004A1B0000}"/>
    <cellStyle name="20% - Accent1 2 2 5 2 2 3 3 3 2" xfId="6947" xr:uid="{00000000-0005-0000-0000-00004B1B0000}"/>
    <cellStyle name="20% - Accent1 2 2 5 2 2 3 3 4" xfId="6948" xr:uid="{00000000-0005-0000-0000-00004C1B0000}"/>
    <cellStyle name="20% - Accent1 2 2 5 2 2 3 4" xfId="6949" xr:uid="{00000000-0005-0000-0000-00004D1B0000}"/>
    <cellStyle name="20% - Accent1 2 2 5 2 2 3 4 2" xfId="6950" xr:uid="{00000000-0005-0000-0000-00004E1B0000}"/>
    <cellStyle name="20% - Accent1 2 2 5 2 2 3 4 2 2" xfId="6951" xr:uid="{00000000-0005-0000-0000-00004F1B0000}"/>
    <cellStyle name="20% - Accent1 2 2 5 2 2 3 4 2 2 2" xfId="6952" xr:uid="{00000000-0005-0000-0000-0000501B0000}"/>
    <cellStyle name="20% - Accent1 2 2 5 2 2 3 4 2 3" xfId="6953" xr:uid="{00000000-0005-0000-0000-0000511B0000}"/>
    <cellStyle name="20% - Accent1 2 2 5 2 2 3 4 3" xfId="6954" xr:uid="{00000000-0005-0000-0000-0000521B0000}"/>
    <cellStyle name="20% - Accent1 2 2 5 2 2 3 4 3 2" xfId="6955" xr:uid="{00000000-0005-0000-0000-0000531B0000}"/>
    <cellStyle name="20% - Accent1 2 2 5 2 2 3 4 4" xfId="6956" xr:uid="{00000000-0005-0000-0000-0000541B0000}"/>
    <cellStyle name="20% - Accent1 2 2 5 2 2 3 5" xfId="6957" xr:uid="{00000000-0005-0000-0000-0000551B0000}"/>
    <cellStyle name="20% - Accent1 2 2 5 2 2 3 5 2" xfId="6958" xr:uid="{00000000-0005-0000-0000-0000561B0000}"/>
    <cellStyle name="20% - Accent1 2 2 5 2 2 3 5 2 2" xfId="6959" xr:uid="{00000000-0005-0000-0000-0000571B0000}"/>
    <cellStyle name="20% - Accent1 2 2 5 2 2 3 5 3" xfId="6960" xr:uid="{00000000-0005-0000-0000-0000581B0000}"/>
    <cellStyle name="20% - Accent1 2 2 5 2 2 3 6" xfId="6961" xr:uid="{00000000-0005-0000-0000-0000591B0000}"/>
    <cellStyle name="20% - Accent1 2 2 5 2 2 3 6 2" xfId="6962" xr:uid="{00000000-0005-0000-0000-00005A1B0000}"/>
    <cellStyle name="20% - Accent1 2 2 5 2 2 3 6 2 2" xfId="6963" xr:uid="{00000000-0005-0000-0000-00005B1B0000}"/>
    <cellStyle name="20% - Accent1 2 2 5 2 2 3 6 3" xfId="6964" xr:uid="{00000000-0005-0000-0000-00005C1B0000}"/>
    <cellStyle name="20% - Accent1 2 2 5 2 2 3 7" xfId="6965" xr:uid="{00000000-0005-0000-0000-00005D1B0000}"/>
    <cellStyle name="20% - Accent1 2 2 5 2 2 3 7 2" xfId="6966" xr:uid="{00000000-0005-0000-0000-00005E1B0000}"/>
    <cellStyle name="20% - Accent1 2 2 5 2 2 3 8" xfId="6967" xr:uid="{00000000-0005-0000-0000-00005F1B0000}"/>
    <cellStyle name="20% - Accent1 2 2 5 2 2 3 8 2" xfId="6968" xr:uid="{00000000-0005-0000-0000-0000601B0000}"/>
    <cellStyle name="20% - Accent1 2 2 5 2 2 3 9" xfId="6969" xr:uid="{00000000-0005-0000-0000-0000611B0000}"/>
    <cellStyle name="20% - Accent1 2 2 5 2 2 4" xfId="6970" xr:uid="{00000000-0005-0000-0000-0000621B0000}"/>
    <cellStyle name="20% - Accent1 2 2 5 2 2 4 2" xfId="6971" xr:uid="{00000000-0005-0000-0000-0000631B0000}"/>
    <cellStyle name="20% - Accent1 2 2 5 2 2 4 2 2" xfId="6972" xr:uid="{00000000-0005-0000-0000-0000641B0000}"/>
    <cellStyle name="20% - Accent1 2 2 5 2 2 4 2 2 2" xfId="6973" xr:uid="{00000000-0005-0000-0000-0000651B0000}"/>
    <cellStyle name="20% - Accent1 2 2 5 2 2 4 2 3" xfId="6974" xr:uid="{00000000-0005-0000-0000-0000661B0000}"/>
    <cellStyle name="20% - Accent1 2 2 5 2 2 4 3" xfId="6975" xr:uid="{00000000-0005-0000-0000-0000671B0000}"/>
    <cellStyle name="20% - Accent1 2 2 5 2 2 4 3 2" xfId="6976" xr:uid="{00000000-0005-0000-0000-0000681B0000}"/>
    <cellStyle name="20% - Accent1 2 2 5 2 2 4 4" xfId="6977" xr:uid="{00000000-0005-0000-0000-0000691B0000}"/>
    <cellStyle name="20% - Accent1 2 2 5 2 2 5" xfId="6978" xr:uid="{00000000-0005-0000-0000-00006A1B0000}"/>
    <cellStyle name="20% - Accent1 2 2 5 2 2 5 2" xfId="6979" xr:uid="{00000000-0005-0000-0000-00006B1B0000}"/>
    <cellStyle name="20% - Accent1 2 2 5 2 2 5 2 2" xfId="6980" xr:uid="{00000000-0005-0000-0000-00006C1B0000}"/>
    <cellStyle name="20% - Accent1 2 2 5 2 2 5 2 2 2" xfId="6981" xr:uid="{00000000-0005-0000-0000-00006D1B0000}"/>
    <cellStyle name="20% - Accent1 2 2 5 2 2 5 2 3" xfId="6982" xr:uid="{00000000-0005-0000-0000-00006E1B0000}"/>
    <cellStyle name="20% - Accent1 2 2 5 2 2 5 3" xfId="6983" xr:uid="{00000000-0005-0000-0000-00006F1B0000}"/>
    <cellStyle name="20% - Accent1 2 2 5 2 2 5 3 2" xfId="6984" xr:uid="{00000000-0005-0000-0000-0000701B0000}"/>
    <cellStyle name="20% - Accent1 2 2 5 2 2 5 4" xfId="6985" xr:uid="{00000000-0005-0000-0000-0000711B0000}"/>
    <cellStyle name="20% - Accent1 2 2 5 2 2 6" xfId="6986" xr:uid="{00000000-0005-0000-0000-0000721B0000}"/>
    <cellStyle name="20% - Accent1 2 2 5 2 2 6 2" xfId="6987" xr:uid="{00000000-0005-0000-0000-0000731B0000}"/>
    <cellStyle name="20% - Accent1 2 2 5 2 2 6 2 2" xfId="6988" xr:uid="{00000000-0005-0000-0000-0000741B0000}"/>
    <cellStyle name="20% - Accent1 2 2 5 2 2 6 2 2 2" xfId="6989" xr:uid="{00000000-0005-0000-0000-0000751B0000}"/>
    <cellStyle name="20% - Accent1 2 2 5 2 2 6 2 3" xfId="6990" xr:uid="{00000000-0005-0000-0000-0000761B0000}"/>
    <cellStyle name="20% - Accent1 2 2 5 2 2 6 3" xfId="6991" xr:uid="{00000000-0005-0000-0000-0000771B0000}"/>
    <cellStyle name="20% - Accent1 2 2 5 2 2 6 3 2" xfId="6992" xr:uid="{00000000-0005-0000-0000-0000781B0000}"/>
    <cellStyle name="20% - Accent1 2 2 5 2 2 6 4" xfId="6993" xr:uid="{00000000-0005-0000-0000-0000791B0000}"/>
    <cellStyle name="20% - Accent1 2 2 5 2 2 7" xfId="6994" xr:uid="{00000000-0005-0000-0000-00007A1B0000}"/>
    <cellStyle name="20% - Accent1 2 2 5 2 2 7 2" xfId="6995" xr:uid="{00000000-0005-0000-0000-00007B1B0000}"/>
    <cellStyle name="20% - Accent1 2 2 5 2 2 7 2 2" xfId="6996" xr:uid="{00000000-0005-0000-0000-00007C1B0000}"/>
    <cellStyle name="20% - Accent1 2 2 5 2 2 7 3" xfId="6997" xr:uid="{00000000-0005-0000-0000-00007D1B0000}"/>
    <cellStyle name="20% - Accent1 2 2 5 2 2 8" xfId="6998" xr:uid="{00000000-0005-0000-0000-00007E1B0000}"/>
    <cellStyle name="20% - Accent1 2 2 5 2 2 8 2" xfId="6999" xr:uid="{00000000-0005-0000-0000-00007F1B0000}"/>
    <cellStyle name="20% - Accent1 2 2 5 2 2 8 2 2" xfId="7000" xr:uid="{00000000-0005-0000-0000-0000801B0000}"/>
    <cellStyle name="20% - Accent1 2 2 5 2 2 8 3" xfId="7001" xr:uid="{00000000-0005-0000-0000-0000811B0000}"/>
    <cellStyle name="20% - Accent1 2 2 5 2 2 9" xfId="7002" xr:uid="{00000000-0005-0000-0000-0000821B0000}"/>
    <cellStyle name="20% - Accent1 2 2 5 2 2 9 2" xfId="7003" xr:uid="{00000000-0005-0000-0000-0000831B0000}"/>
    <cellStyle name="20% - Accent1 2 2 5 2 3" xfId="7004" xr:uid="{00000000-0005-0000-0000-0000841B0000}"/>
    <cellStyle name="20% - Accent1 2 2 5 2 3 10" xfId="7005" xr:uid="{00000000-0005-0000-0000-0000851B0000}"/>
    <cellStyle name="20% - Accent1 2 2 5 2 3 10 2" xfId="7006" xr:uid="{00000000-0005-0000-0000-0000861B0000}"/>
    <cellStyle name="20% - Accent1 2 2 5 2 3 11" xfId="7007" xr:uid="{00000000-0005-0000-0000-0000871B0000}"/>
    <cellStyle name="20% - Accent1 2 2 5 2 3 2" xfId="7008" xr:uid="{00000000-0005-0000-0000-0000881B0000}"/>
    <cellStyle name="20% - Accent1 2 2 5 2 3 2 2" xfId="7009" xr:uid="{00000000-0005-0000-0000-0000891B0000}"/>
    <cellStyle name="20% - Accent1 2 2 5 2 3 2 2 2" xfId="7010" xr:uid="{00000000-0005-0000-0000-00008A1B0000}"/>
    <cellStyle name="20% - Accent1 2 2 5 2 3 2 2 2 2" xfId="7011" xr:uid="{00000000-0005-0000-0000-00008B1B0000}"/>
    <cellStyle name="20% - Accent1 2 2 5 2 3 2 2 2 2 2" xfId="7012" xr:uid="{00000000-0005-0000-0000-00008C1B0000}"/>
    <cellStyle name="20% - Accent1 2 2 5 2 3 2 2 2 3" xfId="7013" xr:uid="{00000000-0005-0000-0000-00008D1B0000}"/>
    <cellStyle name="20% - Accent1 2 2 5 2 3 2 2 3" xfId="7014" xr:uid="{00000000-0005-0000-0000-00008E1B0000}"/>
    <cellStyle name="20% - Accent1 2 2 5 2 3 2 2 3 2" xfId="7015" xr:uid="{00000000-0005-0000-0000-00008F1B0000}"/>
    <cellStyle name="20% - Accent1 2 2 5 2 3 2 2 4" xfId="7016" xr:uid="{00000000-0005-0000-0000-0000901B0000}"/>
    <cellStyle name="20% - Accent1 2 2 5 2 3 2 3" xfId="7017" xr:uid="{00000000-0005-0000-0000-0000911B0000}"/>
    <cellStyle name="20% - Accent1 2 2 5 2 3 2 3 2" xfId="7018" xr:uid="{00000000-0005-0000-0000-0000921B0000}"/>
    <cellStyle name="20% - Accent1 2 2 5 2 3 2 3 2 2" xfId="7019" xr:uid="{00000000-0005-0000-0000-0000931B0000}"/>
    <cellStyle name="20% - Accent1 2 2 5 2 3 2 3 2 2 2" xfId="7020" xr:uid="{00000000-0005-0000-0000-0000941B0000}"/>
    <cellStyle name="20% - Accent1 2 2 5 2 3 2 3 2 3" xfId="7021" xr:uid="{00000000-0005-0000-0000-0000951B0000}"/>
    <cellStyle name="20% - Accent1 2 2 5 2 3 2 3 3" xfId="7022" xr:uid="{00000000-0005-0000-0000-0000961B0000}"/>
    <cellStyle name="20% - Accent1 2 2 5 2 3 2 3 3 2" xfId="7023" xr:uid="{00000000-0005-0000-0000-0000971B0000}"/>
    <cellStyle name="20% - Accent1 2 2 5 2 3 2 3 4" xfId="7024" xr:uid="{00000000-0005-0000-0000-0000981B0000}"/>
    <cellStyle name="20% - Accent1 2 2 5 2 3 2 4" xfId="7025" xr:uid="{00000000-0005-0000-0000-0000991B0000}"/>
    <cellStyle name="20% - Accent1 2 2 5 2 3 2 4 2" xfId="7026" xr:uid="{00000000-0005-0000-0000-00009A1B0000}"/>
    <cellStyle name="20% - Accent1 2 2 5 2 3 2 4 2 2" xfId="7027" xr:uid="{00000000-0005-0000-0000-00009B1B0000}"/>
    <cellStyle name="20% - Accent1 2 2 5 2 3 2 4 2 2 2" xfId="7028" xr:uid="{00000000-0005-0000-0000-00009C1B0000}"/>
    <cellStyle name="20% - Accent1 2 2 5 2 3 2 4 2 3" xfId="7029" xr:uid="{00000000-0005-0000-0000-00009D1B0000}"/>
    <cellStyle name="20% - Accent1 2 2 5 2 3 2 4 3" xfId="7030" xr:uid="{00000000-0005-0000-0000-00009E1B0000}"/>
    <cellStyle name="20% - Accent1 2 2 5 2 3 2 4 3 2" xfId="7031" xr:uid="{00000000-0005-0000-0000-00009F1B0000}"/>
    <cellStyle name="20% - Accent1 2 2 5 2 3 2 4 4" xfId="7032" xr:uid="{00000000-0005-0000-0000-0000A01B0000}"/>
    <cellStyle name="20% - Accent1 2 2 5 2 3 2 5" xfId="7033" xr:uid="{00000000-0005-0000-0000-0000A11B0000}"/>
    <cellStyle name="20% - Accent1 2 2 5 2 3 2 5 2" xfId="7034" xr:uid="{00000000-0005-0000-0000-0000A21B0000}"/>
    <cellStyle name="20% - Accent1 2 2 5 2 3 2 5 2 2" xfId="7035" xr:uid="{00000000-0005-0000-0000-0000A31B0000}"/>
    <cellStyle name="20% - Accent1 2 2 5 2 3 2 5 3" xfId="7036" xr:uid="{00000000-0005-0000-0000-0000A41B0000}"/>
    <cellStyle name="20% - Accent1 2 2 5 2 3 2 6" xfId="7037" xr:uid="{00000000-0005-0000-0000-0000A51B0000}"/>
    <cellStyle name="20% - Accent1 2 2 5 2 3 2 6 2" xfId="7038" xr:uid="{00000000-0005-0000-0000-0000A61B0000}"/>
    <cellStyle name="20% - Accent1 2 2 5 2 3 2 6 2 2" xfId="7039" xr:uid="{00000000-0005-0000-0000-0000A71B0000}"/>
    <cellStyle name="20% - Accent1 2 2 5 2 3 2 6 3" xfId="7040" xr:uid="{00000000-0005-0000-0000-0000A81B0000}"/>
    <cellStyle name="20% - Accent1 2 2 5 2 3 2 7" xfId="7041" xr:uid="{00000000-0005-0000-0000-0000A91B0000}"/>
    <cellStyle name="20% - Accent1 2 2 5 2 3 2 7 2" xfId="7042" xr:uid="{00000000-0005-0000-0000-0000AA1B0000}"/>
    <cellStyle name="20% - Accent1 2 2 5 2 3 2 8" xfId="7043" xr:uid="{00000000-0005-0000-0000-0000AB1B0000}"/>
    <cellStyle name="20% - Accent1 2 2 5 2 3 2 8 2" xfId="7044" xr:uid="{00000000-0005-0000-0000-0000AC1B0000}"/>
    <cellStyle name="20% - Accent1 2 2 5 2 3 2 9" xfId="7045" xr:uid="{00000000-0005-0000-0000-0000AD1B0000}"/>
    <cellStyle name="20% - Accent1 2 2 5 2 3 3" xfId="7046" xr:uid="{00000000-0005-0000-0000-0000AE1B0000}"/>
    <cellStyle name="20% - Accent1 2 2 5 2 3 3 2" xfId="7047" xr:uid="{00000000-0005-0000-0000-0000AF1B0000}"/>
    <cellStyle name="20% - Accent1 2 2 5 2 3 3 2 2" xfId="7048" xr:uid="{00000000-0005-0000-0000-0000B01B0000}"/>
    <cellStyle name="20% - Accent1 2 2 5 2 3 3 2 2 2" xfId="7049" xr:uid="{00000000-0005-0000-0000-0000B11B0000}"/>
    <cellStyle name="20% - Accent1 2 2 5 2 3 3 2 2 2 2" xfId="7050" xr:uid="{00000000-0005-0000-0000-0000B21B0000}"/>
    <cellStyle name="20% - Accent1 2 2 5 2 3 3 2 2 3" xfId="7051" xr:uid="{00000000-0005-0000-0000-0000B31B0000}"/>
    <cellStyle name="20% - Accent1 2 2 5 2 3 3 2 3" xfId="7052" xr:uid="{00000000-0005-0000-0000-0000B41B0000}"/>
    <cellStyle name="20% - Accent1 2 2 5 2 3 3 2 3 2" xfId="7053" xr:uid="{00000000-0005-0000-0000-0000B51B0000}"/>
    <cellStyle name="20% - Accent1 2 2 5 2 3 3 2 4" xfId="7054" xr:uid="{00000000-0005-0000-0000-0000B61B0000}"/>
    <cellStyle name="20% - Accent1 2 2 5 2 3 3 3" xfId="7055" xr:uid="{00000000-0005-0000-0000-0000B71B0000}"/>
    <cellStyle name="20% - Accent1 2 2 5 2 3 3 3 2" xfId="7056" xr:uid="{00000000-0005-0000-0000-0000B81B0000}"/>
    <cellStyle name="20% - Accent1 2 2 5 2 3 3 3 2 2" xfId="7057" xr:uid="{00000000-0005-0000-0000-0000B91B0000}"/>
    <cellStyle name="20% - Accent1 2 2 5 2 3 3 3 2 2 2" xfId="7058" xr:uid="{00000000-0005-0000-0000-0000BA1B0000}"/>
    <cellStyle name="20% - Accent1 2 2 5 2 3 3 3 2 3" xfId="7059" xr:uid="{00000000-0005-0000-0000-0000BB1B0000}"/>
    <cellStyle name="20% - Accent1 2 2 5 2 3 3 3 3" xfId="7060" xr:uid="{00000000-0005-0000-0000-0000BC1B0000}"/>
    <cellStyle name="20% - Accent1 2 2 5 2 3 3 3 3 2" xfId="7061" xr:uid="{00000000-0005-0000-0000-0000BD1B0000}"/>
    <cellStyle name="20% - Accent1 2 2 5 2 3 3 3 4" xfId="7062" xr:uid="{00000000-0005-0000-0000-0000BE1B0000}"/>
    <cellStyle name="20% - Accent1 2 2 5 2 3 3 4" xfId="7063" xr:uid="{00000000-0005-0000-0000-0000BF1B0000}"/>
    <cellStyle name="20% - Accent1 2 2 5 2 3 3 4 2" xfId="7064" xr:uid="{00000000-0005-0000-0000-0000C01B0000}"/>
    <cellStyle name="20% - Accent1 2 2 5 2 3 3 4 2 2" xfId="7065" xr:uid="{00000000-0005-0000-0000-0000C11B0000}"/>
    <cellStyle name="20% - Accent1 2 2 5 2 3 3 4 2 2 2" xfId="7066" xr:uid="{00000000-0005-0000-0000-0000C21B0000}"/>
    <cellStyle name="20% - Accent1 2 2 5 2 3 3 4 2 3" xfId="7067" xr:uid="{00000000-0005-0000-0000-0000C31B0000}"/>
    <cellStyle name="20% - Accent1 2 2 5 2 3 3 4 3" xfId="7068" xr:uid="{00000000-0005-0000-0000-0000C41B0000}"/>
    <cellStyle name="20% - Accent1 2 2 5 2 3 3 4 3 2" xfId="7069" xr:uid="{00000000-0005-0000-0000-0000C51B0000}"/>
    <cellStyle name="20% - Accent1 2 2 5 2 3 3 4 4" xfId="7070" xr:uid="{00000000-0005-0000-0000-0000C61B0000}"/>
    <cellStyle name="20% - Accent1 2 2 5 2 3 3 5" xfId="7071" xr:uid="{00000000-0005-0000-0000-0000C71B0000}"/>
    <cellStyle name="20% - Accent1 2 2 5 2 3 3 5 2" xfId="7072" xr:uid="{00000000-0005-0000-0000-0000C81B0000}"/>
    <cellStyle name="20% - Accent1 2 2 5 2 3 3 5 2 2" xfId="7073" xr:uid="{00000000-0005-0000-0000-0000C91B0000}"/>
    <cellStyle name="20% - Accent1 2 2 5 2 3 3 5 3" xfId="7074" xr:uid="{00000000-0005-0000-0000-0000CA1B0000}"/>
    <cellStyle name="20% - Accent1 2 2 5 2 3 3 6" xfId="7075" xr:uid="{00000000-0005-0000-0000-0000CB1B0000}"/>
    <cellStyle name="20% - Accent1 2 2 5 2 3 3 6 2" xfId="7076" xr:uid="{00000000-0005-0000-0000-0000CC1B0000}"/>
    <cellStyle name="20% - Accent1 2 2 5 2 3 3 6 2 2" xfId="7077" xr:uid="{00000000-0005-0000-0000-0000CD1B0000}"/>
    <cellStyle name="20% - Accent1 2 2 5 2 3 3 6 3" xfId="7078" xr:uid="{00000000-0005-0000-0000-0000CE1B0000}"/>
    <cellStyle name="20% - Accent1 2 2 5 2 3 3 7" xfId="7079" xr:uid="{00000000-0005-0000-0000-0000CF1B0000}"/>
    <cellStyle name="20% - Accent1 2 2 5 2 3 3 7 2" xfId="7080" xr:uid="{00000000-0005-0000-0000-0000D01B0000}"/>
    <cellStyle name="20% - Accent1 2 2 5 2 3 3 8" xfId="7081" xr:uid="{00000000-0005-0000-0000-0000D11B0000}"/>
    <cellStyle name="20% - Accent1 2 2 5 2 3 3 8 2" xfId="7082" xr:uid="{00000000-0005-0000-0000-0000D21B0000}"/>
    <cellStyle name="20% - Accent1 2 2 5 2 3 3 9" xfId="7083" xr:uid="{00000000-0005-0000-0000-0000D31B0000}"/>
    <cellStyle name="20% - Accent1 2 2 5 2 3 4" xfId="7084" xr:uid="{00000000-0005-0000-0000-0000D41B0000}"/>
    <cellStyle name="20% - Accent1 2 2 5 2 3 4 2" xfId="7085" xr:uid="{00000000-0005-0000-0000-0000D51B0000}"/>
    <cellStyle name="20% - Accent1 2 2 5 2 3 4 2 2" xfId="7086" xr:uid="{00000000-0005-0000-0000-0000D61B0000}"/>
    <cellStyle name="20% - Accent1 2 2 5 2 3 4 2 2 2" xfId="7087" xr:uid="{00000000-0005-0000-0000-0000D71B0000}"/>
    <cellStyle name="20% - Accent1 2 2 5 2 3 4 2 3" xfId="7088" xr:uid="{00000000-0005-0000-0000-0000D81B0000}"/>
    <cellStyle name="20% - Accent1 2 2 5 2 3 4 3" xfId="7089" xr:uid="{00000000-0005-0000-0000-0000D91B0000}"/>
    <cellStyle name="20% - Accent1 2 2 5 2 3 4 3 2" xfId="7090" xr:uid="{00000000-0005-0000-0000-0000DA1B0000}"/>
    <cellStyle name="20% - Accent1 2 2 5 2 3 4 4" xfId="7091" xr:uid="{00000000-0005-0000-0000-0000DB1B0000}"/>
    <cellStyle name="20% - Accent1 2 2 5 2 3 5" xfId="7092" xr:uid="{00000000-0005-0000-0000-0000DC1B0000}"/>
    <cellStyle name="20% - Accent1 2 2 5 2 3 5 2" xfId="7093" xr:uid="{00000000-0005-0000-0000-0000DD1B0000}"/>
    <cellStyle name="20% - Accent1 2 2 5 2 3 5 2 2" xfId="7094" xr:uid="{00000000-0005-0000-0000-0000DE1B0000}"/>
    <cellStyle name="20% - Accent1 2 2 5 2 3 5 2 2 2" xfId="7095" xr:uid="{00000000-0005-0000-0000-0000DF1B0000}"/>
    <cellStyle name="20% - Accent1 2 2 5 2 3 5 2 3" xfId="7096" xr:uid="{00000000-0005-0000-0000-0000E01B0000}"/>
    <cellStyle name="20% - Accent1 2 2 5 2 3 5 3" xfId="7097" xr:uid="{00000000-0005-0000-0000-0000E11B0000}"/>
    <cellStyle name="20% - Accent1 2 2 5 2 3 5 3 2" xfId="7098" xr:uid="{00000000-0005-0000-0000-0000E21B0000}"/>
    <cellStyle name="20% - Accent1 2 2 5 2 3 5 4" xfId="7099" xr:uid="{00000000-0005-0000-0000-0000E31B0000}"/>
    <cellStyle name="20% - Accent1 2 2 5 2 3 6" xfId="7100" xr:uid="{00000000-0005-0000-0000-0000E41B0000}"/>
    <cellStyle name="20% - Accent1 2 2 5 2 3 6 2" xfId="7101" xr:uid="{00000000-0005-0000-0000-0000E51B0000}"/>
    <cellStyle name="20% - Accent1 2 2 5 2 3 6 2 2" xfId="7102" xr:uid="{00000000-0005-0000-0000-0000E61B0000}"/>
    <cellStyle name="20% - Accent1 2 2 5 2 3 6 2 2 2" xfId="7103" xr:uid="{00000000-0005-0000-0000-0000E71B0000}"/>
    <cellStyle name="20% - Accent1 2 2 5 2 3 6 2 3" xfId="7104" xr:uid="{00000000-0005-0000-0000-0000E81B0000}"/>
    <cellStyle name="20% - Accent1 2 2 5 2 3 6 3" xfId="7105" xr:uid="{00000000-0005-0000-0000-0000E91B0000}"/>
    <cellStyle name="20% - Accent1 2 2 5 2 3 6 3 2" xfId="7106" xr:uid="{00000000-0005-0000-0000-0000EA1B0000}"/>
    <cellStyle name="20% - Accent1 2 2 5 2 3 6 4" xfId="7107" xr:uid="{00000000-0005-0000-0000-0000EB1B0000}"/>
    <cellStyle name="20% - Accent1 2 2 5 2 3 7" xfId="7108" xr:uid="{00000000-0005-0000-0000-0000EC1B0000}"/>
    <cellStyle name="20% - Accent1 2 2 5 2 3 7 2" xfId="7109" xr:uid="{00000000-0005-0000-0000-0000ED1B0000}"/>
    <cellStyle name="20% - Accent1 2 2 5 2 3 7 2 2" xfId="7110" xr:uid="{00000000-0005-0000-0000-0000EE1B0000}"/>
    <cellStyle name="20% - Accent1 2 2 5 2 3 7 3" xfId="7111" xr:uid="{00000000-0005-0000-0000-0000EF1B0000}"/>
    <cellStyle name="20% - Accent1 2 2 5 2 3 8" xfId="7112" xr:uid="{00000000-0005-0000-0000-0000F01B0000}"/>
    <cellStyle name="20% - Accent1 2 2 5 2 3 8 2" xfId="7113" xr:uid="{00000000-0005-0000-0000-0000F11B0000}"/>
    <cellStyle name="20% - Accent1 2 2 5 2 3 8 2 2" xfId="7114" xr:uid="{00000000-0005-0000-0000-0000F21B0000}"/>
    <cellStyle name="20% - Accent1 2 2 5 2 3 8 3" xfId="7115" xr:uid="{00000000-0005-0000-0000-0000F31B0000}"/>
    <cellStyle name="20% - Accent1 2 2 5 2 3 9" xfId="7116" xr:uid="{00000000-0005-0000-0000-0000F41B0000}"/>
    <cellStyle name="20% - Accent1 2 2 5 2 3 9 2" xfId="7117" xr:uid="{00000000-0005-0000-0000-0000F51B0000}"/>
    <cellStyle name="20% - Accent1 2 2 5 2 4" xfId="7118" xr:uid="{00000000-0005-0000-0000-0000F61B0000}"/>
    <cellStyle name="20% - Accent1 2 2 5 2 4 10" xfId="7119" xr:uid="{00000000-0005-0000-0000-0000F71B0000}"/>
    <cellStyle name="20% - Accent1 2 2 5 2 4 10 2" xfId="7120" xr:uid="{00000000-0005-0000-0000-0000F81B0000}"/>
    <cellStyle name="20% - Accent1 2 2 5 2 4 11" xfId="7121" xr:uid="{00000000-0005-0000-0000-0000F91B0000}"/>
    <cellStyle name="20% - Accent1 2 2 5 2 4 2" xfId="7122" xr:uid="{00000000-0005-0000-0000-0000FA1B0000}"/>
    <cellStyle name="20% - Accent1 2 2 5 2 4 2 2" xfId="7123" xr:uid="{00000000-0005-0000-0000-0000FB1B0000}"/>
    <cellStyle name="20% - Accent1 2 2 5 2 4 2 2 2" xfId="7124" xr:uid="{00000000-0005-0000-0000-0000FC1B0000}"/>
    <cellStyle name="20% - Accent1 2 2 5 2 4 2 2 2 2" xfId="7125" xr:uid="{00000000-0005-0000-0000-0000FD1B0000}"/>
    <cellStyle name="20% - Accent1 2 2 5 2 4 2 2 2 2 2" xfId="7126" xr:uid="{00000000-0005-0000-0000-0000FE1B0000}"/>
    <cellStyle name="20% - Accent1 2 2 5 2 4 2 2 2 3" xfId="7127" xr:uid="{00000000-0005-0000-0000-0000FF1B0000}"/>
    <cellStyle name="20% - Accent1 2 2 5 2 4 2 2 3" xfId="7128" xr:uid="{00000000-0005-0000-0000-0000001C0000}"/>
    <cellStyle name="20% - Accent1 2 2 5 2 4 2 2 3 2" xfId="7129" xr:uid="{00000000-0005-0000-0000-0000011C0000}"/>
    <cellStyle name="20% - Accent1 2 2 5 2 4 2 2 4" xfId="7130" xr:uid="{00000000-0005-0000-0000-0000021C0000}"/>
    <cellStyle name="20% - Accent1 2 2 5 2 4 2 3" xfId="7131" xr:uid="{00000000-0005-0000-0000-0000031C0000}"/>
    <cellStyle name="20% - Accent1 2 2 5 2 4 2 3 2" xfId="7132" xr:uid="{00000000-0005-0000-0000-0000041C0000}"/>
    <cellStyle name="20% - Accent1 2 2 5 2 4 2 3 2 2" xfId="7133" xr:uid="{00000000-0005-0000-0000-0000051C0000}"/>
    <cellStyle name="20% - Accent1 2 2 5 2 4 2 3 2 2 2" xfId="7134" xr:uid="{00000000-0005-0000-0000-0000061C0000}"/>
    <cellStyle name="20% - Accent1 2 2 5 2 4 2 3 2 3" xfId="7135" xr:uid="{00000000-0005-0000-0000-0000071C0000}"/>
    <cellStyle name="20% - Accent1 2 2 5 2 4 2 3 3" xfId="7136" xr:uid="{00000000-0005-0000-0000-0000081C0000}"/>
    <cellStyle name="20% - Accent1 2 2 5 2 4 2 3 3 2" xfId="7137" xr:uid="{00000000-0005-0000-0000-0000091C0000}"/>
    <cellStyle name="20% - Accent1 2 2 5 2 4 2 3 4" xfId="7138" xr:uid="{00000000-0005-0000-0000-00000A1C0000}"/>
    <cellStyle name="20% - Accent1 2 2 5 2 4 2 4" xfId="7139" xr:uid="{00000000-0005-0000-0000-00000B1C0000}"/>
    <cellStyle name="20% - Accent1 2 2 5 2 4 2 4 2" xfId="7140" xr:uid="{00000000-0005-0000-0000-00000C1C0000}"/>
    <cellStyle name="20% - Accent1 2 2 5 2 4 2 4 2 2" xfId="7141" xr:uid="{00000000-0005-0000-0000-00000D1C0000}"/>
    <cellStyle name="20% - Accent1 2 2 5 2 4 2 4 2 2 2" xfId="7142" xr:uid="{00000000-0005-0000-0000-00000E1C0000}"/>
    <cellStyle name="20% - Accent1 2 2 5 2 4 2 4 2 3" xfId="7143" xr:uid="{00000000-0005-0000-0000-00000F1C0000}"/>
    <cellStyle name="20% - Accent1 2 2 5 2 4 2 4 3" xfId="7144" xr:uid="{00000000-0005-0000-0000-0000101C0000}"/>
    <cellStyle name="20% - Accent1 2 2 5 2 4 2 4 3 2" xfId="7145" xr:uid="{00000000-0005-0000-0000-0000111C0000}"/>
    <cellStyle name="20% - Accent1 2 2 5 2 4 2 4 4" xfId="7146" xr:uid="{00000000-0005-0000-0000-0000121C0000}"/>
    <cellStyle name="20% - Accent1 2 2 5 2 4 2 5" xfId="7147" xr:uid="{00000000-0005-0000-0000-0000131C0000}"/>
    <cellStyle name="20% - Accent1 2 2 5 2 4 2 5 2" xfId="7148" xr:uid="{00000000-0005-0000-0000-0000141C0000}"/>
    <cellStyle name="20% - Accent1 2 2 5 2 4 2 5 2 2" xfId="7149" xr:uid="{00000000-0005-0000-0000-0000151C0000}"/>
    <cellStyle name="20% - Accent1 2 2 5 2 4 2 5 3" xfId="7150" xr:uid="{00000000-0005-0000-0000-0000161C0000}"/>
    <cellStyle name="20% - Accent1 2 2 5 2 4 2 6" xfId="7151" xr:uid="{00000000-0005-0000-0000-0000171C0000}"/>
    <cellStyle name="20% - Accent1 2 2 5 2 4 2 6 2" xfId="7152" xr:uid="{00000000-0005-0000-0000-0000181C0000}"/>
    <cellStyle name="20% - Accent1 2 2 5 2 4 2 6 2 2" xfId="7153" xr:uid="{00000000-0005-0000-0000-0000191C0000}"/>
    <cellStyle name="20% - Accent1 2 2 5 2 4 2 6 3" xfId="7154" xr:uid="{00000000-0005-0000-0000-00001A1C0000}"/>
    <cellStyle name="20% - Accent1 2 2 5 2 4 2 7" xfId="7155" xr:uid="{00000000-0005-0000-0000-00001B1C0000}"/>
    <cellStyle name="20% - Accent1 2 2 5 2 4 2 7 2" xfId="7156" xr:uid="{00000000-0005-0000-0000-00001C1C0000}"/>
    <cellStyle name="20% - Accent1 2 2 5 2 4 2 8" xfId="7157" xr:uid="{00000000-0005-0000-0000-00001D1C0000}"/>
    <cellStyle name="20% - Accent1 2 2 5 2 4 2 8 2" xfId="7158" xr:uid="{00000000-0005-0000-0000-00001E1C0000}"/>
    <cellStyle name="20% - Accent1 2 2 5 2 4 2 9" xfId="7159" xr:uid="{00000000-0005-0000-0000-00001F1C0000}"/>
    <cellStyle name="20% - Accent1 2 2 5 2 4 3" xfId="7160" xr:uid="{00000000-0005-0000-0000-0000201C0000}"/>
    <cellStyle name="20% - Accent1 2 2 5 2 4 3 2" xfId="7161" xr:uid="{00000000-0005-0000-0000-0000211C0000}"/>
    <cellStyle name="20% - Accent1 2 2 5 2 4 3 2 2" xfId="7162" xr:uid="{00000000-0005-0000-0000-0000221C0000}"/>
    <cellStyle name="20% - Accent1 2 2 5 2 4 3 2 2 2" xfId="7163" xr:uid="{00000000-0005-0000-0000-0000231C0000}"/>
    <cellStyle name="20% - Accent1 2 2 5 2 4 3 2 2 2 2" xfId="7164" xr:uid="{00000000-0005-0000-0000-0000241C0000}"/>
    <cellStyle name="20% - Accent1 2 2 5 2 4 3 2 2 3" xfId="7165" xr:uid="{00000000-0005-0000-0000-0000251C0000}"/>
    <cellStyle name="20% - Accent1 2 2 5 2 4 3 2 3" xfId="7166" xr:uid="{00000000-0005-0000-0000-0000261C0000}"/>
    <cellStyle name="20% - Accent1 2 2 5 2 4 3 2 3 2" xfId="7167" xr:uid="{00000000-0005-0000-0000-0000271C0000}"/>
    <cellStyle name="20% - Accent1 2 2 5 2 4 3 2 4" xfId="7168" xr:uid="{00000000-0005-0000-0000-0000281C0000}"/>
    <cellStyle name="20% - Accent1 2 2 5 2 4 3 3" xfId="7169" xr:uid="{00000000-0005-0000-0000-0000291C0000}"/>
    <cellStyle name="20% - Accent1 2 2 5 2 4 3 3 2" xfId="7170" xr:uid="{00000000-0005-0000-0000-00002A1C0000}"/>
    <cellStyle name="20% - Accent1 2 2 5 2 4 3 3 2 2" xfId="7171" xr:uid="{00000000-0005-0000-0000-00002B1C0000}"/>
    <cellStyle name="20% - Accent1 2 2 5 2 4 3 3 2 2 2" xfId="7172" xr:uid="{00000000-0005-0000-0000-00002C1C0000}"/>
    <cellStyle name="20% - Accent1 2 2 5 2 4 3 3 2 3" xfId="7173" xr:uid="{00000000-0005-0000-0000-00002D1C0000}"/>
    <cellStyle name="20% - Accent1 2 2 5 2 4 3 3 3" xfId="7174" xr:uid="{00000000-0005-0000-0000-00002E1C0000}"/>
    <cellStyle name="20% - Accent1 2 2 5 2 4 3 3 3 2" xfId="7175" xr:uid="{00000000-0005-0000-0000-00002F1C0000}"/>
    <cellStyle name="20% - Accent1 2 2 5 2 4 3 3 4" xfId="7176" xr:uid="{00000000-0005-0000-0000-0000301C0000}"/>
    <cellStyle name="20% - Accent1 2 2 5 2 4 3 4" xfId="7177" xr:uid="{00000000-0005-0000-0000-0000311C0000}"/>
    <cellStyle name="20% - Accent1 2 2 5 2 4 3 4 2" xfId="7178" xr:uid="{00000000-0005-0000-0000-0000321C0000}"/>
    <cellStyle name="20% - Accent1 2 2 5 2 4 3 4 2 2" xfId="7179" xr:uid="{00000000-0005-0000-0000-0000331C0000}"/>
    <cellStyle name="20% - Accent1 2 2 5 2 4 3 4 2 2 2" xfId="7180" xr:uid="{00000000-0005-0000-0000-0000341C0000}"/>
    <cellStyle name="20% - Accent1 2 2 5 2 4 3 4 2 3" xfId="7181" xr:uid="{00000000-0005-0000-0000-0000351C0000}"/>
    <cellStyle name="20% - Accent1 2 2 5 2 4 3 4 3" xfId="7182" xr:uid="{00000000-0005-0000-0000-0000361C0000}"/>
    <cellStyle name="20% - Accent1 2 2 5 2 4 3 4 3 2" xfId="7183" xr:uid="{00000000-0005-0000-0000-0000371C0000}"/>
    <cellStyle name="20% - Accent1 2 2 5 2 4 3 4 4" xfId="7184" xr:uid="{00000000-0005-0000-0000-0000381C0000}"/>
    <cellStyle name="20% - Accent1 2 2 5 2 4 3 5" xfId="7185" xr:uid="{00000000-0005-0000-0000-0000391C0000}"/>
    <cellStyle name="20% - Accent1 2 2 5 2 4 3 5 2" xfId="7186" xr:uid="{00000000-0005-0000-0000-00003A1C0000}"/>
    <cellStyle name="20% - Accent1 2 2 5 2 4 3 5 2 2" xfId="7187" xr:uid="{00000000-0005-0000-0000-00003B1C0000}"/>
    <cellStyle name="20% - Accent1 2 2 5 2 4 3 5 3" xfId="7188" xr:uid="{00000000-0005-0000-0000-00003C1C0000}"/>
    <cellStyle name="20% - Accent1 2 2 5 2 4 3 6" xfId="7189" xr:uid="{00000000-0005-0000-0000-00003D1C0000}"/>
    <cellStyle name="20% - Accent1 2 2 5 2 4 3 6 2" xfId="7190" xr:uid="{00000000-0005-0000-0000-00003E1C0000}"/>
    <cellStyle name="20% - Accent1 2 2 5 2 4 3 6 2 2" xfId="7191" xr:uid="{00000000-0005-0000-0000-00003F1C0000}"/>
    <cellStyle name="20% - Accent1 2 2 5 2 4 3 6 3" xfId="7192" xr:uid="{00000000-0005-0000-0000-0000401C0000}"/>
    <cellStyle name="20% - Accent1 2 2 5 2 4 3 7" xfId="7193" xr:uid="{00000000-0005-0000-0000-0000411C0000}"/>
    <cellStyle name="20% - Accent1 2 2 5 2 4 3 7 2" xfId="7194" xr:uid="{00000000-0005-0000-0000-0000421C0000}"/>
    <cellStyle name="20% - Accent1 2 2 5 2 4 3 8" xfId="7195" xr:uid="{00000000-0005-0000-0000-0000431C0000}"/>
    <cellStyle name="20% - Accent1 2 2 5 2 4 3 8 2" xfId="7196" xr:uid="{00000000-0005-0000-0000-0000441C0000}"/>
    <cellStyle name="20% - Accent1 2 2 5 2 4 3 9" xfId="7197" xr:uid="{00000000-0005-0000-0000-0000451C0000}"/>
    <cellStyle name="20% - Accent1 2 2 5 2 4 4" xfId="7198" xr:uid="{00000000-0005-0000-0000-0000461C0000}"/>
    <cellStyle name="20% - Accent1 2 2 5 2 4 4 2" xfId="7199" xr:uid="{00000000-0005-0000-0000-0000471C0000}"/>
    <cellStyle name="20% - Accent1 2 2 5 2 4 4 2 2" xfId="7200" xr:uid="{00000000-0005-0000-0000-0000481C0000}"/>
    <cellStyle name="20% - Accent1 2 2 5 2 4 4 2 2 2" xfId="7201" xr:uid="{00000000-0005-0000-0000-0000491C0000}"/>
    <cellStyle name="20% - Accent1 2 2 5 2 4 4 2 3" xfId="7202" xr:uid="{00000000-0005-0000-0000-00004A1C0000}"/>
    <cellStyle name="20% - Accent1 2 2 5 2 4 4 3" xfId="7203" xr:uid="{00000000-0005-0000-0000-00004B1C0000}"/>
    <cellStyle name="20% - Accent1 2 2 5 2 4 4 3 2" xfId="7204" xr:uid="{00000000-0005-0000-0000-00004C1C0000}"/>
    <cellStyle name="20% - Accent1 2 2 5 2 4 4 4" xfId="7205" xr:uid="{00000000-0005-0000-0000-00004D1C0000}"/>
    <cellStyle name="20% - Accent1 2 2 5 2 4 5" xfId="7206" xr:uid="{00000000-0005-0000-0000-00004E1C0000}"/>
    <cellStyle name="20% - Accent1 2 2 5 2 4 5 2" xfId="7207" xr:uid="{00000000-0005-0000-0000-00004F1C0000}"/>
    <cellStyle name="20% - Accent1 2 2 5 2 4 5 2 2" xfId="7208" xr:uid="{00000000-0005-0000-0000-0000501C0000}"/>
    <cellStyle name="20% - Accent1 2 2 5 2 4 5 2 2 2" xfId="7209" xr:uid="{00000000-0005-0000-0000-0000511C0000}"/>
    <cellStyle name="20% - Accent1 2 2 5 2 4 5 2 3" xfId="7210" xr:uid="{00000000-0005-0000-0000-0000521C0000}"/>
    <cellStyle name="20% - Accent1 2 2 5 2 4 5 3" xfId="7211" xr:uid="{00000000-0005-0000-0000-0000531C0000}"/>
    <cellStyle name="20% - Accent1 2 2 5 2 4 5 3 2" xfId="7212" xr:uid="{00000000-0005-0000-0000-0000541C0000}"/>
    <cellStyle name="20% - Accent1 2 2 5 2 4 5 4" xfId="7213" xr:uid="{00000000-0005-0000-0000-0000551C0000}"/>
    <cellStyle name="20% - Accent1 2 2 5 2 4 6" xfId="7214" xr:uid="{00000000-0005-0000-0000-0000561C0000}"/>
    <cellStyle name="20% - Accent1 2 2 5 2 4 6 2" xfId="7215" xr:uid="{00000000-0005-0000-0000-0000571C0000}"/>
    <cellStyle name="20% - Accent1 2 2 5 2 4 6 2 2" xfId="7216" xr:uid="{00000000-0005-0000-0000-0000581C0000}"/>
    <cellStyle name="20% - Accent1 2 2 5 2 4 6 2 2 2" xfId="7217" xr:uid="{00000000-0005-0000-0000-0000591C0000}"/>
    <cellStyle name="20% - Accent1 2 2 5 2 4 6 2 3" xfId="7218" xr:uid="{00000000-0005-0000-0000-00005A1C0000}"/>
    <cellStyle name="20% - Accent1 2 2 5 2 4 6 3" xfId="7219" xr:uid="{00000000-0005-0000-0000-00005B1C0000}"/>
    <cellStyle name="20% - Accent1 2 2 5 2 4 6 3 2" xfId="7220" xr:uid="{00000000-0005-0000-0000-00005C1C0000}"/>
    <cellStyle name="20% - Accent1 2 2 5 2 4 6 4" xfId="7221" xr:uid="{00000000-0005-0000-0000-00005D1C0000}"/>
    <cellStyle name="20% - Accent1 2 2 5 2 4 7" xfId="7222" xr:uid="{00000000-0005-0000-0000-00005E1C0000}"/>
    <cellStyle name="20% - Accent1 2 2 5 2 4 7 2" xfId="7223" xr:uid="{00000000-0005-0000-0000-00005F1C0000}"/>
    <cellStyle name="20% - Accent1 2 2 5 2 4 7 2 2" xfId="7224" xr:uid="{00000000-0005-0000-0000-0000601C0000}"/>
    <cellStyle name="20% - Accent1 2 2 5 2 4 7 3" xfId="7225" xr:uid="{00000000-0005-0000-0000-0000611C0000}"/>
    <cellStyle name="20% - Accent1 2 2 5 2 4 8" xfId="7226" xr:uid="{00000000-0005-0000-0000-0000621C0000}"/>
    <cellStyle name="20% - Accent1 2 2 5 2 4 8 2" xfId="7227" xr:uid="{00000000-0005-0000-0000-0000631C0000}"/>
    <cellStyle name="20% - Accent1 2 2 5 2 4 8 2 2" xfId="7228" xr:uid="{00000000-0005-0000-0000-0000641C0000}"/>
    <cellStyle name="20% - Accent1 2 2 5 2 4 8 3" xfId="7229" xr:uid="{00000000-0005-0000-0000-0000651C0000}"/>
    <cellStyle name="20% - Accent1 2 2 5 2 4 9" xfId="7230" xr:uid="{00000000-0005-0000-0000-0000661C0000}"/>
    <cellStyle name="20% - Accent1 2 2 5 2 4 9 2" xfId="7231" xr:uid="{00000000-0005-0000-0000-0000671C0000}"/>
    <cellStyle name="20% - Accent1 2 2 5 2 5" xfId="7232" xr:uid="{00000000-0005-0000-0000-0000681C0000}"/>
    <cellStyle name="20% - Accent1 2 2 5 2 5 2" xfId="7233" xr:uid="{00000000-0005-0000-0000-0000691C0000}"/>
    <cellStyle name="20% - Accent1 2 2 5 2 5 2 2" xfId="7234" xr:uid="{00000000-0005-0000-0000-00006A1C0000}"/>
    <cellStyle name="20% - Accent1 2 2 5 2 5 2 2 2" xfId="7235" xr:uid="{00000000-0005-0000-0000-00006B1C0000}"/>
    <cellStyle name="20% - Accent1 2 2 5 2 5 2 2 2 2" xfId="7236" xr:uid="{00000000-0005-0000-0000-00006C1C0000}"/>
    <cellStyle name="20% - Accent1 2 2 5 2 5 2 2 3" xfId="7237" xr:uid="{00000000-0005-0000-0000-00006D1C0000}"/>
    <cellStyle name="20% - Accent1 2 2 5 2 5 2 3" xfId="7238" xr:uid="{00000000-0005-0000-0000-00006E1C0000}"/>
    <cellStyle name="20% - Accent1 2 2 5 2 5 2 3 2" xfId="7239" xr:uid="{00000000-0005-0000-0000-00006F1C0000}"/>
    <cellStyle name="20% - Accent1 2 2 5 2 5 2 4" xfId="7240" xr:uid="{00000000-0005-0000-0000-0000701C0000}"/>
    <cellStyle name="20% - Accent1 2 2 5 2 5 3" xfId="7241" xr:uid="{00000000-0005-0000-0000-0000711C0000}"/>
    <cellStyle name="20% - Accent1 2 2 5 2 5 3 2" xfId="7242" xr:uid="{00000000-0005-0000-0000-0000721C0000}"/>
    <cellStyle name="20% - Accent1 2 2 5 2 5 3 2 2" xfId="7243" xr:uid="{00000000-0005-0000-0000-0000731C0000}"/>
    <cellStyle name="20% - Accent1 2 2 5 2 5 3 2 2 2" xfId="7244" xr:uid="{00000000-0005-0000-0000-0000741C0000}"/>
    <cellStyle name="20% - Accent1 2 2 5 2 5 3 2 3" xfId="7245" xr:uid="{00000000-0005-0000-0000-0000751C0000}"/>
    <cellStyle name="20% - Accent1 2 2 5 2 5 3 3" xfId="7246" xr:uid="{00000000-0005-0000-0000-0000761C0000}"/>
    <cellStyle name="20% - Accent1 2 2 5 2 5 3 3 2" xfId="7247" xr:uid="{00000000-0005-0000-0000-0000771C0000}"/>
    <cellStyle name="20% - Accent1 2 2 5 2 5 3 4" xfId="7248" xr:uid="{00000000-0005-0000-0000-0000781C0000}"/>
    <cellStyle name="20% - Accent1 2 2 5 2 5 4" xfId="7249" xr:uid="{00000000-0005-0000-0000-0000791C0000}"/>
    <cellStyle name="20% - Accent1 2 2 5 2 5 4 2" xfId="7250" xr:uid="{00000000-0005-0000-0000-00007A1C0000}"/>
    <cellStyle name="20% - Accent1 2 2 5 2 5 4 2 2" xfId="7251" xr:uid="{00000000-0005-0000-0000-00007B1C0000}"/>
    <cellStyle name="20% - Accent1 2 2 5 2 5 4 2 2 2" xfId="7252" xr:uid="{00000000-0005-0000-0000-00007C1C0000}"/>
    <cellStyle name="20% - Accent1 2 2 5 2 5 4 2 3" xfId="7253" xr:uid="{00000000-0005-0000-0000-00007D1C0000}"/>
    <cellStyle name="20% - Accent1 2 2 5 2 5 4 3" xfId="7254" xr:uid="{00000000-0005-0000-0000-00007E1C0000}"/>
    <cellStyle name="20% - Accent1 2 2 5 2 5 4 3 2" xfId="7255" xr:uid="{00000000-0005-0000-0000-00007F1C0000}"/>
    <cellStyle name="20% - Accent1 2 2 5 2 5 4 4" xfId="7256" xr:uid="{00000000-0005-0000-0000-0000801C0000}"/>
    <cellStyle name="20% - Accent1 2 2 5 2 5 5" xfId="7257" xr:uid="{00000000-0005-0000-0000-0000811C0000}"/>
    <cellStyle name="20% - Accent1 2 2 5 2 5 5 2" xfId="7258" xr:uid="{00000000-0005-0000-0000-0000821C0000}"/>
    <cellStyle name="20% - Accent1 2 2 5 2 5 5 2 2" xfId="7259" xr:uid="{00000000-0005-0000-0000-0000831C0000}"/>
    <cellStyle name="20% - Accent1 2 2 5 2 5 5 3" xfId="7260" xr:uid="{00000000-0005-0000-0000-0000841C0000}"/>
    <cellStyle name="20% - Accent1 2 2 5 2 5 6" xfId="7261" xr:uid="{00000000-0005-0000-0000-0000851C0000}"/>
    <cellStyle name="20% - Accent1 2 2 5 2 5 6 2" xfId="7262" xr:uid="{00000000-0005-0000-0000-0000861C0000}"/>
    <cellStyle name="20% - Accent1 2 2 5 2 5 6 2 2" xfId="7263" xr:uid="{00000000-0005-0000-0000-0000871C0000}"/>
    <cellStyle name="20% - Accent1 2 2 5 2 5 6 3" xfId="7264" xr:uid="{00000000-0005-0000-0000-0000881C0000}"/>
    <cellStyle name="20% - Accent1 2 2 5 2 5 7" xfId="7265" xr:uid="{00000000-0005-0000-0000-0000891C0000}"/>
    <cellStyle name="20% - Accent1 2 2 5 2 5 7 2" xfId="7266" xr:uid="{00000000-0005-0000-0000-00008A1C0000}"/>
    <cellStyle name="20% - Accent1 2 2 5 2 5 8" xfId="7267" xr:uid="{00000000-0005-0000-0000-00008B1C0000}"/>
    <cellStyle name="20% - Accent1 2 2 5 2 5 8 2" xfId="7268" xr:uid="{00000000-0005-0000-0000-00008C1C0000}"/>
    <cellStyle name="20% - Accent1 2 2 5 2 5 9" xfId="7269" xr:uid="{00000000-0005-0000-0000-00008D1C0000}"/>
    <cellStyle name="20% - Accent1 2 2 5 2 6" xfId="7270" xr:uid="{00000000-0005-0000-0000-00008E1C0000}"/>
    <cellStyle name="20% - Accent1 2 2 5 2 6 2" xfId="7271" xr:uid="{00000000-0005-0000-0000-00008F1C0000}"/>
    <cellStyle name="20% - Accent1 2 2 5 2 6 2 2" xfId="7272" xr:uid="{00000000-0005-0000-0000-0000901C0000}"/>
    <cellStyle name="20% - Accent1 2 2 5 2 6 2 2 2" xfId="7273" xr:uid="{00000000-0005-0000-0000-0000911C0000}"/>
    <cellStyle name="20% - Accent1 2 2 5 2 6 2 2 2 2" xfId="7274" xr:uid="{00000000-0005-0000-0000-0000921C0000}"/>
    <cellStyle name="20% - Accent1 2 2 5 2 6 2 2 3" xfId="7275" xr:uid="{00000000-0005-0000-0000-0000931C0000}"/>
    <cellStyle name="20% - Accent1 2 2 5 2 6 2 3" xfId="7276" xr:uid="{00000000-0005-0000-0000-0000941C0000}"/>
    <cellStyle name="20% - Accent1 2 2 5 2 6 2 3 2" xfId="7277" xr:uid="{00000000-0005-0000-0000-0000951C0000}"/>
    <cellStyle name="20% - Accent1 2 2 5 2 6 2 4" xfId="7278" xr:uid="{00000000-0005-0000-0000-0000961C0000}"/>
    <cellStyle name="20% - Accent1 2 2 5 2 6 3" xfId="7279" xr:uid="{00000000-0005-0000-0000-0000971C0000}"/>
    <cellStyle name="20% - Accent1 2 2 5 2 6 3 2" xfId="7280" xr:uid="{00000000-0005-0000-0000-0000981C0000}"/>
    <cellStyle name="20% - Accent1 2 2 5 2 6 3 2 2" xfId="7281" xr:uid="{00000000-0005-0000-0000-0000991C0000}"/>
    <cellStyle name="20% - Accent1 2 2 5 2 6 3 2 2 2" xfId="7282" xr:uid="{00000000-0005-0000-0000-00009A1C0000}"/>
    <cellStyle name="20% - Accent1 2 2 5 2 6 3 2 3" xfId="7283" xr:uid="{00000000-0005-0000-0000-00009B1C0000}"/>
    <cellStyle name="20% - Accent1 2 2 5 2 6 3 3" xfId="7284" xr:uid="{00000000-0005-0000-0000-00009C1C0000}"/>
    <cellStyle name="20% - Accent1 2 2 5 2 6 3 3 2" xfId="7285" xr:uid="{00000000-0005-0000-0000-00009D1C0000}"/>
    <cellStyle name="20% - Accent1 2 2 5 2 6 3 4" xfId="7286" xr:uid="{00000000-0005-0000-0000-00009E1C0000}"/>
    <cellStyle name="20% - Accent1 2 2 5 2 6 4" xfId="7287" xr:uid="{00000000-0005-0000-0000-00009F1C0000}"/>
    <cellStyle name="20% - Accent1 2 2 5 2 6 4 2" xfId="7288" xr:uid="{00000000-0005-0000-0000-0000A01C0000}"/>
    <cellStyle name="20% - Accent1 2 2 5 2 6 4 2 2" xfId="7289" xr:uid="{00000000-0005-0000-0000-0000A11C0000}"/>
    <cellStyle name="20% - Accent1 2 2 5 2 6 4 2 2 2" xfId="7290" xr:uid="{00000000-0005-0000-0000-0000A21C0000}"/>
    <cellStyle name="20% - Accent1 2 2 5 2 6 4 2 3" xfId="7291" xr:uid="{00000000-0005-0000-0000-0000A31C0000}"/>
    <cellStyle name="20% - Accent1 2 2 5 2 6 4 3" xfId="7292" xr:uid="{00000000-0005-0000-0000-0000A41C0000}"/>
    <cellStyle name="20% - Accent1 2 2 5 2 6 4 3 2" xfId="7293" xr:uid="{00000000-0005-0000-0000-0000A51C0000}"/>
    <cellStyle name="20% - Accent1 2 2 5 2 6 4 4" xfId="7294" xr:uid="{00000000-0005-0000-0000-0000A61C0000}"/>
    <cellStyle name="20% - Accent1 2 2 5 2 6 5" xfId="7295" xr:uid="{00000000-0005-0000-0000-0000A71C0000}"/>
    <cellStyle name="20% - Accent1 2 2 5 2 6 5 2" xfId="7296" xr:uid="{00000000-0005-0000-0000-0000A81C0000}"/>
    <cellStyle name="20% - Accent1 2 2 5 2 6 5 2 2" xfId="7297" xr:uid="{00000000-0005-0000-0000-0000A91C0000}"/>
    <cellStyle name="20% - Accent1 2 2 5 2 6 5 3" xfId="7298" xr:uid="{00000000-0005-0000-0000-0000AA1C0000}"/>
    <cellStyle name="20% - Accent1 2 2 5 2 6 6" xfId="7299" xr:uid="{00000000-0005-0000-0000-0000AB1C0000}"/>
    <cellStyle name="20% - Accent1 2 2 5 2 6 6 2" xfId="7300" xr:uid="{00000000-0005-0000-0000-0000AC1C0000}"/>
    <cellStyle name="20% - Accent1 2 2 5 2 6 6 2 2" xfId="7301" xr:uid="{00000000-0005-0000-0000-0000AD1C0000}"/>
    <cellStyle name="20% - Accent1 2 2 5 2 6 6 3" xfId="7302" xr:uid="{00000000-0005-0000-0000-0000AE1C0000}"/>
    <cellStyle name="20% - Accent1 2 2 5 2 6 7" xfId="7303" xr:uid="{00000000-0005-0000-0000-0000AF1C0000}"/>
    <cellStyle name="20% - Accent1 2 2 5 2 6 7 2" xfId="7304" xr:uid="{00000000-0005-0000-0000-0000B01C0000}"/>
    <cellStyle name="20% - Accent1 2 2 5 2 6 8" xfId="7305" xr:uid="{00000000-0005-0000-0000-0000B11C0000}"/>
    <cellStyle name="20% - Accent1 2 2 5 2 6 8 2" xfId="7306" xr:uid="{00000000-0005-0000-0000-0000B21C0000}"/>
    <cellStyle name="20% - Accent1 2 2 5 2 6 9" xfId="7307" xr:uid="{00000000-0005-0000-0000-0000B31C0000}"/>
    <cellStyle name="20% - Accent1 2 2 5 2 7" xfId="7308" xr:uid="{00000000-0005-0000-0000-0000B41C0000}"/>
    <cellStyle name="20% - Accent1 2 2 5 2 7 2" xfId="7309" xr:uid="{00000000-0005-0000-0000-0000B51C0000}"/>
    <cellStyle name="20% - Accent1 2 2 5 2 7 2 2" xfId="7310" xr:uid="{00000000-0005-0000-0000-0000B61C0000}"/>
    <cellStyle name="20% - Accent1 2 2 5 2 7 2 2 2" xfId="7311" xr:uid="{00000000-0005-0000-0000-0000B71C0000}"/>
    <cellStyle name="20% - Accent1 2 2 5 2 7 2 3" xfId="7312" xr:uid="{00000000-0005-0000-0000-0000B81C0000}"/>
    <cellStyle name="20% - Accent1 2 2 5 2 7 3" xfId="7313" xr:uid="{00000000-0005-0000-0000-0000B91C0000}"/>
    <cellStyle name="20% - Accent1 2 2 5 2 7 3 2" xfId="7314" xr:uid="{00000000-0005-0000-0000-0000BA1C0000}"/>
    <cellStyle name="20% - Accent1 2 2 5 2 7 4" xfId="7315" xr:uid="{00000000-0005-0000-0000-0000BB1C0000}"/>
    <cellStyle name="20% - Accent1 2 2 5 2 8" xfId="7316" xr:uid="{00000000-0005-0000-0000-0000BC1C0000}"/>
    <cellStyle name="20% - Accent1 2 2 5 2 8 2" xfId="7317" xr:uid="{00000000-0005-0000-0000-0000BD1C0000}"/>
    <cellStyle name="20% - Accent1 2 2 5 2 8 2 2" xfId="7318" xr:uid="{00000000-0005-0000-0000-0000BE1C0000}"/>
    <cellStyle name="20% - Accent1 2 2 5 2 8 2 2 2" xfId="7319" xr:uid="{00000000-0005-0000-0000-0000BF1C0000}"/>
    <cellStyle name="20% - Accent1 2 2 5 2 8 2 3" xfId="7320" xr:uid="{00000000-0005-0000-0000-0000C01C0000}"/>
    <cellStyle name="20% - Accent1 2 2 5 2 8 3" xfId="7321" xr:uid="{00000000-0005-0000-0000-0000C11C0000}"/>
    <cellStyle name="20% - Accent1 2 2 5 2 8 3 2" xfId="7322" xr:uid="{00000000-0005-0000-0000-0000C21C0000}"/>
    <cellStyle name="20% - Accent1 2 2 5 2 8 4" xfId="7323" xr:uid="{00000000-0005-0000-0000-0000C31C0000}"/>
    <cellStyle name="20% - Accent1 2 2 5 2 9" xfId="7324" xr:uid="{00000000-0005-0000-0000-0000C41C0000}"/>
    <cellStyle name="20% - Accent1 2 2 5 2 9 2" xfId="7325" xr:uid="{00000000-0005-0000-0000-0000C51C0000}"/>
    <cellStyle name="20% - Accent1 2 2 5 2 9 2 2" xfId="7326" xr:uid="{00000000-0005-0000-0000-0000C61C0000}"/>
    <cellStyle name="20% - Accent1 2 2 5 2 9 2 2 2" xfId="7327" xr:uid="{00000000-0005-0000-0000-0000C71C0000}"/>
    <cellStyle name="20% - Accent1 2 2 5 2 9 2 3" xfId="7328" xr:uid="{00000000-0005-0000-0000-0000C81C0000}"/>
    <cellStyle name="20% - Accent1 2 2 5 2 9 3" xfId="7329" xr:uid="{00000000-0005-0000-0000-0000C91C0000}"/>
    <cellStyle name="20% - Accent1 2 2 5 2 9 3 2" xfId="7330" xr:uid="{00000000-0005-0000-0000-0000CA1C0000}"/>
    <cellStyle name="20% - Accent1 2 2 5 2 9 4" xfId="7331" xr:uid="{00000000-0005-0000-0000-0000CB1C0000}"/>
    <cellStyle name="20% - Accent1 2 2 5 3" xfId="7332" xr:uid="{00000000-0005-0000-0000-0000CC1C0000}"/>
    <cellStyle name="20% - Accent1 2 2 5 3 10" xfId="7333" xr:uid="{00000000-0005-0000-0000-0000CD1C0000}"/>
    <cellStyle name="20% - Accent1 2 2 5 3 10 2" xfId="7334" xr:uid="{00000000-0005-0000-0000-0000CE1C0000}"/>
    <cellStyle name="20% - Accent1 2 2 5 3 11" xfId="7335" xr:uid="{00000000-0005-0000-0000-0000CF1C0000}"/>
    <cellStyle name="20% - Accent1 2 2 5 3 2" xfId="7336" xr:uid="{00000000-0005-0000-0000-0000D01C0000}"/>
    <cellStyle name="20% - Accent1 2 2 5 3 2 2" xfId="7337" xr:uid="{00000000-0005-0000-0000-0000D11C0000}"/>
    <cellStyle name="20% - Accent1 2 2 5 3 2 2 2" xfId="7338" xr:uid="{00000000-0005-0000-0000-0000D21C0000}"/>
    <cellStyle name="20% - Accent1 2 2 5 3 2 2 2 2" xfId="7339" xr:uid="{00000000-0005-0000-0000-0000D31C0000}"/>
    <cellStyle name="20% - Accent1 2 2 5 3 2 2 2 2 2" xfId="7340" xr:uid="{00000000-0005-0000-0000-0000D41C0000}"/>
    <cellStyle name="20% - Accent1 2 2 5 3 2 2 2 3" xfId="7341" xr:uid="{00000000-0005-0000-0000-0000D51C0000}"/>
    <cellStyle name="20% - Accent1 2 2 5 3 2 2 3" xfId="7342" xr:uid="{00000000-0005-0000-0000-0000D61C0000}"/>
    <cellStyle name="20% - Accent1 2 2 5 3 2 2 3 2" xfId="7343" xr:uid="{00000000-0005-0000-0000-0000D71C0000}"/>
    <cellStyle name="20% - Accent1 2 2 5 3 2 2 4" xfId="7344" xr:uid="{00000000-0005-0000-0000-0000D81C0000}"/>
    <cellStyle name="20% - Accent1 2 2 5 3 2 3" xfId="7345" xr:uid="{00000000-0005-0000-0000-0000D91C0000}"/>
    <cellStyle name="20% - Accent1 2 2 5 3 2 3 2" xfId="7346" xr:uid="{00000000-0005-0000-0000-0000DA1C0000}"/>
    <cellStyle name="20% - Accent1 2 2 5 3 2 3 2 2" xfId="7347" xr:uid="{00000000-0005-0000-0000-0000DB1C0000}"/>
    <cellStyle name="20% - Accent1 2 2 5 3 2 3 2 2 2" xfId="7348" xr:uid="{00000000-0005-0000-0000-0000DC1C0000}"/>
    <cellStyle name="20% - Accent1 2 2 5 3 2 3 2 3" xfId="7349" xr:uid="{00000000-0005-0000-0000-0000DD1C0000}"/>
    <cellStyle name="20% - Accent1 2 2 5 3 2 3 3" xfId="7350" xr:uid="{00000000-0005-0000-0000-0000DE1C0000}"/>
    <cellStyle name="20% - Accent1 2 2 5 3 2 3 3 2" xfId="7351" xr:uid="{00000000-0005-0000-0000-0000DF1C0000}"/>
    <cellStyle name="20% - Accent1 2 2 5 3 2 3 4" xfId="7352" xr:uid="{00000000-0005-0000-0000-0000E01C0000}"/>
    <cellStyle name="20% - Accent1 2 2 5 3 2 4" xfId="7353" xr:uid="{00000000-0005-0000-0000-0000E11C0000}"/>
    <cellStyle name="20% - Accent1 2 2 5 3 2 4 2" xfId="7354" xr:uid="{00000000-0005-0000-0000-0000E21C0000}"/>
    <cellStyle name="20% - Accent1 2 2 5 3 2 4 2 2" xfId="7355" xr:uid="{00000000-0005-0000-0000-0000E31C0000}"/>
    <cellStyle name="20% - Accent1 2 2 5 3 2 4 2 2 2" xfId="7356" xr:uid="{00000000-0005-0000-0000-0000E41C0000}"/>
    <cellStyle name="20% - Accent1 2 2 5 3 2 4 2 3" xfId="7357" xr:uid="{00000000-0005-0000-0000-0000E51C0000}"/>
    <cellStyle name="20% - Accent1 2 2 5 3 2 4 3" xfId="7358" xr:uid="{00000000-0005-0000-0000-0000E61C0000}"/>
    <cellStyle name="20% - Accent1 2 2 5 3 2 4 3 2" xfId="7359" xr:uid="{00000000-0005-0000-0000-0000E71C0000}"/>
    <cellStyle name="20% - Accent1 2 2 5 3 2 4 4" xfId="7360" xr:uid="{00000000-0005-0000-0000-0000E81C0000}"/>
    <cellStyle name="20% - Accent1 2 2 5 3 2 5" xfId="7361" xr:uid="{00000000-0005-0000-0000-0000E91C0000}"/>
    <cellStyle name="20% - Accent1 2 2 5 3 2 5 2" xfId="7362" xr:uid="{00000000-0005-0000-0000-0000EA1C0000}"/>
    <cellStyle name="20% - Accent1 2 2 5 3 2 5 2 2" xfId="7363" xr:uid="{00000000-0005-0000-0000-0000EB1C0000}"/>
    <cellStyle name="20% - Accent1 2 2 5 3 2 5 3" xfId="7364" xr:uid="{00000000-0005-0000-0000-0000EC1C0000}"/>
    <cellStyle name="20% - Accent1 2 2 5 3 2 6" xfId="7365" xr:uid="{00000000-0005-0000-0000-0000ED1C0000}"/>
    <cellStyle name="20% - Accent1 2 2 5 3 2 6 2" xfId="7366" xr:uid="{00000000-0005-0000-0000-0000EE1C0000}"/>
    <cellStyle name="20% - Accent1 2 2 5 3 2 6 2 2" xfId="7367" xr:uid="{00000000-0005-0000-0000-0000EF1C0000}"/>
    <cellStyle name="20% - Accent1 2 2 5 3 2 6 3" xfId="7368" xr:uid="{00000000-0005-0000-0000-0000F01C0000}"/>
    <cellStyle name="20% - Accent1 2 2 5 3 2 7" xfId="7369" xr:uid="{00000000-0005-0000-0000-0000F11C0000}"/>
    <cellStyle name="20% - Accent1 2 2 5 3 2 7 2" xfId="7370" xr:uid="{00000000-0005-0000-0000-0000F21C0000}"/>
    <cellStyle name="20% - Accent1 2 2 5 3 2 8" xfId="7371" xr:uid="{00000000-0005-0000-0000-0000F31C0000}"/>
    <cellStyle name="20% - Accent1 2 2 5 3 2 8 2" xfId="7372" xr:uid="{00000000-0005-0000-0000-0000F41C0000}"/>
    <cellStyle name="20% - Accent1 2 2 5 3 2 9" xfId="7373" xr:uid="{00000000-0005-0000-0000-0000F51C0000}"/>
    <cellStyle name="20% - Accent1 2 2 5 3 3" xfId="7374" xr:uid="{00000000-0005-0000-0000-0000F61C0000}"/>
    <cellStyle name="20% - Accent1 2 2 5 3 3 2" xfId="7375" xr:uid="{00000000-0005-0000-0000-0000F71C0000}"/>
    <cellStyle name="20% - Accent1 2 2 5 3 3 2 2" xfId="7376" xr:uid="{00000000-0005-0000-0000-0000F81C0000}"/>
    <cellStyle name="20% - Accent1 2 2 5 3 3 2 2 2" xfId="7377" xr:uid="{00000000-0005-0000-0000-0000F91C0000}"/>
    <cellStyle name="20% - Accent1 2 2 5 3 3 2 2 2 2" xfId="7378" xr:uid="{00000000-0005-0000-0000-0000FA1C0000}"/>
    <cellStyle name="20% - Accent1 2 2 5 3 3 2 2 3" xfId="7379" xr:uid="{00000000-0005-0000-0000-0000FB1C0000}"/>
    <cellStyle name="20% - Accent1 2 2 5 3 3 2 3" xfId="7380" xr:uid="{00000000-0005-0000-0000-0000FC1C0000}"/>
    <cellStyle name="20% - Accent1 2 2 5 3 3 2 3 2" xfId="7381" xr:uid="{00000000-0005-0000-0000-0000FD1C0000}"/>
    <cellStyle name="20% - Accent1 2 2 5 3 3 2 4" xfId="7382" xr:uid="{00000000-0005-0000-0000-0000FE1C0000}"/>
    <cellStyle name="20% - Accent1 2 2 5 3 3 3" xfId="7383" xr:uid="{00000000-0005-0000-0000-0000FF1C0000}"/>
    <cellStyle name="20% - Accent1 2 2 5 3 3 3 2" xfId="7384" xr:uid="{00000000-0005-0000-0000-0000001D0000}"/>
    <cellStyle name="20% - Accent1 2 2 5 3 3 3 2 2" xfId="7385" xr:uid="{00000000-0005-0000-0000-0000011D0000}"/>
    <cellStyle name="20% - Accent1 2 2 5 3 3 3 2 2 2" xfId="7386" xr:uid="{00000000-0005-0000-0000-0000021D0000}"/>
    <cellStyle name="20% - Accent1 2 2 5 3 3 3 2 3" xfId="7387" xr:uid="{00000000-0005-0000-0000-0000031D0000}"/>
    <cellStyle name="20% - Accent1 2 2 5 3 3 3 3" xfId="7388" xr:uid="{00000000-0005-0000-0000-0000041D0000}"/>
    <cellStyle name="20% - Accent1 2 2 5 3 3 3 3 2" xfId="7389" xr:uid="{00000000-0005-0000-0000-0000051D0000}"/>
    <cellStyle name="20% - Accent1 2 2 5 3 3 3 4" xfId="7390" xr:uid="{00000000-0005-0000-0000-0000061D0000}"/>
    <cellStyle name="20% - Accent1 2 2 5 3 3 4" xfId="7391" xr:uid="{00000000-0005-0000-0000-0000071D0000}"/>
    <cellStyle name="20% - Accent1 2 2 5 3 3 4 2" xfId="7392" xr:uid="{00000000-0005-0000-0000-0000081D0000}"/>
    <cellStyle name="20% - Accent1 2 2 5 3 3 4 2 2" xfId="7393" xr:uid="{00000000-0005-0000-0000-0000091D0000}"/>
    <cellStyle name="20% - Accent1 2 2 5 3 3 4 2 2 2" xfId="7394" xr:uid="{00000000-0005-0000-0000-00000A1D0000}"/>
    <cellStyle name="20% - Accent1 2 2 5 3 3 4 2 3" xfId="7395" xr:uid="{00000000-0005-0000-0000-00000B1D0000}"/>
    <cellStyle name="20% - Accent1 2 2 5 3 3 4 3" xfId="7396" xr:uid="{00000000-0005-0000-0000-00000C1D0000}"/>
    <cellStyle name="20% - Accent1 2 2 5 3 3 4 3 2" xfId="7397" xr:uid="{00000000-0005-0000-0000-00000D1D0000}"/>
    <cellStyle name="20% - Accent1 2 2 5 3 3 4 4" xfId="7398" xr:uid="{00000000-0005-0000-0000-00000E1D0000}"/>
    <cellStyle name="20% - Accent1 2 2 5 3 3 5" xfId="7399" xr:uid="{00000000-0005-0000-0000-00000F1D0000}"/>
    <cellStyle name="20% - Accent1 2 2 5 3 3 5 2" xfId="7400" xr:uid="{00000000-0005-0000-0000-0000101D0000}"/>
    <cellStyle name="20% - Accent1 2 2 5 3 3 5 2 2" xfId="7401" xr:uid="{00000000-0005-0000-0000-0000111D0000}"/>
    <cellStyle name="20% - Accent1 2 2 5 3 3 5 3" xfId="7402" xr:uid="{00000000-0005-0000-0000-0000121D0000}"/>
    <cellStyle name="20% - Accent1 2 2 5 3 3 6" xfId="7403" xr:uid="{00000000-0005-0000-0000-0000131D0000}"/>
    <cellStyle name="20% - Accent1 2 2 5 3 3 6 2" xfId="7404" xr:uid="{00000000-0005-0000-0000-0000141D0000}"/>
    <cellStyle name="20% - Accent1 2 2 5 3 3 6 2 2" xfId="7405" xr:uid="{00000000-0005-0000-0000-0000151D0000}"/>
    <cellStyle name="20% - Accent1 2 2 5 3 3 6 3" xfId="7406" xr:uid="{00000000-0005-0000-0000-0000161D0000}"/>
    <cellStyle name="20% - Accent1 2 2 5 3 3 7" xfId="7407" xr:uid="{00000000-0005-0000-0000-0000171D0000}"/>
    <cellStyle name="20% - Accent1 2 2 5 3 3 7 2" xfId="7408" xr:uid="{00000000-0005-0000-0000-0000181D0000}"/>
    <cellStyle name="20% - Accent1 2 2 5 3 3 8" xfId="7409" xr:uid="{00000000-0005-0000-0000-0000191D0000}"/>
    <cellStyle name="20% - Accent1 2 2 5 3 3 8 2" xfId="7410" xr:uid="{00000000-0005-0000-0000-00001A1D0000}"/>
    <cellStyle name="20% - Accent1 2 2 5 3 3 9" xfId="7411" xr:uid="{00000000-0005-0000-0000-00001B1D0000}"/>
    <cellStyle name="20% - Accent1 2 2 5 3 4" xfId="7412" xr:uid="{00000000-0005-0000-0000-00001C1D0000}"/>
    <cellStyle name="20% - Accent1 2 2 5 3 4 2" xfId="7413" xr:uid="{00000000-0005-0000-0000-00001D1D0000}"/>
    <cellStyle name="20% - Accent1 2 2 5 3 4 2 2" xfId="7414" xr:uid="{00000000-0005-0000-0000-00001E1D0000}"/>
    <cellStyle name="20% - Accent1 2 2 5 3 4 2 2 2" xfId="7415" xr:uid="{00000000-0005-0000-0000-00001F1D0000}"/>
    <cellStyle name="20% - Accent1 2 2 5 3 4 2 3" xfId="7416" xr:uid="{00000000-0005-0000-0000-0000201D0000}"/>
    <cellStyle name="20% - Accent1 2 2 5 3 4 3" xfId="7417" xr:uid="{00000000-0005-0000-0000-0000211D0000}"/>
    <cellStyle name="20% - Accent1 2 2 5 3 4 3 2" xfId="7418" xr:uid="{00000000-0005-0000-0000-0000221D0000}"/>
    <cellStyle name="20% - Accent1 2 2 5 3 4 4" xfId="7419" xr:uid="{00000000-0005-0000-0000-0000231D0000}"/>
    <cellStyle name="20% - Accent1 2 2 5 3 5" xfId="7420" xr:uid="{00000000-0005-0000-0000-0000241D0000}"/>
    <cellStyle name="20% - Accent1 2 2 5 3 5 2" xfId="7421" xr:uid="{00000000-0005-0000-0000-0000251D0000}"/>
    <cellStyle name="20% - Accent1 2 2 5 3 5 2 2" xfId="7422" xr:uid="{00000000-0005-0000-0000-0000261D0000}"/>
    <cellStyle name="20% - Accent1 2 2 5 3 5 2 2 2" xfId="7423" xr:uid="{00000000-0005-0000-0000-0000271D0000}"/>
    <cellStyle name="20% - Accent1 2 2 5 3 5 2 3" xfId="7424" xr:uid="{00000000-0005-0000-0000-0000281D0000}"/>
    <cellStyle name="20% - Accent1 2 2 5 3 5 3" xfId="7425" xr:uid="{00000000-0005-0000-0000-0000291D0000}"/>
    <cellStyle name="20% - Accent1 2 2 5 3 5 3 2" xfId="7426" xr:uid="{00000000-0005-0000-0000-00002A1D0000}"/>
    <cellStyle name="20% - Accent1 2 2 5 3 5 4" xfId="7427" xr:uid="{00000000-0005-0000-0000-00002B1D0000}"/>
    <cellStyle name="20% - Accent1 2 2 5 3 6" xfId="7428" xr:uid="{00000000-0005-0000-0000-00002C1D0000}"/>
    <cellStyle name="20% - Accent1 2 2 5 3 6 2" xfId="7429" xr:uid="{00000000-0005-0000-0000-00002D1D0000}"/>
    <cellStyle name="20% - Accent1 2 2 5 3 6 2 2" xfId="7430" xr:uid="{00000000-0005-0000-0000-00002E1D0000}"/>
    <cellStyle name="20% - Accent1 2 2 5 3 6 2 2 2" xfId="7431" xr:uid="{00000000-0005-0000-0000-00002F1D0000}"/>
    <cellStyle name="20% - Accent1 2 2 5 3 6 2 3" xfId="7432" xr:uid="{00000000-0005-0000-0000-0000301D0000}"/>
    <cellStyle name="20% - Accent1 2 2 5 3 6 3" xfId="7433" xr:uid="{00000000-0005-0000-0000-0000311D0000}"/>
    <cellStyle name="20% - Accent1 2 2 5 3 6 3 2" xfId="7434" xr:uid="{00000000-0005-0000-0000-0000321D0000}"/>
    <cellStyle name="20% - Accent1 2 2 5 3 6 4" xfId="7435" xr:uid="{00000000-0005-0000-0000-0000331D0000}"/>
    <cellStyle name="20% - Accent1 2 2 5 3 7" xfId="7436" xr:uid="{00000000-0005-0000-0000-0000341D0000}"/>
    <cellStyle name="20% - Accent1 2 2 5 3 7 2" xfId="7437" xr:uid="{00000000-0005-0000-0000-0000351D0000}"/>
    <cellStyle name="20% - Accent1 2 2 5 3 7 2 2" xfId="7438" xr:uid="{00000000-0005-0000-0000-0000361D0000}"/>
    <cellStyle name="20% - Accent1 2 2 5 3 7 3" xfId="7439" xr:uid="{00000000-0005-0000-0000-0000371D0000}"/>
    <cellStyle name="20% - Accent1 2 2 5 3 8" xfId="7440" xr:uid="{00000000-0005-0000-0000-0000381D0000}"/>
    <cellStyle name="20% - Accent1 2 2 5 3 8 2" xfId="7441" xr:uid="{00000000-0005-0000-0000-0000391D0000}"/>
    <cellStyle name="20% - Accent1 2 2 5 3 8 2 2" xfId="7442" xr:uid="{00000000-0005-0000-0000-00003A1D0000}"/>
    <cellStyle name="20% - Accent1 2 2 5 3 8 3" xfId="7443" xr:uid="{00000000-0005-0000-0000-00003B1D0000}"/>
    <cellStyle name="20% - Accent1 2 2 5 3 9" xfId="7444" xr:uid="{00000000-0005-0000-0000-00003C1D0000}"/>
    <cellStyle name="20% - Accent1 2 2 5 3 9 2" xfId="7445" xr:uid="{00000000-0005-0000-0000-00003D1D0000}"/>
    <cellStyle name="20% - Accent1 2 2 5 4" xfId="7446" xr:uid="{00000000-0005-0000-0000-00003E1D0000}"/>
    <cellStyle name="20% - Accent1 2 2 5 4 10" xfId="7447" xr:uid="{00000000-0005-0000-0000-00003F1D0000}"/>
    <cellStyle name="20% - Accent1 2 2 5 4 10 2" xfId="7448" xr:uid="{00000000-0005-0000-0000-0000401D0000}"/>
    <cellStyle name="20% - Accent1 2 2 5 4 11" xfId="7449" xr:uid="{00000000-0005-0000-0000-0000411D0000}"/>
    <cellStyle name="20% - Accent1 2 2 5 4 2" xfId="7450" xr:uid="{00000000-0005-0000-0000-0000421D0000}"/>
    <cellStyle name="20% - Accent1 2 2 5 4 2 2" xfId="7451" xr:uid="{00000000-0005-0000-0000-0000431D0000}"/>
    <cellStyle name="20% - Accent1 2 2 5 4 2 2 2" xfId="7452" xr:uid="{00000000-0005-0000-0000-0000441D0000}"/>
    <cellStyle name="20% - Accent1 2 2 5 4 2 2 2 2" xfId="7453" xr:uid="{00000000-0005-0000-0000-0000451D0000}"/>
    <cellStyle name="20% - Accent1 2 2 5 4 2 2 2 2 2" xfId="7454" xr:uid="{00000000-0005-0000-0000-0000461D0000}"/>
    <cellStyle name="20% - Accent1 2 2 5 4 2 2 2 3" xfId="7455" xr:uid="{00000000-0005-0000-0000-0000471D0000}"/>
    <cellStyle name="20% - Accent1 2 2 5 4 2 2 3" xfId="7456" xr:uid="{00000000-0005-0000-0000-0000481D0000}"/>
    <cellStyle name="20% - Accent1 2 2 5 4 2 2 3 2" xfId="7457" xr:uid="{00000000-0005-0000-0000-0000491D0000}"/>
    <cellStyle name="20% - Accent1 2 2 5 4 2 2 4" xfId="7458" xr:uid="{00000000-0005-0000-0000-00004A1D0000}"/>
    <cellStyle name="20% - Accent1 2 2 5 4 2 3" xfId="7459" xr:uid="{00000000-0005-0000-0000-00004B1D0000}"/>
    <cellStyle name="20% - Accent1 2 2 5 4 2 3 2" xfId="7460" xr:uid="{00000000-0005-0000-0000-00004C1D0000}"/>
    <cellStyle name="20% - Accent1 2 2 5 4 2 3 2 2" xfId="7461" xr:uid="{00000000-0005-0000-0000-00004D1D0000}"/>
    <cellStyle name="20% - Accent1 2 2 5 4 2 3 2 2 2" xfId="7462" xr:uid="{00000000-0005-0000-0000-00004E1D0000}"/>
    <cellStyle name="20% - Accent1 2 2 5 4 2 3 2 3" xfId="7463" xr:uid="{00000000-0005-0000-0000-00004F1D0000}"/>
    <cellStyle name="20% - Accent1 2 2 5 4 2 3 3" xfId="7464" xr:uid="{00000000-0005-0000-0000-0000501D0000}"/>
    <cellStyle name="20% - Accent1 2 2 5 4 2 3 3 2" xfId="7465" xr:uid="{00000000-0005-0000-0000-0000511D0000}"/>
    <cellStyle name="20% - Accent1 2 2 5 4 2 3 4" xfId="7466" xr:uid="{00000000-0005-0000-0000-0000521D0000}"/>
    <cellStyle name="20% - Accent1 2 2 5 4 2 4" xfId="7467" xr:uid="{00000000-0005-0000-0000-0000531D0000}"/>
    <cellStyle name="20% - Accent1 2 2 5 4 2 4 2" xfId="7468" xr:uid="{00000000-0005-0000-0000-0000541D0000}"/>
    <cellStyle name="20% - Accent1 2 2 5 4 2 4 2 2" xfId="7469" xr:uid="{00000000-0005-0000-0000-0000551D0000}"/>
    <cellStyle name="20% - Accent1 2 2 5 4 2 4 2 2 2" xfId="7470" xr:uid="{00000000-0005-0000-0000-0000561D0000}"/>
    <cellStyle name="20% - Accent1 2 2 5 4 2 4 2 3" xfId="7471" xr:uid="{00000000-0005-0000-0000-0000571D0000}"/>
    <cellStyle name="20% - Accent1 2 2 5 4 2 4 3" xfId="7472" xr:uid="{00000000-0005-0000-0000-0000581D0000}"/>
    <cellStyle name="20% - Accent1 2 2 5 4 2 4 3 2" xfId="7473" xr:uid="{00000000-0005-0000-0000-0000591D0000}"/>
    <cellStyle name="20% - Accent1 2 2 5 4 2 4 4" xfId="7474" xr:uid="{00000000-0005-0000-0000-00005A1D0000}"/>
    <cellStyle name="20% - Accent1 2 2 5 4 2 5" xfId="7475" xr:uid="{00000000-0005-0000-0000-00005B1D0000}"/>
    <cellStyle name="20% - Accent1 2 2 5 4 2 5 2" xfId="7476" xr:uid="{00000000-0005-0000-0000-00005C1D0000}"/>
    <cellStyle name="20% - Accent1 2 2 5 4 2 5 2 2" xfId="7477" xr:uid="{00000000-0005-0000-0000-00005D1D0000}"/>
    <cellStyle name="20% - Accent1 2 2 5 4 2 5 3" xfId="7478" xr:uid="{00000000-0005-0000-0000-00005E1D0000}"/>
    <cellStyle name="20% - Accent1 2 2 5 4 2 6" xfId="7479" xr:uid="{00000000-0005-0000-0000-00005F1D0000}"/>
    <cellStyle name="20% - Accent1 2 2 5 4 2 6 2" xfId="7480" xr:uid="{00000000-0005-0000-0000-0000601D0000}"/>
    <cellStyle name="20% - Accent1 2 2 5 4 2 6 2 2" xfId="7481" xr:uid="{00000000-0005-0000-0000-0000611D0000}"/>
    <cellStyle name="20% - Accent1 2 2 5 4 2 6 3" xfId="7482" xr:uid="{00000000-0005-0000-0000-0000621D0000}"/>
    <cellStyle name="20% - Accent1 2 2 5 4 2 7" xfId="7483" xr:uid="{00000000-0005-0000-0000-0000631D0000}"/>
    <cellStyle name="20% - Accent1 2 2 5 4 2 7 2" xfId="7484" xr:uid="{00000000-0005-0000-0000-0000641D0000}"/>
    <cellStyle name="20% - Accent1 2 2 5 4 2 8" xfId="7485" xr:uid="{00000000-0005-0000-0000-0000651D0000}"/>
    <cellStyle name="20% - Accent1 2 2 5 4 2 8 2" xfId="7486" xr:uid="{00000000-0005-0000-0000-0000661D0000}"/>
    <cellStyle name="20% - Accent1 2 2 5 4 2 9" xfId="7487" xr:uid="{00000000-0005-0000-0000-0000671D0000}"/>
    <cellStyle name="20% - Accent1 2 2 5 4 3" xfId="7488" xr:uid="{00000000-0005-0000-0000-0000681D0000}"/>
    <cellStyle name="20% - Accent1 2 2 5 4 3 2" xfId="7489" xr:uid="{00000000-0005-0000-0000-0000691D0000}"/>
    <cellStyle name="20% - Accent1 2 2 5 4 3 2 2" xfId="7490" xr:uid="{00000000-0005-0000-0000-00006A1D0000}"/>
    <cellStyle name="20% - Accent1 2 2 5 4 3 2 2 2" xfId="7491" xr:uid="{00000000-0005-0000-0000-00006B1D0000}"/>
    <cellStyle name="20% - Accent1 2 2 5 4 3 2 2 2 2" xfId="7492" xr:uid="{00000000-0005-0000-0000-00006C1D0000}"/>
    <cellStyle name="20% - Accent1 2 2 5 4 3 2 2 3" xfId="7493" xr:uid="{00000000-0005-0000-0000-00006D1D0000}"/>
    <cellStyle name="20% - Accent1 2 2 5 4 3 2 3" xfId="7494" xr:uid="{00000000-0005-0000-0000-00006E1D0000}"/>
    <cellStyle name="20% - Accent1 2 2 5 4 3 2 3 2" xfId="7495" xr:uid="{00000000-0005-0000-0000-00006F1D0000}"/>
    <cellStyle name="20% - Accent1 2 2 5 4 3 2 4" xfId="7496" xr:uid="{00000000-0005-0000-0000-0000701D0000}"/>
    <cellStyle name="20% - Accent1 2 2 5 4 3 3" xfId="7497" xr:uid="{00000000-0005-0000-0000-0000711D0000}"/>
    <cellStyle name="20% - Accent1 2 2 5 4 3 3 2" xfId="7498" xr:uid="{00000000-0005-0000-0000-0000721D0000}"/>
    <cellStyle name="20% - Accent1 2 2 5 4 3 3 2 2" xfId="7499" xr:uid="{00000000-0005-0000-0000-0000731D0000}"/>
    <cellStyle name="20% - Accent1 2 2 5 4 3 3 2 2 2" xfId="7500" xr:uid="{00000000-0005-0000-0000-0000741D0000}"/>
    <cellStyle name="20% - Accent1 2 2 5 4 3 3 2 3" xfId="7501" xr:uid="{00000000-0005-0000-0000-0000751D0000}"/>
    <cellStyle name="20% - Accent1 2 2 5 4 3 3 3" xfId="7502" xr:uid="{00000000-0005-0000-0000-0000761D0000}"/>
    <cellStyle name="20% - Accent1 2 2 5 4 3 3 3 2" xfId="7503" xr:uid="{00000000-0005-0000-0000-0000771D0000}"/>
    <cellStyle name="20% - Accent1 2 2 5 4 3 3 4" xfId="7504" xr:uid="{00000000-0005-0000-0000-0000781D0000}"/>
    <cellStyle name="20% - Accent1 2 2 5 4 3 4" xfId="7505" xr:uid="{00000000-0005-0000-0000-0000791D0000}"/>
    <cellStyle name="20% - Accent1 2 2 5 4 3 4 2" xfId="7506" xr:uid="{00000000-0005-0000-0000-00007A1D0000}"/>
    <cellStyle name="20% - Accent1 2 2 5 4 3 4 2 2" xfId="7507" xr:uid="{00000000-0005-0000-0000-00007B1D0000}"/>
    <cellStyle name="20% - Accent1 2 2 5 4 3 4 2 2 2" xfId="7508" xr:uid="{00000000-0005-0000-0000-00007C1D0000}"/>
    <cellStyle name="20% - Accent1 2 2 5 4 3 4 2 3" xfId="7509" xr:uid="{00000000-0005-0000-0000-00007D1D0000}"/>
    <cellStyle name="20% - Accent1 2 2 5 4 3 4 3" xfId="7510" xr:uid="{00000000-0005-0000-0000-00007E1D0000}"/>
    <cellStyle name="20% - Accent1 2 2 5 4 3 4 3 2" xfId="7511" xr:uid="{00000000-0005-0000-0000-00007F1D0000}"/>
    <cellStyle name="20% - Accent1 2 2 5 4 3 4 4" xfId="7512" xr:uid="{00000000-0005-0000-0000-0000801D0000}"/>
    <cellStyle name="20% - Accent1 2 2 5 4 3 5" xfId="7513" xr:uid="{00000000-0005-0000-0000-0000811D0000}"/>
    <cellStyle name="20% - Accent1 2 2 5 4 3 5 2" xfId="7514" xr:uid="{00000000-0005-0000-0000-0000821D0000}"/>
    <cellStyle name="20% - Accent1 2 2 5 4 3 5 2 2" xfId="7515" xr:uid="{00000000-0005-0000-0000-0000831D0000}"/>
    <cellStyle name="20% - Accent1 2 2 5 4 3 5 3" xfId="7516" xr:uid="{00000000-0005-0000-0000-0000841D0000}"/>
    <cellStyle name="20% - Accent1 2 2 5 4 3 6" xfId="7517" xr:uid="{00000000-0005-0000-0000-0000851D0000}"/>
    <cellStyle name="20% - Accent1 2 2 5 4 3 6 2" xfId="7518" xr:uid="{00000000-0005-0000-0000-0000861D0000}"/>
    <cellStyle name="20% - Accent1 2 2 5 4 3 6 2 2" xfId="7519" xr:uid="{00000000-0005-0000-0000-0000871D0000}"/>
    <cellStyle name="20% - Accent1 2 2 5 4 3 6 3" xfId="7520" xr:uid="{00000000-0005-0000-0000-0000881D0000}"/>
    <cellStyle name="20% - Accent1 2 2 5 4 3 7" xfId="7521" xr:uid="{00000000-0005-0000-0000-0000891D0000}"/>
    <cellStyle name="20% - Accent1 2 2 5 4 3 7 2" xfId="7522" xr:uid="{00000000-0005-0000-0000-00008A1D0000}"/>
    <cellStyle name="20% - Accent1 2 2 5 4 3 8" xfId="7523" xr:uid="{00000000-0005-0000-0000-00008B1D0000}"/>
    <cellStyle name="20% - Accent1 2 2 5 4 3 8 2" xfId="7524" xr:uid="{00000000-0005-0000-0000-00008C1D0000}"/>
    <cellStyle name="20% - Accent1 2 2 5 4 3 9" xfId="7525" xr:uid="{00000000-0005-0000-0000-00008D1D0000}"/>
    <cellStyle name="20% - Accent1 2 2 5 4 4" xfId="7526" xr:uid="{00000000-0005-0000-0000-00008E1D0000}"/>
    <cellStyle name="20% - Accent1 2 2 5 4 4 2" xfId="7527" xr:uid="{00000000-0005-0000-0000-00008F1D0000}"/>
    <cellStyle name="20% - Accent1 2 2 5 4 4 2 2" xfId="7528" xr:uid="{00000000-0005-0000-0000-0000901D0000}"/>
    <cellStyle name="20% - Accent1 2 2 5 4 4 2 2 2" xfId="7529" xr:uid="{00000000-0005-0000-0000-0000911D0000}"/>
    <cellStyle name="20% - Accent1 2 2 5 4 4 2 3" xfId="7530" xr:uid="{00000000-0005-0000-0000-0000921D0000}"/>
    <cellStyle name="20% - Accent1 2 2 5 4 4 3" xfId="7531" xr:uid="{00000000-0005-0000-0000-0000931D0000}"/>
    <cellStyle name="20% - Accent1 2 2 5 4 4 3 2" xfId="7532" xr:uid="{00000000-0005-0000-0000-0000941D0000}"/>
    <cellStyle name="20% - Accent1 2 2 5 4 4 4" xfId="7533" xr:uid="{00000000-0005-0000-0000-0000951D0000}"/>
    <cellStyle name="20% - Accent1 2 2 5 4 5" xfId="7534" xr:uid="{00000000-0005-0000-0000-0000961D0000}"/>
    <cellStyle name="20% - Accent1 2 2 5 4 5 2" xfId="7535" xr:uid="{00000000-0005-0000-0000-0000971D0000}"/>
    <cellStyle name="20% - Accent1 2 2 5 4 5 2 2" xfId="7536" xr:uid="{00000000-0005-0000-0000-0000981D0000}"/>
    <cellStyle name="20% - Accent1 2 2 5 4 5 2 2 2" xfId="7537" xr:uid="{00000000-0005-0000-0000-0000991D0000}"/>
    <cellStyle name="20% - Accent1 2 2 5 4 5 2 3" xfId="7538" xr:uid="{00000000-0005-0000-0000-00009A1D0000}"/>
    <cellStyle name="20% - Accent1 2 2 5 4 5 3" xfId="7539" xr:uid="{00000000-0005-0000-0000-00009B1D0000}"/>
    <cellStyle name="20% - Accent1 2 2 5 4 5 3 2" xfId="7540" xr:uid="{00000000-0005-0000-0000-00009C1D0000}"/>
    <cellStyle name="20% - Accent1 2 2 5 4 5 4" xfId="7541" xr:uid="{00000000-0005-0000-0000-00009D1D0000}"/>
    <cellStyle name="20% - Accent1 2 2 5 4 6" xfId="7542" xr:uid="{00000000-0005-0000-0000-00009E1D0000}"/>
    <cellStyle name="20% - Accent1 2 2 5 4 6 2" xfId="7543" xr:uid="{00000000-0005-0000-0000-00009F1D0000}"/>
    <cellStyle name="20% - Accent1 2 2 5 4 6 2 2" xfId="7544" xr:uid="{00000000-0005-0000-0000-0000A01D0000}"/>
    <cellStyle name="20% - Accent1 2 2 5 4 6 2 2 2" xfId="7545" xr:uid="{00000000-0005-0000-0000-0000A11D0000}"/>
    <cellStyle name="20% - Accent1 2 2 5 4 6 2 3" xfId="7546" xr:uid="{00000000-0005-0000-0000-0000A21D0000}"/>
    <cellStyle name="20% - Accent1 2 2 5 4 6 3" xfId="7547" xr:uid="{00000000-0005-0000-0000-0000A31D0000}"/>
    <cellStyle name="20% - Accent1 2 2 5 4 6 3 2" xfId="7548" xr:uid="{00000000-0005-0000-0000-0000A41D0000}"/>
    <cellStyle name="20% - Accent1 2 2 5 4 6 4" xfId="7549" xr:uid="{00000000-0005-0000-0000-0000A51D0000}"/>
    <cellStyle name="20% - Accent1 2 2 5 4 7" xfId="7550" xr:uid="{00000000-0005-0000-0000-0000A61D0000}"/>
    <cellStyle name="20% - Accent1 2 2 5 4 7 2" xfId="7551" xr:uid="{00000000-0005-0000-0000-0000A71D0000}"/>
    <cellStyle name="20% - Accent1 2 2 5 4 7 2 2" xfId="7552" xr:uid="{00000000-0005-0000-0000-0000A81D0000}"/>
    <cellStyle name="20% - Accent1 2 2 5 4 7 3" xfId="7553" xr:uid="{00000000-0005-0000-0000-0000A91D0000}"/>
    <cellStyle name="20% - Accent1 2 2 5 4 8" xfId="7554" xr:uid="{00000000-0005-0000-0000-0000AA1D0000}"/>
    <cellStyle name="20% - Accent1 2 2 5 4 8 2" xfId="7555" xr:uid="{00000000-0005-0000-0000-0000AB1D0000}"/>
    <cellStyle name="20% - Accent1 2 2 5 4 8 2 2" xfId="7556" xr:uid="{00000000-0005-0000-0000-0000AC1D0000}"/>
    <cellStyle name="20% - Accent1 2 2 5 4 8 3" xfId="7557" xr:uid="{00000000-0005-0000-0000-0000AD1D0000}"/>
    <cellStyle name="20% - Accent1 2 2 5 4 9" xfId="7558" xr:uid="{00000000-0005-0000-0000-0000AE1D0000}"/>
    <cellStyle name="20% - Accent1 2 2 5 4 9 2" xfId="7559" xr:uid="{00000000-0005-0000-0000-0000AF1D0000}"/>
    <cellStyle name="20% - Accent1 2 2 5 5" xfId="7560" xr:uid="{00000000-0005-0000-0000-0000B01D0000}"/>
    <cellStyle name="20% - Accent1 2 2 5 5 10" xfId="7561" xr:uid="{00000000-0005-0000-0000-0000B11D0000}"/>
    <cellStyle name="20% - Accent1 2 2 5 5 10 2" xfId="7562" xr:uid="{00000000-0005-0000-0000-0000B21D0000}"/>
    <cellStyle name="20% - Accent1 2 2 5 5 11" xfId="7563" xr:uid="{00000000-0005-0000-0000-0000B31D0000}"/>
    <cellStyle name="20% - Accent1 2 2 5 5 2" xfId="7564" xr:uid="{00000000-0005-0000-0000-0000B41D0000}"/>
    <cellStyle name="20% - Accent1 2 2 5 5 2 2" xfId="7565" xr:uid="{00000000-0005-0000-0000-0000B51D0000}"/>
    <cellStyle name="20% - Accent1 2 2 5 5 2 2 2" xfId="7566" xr:uid="{00000000-0005-0000-0000-0000B61D0000}"/>
    <cellStyle name="20% - Accent1 2 2 5 5 2 2 2 2" xfId="7567" xr:uid="{00000000-0005-0000-0000-0000B71D0000}"/>
    <cellStyle name="20% - Accent1 2 2 5 5 2 2 2 2 2" xfId="7568" xr:uid="{00000000-0005-0000-0000-0000B81D0000}"/>
    <cellStyle name="20% - Accent1 2 2 5 5 2 2 2 3" xfId="7569" xr:uid="{00000000-0005-0000-0000-0000B91D0000}"/>
    <cellStyle name="20% - Accent1 2 2 5 5 2 2 3" xfId="7570" xr:uid="{00000000-0005-0000-0000-0000BA1D0000}"/>
    <cellStyle name="20% - Accent1 2 2 5 5 2 2 3 2" xfId="7571" xr:uid="{00000000-0005-0000-0000-0000BB1D0000}"/>
    <cellStyle name="20% - Accent1 2 2 5 5 2 2 4" xfId="7572" xr:uid="{00000000-0005-0000-0000-0000BC1D0000}"/>
    <cellStyle name="20% - Accent1 2 2 5 5 2 3" xfId="7573" xr:uid="{00000000-0005-0000-0000-0000BD1D0000}"/>
    <cellStyle name="20% - Accent1 2 2 5 5 2 3 2" xfId="7574" xr:uid="{00000000-0005-0000-0000-0000BE1D0000}"/>
    <cellStyle name="20% - Accent1 2 2 5 5 2 3 2 2" xfId="7575" xr:uid="{00000000-0005-0000-0000-0000BF1D0000}"/>
    <cellStyle name="20% - Accent1 2 2 5 5 2 3 2 2 2" xfId="7576" xr:uid="{00000000-0005-0000-0000-0000C01D0000}"/>
    <cellStyle name="20% - Accent1 2 2 5 5 2 3 2 3" xfId="7577" xr:uid="{00000000-0005-0000-0000-0000C11D0000}"/>
    <cellStyle name="20% - Accent1 2 2 5 5 2 3 3" xfId="7578" xr:uid="{00000000-0005-0000-0000-0000C21D0000}"/>
    <cellStyle name="20% - Accent1 2 2 5 5 2 3 3 2" xfId="7579" xr:uid="{00000000-0005-0000-0000-0000C31D0000}"/>
    <cellStyle name="20% - Accent1 2 2 5 5 2 3 4" xfId="7580" xr:uid="{00000000-0005-0000-0000-0000C41D0000}"/>
    <cellStyle name="20% - Accent1 2 2 5 5 2 4" xfId="7581" xr:uid="{00000000-0005-0000-0000-0000C51D0000}"/>
    <cellStyle name="20% - Accent1 2 2 5 5 2 4 2" xfId="7582" xr:uid="{00000000-0005-0000-0000-0000C61D0000}"/>
    <cellStyle name="20% - Accent1 2 2 5 5 2 4 2 2" xfId="7583" xr:uid="{00000000-0005-0000-0000-0000C71D0000}"/>
    <cellStyle name="20% - Accent1 2 2 5 5 2 4 2 2 2" xfId="7584" xr:uid="{00000000-0005-0000-0000-0000C81D0000}"/>
    <cellStyle name="20% - Accent1 2 2 5 5 2 4 2 3" xfId="7585" xr:uid="{00000000-0005-0000-0000-0000C91D0000}"/>
    <cellStyle name="20% - Accent1 2 2 5 5 2 4 3" xfId="7586" xr:uid="{00000000-0005-0000-0000-0000CA1D0000}"/>
    <cellStyle name="20% - Accent1 2 2 5 5 2 4 3 2" xfId="7587" xr:uid="{00000000-0005-0000-0000-0000CB1D0000}"/>
    <cellStyle name="20% - Accent1 2 2 5 5 2 4 4" xfId="7588" xr:uid="{00000000-0005-0000-0000-0000CC1D0000}"/>
    <cellStyle name="20% - Accent1 2 2 5 5 2 5" xfId="7589" xr:uid="{00000000-0005-0000-0000-0000CD1D0000}"/>
    <cellStyle name="20% - Accent1 2 2 5 5 2 5 2" xfId="7590" xr:uid="{00000000-0005-0000-0000-0000CE1D0000}"/>
    <cellStyle name="20% - Accent1 2 2 5 5 2 5 2 2" xfId="7591" xr:uid="{00000000-0005-0000-0000-0000CF1D0000}"/>
    <cellStyle name="20% - Accent1 2 2 5 5 2 5 3" xfId="7592" xr:uid="{00000000-0005-0000-0000-0000D01D0000}"/>
    <cellStyle name="20% - Accent1 2 2 5 5 2 6" xfId="7593" xr:uid="{00000000-0005-0000-0000-0000D11D0000}"/>
    <cellStyle name="20% - Accent1 2 2 5 5 2 6 2" xfId="7594" xr:uid="{00000000-0005-0000-0000-0000D21D0000}"/>
    <cellStyle name="20% - Accent1 2 2 5 5 2 6 2 2" xfId="7595" xr:uid="{00000000-0005-0000-0000-0000D31D0000}"/>
    <cellStyle name="20% - Accent1 2 2 5 5 2 6 3" xfId="7596" xr:uid="{00000000-0005-0000-0000-0000D41D0000}"/>
    <cellStyle name="20% - Accent1 2 2 5 5 2 7" xfId="7597" xr:uid="{00000000-0005-0000-0000-0000D51D0000}"/>
    <cellStyle name="20% - Accent1 2 2 5 5 2 7 2" xfId="7598" xr:uid="{00000000-0005-0000-0000-0000D61D0000}"/>
    <cellStyle name="20% - Accent1 2 2 5 5 2 8" xfId="7599" xr:uid="{00000000-0005-0000-0000-0000D71D0000}"/>
    <cellStyle name="20% - Accent1 2 2 5 5 2 8 2" xfId="7600" xr:uid="{00000000-0005-0000-0000-0000D81D0000}"/>
    <cellStyle name="20% - Accent1 2 2 5 5 2 9" xfId="7601" xr:uid="{00000000-0005-0000-0000-0000D91D0000}"/>
    <cellStyle name="20% - Accent1 2 2 5 5 3" xfId="7602" xr:uid="{00000000-0005-0000-0000-0000DA1D0000}"/>
    <cellStyle name="20% - Accent1 2 2 5 5 3 2" xfId="7603" xr:uid="{00000000-0005-0000-0000-0000DB1D0000}"/>
    <cellStyle name="20% - Accent1 2 2 5 5 3 2 2" xfId="7604" xr:uid="{00000000-0005-0000-0000-0000DC1D0000}"/>
    <cellStyle name="20% - Accent1 2 2 5 5 3 2 2 2" xfId="7605" xr:uid="{00000000-0005-0000-0000-0000DD1D0000}"/>
    <cellStyle name="20% - Accent1 2 2 5 5 3 2 2 2 2" xfId="7606" xr:uid="{00000000-0005-0000-0000-0000DE1D0000}"/>
    <cellStyle name="20% - Accent1 2 2 5 5 3 2 2 3" xfId="7607" xr:uid="{00000000-0005-0000-0000-0000DF1D0000}"/>
    <cellStyle name="20% - Accent1 2 2 5 5 3 2 3" xfId="7608" xr:uid="{00000000-0005-0000-0000-0000E01D0000}"/>
    <cellStyle name="20% - Accent1 2 2 5 5 3 2 3 2" xfId="7609" xr:uid="{00000000-0005-0000-0000-0000E11D0000}"/>
    <cellStyle name="20% - Accent1 2 2 5 5 3 2 4" xfId="7610" xr:uid="{00000000-0005-0000-0000-0000E21D0000}"/>
    <cellStyle name="20% - Accent1 2 2 5 5 3 3" xfId="7611" xr:uid="{00000000-0005-0000-0000-0000E31D0000}"/>
    <cellStyle name="20% - Accent1 2 2 5 5 3 3 2" xfId="7612" xr:uid="{00000000-0005-0000-0000-0000E41D0000}"/>
    <cellStyle name="20% - Accent1 2 2 5 5 3 3 2 2" xfId="7613" xr:uid="{00000000-0005-0000-0000-0000E51D0000}"/>
    <cellStyle name="20% - Accent1 2 2 5 5 3 3 2 2 2" xfId="7614" xr:uid="{00000000-0005-0000-0000-0000E61D0000}"/>
    <cellStyle name="20% - Accent1 2 2 5 5 3 3 2 3" xfId="7615" xr:uid="{00000000-0005-0000-0000-0000E71D0000}"/>
    <cellStyle name="20% - Accent1 2 2 5 5 3 3 3" xfId="7616" xr:uid="{00000000-0005-0000-0000-0000E81D0000}"/>
    <cellStyle name="20% - Accent1 2 2 5 5 3 3 3 2" xfId="7617" xr:uid="{00000000-0005-0000-0000-0000E91D0000}"/>
    <cellStyle name="20% - Accent1 2 2 5 5 3 3 4" xfId="7618" xr:uid="{00000000-0005-0000-0000-0000EA1D0000}"/>
    <cellStyle name="20% - Accent1 2 2 5 5 3 4" xfId="7619" xr:uid="{00000000-0005-0000-0000-0000EB1D0000}"/>
    <cellStyle name="20% - Accent1 2 2 5 5 3 4 2" xfId="7620" xr:uid="{00000000-0005-0000-0000-0000EC1D0000}"/>
    <cellStyle name="20% - Accent1 2 2 5 5 3 4 2 2" xfId="7621" xr:uid="{00000000-0005-0000-0000-0000ED1D0000}"/>
    <cellStyle name="20% - Accent1 2 2 5 5 3 4 2 2 2" xfId="7622" xr:uid="{00000000-0005-0000-0000-0000EE1D0000}"/>
    <cellStyle name="20% - Accent1 2 2 5 5 3 4 2 3" xfId="7623" xr:uid="{00000000-0005-0000-0000-0000EF1D0000}"/>
    <cellStyle name="20% - Accent1 2 2 5 5 3 4 3" xfId="7624" xr:uid="{00000000-0005-0000-0000-0000F01D0000}"/>
    <cellStyle name="20% - Accent1 2 2 5 5 3 4 3 2" xfId="7625" xr:uid="{00000000-0005-0000-0000-0000F11D0000}"/>
    <cellStyle name="20% - Accent1 2 2 5 5 3 4 4" xfId="7626" xr:uid="{00000000-0005-0000-0000-0000F21D0000}"/>
    <cellStyle name="20% - Accent1 2 2 5 5 3 5" xfId="7627" xr:uid="{00000000-0005-0000-0000-0000F31D0000}"/>
    <cellStyle name="20% - Accent1 2 2 5 5 3 5 2" xfId="7628" xr:uid="{00000000-0005-0000-0000-0000F41D0000}"/>
    <cellStyle name="20% - Accent1 2 2 5 5 3 5 2 2" xfId="7629" xr:uid="{00000000-0005-0000-0000-0000F51D0000}"/>
    <cellStyle name="20% - Accent1 2 2 5 5 3 5 3" xfId="7630" xr:uid="{00000000-0005-0000-0000-0000F61D0000}"/>
    <cellStyle name="20% - Accent1 2 2 5 5 3 6" xfId="7631" xr:uid="{00000000-0005-0000-0000-0000F71D0000}"/>
    <cellStyle name="20% - Accent1 2 2 5 5 3 6 2" xfId="7632" xr:uid="{00000000-0005-0000-0000-0000F81D0000}"/>
    <cellStyle name="20% - Accent1 2 2 5 5 3 6 2 2" xfId="7633" xr:uid="{00000000-0005-0000-0000-0000F91D0000}"/>
    <cellStyle name="20% - Accent1 2 2 5 5 3 6 3" xfId="7634" xr:uid="{00000000-0005-0000-0000-0000FA1D0000}"/>
    <cellStyle name="20% - Accent1 2 2 5 5 3 7" xfId="7635" xr:uid="{00000000-0005-0000-0000-0000FB1D0000}"/>
    <cellStyle name="20% - Accent1 2 2 5 5 3 7 2" xfId="7636" xr:uid="{00000000-0005-0000-0000-0000FC1D0000}"/>
    <cellStyle name="20% - Accent1 2 2 5 5 3 8" xfId="7637" xr:uid="{00000000-0005-0000-0000-0000FD1D0000}"/>
    <cellStyle name="20% - Accent1 2 2 5 5 3 8 2" xfId="7638" xr:uid="{00000000-0005-0000-0000-0000FE1D0000}"/>
    <cellStyle name="20% - Accent1 2 2 5 5 3 9" xfId="7639" xr:uid="{00000000-0005-0000-0000-0000FF1D0000}"/>
    <cellStyle name="20% - Accent1 2 2 5 5 4" xfId="7640" xr:uid="{00000000-0005-0000-0000-0000001E0000}"/>
    <cellStyle name="20% - Accent1 2 2 5 5 4 2" xfId="7641" xr:uid="{00000000-0005-0000-0000-0000011E0000}"/>
    <cellStyle name="20% - Accent1 2 2 5 5 4 2 2" xfId="7642" xr:uid="{00000000-0005-0000-0000-0000021E0000}"/>
    <cellStyle name="20% - Accent1 2 2 5 5 4 2 2 2" xfId="7643" xr:uid="{00000000-0005-0000-0000-0000031E0000}"/>
    <cellStyle name="20% - Accent1 2 2 5 5 4 2 3" xfId="7644" xr:uid="{00000000-0005-0000-0000-0000041E0000}"/>
    <cellStyle name="20% - Accent1 2 2 5 5 4 3" xfId="7645" xr:uid="{00000000-0005-0000-0000-0000051E0000}"/>
    <cellStyle name="20% - Accent1 2 2 5 5 4 3 2" xfId="7646" xr:uid="{00000000-0005-0000-0000-0000061E0000}"/>
    <cellStyle name="20% - Accent1 2 2 5 5 4 4" xfId="7647" xr:uid="{00000000-0005-0000-0000-0000071E0000}"/>
    <cellStyle name="20% - Accent1 2 2 5 5 5" xfId="7648" xr:uid="{00000000-0005-0000-0000-0000081E0000}"/>
    <cellStyle name="20% - Accent1 2 2 5 5 5 2" xfId="7649" xr:uid="{00000000-0005-0000-0000-0000091E0000}"/>
    <cellStyle name="20% - Accent1 2 2 5 5 5 2 2" xfId="7650" xr:uid="{00000000-0005-0000-0000-00000A1E0000}"/>
    <cellStyle name="20% - Accent1 2 2 5 5 5 2 2 2" xfId="7651" xr:uid="{00000000-0005-0000-0000-00000B1E0000}"/>
    <cellStyle name="20% - Accent1 2 2 5 5 5 2 3" xfId="7652" xr:uid="{00000000-0005-0000-0000-00000C1E0000}"/>
    <cellStyle name="20% - Accent1 2 2 5 5 5 3" xfId="7653" xr:uid="{00000000-0005-0000-0000-00000D1E0000}"/>
    <cellStyle name="20% - Accent1 2 2 5 5 5 3 2" xfId="7654" xr:uid="{00000000-0005-0000-0000-00000E1E0000}"/>
    <cellStyle name="20% - Accent1 2 2 5 5 5 4" xfId="7655" xr:uid="{00000000-0005-0000-0000-00000F1E0000}"/>
    <cellStyle name="20% - Accent1 2 2 5 5 6" xfId="7656" xr:uid="{00000000-0005-0000-0000-0000101E0000}"/>
    <cellStyle name="20% - Accent1 2 2 5 5 6 2" xfId="7657" xr:uid="{00000000-0005-0000-0000-0000111E0000}"/>
    <cellStyle name="20% - Accent1 2 2 5 5 6 2 2" xfId="7658" xr:uid="{00000000-0005-0000-0000-0000121E0000}"/>
    <cellStyle name="20% - Accent1 2 2 5 5 6 2 2 2" xfId="7659" xr:uid="{00000000-0005-0000-0000-0000131E0000}"/>
    <cellStyle name="20% - Accent1 2 2 5 5 6 2 3" xfId="7660" xr:uid="{00000000-0005-0000-0000-0000141E0000}"/>
    <cellStyle name="20% - Accent1 2 2 5 5 6 3" xfId="7661" xr:uid="{00000000-0005-0000-0000-0000151E0000}"/>
    <cellStyle name="20% - Accent1 2 2 5 5 6 3 2" xfId="7662" xr:uid="{00000000-0005-0000-0000-0000161E0000}"/>
    <cellStyle name="20% - Accent1 2 2 5 5 6 4" xfId="7663" xr:uid="{00000000-0005-0000-0000-0000171E0000}"/>
    <cellStyle name="20% - Accent1 2 2 5 5 7" xfId="7664" xr:uid="{00000000-0005-0000-0000-0000181E0000}"/>
    <cellStyle name="20% - Accent1 2 2 5 5 7 2" xfId="7665" xr:uid="{00000000-0005-0000-0000-0000191E0000}"/>
    <cellStyle name="20% - Accent1 2 2 5 5 7 2 2" xfId="7666" xr:uid="{00000000-0005-0000-0000-00001A1E0000}"/>
    <cellStyle name="20% - Accent1 2 2 5 5 7 3" xfId="7667" xr:uid="{00000000-0005-0000-0000-00001B1E0000}"/>
    <cellStyle name="20% - Accent1 2 2 5 5 8" xfId="7668" xr:uid="{00000000-0005-0000-0000-00001C1E0000}"/>
    <cellStyle name="20% - Accent1 2 2 5 5 8 2" xfId="7669" xr:uid="{00000000-0005-0000-0000-00001D1E0000}"/>
    <cellStyle name="20% - Accent1 2 2 5 5 8 2 2" xfId="7670" xr:uid="{00000000-0005-0000-0000-00001E1E0000}"/>
    <cellStyle name="20% - Accent1 2 2 5 5 8 3" xfId="7671" xr:uid="{00000000-0005-0000-0000-00001F1E0000}"/>
    <cellStyle name="20% - Accent1 2 2 5 5 9" xfId="7672" xr:uid="{00000000-0005-0000-0000-0000201E0000}"/>
    <cellStyle name="20% - Accent1 2 2 5 5 9 2" xfId="7673" xr:uid="{00000000-0005-0000-0000-0000211E0000}"/>
    <cellStyle name="20% - Accent1 2 2 5 6" xfId="7674" xr:uid="{00000000-0005-0000-0000-0000221E0000}"/>
    <cellStyle name="20% - Accent1 2 2 5 6 2" xfId="7675" xr:uid="{00000000-0005-0000-0000-0000231E0000}"/>
    <cellStyle name="20% - Accent1 2 2 5 6 2 2" xfId="7676" xr:uid="{00000000-0005-0000-0000-0000241E0000}"/>
    <cellStyle name="20% - Accent1 2 2 5 6 2 2 2" xfId="7677" xr:uid="{00000000-0005-0000-0000-0000251E0000}"/>
    <cellStyle name="20% - Accent1 2 2 5 6 2 2 2 2" xfId="7678" xr:uid="{00000000-0005-0000-0000-0000261E0000}"/>
    <cellStyle name="20% - Accent1 2 2 5 6 2 2 3" xfId="7679" xr:uid="{00000000-0005-0000-0000-0000271E0000}"/>
    <cellStyle name="20% - Accent1 2 2 5 6 2 3" xfId="7680" xr:uid="{00000000-0005-0000-0000-0000281E0000}"/>
    <cellStyle name="20% - Accent1 2 2 5 6 2 3 2" xfId="7681" xr:uid="{00000000-0005-0000-0000-0000291E0000}"/>
    <cellStyle name="20% - Accent1 2 2 5 6 2 4" xfId="7682" xr:uid="{00000000-0005-0000-0000-00002A1E0000}"/>
    <cellStyle name="20% - Accent1 2 2 5 6 3" xfId="7683" xr:uid="{00000000-0005-0000-0000-00002B1E0000}"/>
    <cellStyle name="20% - Accent1 2 2 5 6 3 2" xfId="7684" xr:uid="{00000000-0005-0000-0000-00002C1E0000}"/>
    <cellStyle name="20% - Accent1 2 2 5 6 3 2 2" xfId="7685" xr:uid="{00000000-0005-0000-0000-00002D1E0000}"/>
    <cellStyle name="20% - Accent1 2 2 5 6 3 2 2 2" xfId="7686" xr:uid="{00000000-0005-0000-0000-00002E1E0000}"/>
    <cellStyle name="20% - Accent1 2 2 5 6 3 2 3" xfId="7687" xr:uid="{00000000-0005-0000-0000-00002F1E0000}"/>
    <cellStyle name="20% - Accent1 2 2 5 6 3 3" xfId="7688" xr:uid="{00000000-0005-0000-0000-0000301E0000}"/>
    <cellStyle name="20% - Accent1 2 2 5 6 3 3 2" xfId="7689" xr:uid="{00000000-0005-0000-0000-0000311E0000}"/>
    <cellStyle name="20% - Accent1 2 2 5 6 3 4" xfId="7690" xr:uid="{00000000-0005-0000-0000-0000321E0000}"/>
    <cellStyle name="20% - Accent1 2 2 5 6 4" xfId="7691" xr:uid="{00000000-0005-0000-0000-0000331E0000}"/>
    <cellStyle name="20% - Accent1 2 2 5 6 4 2" xfId="7692" xr:uid="{00000000-0005-0000-0000-0000341E0000}"/>
    <cellStyle name="20% - Accent1 2 2 5 6 4 2 2" xfId="7693" xr:uid="{00000000-0005-0000-0000-0000351E0000}"/>
    <cellStyle name="20% - Accent1 2 2 5 6 4 2 2 2" xfId="7694" xr:uid="{00000000-0005-0000-0000-0000361E0000}"/>
    <cellStyle name="20% - Accent1 2 2 5 6 4 2 3" xfId="7695" xr:uid="{00000000-0005-0000-0000-0000371E0000}"/>
    <cellStyle name="20% - Accent1 2 2 5 6 4 3" xfId="7696" xr:uid="{00000000-0005-0000-0000-0000381E0000}"/>
    <cellStyle name="20% - Accent1 2 2 5 6 4 3 2" xfId="7697" xr:uid="{00000000-0005-0000-0000-0000391E0000}"/>
    <cellStyle name="20% - Accent1 2 2 5 6 4 4" xfId="7698" xr:uid="{00000000-0005-0000-0000-00003A1E0000}"/>
    <cellStyle name="20% - Accent1 2 2 5 6 5" xfId="7699" xr:uid="{00000000-0005-0000-0000-00003B1E0000}"/>
    <cellStyle name="20% - Accent1 2 2 5 6 5 2" xfId="7700" xr:uid="{00000000-0005-0000-0000-00003C1E0000}"/>
    <cellStyle name="20% - Accent1 2 2 5 6 5 2 2" xfId="7701" xr:uid="{00000000-0005-0000-0000-00003D1E0000}"/>
    <cellStyle name="20% - Accent1 2 2 5 6 5 3" xfId="7702" xr:uid="{00000000-0005-0000-0000-00003E1E0000}"/>
    <cellStyle name="20% - Accent1 2 2 5 6 6" xfId="7703" xr:uid="{00000000-0005-0000-0000-00003F1E0000}"/>
    <cellStyle name="20% - Accent1 2 2 5 6 6 2" xfId="7704" xr:uid="{00000000-0005-0000-0000-0000401E0000}"/>
    <cellStyle name="20% - Accent1 2 2 5 6 6 2 2" xfId="7705" xr:uid="{00000000-0005-0000-0000-0000411E0000}"/>
    <cellStyle name="20% - Accent1 2 2 5 6 6 3" xfId="7706" xr:uid="{00000000-0005-0000-0000-0000421E0000}"/>
    <cellStyle name="20% - Accent1 2 2 5 6 7" xfId="7707" xr:uid="{00000000-0005-0000-0000-0000431E0000}"/>
    <cellStyle name="20% - Accent1 2 2 5 6 7 2" xfId="7708" xr:uid="{00000000-0005-0000-0000-0000441E0000}"/>
    <cellStyle name="20% - Accent1 2 2 5 6 8" xfId="7709" xr:uid="{00000000-0005-0000-0000-0000451E0000}"/>
    <cellStyle name="20% - Accent1 2 2 5 6 8 2" xfId="7710" xr:uid="{00000000-0005-0000-0000-0000461E0000}"/>
    <cellStyle name="20% - Accent1 2 2 5 6 9" xfId="7711" xr:uid="{00000000-0005-0000-0000-0000471E0000}"/>
    <cellStyle name="20% - Accent1 2 2 5 7" xfId="7712" xr:uid="{00000000-0005-0000-0000-0000481E0000}"/>
    <cellStyle name="20% - Accent1 2 2 5 7 2" xfId="7713" xr:uid="{00000000-0005-0000-0000-0000491E0000}"/>
    <cellStyle name="20% - Accent1 2 2 5 7 2 2" xfId="7714" xr:uid="{00000000-0005-0000-0000-00004A1E0000}"/>
    <cellStyle name="20% - Accent1 2 2 5 7 2 2 2" xfId="7715" xr:uid="{00000000-0005-0000-0000-00004B1E0000}"/>
    <cellStyle name="20% - Accent1 2 2 5 7 2 2 2 2" xfId="7716" xr:uid="{00000000-0005-0000-0000-00004C1E0000}"/>
    <cellStyle name="20% - Accent1 2 2 5 7 2 2 3" xfId="7717" xr:uid="{00000000-0005-0000-0000-00004D1E0000}"/>
    <cellStyle name="20% - Accent1 2 2 5 7 2 3" xfId="7718" xr:uid="{00000000-0005-0000-0000-00004E1E0000}"/>
    <cellStyle name="20% - Accent1 2 2 5 7 2 3 2" xfId="7719" xr:uid="{00000000-0005-0000-0000-00004F1E0000}"/>
    <cellStyle name="20% - Accent1 2 2 5 7 2 4" xfId="7720" xr:uid="{00000000-0005-0000-0000-0000501E0000}"/>
    <cellStyle name="20% - Accent1 2 2 5 7 3" xfId="7721" xr:uid="{00000000-0005-0000-0000-0000511E0000}"/>
    <cellStyle name="20% - Accent1 2 2 5 7 3 2" xfId="7722" xr:uid="{00000000-0005-0000-0000-0000521E0000}"/>
    <cellStyle name="20% - Accent1 2 2 5 7 3 2 2" xfId="7723" xr:uid="{00000000-0005-0000-0000-0000531E0000}"/>
    <cellStyle name="20% - Accent1 2 2 5 7 3 2 2 2" xfId="7724" xr:uid="{00000000-0005-0000-0000-0000541E0000}"/>
    <cellStyle name="20% - Accent1 2 2 5 7 3 2 3" xfId="7725" xr:uid="{00000000-0005-0000-0000-0000551E0000}"/>
    <cellStyle name="20% - Accent1 2 2 5 7 3 3" xfId="7726" xr:uid="{00000000-0005-0000-0000-0000561E0000}"/>
    <cellStyle name="20% - Accent1 2 2 5 7 3 3 2" xfId="7727" xr:uid="{00000000-0005-0000-0000-0000571E0000}"/>
    <cellStyle name="20% - Accent1 2 2 5 7 3 4" xfId="7728" xr:uid="{00000000-0005-0000-0000-0000581E0000}"/>
    <cellStyle name="20% - Accent1 2 2 5 7 4" xfId="7729" xr:uid="{00000000-0005-0000-0000-0000591E0000}"/>
    <cellStyle name="20% - Accent1 2 2 5 7 4 2" xfId="7730" xr:uid="{00000000-0005-0000-0000-00005A1E0000}"/>
    <cellStyle name="20% - Accent1 2 2 5 7 4 2 2" xfId="7731" xr:uid="{00000000-0005-0000-0000-00005B1E0000}"/>
    <cellStyle name="20% - Accent1 2 2 5 7 4 2 2 2" xfId="7732" xr:uid="{00000000-0005-0000-0000-00005C1E0000}"/>
    <cellStyle name="20% - Accent1 2 2 5 7 4 2 3" xfId="7733" xr:uid="{00000000-0005-0000-0000-00005D1E0000}"/>
    <cellStyle name="20% - Accent1 2 2 5 7 4 3" xfId="7734" xr:uid="{00000000-0005-0000-0000-00005E1E0000}"/>
    <cellStyle name="20% - Accent1 2 2 5 7 4 3 2" xfId="7735" xr:uid="{00000000-0005-0000-0000-00005F1E0000}"/>
    <cellStyle name="20% - Accent1 2 2 5 7 4 4" xfId="7736" xr:uid="{00000000-0005-0000-0000-0000601E0000}"/>
    <cellStyle name="20% - Accent1 2 2 5 7 5" xfId="7737" xr:uid="{00000000-0005-0000-0000-0000611E0000}"/>
    <cellStyle name="20% - Accent1 2 2 5 7 5 2" xfId="7738" xr:uid="{00000000-0005-0000-0000-0000621E0000}"/>
    <cellStyle name="20% - Accent1 2 2 5 7 5 2 2" xfId="7739" xr:uid="{00000000-0005-0000-0000-0000631E0000}"/>
    <cellStyle name="20% - Accent1 2 2 5 7 5 3" xfId="7740" xr:uid="{00000000-0005-0000-0000-0000641E0000}"/>
    <cellStyle name="20% - Accent1 2 2 5 7 6" xfId="7741" xr:uid="{00000000-0005-0000-0000-0000651E0000}"/>
    <cellStyle name="20% - Accent1 2 2 5 7 6 2" xfId="7742" xr:uid="{00000000-0005-0000-0000-0000661E0000}"/>
    <cellStyle name="20% - Accent1 2 2 5 7 6 2 2" xfId="7743" xr:uid="{00000000-0005-0000-0000-0000671E0000}"/>
    <cellStyle name="20% - Accent1 2 2 5 7 6 3" xfId="7744" xr:uid="{00000000-0005-0000-0000-0000681E0000}"/>
    <cellStyle name="20% - Accent1 2 2 5 7 7" xfId="7745" xr:uid="{00000000-0005-0000-0000-0000691E0000}"/>
    <cellStyle name="20% - Accent1 2 2 5 7 7 2" xfId="7746" xr:uid="{00000000-0005-0000-0000-00006A1E0000}"/>
    <cellStyle name="20% - Accent1 2 2 5 7 8" xfId="7747" xr:uid="{00000000-0005-0000-0000-00006B1E0000}"/>
    <cellStyle name="20% - Accent1 2 2 5 7 8 2" xfId="7748" xr:uid="{00000000-0005-0000-0000-00006C1E0000}"/>
    <cellStyle name="20% - Accent1 2 2 5 7 9" xfId="7749" xr:uid="{00000000-0005-0000-0000-00006D1E0000}"/>
    <cellStyle name="20% - Accent1 2 2 5 8" xfId="7750" xr:uid="{00000000-0005-0000-0000-00006E1E0000}"/>
    <cellStyle name="20% - Accent1 2 2 5 8 2" xfId="7751" xr:uid="{00000000-0005-0000-0000-00006F1E0000}"/>
    <cellStyle name="20% - Accent1 2 2 5 8 2 2" xfId="7752" xr:uid="{00000000-0005-0000-0000-0000701E0000}"/>
    <cellStyle name="20% - Accent1 2 2 5 8 2 2 2" xfId="7753" xr:uid="{00000000-0005-0000-0000-0000711E0000}"/>
    <cellStyle name="20% - Accent1 2 2 5 8 2 3" xfId="7754" xr:uid="{00000000-0005-0000-0000-0000721E0000}"/>
    <cellStyle name="20% - Accent1 2 2 5 8 3" xfId="7755" xr:uid="{00000000-0005-0000-0000-0000731E0000}"/>
    <cellStyle name="20% - Accent1 2 2 5 8 3 2" xfId="7756" xr:uid="{00000000-0005-0000-0000-0000741E0000}"/>
    <cellStyle name="20% - Accent1 2 2 5 8 4" xfId="7757" xr:uid="{00000000-0005-0000-0000-0000751E0000}"/>
    <cellStyle name="20% - Accent1 2 2 5 9" xfId="7758" xr:uid="{00000000-0005-0000-0000-0000761E0000}"/>
    <cellStyle name="20% - Accent1 2 2 5 9 2" xfId="7759" xr:uid="{00000000-0005-0000-0000-0000771E0000}"/>
    <cellStyle name="20% - Accent1 2 2 5 9 2 2" xfId="7760" xr:uid="{00000000-0005-0000-0000-0000781E0000}"/>
    <cellStyle name="20% - Accent1 2 2 5 9 2 2 2" xfId="7761" xr:uid="{00000000-0005-0000-0000-0000791E0000}"/>
    <cellStyle name="20% - Accent1 2 2 5 9 2 3" xfId="7762" xr:uid="{00000000-0005-0000-0000-00007A1E0000}"/>
    <cellStyle name="20% - Accent1 2 2 5 9 3" xfId="7763" xr:uid="{00000000-0005-0000-0000-00007B1E0000}"/>
    <cellStyle name="20% - Accent1 2 2 5 9 3 2" xfId="7764" xr:uid="{00000000-0005-0000-0000-00007C1E0000}"/>
    <cellStyle name="20% - Accent1 2 2 5 9 4" xfId="7765" xr:uid="{00000000-0005-0000-0000-00007D1E0000}"/>
    <cellStyle name="20% - Accent1 2 2 6" xfId="7766" xr:uid="{00000000-0005-0000-0000-00007E1E0000}"/>
    <cellStyle name="20% - Accent1 2 2 6 10" xfId="7767" xr:uid="{00000000-0005-0000-0000-00007F1E0000}"/>
    <cellStyle name="20% - Accent1 2 2 6 10 2" xfId="7768" xr:uid="{00000000-0005-0000-0000-0000801E0000}"/>
    <cellStyle name="20% - Accent1 2 2 6 10 2 2" xfId="7769" xr:uid="{00000000-0005-0000-0000-0000811E0000}"/>
    <cellStyle name="20% - Accent1 2 2 6 10 3" xfId="7770" xr:uid="{00000000-0005-0000-0000-0000821E0000}"/>
    <cellStyle name="20% - Accent1 2 2 6 11" xfId="7771" xr:uid="{00000000-0005-0000-0000-0000831E0000}"/>
    <cellStyle name="20% - Accent1 2 2 6 11 2" xfId="7772" xr:uid="{00000000-0005-0000-0000-0000841E0000}"/>
    <cellStyle name="20% - Accent1 2 2 6 11 2 2" xfId="7773" xr:uid="{00000000-0005-0000-0000-0000851E0000}"/>
    <cellStyle name="20% - Accent1 2 2 6 11 3" xfId="7774" xr:uid="{00000000-0005-0000-0000-0000861E0000}"/>
    <cellStyle name="20% - Accent1 2 2 6 12" xfId="7775" xr:uid="{00000000-0005-0000-0000-0000871E0000}"/>
    <cellStyle name="20% - Accent1 2 2 6 12 2" xfId="7776" xr:uid="{00000000-0005-0000-0000-0000881E0000}"/>
    <cellStyle name="20% - Accent1 2 2 6 13" xfId="7777" xr:uid="{00000000-0005-0000-0000-0000891E0000}"/>
    <cellStyle name="20% - Accent1 2 2 6 13 2" xfId="7778" xr:uid="{00000000-0005-0000-0000-00008A1E0000}"/>
    <cellStyle name="20% - Accent1 2 2 6 14" xfId="7779" xr:uid="{00000000-0005-0000-0000-00008B1E0000}"/>
    <cellStyle name="20% - Accent1 2 2 6 2" xfId="7780" xr:uid="{00000000-0005-0000-0000-00008C1E0000}"/>
    <cellStyle name="20% - Accent1 2 2 6 2 10" xfId="7781" xr:uid="{00000000-0005-0000-0000-00008D1E0000}"/>
    <cellStyle name="20% - Accent1 2 2 6 2 10 2" xfId="7782" xr:uid="{00000000-0005-0000-0000-00008E1E0000}"/>
    <cellStyle name="20% - Accent1 2 2 6 2 11" xfId="7783" xr:uid="{00000000-0005-0000-0000-00008F1E0000}"/>
    <cellStyle name="20% - Accent1 2 2 6 2 2" xfId="7784" xr:uid="{00000000-0005-0000-0000-0000901E0000}"/>
    <cellStyle name="20% - Accent1 2 2 6 2 2 2" xfId="7785" xr:uid="{00000000-0005-0000-0000-0000911E0000}"/>
    <cellStyle name="20% - Accent1 2 2 6 2 2 2 2" xfId="7786" xr:uid="{00000000-0005-0000-0000-0000921E0000}"/>
    <cellStyle name="20% - Accent1 2 2 6 2 2 2 2 2" xfId="7787" xr:uid="{00000000-0005-0000-0000-0000931E0000}"/>
    <cellStyle name="20% - Accent1 2 2 6 2 2 2 2 2 2" xfId="7788" xr:uid="{00000000-0005-0000-0000-0000941E0000}"/>
    <cellStyle name="20% - Accent1 2 2 6 2 2 2 2 3" xfId="7789" xr:uid="{00000000-0005-0000-0000-0000951E0000}"/>
    <cellStyle name="20% - Accent1 2 2 6 2 2 2 3" xfId="7790" xr:uid="{00000000-0005-0000-0000-0000961E0000}"/>
    <cellStyle name="20% - Accent1 2 2 6 2 2 2 3 2" xfId="7791" xr:uid="{00000000-0005-0000-0000-0000971E0000}"/>
    <cellStyle name="20% - Accent1 2 2 6 2 2 2 4" xfId="7792" xr:uid="{00000000-0005-0000-0000-0000981E0000}"/>
    <cellStyle name="20% - Accent1 2 2 6 2 2 3" xfId="7793" xr:uid="{00000000-0005-0000-0000-0000991E0000}"/>
    <cellStyle name="20% - Accent1 2 2 6 2 2 3 2" xfId="7794" xr:uid="{00000000-0005-0000-0000-00009A1E0000}"/>
    <cellStyle name="20% - Accent1 2 2 6 2 2 3 2 2" xfId="7795" xr:uid="{00000000-0005-0000-0000-00009B1E0000}"/>
    <cellStyle name="20% - Accent1 2 2 6 2 2 3 2 2 2" xfId="7796" xr:uid="{00000000-0005-0000-0000-00009C1E0000}"/>
    <cellStyle name="20% - Accent1 2 2 6 2 2 3 2 3" xfId="7797" xr:uid="{00000000-0005-0000-0000-00009D1E0000}"/>
    <cellStyle name="20% - Accent1 2 2 6 2 2 3 3" xfId="7798" xr:uid="{00000000-0005-0000-0000-00009E1E0000}"/>
    <cellStyle name="20% - Accent1 2 2 6 2 2 3 3 2" xfId="7799" xr:uid="{00000000-0005-0000-0000-00009F1E0000}"/>
    <cellStyle name="20% - Accent1 2 2 6 2 2 3 4" xfId="7800" xr:uid="{00000000-0005-0000-0000-0000A01E0000}"/>
    <cellStyle name="20% - Accent1 2 2 6 2 2 4" xfId="7801" xr:uid="{00000000-0005-0000-0000-0000A11E0000}"/>
    <cellStyle name="20% - Accent1 2 2 6 2 2 4 2" xfId="7802" xr:uid="{00000000-0005-0000-0000-0000A21E0000}"/>
    <cellStyle name="20% - Accent1 2 2 6 2 2 4 2 2" xfId="7803" xr:uid="{00000000-0005-0000-0000-0000A31E0000}"/>
    <cellStyle name="20% - Accent1 2 2 6 2 2 4 2 2 2" xfId="7804" xr:uid="{00000000-0005-0000-0000-0000A41E0000}"/>
    <cellStyle name="20% - Accent1 2 2 6 2 2 4 2 3" xfId="7805" xr:uid="{00000000-0005-0000-0000-0000A51E0000}"/>
    <cellStyle name="20% - Accent1 2 2 6 2 2 4 3" xfId="7806" xr:uid="{00000000-0005-0000-0000-0000A61E0000}"/>
    <cellStyle name="20% - Accent1 2 2 6 2 2 4 3 2" xfId="7807" xr:uid="{00000000-0005-0000-0000-0000A71E0000}"/>
    <cellStyle name="20% - Accent1 2 2 6 2 2 4 4" xfId="7808" xr:uid="{00000000-0005-0000-0000-0000A81E0000}"/>
    <cellStyle name="20% - Accent1 2 2 6 2 2 5" xfId="7809" xr:uid="{00000000-0005-0000-0000-0000A91E0000}"/>
    <cellStyle name="20% - Accent1 2 2 6 2 2 5 2" xfId="7810" xr:uid="{00000000-0005-0000-0000-0000AA1E0000}"/>
    <cellStyle name="20% - Accent1 2 2 6 2 2 5 2 2" xfId="7811" xr:uid="{00000000-0005-0000-0000-0000AB1E0000}"/>
    <cellStyle name="20% - Accent1 2 2 6 2 2 5 3" xfId="7812" xr:uid="{00000000-0005-0000-0000-0000AC1E0000}"/>
    <cellStyle name="20% - Accent1 2 2 6 2 2 6" xfId="7813" xr:uid="{00000000-0005-0000-0000-0000AD1E0000}"/>
    <cellStyle name="20% - Accent1 2 2 6 2 2 6 2" xfId="7814" xr:uid="{00000000-0005-0000-0000-0000AE1E0000}"/>
    <cellStyle name="20% - Accent1 2 2 6 2 2 6 2 2" xfId="7815" xr:uid="{00000000-0005-0000-0000-0000AF1E0000}"/>
    <cellStyle name="20% - Accent1 2 2 6 2 2 6 3" xfId="7816" xr:uid="{00000000-0005-0000-0000-0000B01E0000}"/>
    <cellStyle name="20% - Accent1 2 2 6 2 2 7" xfId="7817" xr:uid="{00000000-0005-0000-0000-0000B11E0000}"/>
    <cellStyle name="20% - Accent1 2 2 6 2 2 7 2" xfId="7818" xr:uid="{00000000-0005-0000-0000-0000B21E0000}"/>
    <cellStyle name="20% - Accent1 2 2 6 2 2 8" xfId="7819" xr:uid="{00000000-0005-0000-0000-0000B31E0000}"/>
    <cellStyle name="20% - Accent1 2 2 6 2 2 8 2" xfId="7820" xr:uid="{00000000-0005-0000-0000-0000B41E0000}"/>
    <cellStyle name="20% - Accent1 2 2 6 2 2 9" xfId="7821" xr:uid="{00000000-0005-0000-0000-0000B51E0000}"/>
    <cellStyle name="20% - Accent1 2 2 6 2 3" xfId="7822" xr:uid="{00000000-0005-0000-0000-0000B61E0000}"/>
    <cellStyle name="20% - Accent1 2 2 6 2 3 2" xfId="7823" xr:uid="{00000000-0005-0000-0000-0000B71E0000}"/>
    <cellStyle name="20% - Accent1 2 2 6 2 3 2 2" xfId="7824" xr:uid="{00000000-0005-0000-0000-0000B81E0000}"/>
    <cellStyle name="20% - Accent1 2 2 6 2 3 2 2 2" xfId="7825" xr:uid="{00000000-0005-0000-0000-0000B91E0000}"/>
    <cellStyle name="20% - Accent1 2 2 6 2 3 2 2 2 2" xfId="7826" xr:uid="{00000000-0005-0000-0000-0000BA1E0000}"/>
    <cellStyle name="20% - Accent1 2 2 6 2 3 2 2 3" xfId="7827" xr:uid="{00000000-0005-0000-0000-0000BB1E0000}"/>
    <cellStyle name="20% - Accent1 2 2 6 2 3 2 3" xfId="7828" xr:uid="{00000000-0005-0000-0000-0000BC1E0000}"/>
    <cellStyle name="20% - Accent1 2 2 6 2 3 2 3 2" xfId="7829" xr:uid="{00000000-0005-0000-0000-0000BD1E0000}"/>
    <cellStyle name="20% - Accent1 2 2 6 2 3 2 4" xfId="7830" xr:uid="{00000000-0005-0000-0000-0000BE1E0000}"/>
    <cellStyle name="20% - Accent1 2 2 6 2 3 3" xfId="7831" xr:uid="{00000000-0005-0000-0000-0000BF1E0000}"/>
    <cellStyle name="20% - Accent1 2 2 6 2 3 3 2" xfId="7832" xr:uid="{00000000-0005-0000-0000-0000C01E0000}"/>
    <cellStyle name="20% - Accent1 2 2 6 2 3 3 2 2" xfId="7833" xr:uid="{00000000-0005-0000-0000-0000C11E0000}"/>
    <cellStyle name="20% - Accent1 2 2 6 2 3 3 2 2 2" xfId="7834" xr:uid="{00000000-0005-0000-0000-0000C21E0000}"/>
    <cellStyle name="20% - Accent1 2 2 6 2 3 3 2 3" xfId="7835" xr:uid="{00000000-0005-0000-0000-0000C31E0000}"/>
    <cellStyle name="20% - Accent1 2 2 6 2 3 3 3" xfId="7836" xr:uid="{00000000-0005-0000-0000-0000C41E0000}"/>
    <cellStyle name="20% - Accent1 2 2 6 2 3 3 3 2" xfId="7837" xr:uid="{00000000-0005-0000-0000-0000C51E0000}"/>
    <cellStyle name="20% - Accent1 2 2 6 2 3 3 4" xfId="7838" xr:uid="{00000000-0005-0000-0000-0000C61E0000}"/>
    <cellStyle name="20% - Accent1 2 2 6 2 3 4" xfId="7839" xr:uid="{00000000-0005-0000-0000-0000C71E0000}"/>
    <cellStyle name="20% - Accent1 2 2 6 2 3 4 2" xfId="7840" xr:uid="{00000000-0005-0000-0000-0000C81E0000}"/>
    <cellStyle name="20% - Accent1 2 2 6 2 3 4 2 2" xfId="7841" xr:uid="{00000000-0005-0000-0000-0000C91E0000}"/>
    <cellStyle name="20% - Accent1 2 2 6 2 3 4 2 2 2" xfId="7842" xr:uid="{00000000-0005-0000-0000-0000CA1E0000}"/>
    <cellStyle name="20% - Accent1 2 2 6 2 3 4 2 3" xfId="7843" xr:uid="{00000000-0005-0000-0000-0000CB1E0000}"/>
    <cellStyle name="20% - Accent1 2 2 6 2 3 4 3" xfId="7844" xr:uid="{00000000-0005-0000-0000-0000CC1E0000}"/>
    <cellStyle name="20% - Accent1 2 2 6 2 3 4 3 2" xfId="7845" xr:uid="{00000000-0005-0000-0000-0000CD1E0000}"/>
    <cellStyle name="20% - Accent1 2 2 6 2 3 4 4" xfId="7846" xr:uid="{00000000-0005-0000-0000-0000CE1E0000}"/>
    <cellStyle name="20% - Accent1 2 2 6 2 3 5" xfId="7847" xr:uid="{00000000-0005-0000-0000-0000CF1E0000}"/>
    <cellStyle name="20% - Accent1 2 2 6 2 3 5 2" xfId="7848" xr:uid="{00000000-0005-0000-0000-0000D01E0000}"/>
    <cellStyle name="20% - Accent1 2 2 6 2 3 5 2 2" xfId="7849" xr:uid="{00000000-0005-0000-0000-0000D11E0000}"/>
    <cellStyle name="20% - Accent1 2 2 6 2 3 5 3" xfId="7850" xr:uid="{00000000-0005-0000-0000-0000D21E0000}"/>
    <cellStyle name="20% - Accent1 2 2 6 2 3 6" xfId="7851" xr:uid="{00000000-0005-0000-0000-0000D31E0000}"/>
    <cellStyle name="20% - Accent1 2 2 6 2 3 6 2" xfId="7852" xr:uid="{00000000-0005-0000-0000-0000D41E0000}"/>
    <cellStyle name="20% - Accent1 2 2 6 2 3 6 2 2" xfId="7853" xr:uid="{00000000-0005-0000-0000-0000D51E0000}"/>
    <cellStyle name="20% - Accent1 2 2 6 2 3 6 3" xfId="7854" xr:uid="{00000000-0005-0000-0000-0000D61E0000}"/>
    <cellStyle name="20% - Accent1 2 2 6 2 3 7" xfId="7855" xr:uid="{00000000-0005-0000-0000-0000D71E0000}"/>
    <cellStyle name="20% - Accent1 2 2 6 2 3 7 2" xfId="7856" xr:uid="{00000000-0005-0000-0000-0000D81E0000}"/>
    <cellStyle name="20% - Accent1 2 2 6 2 3 8" xfId="7857" xr:uid="{00000000-0005-0000-0000-0000D91E0000}"/>
    <cellStyle name="20% - Accent1 2 2 6 2 3 8 2" xfId="7858" xr:uid="{00000000-0005-0000-0000-0000DA1E0000}"/>
    <cellStyle name="20% - Accent1 2 2 6 2 3 9" xfId="7859" xr:uid="{00000000-0005-0000-0000-0000DB1E0000}"/>
    <cellStyle name="20% - Accent1 2 2 6 2 4" xfId="7860" xr:uid="{00000000-0005-0000-0000-0000DC1E0000}"/>
    <cellStyle name="20% - Accent1 2 2 6 2 4 2" xfId="7861" xr:uid="{00000000-0005-0000-0000-0000DD1E0000}"/>
    <cellStyle name="20% - Accent1 2 2 6 2 4 2 2" xfId="7862" xr:uid="{00000000-0005-0000-0000-0000DE1E0000}"/>
    <cellStyle name="20% - Accent1 2 2 6 2 4 2 2 2" xfId="7863" xr:uid="{00000000-0005-0000-0000-0000DF1E0000}"/>
    <cellStyle name="20% - Accent1 2 2 6 2 4 2 3" xfId="7864" xr:uid="{00000000-0005-0000-0000-0000E01E0000}"/>
    <cellStyle name="20% - Accent1 2 2 6 2 4 3" xfId="7865" xr:uid="{00000000-0005-0000-0000-0000E11E0000}"/>
    <cellStyle name="20% - Accent1 2 2 6 2 4 3 2" xfId="7866" xr:uid="{00000000-0005-0000-0000-0000E21E0000}"/>
    <cellStyle name="20% - Accent1 2 2 6 2 4 4" xfId="7867" xr:uid="{00000000-0005-0000-0000-0000E31E0000}"/>
    <cellStyle name="20% - Accent1 2 2 6 2 5" xfId="7868" xr:uid="{00000000-0005-0000-0000-0000E41E0000}"/>
    <cellStyle name="20% - Accent1 2 2 6 2 5 2" xfId="7869" xr:uid="{00000000-0005-0000-0000-0000E51E0000}"/>
    <cellStyle name="20% - Accent1 2 2 6 2 5 2 2" xfId="7870" xr:uid="{00000000-0005-0000-0000-0000E61E0000}"/>
    <cellStyle name="20% - Accent1 2 2 6 2 5 2 2 2" xfId="7871" xr:uid="{00000000-0005-0000-0000-0000E71E0000}"/>
    <cellStyle name="20% - Accent1 2 2 6 2 5 2 3" xfId="7872" xr:uid="{00000000-0005-0000-0000-0000E81E0000}"/>
    <cellStyle name="20% - Accent1 2 2 6 2 5 3" xfId="7873" xr:uid="{00000000-0005-0000-0000-0000E91E0000}"/>
    <cellStyle name="20% - Accent1 2 2 6 2 5 3 2" xfId="7874" xr:uid="{00000000-0005-0000-0000-0000EA1E0000}"/>
    <cellStyle name="20% - Accent1 2 2 6 2 5 4" xfId="7875" xr:uid="{00000000-0005-0000-0000-0000EB1E0000}"/>
    <cellStyle name="20% - Accent1 2 2 6 2 6" xfId="7876" xr:uid="{00000000-0005-0000-0000-0000EC1E0000}"/>
    <cellStyle name="20% - Accent1 2 2 6 2 6 2" xfId="7877" xr:uid="{00000000-0005-0000-0000-0000ED1E0000}"/>
    <cellStyle name="20% - Accent1 2 2 6 2 6 2 2" xfId="7878" xr:uid="{00000000-0005-0000-0000-0000EE1E0000}"/>
    <cellStyle name="20% - Accent1 2 2 6 2 6 2 2 2" xfId="7879" xr:uid="{00000000-0005-0000-0000-0000EF1E0000}"/>
    <cellStyle name="20% - Accent1 2 2 6 2 6 2 3" xfId="7880" xr:uid="{00000000-0005-0000-0000-0000F01E0000}"/>
    <cellStyle name="20% - Accent1 2 2 6 2 6 3" xfId="7881" xr:uid="{00000000-0005-0000-0000-0000F11E0000}"/>
    <cellStyle name="20% - Accent1 2 2 6 2 6 3 2" xfId="7882" xr:uid="{00000000-0005-0000-0000-0000F21E0000}"/>
    <cellStyle name="20% - Accent1 2 2 6 2 6 4" xfId="7883" xr:uid="{00000000-0005-0000-0000-0000F31E0000}"/>
    <cellStyle name="20% - Accent1 2 2 6 2 7" xfId="7884" xr:uid="{00000000-0005-0000-0000-0000F41E0000}"/>
    <cellStyle name="20% - Accent1 2 2 6 2 7 2" xfId="7885" xr:uid="{00000000-0005-0000-0000-0000F51E0000}"/>
    <cellStyle name="20% - Accent1 2 2 6 2 7 2 2" xfId="7886" xr:uid="{00000000-0005-0000-0000-0000F61E0000}"/>
    <cellStyle name="20% - Accent1 2 2 6 2 7 3" xfId="7887" xr:uid="{00000000-0005-0000-0000-0000F71E0000}"/>
    <cellStyle name="20% - Accent1 2 2 6 2 8" xfId="7888" xr:uid="{00000000-0005-0000-0000-0000F81E0000}"/>
    <cellStyle name="20% - Accent1 2 2 6 2 8 2" xfId="7889" xr:uid="{00000000-0005-0000-0000-0000F91E0000}"/>
    <cellStyle name="20% - Accent1 2 2 6 2 8 2 2" xfId="7890" xr:uid="{00000000-0005-0000-0000-0000FA1E0000}"/>
    <cellStyle name="20% - Accent1 2 2 6 2 8 3" xfId="7891" xr:uid="{00000000-0005-0000-0000-0000FB1E0000}"/>
    <cellStyle name="20% - Accent1 2 2 6 2 9" xfId="7892" xr:uid="{00000000-0005-0000-0000-0000FC1E0000}"/>
    <cellStyle name="20% - Accent1 2 2 6 2 9 2" xfId="7893" xr:uid="{00000000-0005-0000-0000-0000FD1E0000}"/>
    <cellStyle name="20% - Accent1 2 2 6 3" xfId="7894" xr:uid="{00000000-0005-0000-0000-0000FE1E0000}"/>
    <cellStyle name="20% - Accent1 2 2 6 3 10" xfId="7895" xr:uid="{00000000-0005-0000-0000-0000FF1E0000}"/>
    <cellStyle name="20% - Accent1 2 2 6 3 10 2" xfId="7896" xr:uid="{00000000-0005-0000-0000-0000001F0000}"/>
    <cellStyle name="20% - Accent1 2 2 6 3 11" xfId="7897" xr:uid="{00000000-0005-0000-0000-0000011F0000}"/>
    <cellStyle name="20% - Accent1 2 2 6 3 2" xfId="7898" xr:uid="{00000000-0005-0000-0000-0000021F0000}"/>
    <cellStyle name="20% - Accent1 2 2 6 3 2 2" xfId="7899" xr:uid="{00000000-0005-0000-0000-0000031F0000}"/>
    <cellStyle name="20% - Accent1 2 2 6 3 2 2 2" xfId="7900" xr:uid="{00000000-0005-0000-0000-0000041F0000}"/>
    <cellStyle name="20% - Accent1 2 2 6 3 2 2 2 2" xfId="7901" xr:uid="{00000000-0005-0000-0000-0000051F0000}"/>
    <cellStyle name="20% - Accent1 2 2 6 3 2 2 2 2 2" xfId="7902" xr:uid="{00000000-0005-0000-0000-0000061F0000}"/>
    <cellStyle name="20% - Accent1 2 2 6 3 2 2 2 3" xfId="7903" xr:uid="{00000000-0005-0000-0000-0000071F0000}"/>
    <cellStyle name="20% - Accent1 2 2 6 3 2 2 3" xfId="7904" xr:uid="{00000000-0005-0000-0000-0000081F0000}"/>
    <cellStyle name="20% - Accent1 2 2 6 3 2 2 3 2" xfId="7905" xr:uid="{00000000-0005-0000-0000-0000091F0000}"/>
    <cellStyle name="20% - Accent1 2 2 6 3 2 2 4" xfId="7906" xr:uid="{00000000-0005-0000-0000-00000A1F0000}"/>
    <cellStyle name="20% - Accent1 2 2 6 3 2 3" xfId="7907" xr:uid="{00000000-0005-0000-0000-00000B1F0000}"/>
    <cellStyle name="20% - Accent1 2 2 6 3 2 3 2" xfId="7908" xr:uid="{00000000-0005-0000-0000-00000C1F0000}"/>
    <cellStyle name="20% - Accent1 2 2 6 3 2 3 2 2" xfId="7909" xr:uid="{00000000-0005-0000-0000-00000D1F0000}"/>
    <cellStyle name="20% - Accent1 2 2 6 3 2 3 2 2 2" xfId="7910" xr:uid="{00000000-0005-0000-0000-00000E1F0000}"/>
    <cellStyle name="20% - Accent1 2 2 6 3 2 3 2 3" xfId="7911" xr:uid="{00000000-0005-0000-0000-00000F1F0000}"/>
    <cellStyle name="20% - Accent1 2 2 6 3 2 3 3" xfId="7912" xr:uid="{00000000-0005-0000-0000-0000101F0000}"/>
    <cellStyle name="20% - Accent1 2 2 6 3 2 3 3 2" xfId="7913" xr:uid="{00000000-0005-0000-0000-0000111F0000}"/>
    <cellStyle name="20% - Accent1 2 2 6 3 2 3 4" xfId="7914" xr:uid="{00000000-0005-0000-0000-0000121F0000}"/>
    <cellStyle name="20% - Accent1 2 2 6 3 2 4" xfId="7915" xr:uid="{00000000-0005-0000-0000-0000131F0000}"/>
    <cellStyle name="20% - Accent1 2 2 6 3 2 4 2" xfId="7916" xr:uid="{00000000-0005-0000-0000-0000141F0000}"/>
    <cellStyle name="20% - Accent1 2 2 6 3 2 4 2 2" xfId="7917" xr:uid="{00000000-0005-0000-0000-0000151F0000}"/>
    <cellStyle name="20% - Accent1 2 2 6 3 2 4 2 2 2" xfId="7918" xr:uid="{00000000-0005-0000-0000-0000161F0000}"/>
    <cellStyle name="20% - Accent1 2 2 6 3 2 4 2 3" xfId="7919" xr:uid="{00000000-0005-0000-0000-0000171F0000}"/>
    <cellStyle name="20% - Accent1 2 2 6 3 2 4 3" xfId="7920" xr:uid="{00000000-0005-0000-0000-0000181F0000}"/>
    <cellStyle name="20% - Accent1 2 2 6 3 2 4 3 2" xfId="7921" xr:uid="{00000000-0005-0000-0000-0000191F0000}"/>
    <cellStyle name="20% - Accent1 2 2 6 3 2 4 4" xfId="7922" xr:uid="{00000000-0005-0000-0000-00001A1F0000}"/>
    <cellStyle name="20% - Accent1 2 2 6 3 2 5" xfId="7923" xr:uid="{00000000-0005-0000-0000-00001B1F0000}"/>
    <cellStyle name="20% - Accent1 2 2 6 3 2 5 2" xfId="7924" xr:uid="{00000000-0005-0000-0000-00001C1F0000}"/>
    <cellStyle name="20% - Accent1 2 2 6 3 2 5 2 2" xfId="7925" xr:uid="{00000000-0005-0000-0000-00001D1F0000}"/>
    <cellStyle name="20% - Accent1 2 2 6 3 2 5 3" xfId="7926" xr:uid="{00000000-0005-0000-0000-00001E1F0000}"/>
    <cellStyle name="20% - Accent1 2 2 6 3 2 6" xfId="7927" xr:uid="{00000000-0005-0000-0000-00001F1F0000}"/>
    <cellStyle name="20% - Accent1 2 2 6 3 2 6 2" xfId="7928" xr:uid="{00000000-0005-0000-0000-0000201F0000}"/>
    <cellStyle name="20% - Accent1 2 2 6 3 2 6 2 2" xfId="7929" xr:uid="{00000000-0005-0000-0000-0000211F0000}"/>
    <cellStyle name="20% - Accent1 2 2 6 3 2 6 3" xfId="7930" xr:uid="{00000000-0005-0000-0000-0000221F0000}"/>
    <cellStyle name="20% - Accent1 2 2 6 3 2 7" xfId="7931" xr:uid="{00000000-0005-0000-0000-0000231F0000}"/>
    <cellStyle name="20% - Accent1 2 2 6 3 2 7 2" xfId="7932" xr:uid="{00000000-0005-0000-0000-0000241F0000}"/>
    <cellStyle name="20% - Accent1 2 2 6 3 2 8" xfId="7933" xr:uid="{00000000-0005-0000-0000-0000251F0000}"/>
    <cellStyle name="20% - Accent1 2 2 6 3 2 8 2" xfId="7934" xr:uid="{00000000-0005-0000-0000-0000261F0000}"/>
    <cellStyle name="20% - Accent1 2 2 6 3 2 9" xfId="7935" xr:uid="{00000000-0005-0000-0000-0000271F0000}"/>
    <cellStyle name="20% - Accent1 2 2 6 3 3" xfId="7936" xr:uid="{00000000-0005-0000-0000-0000281F0000}"/>
    <cellStyle name="20% - Accent1 2 2 6 3 3 2" xfId="7937" xr:uid="{00000000-0005-0000-0000-0000291F0000}"/>
    <cellStyle name="20% - Accent1 2 2 6 3 3 2 2" xfId="7938" xr:uid="{00000000-0005-0000-0000-00002A1F0000}"/>
    <cellStyle name="20% - Accent1 2 2 6 3 3 2 2 2" xfId="7939" xr:uid="{00000000-0005-0000-0000-00002B1F0000}"/>
    <cellStyle name="20% - Accent1 2 2 6 3 3 2 2 2 2" xfId="7940" xr:uid="{00000000-0005-0000-0000-00002C1F0000}"/>
    <cellStyle name="20% - Accent1 2 2 6 3 3 2 2 3" xfId="7941" xr:uid="{00000000-0005-0000-0000-00002D1F0000}"/>
    <cellStyle name="20% - Accent1 2 2 6 3 3 2 3" xfId="7942" xr:uid="{00000000-0005-0000-0000-00002E1F0000}"/>
    <cellStyle name="20% - Accent1 2 2 6 3 3 2 3 2" xfId="7943" xr:uid="{00000000-0005-0000-0000-00002F1F0000}"/>
    <cellStyle name="20% - Accent1 2 2 6 3 3 2 4" xfId="7944" xr:uid="{00000000-0005-0000-0000-0000301F0000}"/>
    <cellStyle name="20% - Accent1 2 2 6 3 3 3" xfId="7945" xr:uid="{00000000-0005-0000-0000-0000311F0000}"/>
    <cellStyle name="20% - Accent1 2 2 6 3 3 3 2" xfId="7946" xr:uid="{00000000-0005-0000-0000-0000321F0000}"/>
    <cellStyle name="20% - Accent1 2 2 6 3 3 3 2 2" xfId="7947" xr:uid="{00000000-0005-0000-0000-0000331F0000}"/>
    <cellStyle name="20% - Accent1 2 2 6 3 3 3 2 2 2" xfId="7948" xr:uid="{00000000-0005-0000-0000-0000341F0000}"/>
    <cellStyle name="20% - Accent1 2 2 6 3 3 3 2 3" xfId="7949" xr:uid="{00000000-0005-0000-0000-0000351F0000}"/>
    <cellStyle name="20% - Accent1 2 2 6 3 3 3 3" xfId="7950" xr:uid="{00000000-0005-0000-0000-0000361F0000}"/>
    <cellStyle name="20% - Accent1 2 2 6 3 3 3 3 2" xfId="7951" xr:uid="{00000000-0005-0000-0000-0000371F0000}"/>
    <cellStyle name="20% - Accent1 2 2 6 3 3 3 4" xfId="7952" xr:uid="{00000000-0005-0000-0000-0000381F0000}"/>
    <cellStyle name="20% - Accent1 2 2 6 3 3 4" xfId="7953" xr:uid="{00000000-0005-0000-0000-0000391F0000}"/>
    <cellStyle name="20% - Accent1 2 2 6 3 3 4 2" xfId="7954" xr:uid="{00000000-0005-0000-0000-00003A1F0000}"/>
    <cellStyle name="20% - Accent1 2 2 6 3 3 4 2 2" xfId="7955" xr:uid="{00000000-0005-0000-0000-00003B1F0000}"/>
    <cellStyle name="20% - Accent1 2 2 6 3 3 4 2 2 2" xfId="7956" xr:uid="{00000000-0005-0000-0000-00003C1F0000}"/>
    <cellStyle name="20% - Accent1 2 2 6 3 3 4 2 3" xfId="7957" xr:uid="{00000000-0005-0000-0000-00003D1F0000}"/>
    <cellStyle name="20% - Accent1 2 2 6 3 3 4 3" xfId="7958" xr:uid="{00000000-0005-0000-0000-00003E1F0000}"/>
    <cellStyle name="20% - Accent1 2 2 6 3 3 4 3 2" xfId="7959" xr:uid="{00000000-0005-0000-0000-00003F1F0000}"/>
    <cellStyle name="20% - Accent1 2 2 6 3 3 4 4" xfId="7960" xr:uid="{00000000-0005-0000-0000-0000401F0000}"/>
    <cellStyle name="20% - Accent1 2 2 6 3 3 5" xfId="7961" xr:uid="{00000000-0005-0000-0000-0000411F0000}"/>
    <cellStyle name="20% - Accent1 2 2 6 3 3 5 2" xfId="7962" xr:uid="{00000000-0005-0000-0000-0000421F0000}"/>
    <cellStyle name="20% - Accent1 2 2 6 3 3 5 2 2" xfId="7963" xr:uid="{00000000-0005-0000-0000-0000431F0000}"/>
    <cellStyle name="20% - Accent1 2 2 6 3 3 5 3" xfId="7964" xr:uid="{00000000-0005-0000-0000-0000441F0000}"/>
    <cellStyle name="20% - Accent1 2 2 6 3 3 6" xfId="7965" xr:uid="{00000000-0005-0000-0000-0000451F0000}"/>
    <cellStyle name="20% - Accent1 2 2 6 3 3 6 2" xfId="7966" xr:uid="{00000000-0005-0000-0000-0000461F0000}"/>
    <cellStyle name="20% - Accent1 2 2 6 3 3 6 2 2" xfId="7967" xr:uid="{00000000-0005-0000-0000-0000471F0000}"/>
    <cellStyle name="20% - Accent1 2 2 6 3 3 6 3" xfId="7968" xr:uid="{00000000-0005-0000-0000-0000481F0000}"/>
    <cellStyle name="20% - Accent1 2 2 6 3 3 7" xfId="7969" xr:uid="{00000000-0005-0000-0000-0000491F0000}"/>
    <cellStyle name="20% - Accent1 2 2 6 3 3 7 2" xfId="7970" xr:uid="{00000000-0005-0000-0000-00004A1F0000}"/>
    <cellStyle name="20% - Accent1 2 2 6 3 3 8" xfId="7971" xr:uid="{00000000-0005-0000-0000-00004B1F0000}"/>
    <cellStyle name="20% - Accent1 2 2 6 3 3 8 2" xfId="7972" xr:uid="{00000000-0005-0000-0000-00004C1F0000}"/>
    <cellStyle name="20% - Accent1 2 2 6 3 3 9" xfId="7973" xr:uid="{00000000-0005-0000-0000-00004D1F0000}"/>
    <cellStyle name="20% - Accent1 2 2 6 3 4" xfId="7974" xr:uid="{00000000-0005-0000-0000-00004E1F0000}"/>
    <cellStyle name="20% - Accent1 2 2 6 3 4 2" xfId="7975" xr:uid="{00000000-0005-0000-0000-00004F1F0000}"/>
    <cellStyle name="20% - Accent1 2 2 6 3 4 2 2" xfId="7976" xr:uid="{00000000-0005-0000-0000-0000501F0000}"/>
    <cellStyle name="20% - Accent1 2 2 6 3 4 2 2 2" xfId="7977" xr:uid="{00000000-0005-0000-0000-0000511F0000}"/>
    <cellStyle name="20% - Accent1 2 2 6 3 4 2 3" xfId="7978" xr:uid="{00000000-0005-0000-0000-0000521F0000}"/>
    <cellStyle name="20% - Accent1 2 2 6 3 4 3" xfId="7979" xr:uid="{00000000-0005-0000-0000-0000531F0000}"/>
    <cellStyle name="20% - Accent1 2 2 6 3 4 3 2" xfId="7980" xr:uid="{00000000-0005-0000-0000-0000541F0000}"/>
    <cellStyle name="20% - Accent1 2 2 6 3 4 4" xfId="7981" xr:uid="{00000000-0005-0000-0000-0000551F0000}"/>
    <cellStyle name="20% - Accent1 2 2 6 3 5" xfId="7982" xr:uid="{00000000-0005-0000-0000-0000561F0000}"/>
    <cellStyle name="20% - Accent1 2 2 6 3 5 2" xfId="7983" xr:uid="{00000000-0005-0000-0000-0000571F0000}"/>
    <cellStyle name="20% - Accent1 2 2 6 3 5 2 2" xfId="7984" xr:uid="{00000000-0005-0000-0000-0000581F0000}"/>
    <cellStyle name="20% - Accent1 2 2 6 3 5 2 2 2" xfId="7985" xr:uid="{00000000-0005-0000-0000-0000591F0000}"/>
    <cellStyle name="20% - Accent1 2 2 6 3 5 2 3" xfId="7986" xr:uid="{00000000-0005-0000-0000-00005A1F0000}"/>
    <cellStyle name="20% - Accent1 2 2 6 3 5 3" xfId="7987" xr:uid="{00000000-0005-0000-0000-00005B1F0000}"/>
    <cellStyle name="20% - Accent1 2 2 6 3 5 3 2" xfId="7988" xr:uid="{00000000-0005-0000-0000-00005C1F0000}"/>
    <cellStyle name="20% - Accent1 2 2 6 3 5 4" xfId="7989" xr:uid="{00000000-0005-0000-0000-00005D1F0000}"/>
    <cellStyle name="20% - Accent1 2 2 6 3 6" xfId="7990" xr:uid="{00000000-0005-0000-0000-00005E1F0000}"/>
    <cellStyle name="20% - Accent1 2 2 6 3 6 2" xfId="7991" xr:uid="{00000000-0005-0000-0000-00005F1F0000}"/>
    <cellStyle name="20% - Accent1 2 2 6 3 6 2 2" xfId="7992" xr:uid="{00000000-0005-0000-0000-0000601F0000}"/>
    <cellStyle name="20% - Accent1 2 2 6 3 6 2 2 2" xfId="7993" xr:uid="{00000000-0005-0000-0000-0000611F0000}"/>
    <cellStyle name="20% - Accent1 2 2 6 3 6 2 3" xfId="7994" xr:uid="{00000000-0005-0000-0000-0000621F0000}"/>
    <cellStyle name="20% - Accent1 2 2 6 3 6 3" xfId="7995" xr:uid="{00000000-0005-0000-0000-0000631F0000}"/>
    <cellStyle name="20% - Accent1 2 2 6 3 6 3 2" xfId="7996" xr:uid="{00000000-0005-0000-0000-0000641F0000}"/>
    <cellStyle name="20% - Accent1 2 2 6 3 6 4" xfId="7997" xr:uid="{00000000-0005-0000-0000-0000651F0000}"/>
    <cellStyle name="20% - Accent1 2 2 6 3 7" xfId="7998" xr:uid="{00000000-0005-0000-0000-0000661F0000}"/>
    <cellStyle name="20% - Accent1 2 2 6 3 7 2" xfId="7999" xr:uid="{00000000-0005-0000-0000-0000671F0000}"/>
    <cellStyle name="20% - Accent1 2 2 6 3 7 2 2" xfId="8000" xr:uid="{00000000-0005-0000-0000-0000681F0000}"/>
    <cellStyle name="20% - Accent1 2 2 6 3 7 3" xfId="8001" xr:uid="{00000000-0005-0000-0000-0000691F0000}"/>
    <cellStyle name="20% - Accent1 2 2 6 3 8" xfId="8002" xr:uid="{00000000-0005-0000-0000-00006A1F0000}"/>
    <cellStyle name="20% - Accent1 2 2 6 3 8 2" xfId="8003" xr:uid="{00000000-0005-0000-0000-00006B1F0000}"/>
    <cellStyle name="20% - Accent1 2 2 6 3 8 2 2" xfId="8004" xr:uid="{00000000-0005-0000-0000-00006C1F0000}"/>
    <cellStyle name="20% - Accent1 2 2 6 3 8 3" xfId="8005" xr:uid="{00000000-0005-0000-0000-00006D1F0000}"/>
    <cellStyle name="20% - Accent1 2 2 6 3 9" xfId="8006" xr:uid="{00000000-0005-0000-0000-00006E1F0000}"/>
    <cellStyle name="20% - Accent1 2 2 6 3 9 2" xfId="8007" xr:uid="{00000000-0005-0000-0000-00006F1F0000}"/>
    <cellStyle name="20% - Accent1 2 2 6 4" xfId="8008" xr:uid="{00000000-0005-0000-0000-0000701F0000}"/>
    <cellStyle name="20% - Accent1 2 2 6 4 10" xfId="8009" xr:uid="{00000000-0005-0000-0000-0000711F0000}"/>
    <cellStyle name="20% - Accent1 2 2 6 4 10 2" xfId="8010" xr:uid="{00000000-0005-0000-0000-0000721F0000}"/>
    <cellStyle name="20% - Accent1 2 2 6 4 11" xfId="8011" xr:uid="{00000000-0005-0000-0000-0000731F0000}"/>
    <cellStyle name="20% - Accent1 2 2 6 4 2" xfId="8012" xr:uid="{00000000-0005-0000-0000-0000741F0000}"/>
    <cellStyle name="20% - Accent1 2 2 6 4 2 2" xfId="8013" xr:uid="{00000000-0005-0000-0000-0000751F0000}"/>
    <cellStyle name="20% - Accent1 2 2 6 4 2 2 2" xfId="8014" xr:uid="{00000000-0005-0000-0000-0000761F0000}"/>
    <cellStyle name="20% - Accent1 2 2 6 4 2 2 2 2" xfId="8015" xr:uid="{00000000-0005-0000-0000-0000771F0000}"/>
    <cellStyle name="20% - Accent1 2 2 6 4 2 2 2 2 2" xfId="8016" xr:uid="{00000000-0005-0000-0000-0000781F0000}"/>
    <cellStyle name="20% - Accent1 2 2 6 4 2 2 2 3" xfId="8017" xr:uid="{00000000-0005-0000-0000-0000791F0000}"/>
    <cellStyle name="20% - Accent1 2 2 6 4 2 2 3" xfId="8018" xr:uid="{00000000-0005-0000-0000-00007A1F0000}"/>
    <cellStyle name="20% - Accent1 2 2 6 4 2 2 3 2" xfId="8019" xr:uid="{00000000-0005-0000-0000-00007B1F0000}"/>
    <cellStyle name="20% - Accent1 2 2 6 4 2 2 4" xfId="8020" xr:uid="{00000000-0005-0000-0000-00007C1F0000}"/>
    <cellStyle name="20% - Accent1 2 2 6 4 2 3" xfId="8021" xr:uid="{00000000-0005-0000-0000-00007D1F0000}"/>
    <cellStyle name="20% - Accent1 2 2 6 4 2 3 2" xfId="8022" xr:uid="{00000000-0005-0000-0000-00007E1F0000}"/>
    <cellStyle name="20% - Accent1 2 2 6 4 2 3 2 2" xfId="8023" xr:uid="{00000000-0005-0000-0000-00007F1F0000}"/>
    <cellStyle name="20% - Accent1 2 2 6 4 2 3 2 2 2" xfId="8024" xr:uid="{00000000-0005-0000-0000-0000801F0000}"/>
    <cellStyle name="20% - Accent1 2 2 6 4 2 3 2 3" xfId="8025" xr:uid="{00000000-0005-0000-0000-0000811F0000}"/>
    <cellStyle name="20% - Accent1 2 2 6 4 2 3 3" xfId="8026" xr:uid="{00000000-0005-0000-0000-0000821F0000}"/>
    <cellStyle name="20% - Accent1 2 2 6 4 2 3 3 2" xfId="8027" xr:uid="{00000000-0005-0000-0000-0000831F0000}"/>
    <cellStyle name="20% - Accent1 2 2 6 4 2 3 4" xfId="8028" xr:uid="{00000000-0005-0000-0000-0000841F0000}"/>
    <cellStyle name="20% - Accent1 2 2 6 4 2 4" xfId="8029" xr:uid="{00000000-0005-0000-0000-0000851F0000}"/>
    <cellStyle name="20% - Accent1 2 2 6 4 2 4 2" xfId="8030" xr:uid="{00000000-0005-0000-0000-0000861F0000}"/>
    <cellStyle name="20% - Accent1 2 2 6 4 2 4 2 2" xfId="8031" xr:uid="{00000000-0005-0000-0000-0000871F0000}"/>
    <cellStyle name="20% - Accent1 2 2 6 4 2 4 2 2 2" xfId="8032" xr:uid="{00000000-0005-0000-0000-0000881F0000}"/>
    <cellStyle name="20% - Accent1 2 2 6 4 2 4 2 3" xfId="8033" xr:uid="{00000000-0005-0000-0000-0000891F0000}"/>
    <cellStyle name="20% - Accent1 2 2 6 4 2 4 3" xfId="8034" xr:uid="{00000000-0005-0000-0000-00008A1F0000}"/>
    <cellStyle name="20% - Accent1 2 2 6 4 2 4 3 2" xfId="8035" xr:uid="{00000000-0005-0000-0000-00008B1F0000}"/>
    <cellStyle name="20% - Accent1 2 2 6 4 2 4 4" xfId="8036" xr:uid="{00000000-0005-0000-0000-00008C1F0000}"/>
    <cellStyle name="20% - Accent1 2 2 6 4 2 5" xfId="8037" xr:uid="{00000000-0005-0000-0000-00008D1F0000}"/>
    <cellStyle name="20% - Accent1 2 2 6 4 2 5 2" xfId="8038" xr:uid="{00000000-0005-0000-0000-00008E1F0000}"/>
    <cellStyle name="20% - Accent1 2 2 6 4 2 5 2 2" xfId="8039" xr:uid="{00000000-0005-0000-0000-00008F1F0000}"/>
    <cellStyle name="20% - Accent1 2 2 6 4 2 5 3" xfId="8040" xr:uid="{00000000-0005-0000-0000-0000901F0000}"/>
    <cellStyle name="20% - Accent1 2 2 6 4 2 6" xfId="8041" xr:uid="{00000000-0005-0000-0000-0000911F0000}"/>
    <cellStyle name="20% - Accent1 2 2 6 4 2 6 2" xfId="8042" xr:uid="{00000000-0005-0000-0000-0000921F0000}"/>
    <cellStyle name="20% - Accent1 2 2 6 4 2 6 2 2" xfId="8043" xr:uid="{00000000-0005-0000-0000-0000931F0000}"/>
    <cellStyle name="20% - Accent1 2 2 6 4 2 6 3" xfId="8044" xr:uid="{00000000-0005-0000-0000-0000941F0000}"/>
    <cellStyle name="20% - Accent1 2 2 6 4 2 7" xfId="8045" xr:uid="{00000000-0005-0000-0000-0000951F0000}"/>
    <cellStyle name="20% - Accent1 2 2 6 4 2 7 2" xfId="8046" xr:uid="{00000000-0005-0000-0000-0000961F0000}"/>
    <cellStyle name="20% - Accent1 2 2 6 4 2 8" xfId="8047" xr:uid="{00000000-0005-0000-0000-0000971F0000}"/>
    <cellStyle name="20% - Accent1 2 2 6 4 2 8 2" xfId="8048" xr:uid="{00000000-0005-0000-0000-0000981F0000}"/>
    <cellStyle name="20% - Accent1 2 2 6 4 2 9" xfId="8049" xr:uid="{00000000-0005-0000-0000-0000991F0000}"/>
    <cellStyle name="20% - Accent1 2 2 6 4 3" xfId="8050" xr:uid="{00000000-0005-0000-0000-00009A1F0000}"/>
    <cellStyle name="20% - Accent1 2 2 6 4 3 2" xfId="8051" xr:uid="{00000000-0005-0000-0000-00009B1F0000}"/>
    <cellStyle name="20% - Accent1 2 2 6 4 3 2 2" xfId="8052" xr:uid="{00000000-0005-0000-0000-00009C1F0000}"/>
    <cellStyle name="20% - Accent1 2 2 6 4 3 2 2 2" xfId="8053" xr:uid="{00000000-0005-0000-0000-00009D1F0000}"/>
    <cellStyle name="20% - Accent1 2 2 6 4 3 2 2 2 2" xfId="8054" xr:uid="{00000000-0005-0000-0000-00009E1F0000}"/>
    <cellStyle name="20% - Accent1 2 2 6 4 3 2 2 3" xfId="8055" xr:uid="{00000000-0005-0000-0000-00009F1F0000}"/>
    <cellStyle name="20% - Accent1 2 2 6 4 3 2 3" xfId="8056" xr:uid="{00000000-0005-0000-0000-0000A01F0000}"/>
    <cellStyle name="20% - Accent1 2 2 6 4 3 2 3 2" xfId="8057" xr:uid="{00000000-0005-0000-0000-0000A11F0000}"/>
    <cellStyle name="20% - Accent1 2 2 6 4 3 2 4" xfId="8058" xr:uid="{00000000-0005-0000-0000-0000A21F0000}"/>
    <cellStyle name="20% - Accent1 2 2 6 4 3 3" xfId="8059" xr:uid="{00000000-0005-0000-0000-0000A31F0000}"/>
    <cellStyle name="20% - Accent1 2 2 6 4 3 3 2" xfId="8060" xr:uid="{00000000-0005-0000-0000-0000A41F0000}"/>
    <cellStyle name="20% - Accent1 2 2 6 4 3 3 2 2" xfId="8061" xr:uid="{00000000-0005-0000-0000-0000A51F0000}"/>
    <cellStyle name="20% - Accent1 2 2 6 4 3 3 2 2 2" xfId="8062" xr:uid="{00000000-0005-0000-0000-0000A61F0000}"/>
    <cellStyle name="20% - Accent1 2 2 6 4 3 3 2 3" xfId="8063" xr:uid="{00000000-0005-0000-0000-0000A71F0000}"/>
    <cellStyle name="20% - Accent1 2 2 6 4 3 3 3" xfId="8064" xr:uid="{00000000-0005-0000-0000-0000A81F0000}"/>
    <cellStyle name="20% - Accent1 2 2 6 4 3 3 3 2" xfId="8065" xr:uid="{00000000-0005-0000-0000-0000A91F0000}"/>
    <cellStyle name="20% - Accent1 2 2 6 4 3 3 4" xfId="8066" xr:uid="{00000000-0005-0000-0000-0000AA1F0000}"/>
    <cellStyle name="20% - Accent1 2 2 6 4 3 4" xfId="8067" xr:uid="{00000000-0005-0000-0000-0000AB1F0000}"/>
    <cellStyle name="20% - Accent1 2 2 6 4 3 4 2" xfId="8068" xr:uid="{00000000-0005-0000-0000-0000AC1F0000}"/>
    <cellStyle name="20% - Accent1 2 2 6 4 3 4 2 2" xfId="8069" xr:uid="{00000000-0005-0000-0000-0000AD1F0000}"/>
    <cellStyle name="20% - Accent1 2 2 6 4 3 4 2 2 2" xfId="8070" xr:uid="{00000000-0005-0000-0000-0000AE1F0000}"/>
    <cellStyle name="20% - Accent1 2 2 6 4 3 4 2 3" xfId="8071" xr:uid="{00000000-0005-0000-0000-0000AF1F0000}"/>
    <cellStyle name="20% - Accent1 2 2 6 4 3 4 3" xfId="8072" xr:uid="{00000000-0005-0000-0000-0000B01F0000}"/>
    <cellStyle name="20% - Accent1 2 2 6 4 3 4 3 2" xfId="8073" xr:uid="{00000000-0005-0000-0000-0000B11F0000}"/>
    <cellStyle name="20% - Accent1 2 2 6 4 3 4 4" xfId="8074" xr:uid="{00000000-0005-0000-0000-0000B21F0000}"/>
    <cellStyle name="20% - Accent1 2 2 6 4 3 5" xfId="8075" xr:uid="{00000000-0005-0000-0000-0000B31F0000}"/>
    <cellStyle name="20% - Accent1 2 2 6 4 3 5 2" xfId="8076" xr:uid="{00000000-0005-0000-0000-0000B41F0000}"/>
    <cellStyle name="20% - Accent1 2 2 6 4 3 5 2 2" xfId="8077" xr:uid="{00000000-0005-0000-0000-0000B51F0000}"/>
    <cellStyle name="20% - Accent1 2 2 6 4 3 5 3" xfId="8078" xr:uid="{00000000-0005-0000-0000-0000B61F0000}"/>
    <cellStyle name="20% - Accent1 2 2 6 4 3 6" xfId="8079" xr:uid="{00000000-0005-0000-0000-0000B71F0000}"/>
    <cellStyle name="20% - Accent1 2 2 6 4 3 6 2" xfId="8080" xr:uid="{00000000-0005-0000-0000-0000B81F0000}"/>
    <cellStyle name="20% - Accent1 2 2 6 4 3 6 2 2" xfId="8081" xr:uid="{00000000-0005-0000-0000-0000B91F0000}"/>
    <cellStyle name="20% - Accent1 2 2 6 4 3 6 3" xfId="8082" xr:uid="{00000000-0005-0000-0000-0000BA1F0000}"/>
    <cellStyle name="20% - Accent1 2 2 6 4 3 7" xfId="8083" xr:uid="{00000000-0005-0000-0000-0000BB1F0000}"/>
    <cellStyle name="20% - Accent1 2 2 6 4 3 7 2" xfId="8084" xr:uid="{00000000-0005-0000-0000-0000BC1F0000}"/>
    <cellStyle name="20% - Accent1 2 2 6 4 3 8" xfId="8085" xr:uid="{00000000-0005-0000-0000-0000BD1F0000}"/>
    <cellStyle name="20% - Accent1 2 2 6 4 3 8 2" xfId="8086" xr:uid="{00000000-0005-0000-0000-0000BE1F0000}"/>
    <cellStyle name="20% - Accent1 2 2 6 4 3 9" xfId="8087" xr:uid="{00000000-0005-0000-0000-0000BF1F0000}"/>
    <cellStyle name="20% - Accent1 2 2 6 4 4" xfId="8088" xr:uid="{00000000-0005-0000-0000-0000C01F0000}"/>
    <cellStyle name="20% - Accent1 2 2 6 4 4 2" xfId="8089" xr:uid="{00000000-0005-0000-0000-0000C11F0000}"/>
    <cellStyle name="20% - Accent1 2 2 6 4 4 2 2" xfId="8090" xr:uid="{00000000-0005-0000-0000-0000C21F0000}"/>
    <cellStyle name="20% - Accent1 2 2 6 4 4 2 2 2" xfId="8091" xr:uid="{00000000-0005-0000-0000-0000C31F0000}"/>
    <cellStyle name="20% - Accent1 2 2 6 4 4 2 3" xfId="8092" xr:uid="{00000000-0005-0000-0000-0000C41F0000}"/>
    <cellStyle name="20% - Accent1 2 2 6 4 4 3" xfId="8093" xr:uid="{00000000-0005-0000-0000-0000C51F0000}"/>
    <cellStyle name="20% - Accent1 2 2 6 4 4 3 2" xfId="8094" xr:uid="{00000000-0005-0000-0000-0000C61F0000}"/>
    <cellStyle name="20% - Accent1 2 2 6 4 4 4" xfId="8095" xr:uid="{00000000-0005-0000-0000-0000C71F0000}"/>
    <cellStyle name="20% - Accent1 2 2 6 4 5" xfId="8096" xr:uid="{00000000-0005-0000-0000-0000C81F0000}"/>
    <cellStyle name="20% - Accent1 2 2 6 4 5 2" xfId="8097" xr:uid="{00000000-0005-0000-0000-0000C91F0000}"/>
    <cellStyle name="20% - Accent1 2 2 6 4 5 2 2" xfId="8098" xr:uid="{00000000-0005-0000-0000-0000CA1F0000}"/>
    <cellStyle name="20% - Accent1 2 2 6 4 5 2 2 2" xfId="8099" xr:uid="{00000000-0005-0000-0000-0000CB1F0000}"/>
    <cellStyle name="20% - Accent1 2 2 6 4 5 2 3" xfId="8100" xr:uid="{00000000-0005-0000-0000-0000CC1F0000}"/>
    <cellStyle name="20% - Accent1 2 2 6 4 5 3" xfId="8101" xr:uid="{00000000-0005-0000-0000-0000CD1F0000}"/>
    <cellStyle name="20% - Accent1 2 2 6 4 5 3 2" xfId="8102" xr:uid="{00000000-0005-0000-0000-0000CE1F0000}"/>
    <cellStyle name="20% - Accent1 2 2 6 4 5 4" xfId="8103" xr:uid="{00000000-0005-0000-0000-0000CF1F0000}"/>
    <cellStyle name="20% - Accent1 2 2 6 4 6" xfId="8104" xr:uid="{00000000-0005-0000-0000-0000D01F0000}"/>
    <cellStyle name="20% - Accent1 2 2 6 4 6 2" xfId="8105" xr:uid="{00000000-0005-0000-0000-0000D11F0000}"/>
    <cellStyle name="20% - Accent1 2 2 6 4 6 2 2" xfId="8106" xr:uid="{00000000-0005-0000-0000-0000D21F0000}"/>
    <cellStyle name="20% - Accent1 2 2 6 4 6 2 2 2" xfId="8107" xr:uid="{00000000-0005-0000-0000-0000D31F0000}"/>
    <cellStyle name="20% - Accent1 2 2 6 4 6 2 3" xfId="8108" xr:uid="{00000000-0005-0000-0000-0000D41F0000}"/>
    <cellStyle name="20% - Accent1 2 2 6 4 6 3" xfId="8109" xr:uid="{00000000-0005-0000-0000-0000D51F0000}"/>
    <cellStyle name="20% - Accent1 2 2 6 4 6 3 2" xfId="8110" xr:uid="{00000000-0005-0000-0000-0000D61F0000}"/>
    <cellStyle name="20% - Accent1 2 2 6 4 6 4" xfId="8111" xr:uid="{00000000-0005-0000-0000-0000D71F0000}"/>
    <cellStyle name="20% - Accent1 2 2 6 4 7" xfId="8112" xr:uid="{00000000-0005-0000-0000-0000D81F0000}"/>
    <cellStyle name="20% - Accent1 2 2 6 4 7 2" xfId="8113" xr:uid="{00000000-0005-0000-0000-0000D91F0000}"/>
    <cellStyle name="20% - Accent1 2 2 6 4 7 2 2" xfId="8114" xr:uid="{00000000-0005-0000-0000-0000DA1F0000}"/>
    <cellStyle name="20% - Accent1 2 2 6 4 7 3" xfId="8115" xr:uid="{00000000-0005-0000-0000-0000DB1F0000}"/>
    <cellStyle name="20% - Accent1 2 2 6 4 8" xfId="8116" xr:uid="{00000000-0005-0000-0000-0000DC1F0000}"/>
    <cellStyle name="20% - Accent1 2 2 6 4 8 2" xfId="8117" xr:uid="{00000000-0005-0000-0000-0000DD1F0000}"/>
    <cellStyle name="20% - Accent1 2 2 6 4 8 2 2" xfId="8118" xr:uid="{00000000-0005-0000-0000-0000DE1F0000}"/>
    <cellStyle name="20% - Accent1 2 2 6 4 8 3" xfId="8119" xr:uid="{00000000-0005-0000-0000-0000DF1F0000}"/>
    <cellStyle name="20% - Accent1 2 2 6 4 9" xfId="8120" xr:uid="{00000000-0005-0000-0000-0000E01F0000}"/>
    <cellStyle name="20% - Accent1 2 2 6 4 9 2" xfId="8121" xr:uid="{00000000-0005-0000-0000-0000E11F0000}"/>
    <cellStyle name="20% - Accent1 2 2 6 5" xfId="8122" xr:uid="{00000000-0005-0000-0000-0000E21F0000}"/>
    <cellStyle name="20% - Accent1 2 2 6 5 2" xfId="8123" xr:uid="{00000000-0005-0000-0000-0000E31F0000}"/>
    <cellStyle name="20% - Accent1 2 2 6 5 2 2" xfId="8124" xr:uid="{00000000-0005-0000-0000-0000E41F0000}"/>
    <cellStyle name="20% - Accent1 2 2 6 5 2 2 2" xfId="8125" xr:uid="{00000000-0005-0000-0000-0000E51F0000}"/>
    <cellStyle name="20% - Accent1 2 2 6 5 2 2 2 2" xfId="8126" xr:uid="{00000000-0005-0000-0000-0000E61F0000}"/>
    <cellStyle name="20% - Accent1 2 2 6 5 2 2 3" xfId="8127" xr:uid="{00000000-0005-0000-0000-0000E71F0000}"/>
    <cellStyle name="20% - Accent1 2 2 6 5 2 3" xfId="8128" xr:uid="{00000000-0005-0000-0000-0000E81F0000}"/>
    <cellStyle name="20% - Accent1 2 2 6 5 2 3 2" xfId="8129" xr:uid="{00000000-0005-0000-0000-0000E91F0000}"/>
    <cellStyle name="20% - Accent1 2 2 6 5 2 4" xfId="8130" xr:uid="{00000000-0005-0000-0000-0000EA1F0000}"/>
    <cellStyle name="20% - Accent1 2 2 6 5 3" xfId="8131" xr:uid="{00000000-0005-0000-0000-0000EB1F0000}"/>
    <cellStyle name="20% - Accent1 2 2 6 5 3 2" xfId="8132" xr:uid="{00000000-0005-0000-0000-0000EC1F0000}"/>
    <cellStyle name="20% - Accent1 2 2 6 5 3 2 2" xfId="8133" xr:uid="{00000000-0005-0000-0000-0000ED1F0000}"/>
    <cellStyle name="20% - Accent1 2 2 6 5 3 2 2 2" xfId="8134" xr:uid="{00000000-0005-0000-0000-0000EE1F0000}"/>
    <cellStyle name="20% - Accent1 2 2 6 5 3 2 3" xfId="8135" xr:uid="{00000000-0005-0000-0000-0000EF1F0000}"/>
    <cellStyle name="20% - Accent1 2 2 6 5 3 3" xfId="8136" xr:uid="{00000000-0005-0000-0000-0000F01F0000}"/>
    <cellStyle name="20% - Accent1 2 2 6 5 3 3 2" xfId="8137" xr:uid="{00000000-0005-0000-0000-0000F11F0000}"/>
    <cellStyle name="20% - Accent1 2 2 6 5 3 4" xfId="8138" xr:uid="{00000000-0005-0000-0000-0000F21F0000}"/>
    <cellStyle name="20% - Accent1 2 2 6 5 4" xfId="8139" xr:uid="{00000000-0005-0000-0000-0000F31F0000}"/>
    <cellStyle name="20% - Accent1 2 2 6 5 4 2" xfId="8140" xr:uid="{00000000-0005-0000-0000-0000F41F0000}"/>
    <cellStyle name="20% - Accent1 2 2 6 5 4 2 2" xfId="8141" xr:uid="{00000000-0005-0000-0000-0000F51F0000}"/>
    <cellStyle name="20% - Accent1 2 2 6 5 4 2 2 2" xfId="8142" xr:uid="{00000000-0005-0000-0000-0000F61F0000}"/>
    <cellStyle name="20% - Accent1 2 2 6 5 4 2 3" xfId="8143" xr:uid="{00000000-0005-0000-0000-0000F71F0000}"/>
    <cellStyle name="20% - Accent1 2 2 6 5 4 3" xfId="8144" xr:uid="{00000000-0005-0000-0000-0000F81F0000}"/>
    <cellStyle name="20% - Accent1 2 2 6 5 4 3 2" xfId="8145" xr:uid="{00000000-0005-0000-0000-0000F91F0000}"/>
    <cellStyle name="20% - Accent1 2 2 6 5 4 4" xfId="8146" xr:uid="{00000000-0005-0000-0000-0000FA1F0000}"/>
    <cellStyle name="20% - Accent1 2 2 6 5 5" xfId="8147" xr:uid="{00000000-0005-0000-0000-0000FB1F0000}"/>
    <cellStyle name="20% - Accent1 2 2 6 5 5 2" xfId="8148" xr:uid="{00000000-0005-0000-0000-0000FC1F0000}"/>
    <cellStyle name="20% - Accent1 2 2 6 5 5 2 2" xfId="8149" xr:uid="{00000000-0005-0000-0000-0000FD1F0000}"/>
    <cellStyle name="20% - Accent1 2 2 6 5 5 3" xfId="8150" xr:uid="{00000000-0005-0000-0000-0000FE1F0000}"/>
    <cellStyle name="20% - Accent1 2 2 6 5 6" xfId="8151" xr:uid="{00000000-0005-0000-0000-0000FF1F0000}"/>
    <cellStyle name="20% - Accent1 2 2 6 5 6 2" xfId="8152" xr:uid="{00000000-0005-0000-0000-000000200000}"/>
    <cellStyle name="20% - Accent1 2 2 6 5 6 2 2" xfId="8153" xr:uid="{00000000-0005-0000-0000-000001200000}"/>
    <cellStyle name="20% - Accent1 2 2 6 5 6 3" xfId="8154" xr:uid="{00000000-0005-0000-0000-000002200000}"/>
    <cellStyle name="20% - Accent1 2 2 6 5 7" xfId="8155" xr:uid="{00000000-0005-0000-0000-000003200000}"/>
    <cellStyle name="20% - Accent1 2 2 6 5 7 2" xfId="8156" xr:uid="{00000000-0005-0000-0000-000004200000}"/>
    <cellStyle name="20% - Accent1 2 2 6 5 8" xfId="8157" xr:uid="{00000000-0005-0000-0000-000005200000}"/>
    <cellStyle name="20% - Accent1 2 2 6 5 8 2" xfId="8158" xr:uid="{00000000-0005-0000-0000-000006200000}"/>
    <cellStyle name="20% - Accent1 2 2 6 5 9" xfId="8159" xr:uid="{00000000-0005-0000-0000-000007200000}"/>
    <cellStyle name="20% - Accent1 2 2 6 6" xfId="8160" xr:uid="{00000000-0005-0000-0000-000008200000}"/>
    <cellStyle name="20% - Accent1 2 2 6 6 2" xfId="8161" xr:uid="{00000000-0005-0000-0000-000009200000}"/>
    <cellStyle name="20% - Accent1 2 2 6 6 2 2" xfId="8162" xr:uid="{00000000-0005-0000-0000-00000A200000}"/>
    <cellStyle name="20% - Accent1 2 2 6 6 2 2 2" xfId="8163" xr:uid="{00000000-0005-0000-0000-00000B200000}"/>
    <cellStyle name="20% - Accent1 2 2 6 6 2 2 2 2" xfId="8164" xr:uid="{00000000-0005-0000-0000-00000C200000}"/>
    <cellStyle name="20% - Accent1 2 2 6 6 2 2 3" xfId="8165" xr:uid="{00000000-0005-0000-0000-00000D200000}"/>
    <cellStyle name="20% - Accent1 2 2 6 6 2 3" xfId="8166" xr:uid="{00000000-0005-0000-0000-00000E200000}"/>
    <cellStyle name="20% - Accent1 2 2 6 6 2 3 2" xfId="8167" xr:uid="{00000000-0005-0000-0000-00000F200000}"/>
    <cellStyle name="20% - Accent1 2 2 6 6 2 4" xfId="8168" xr:uid="{00000000-0005-0000-0000-000010200000}"/>
    <cellStyle name="20% - Accent1 2 2 6 6 3" xfId="8169" xr:uid="{00000000-0005-0000-0000-000011200000}"/>
    <cellStyle name="20% - Accent1 2 2 6 6 3 2" xfId="8170" xr:uid="{00000000-0005-0000-0000-000012200000}"/>
    <cellStyle name="20% - Accent1 2 2 6 6 3 2 2" xfId="8171" xr:uid="{00000000-0005-0000-0000-000013200000}"/>
    <cellStyle name="20% - Accent1 2 2 6 6 3 2 2 2" xfId="8172" xr:uid="{00000000-0005-0000-0000-000014200000}"/>
    <cellStyle name="20% - Accent1 2 2 6 6 3 2 3" xfId="8173" xr:uid="{00000000-0005-0000-0000-000015200000}"/>
    <cellStyle name="20% - Accent1 2 2 6 6 3 3" xfId="8174" xr:uid="{00000000-0005-0000-0000-000016200000}"/>
    <cellStyle name="20% - Accent1 2 2 6 6 3 3 2" xfId="8175" xr:uid="{00000000-0005-0000-0000-000017200000}"/>
    <cellStyle name="20% - Accent1 2 2 6 6 3 4" xfId="8176" xr:uid="{00000000-0005-0000-0000-000018200000}"/>
    <cellStyle name="20% - Accent1 2 2 6 6 4" xfId="8177" xr:uid="{00000000-0005-0000-0000-000019200000}"/>
    <cellStyle name="20% - Accent1 2 2 6 6 4 2" xfId="8178" xr:uid="{00000000-0005-0000-0000-00001A200000}"/>
    <cellStyle name="20% - Accent1 2 2 6 6 4 2 2" xfId="8179" xr:uid="{00000000-0005-0000-0000-00001B200000}"/>
    <cellStyle name="20% - Accent1 2 2 6 6 4 2 2 2" xfId="8180" xr:uid="{00000000-0005-0000-0000-00001C200000}"/>
    <cellStyle name="20% - Accent1 2 2 6 6 4 2 3" xfId="8181" xr:uid="{00000000-0005-0000-0000-00001D200000}"/>
    <cellStyle name="20% - Accent1 2 2 6 6 4 3" xfId="8182" xr:uid="{00000000-0005-0000-0000-00001E200000}"/>
    <cellStyle name="20% - Accent1 2 2 6 6 4 3 2" xfId="8183" xr:uid="{00000000-0005-0000-0000-00001F200000}"/>
    <cellStyle name="20% - Accent1 2 2 6 6 4 4" xfId="8184" xr:uid="{00000000-0005-0000-0000-000020200000}"/>
    <cellStyle name="20% - Accent1 2 2 6 6 5" xfId="8185" xr:uid="{00000000-0005-0000-0000-000021200000}"/>
    <cellStyle name="20% - Accent1 2 2 6 6 5 2" xfId="8186" xr:uid="{00000000-0005-0000-0000-000022200000}"/>
    <cellStyle name="20% - Accent1 2 2 6 6 5 2 2" xfId="8187" xr:uid="{00000000-0005-0000-0000-000023200000}"/>
    <cellStyle name="20% - Accent1 2 2 6 6 5 3" xfId="8188" xr:uid="{00000000-0005-0000-0000-000024200000}"/>
    <cellStyle name="20% - Accent1 2 2 6 6 6" xfId="8189" xr:uid="{00000000-0005-0000-0000-000025200000}"/>
    <cellStyle name="20% - Accent1 2 2 6 6 6 2" xfId="8190" xr:uid="{00000000-0005-0000-0000-000026200000}"/>
    <cellStyle name="20% - Accent1 2 2 6 6 6 2 2" xfId="8191" xr:uid="{00000000-0005-0000-0000-000027200000}"/>
    <cellStyle name="20% - Accent1 2 2 6 6 6 3" xfId="8192" xr:uid="{00000000-0005-0000-0000-000028200000}"/>
    <cellStyle name="20% - Accent1 2 2 6 6 7" xfId="8193" xr:uid="{00000000-0005-0000-0000-000029200000}"/>
    <cellStyle name="20% - Accent1 2 2 6 6 7 2" xfId="8194" xr:uid="{00000000-0005-0000-0000-00002A200000}"/>
    <cellStyle name="20% - Accent1 2 2 6 6 8" xfId="8195" xr:uid="{00000000-0005-0000-0000-00002B200000}"/>
    <cellStyle name="20% - Accent1 2 2 6 6 8 2" xfId="8196" xr:uid="{00000000-0005-0000-0000-00002C200000}"/>
    <cellStyle name="20% - Accent1 2 2 6 6 9" xfId="8197" xr:uid="{00000000-0005-0000-0000-00002D200000}"/>
    <cellStyle name="20% - Accent1 2 2 6 7" xfId="8198" xr:uid="{00000000-0005-0000-0000-00002E200000}"/>
    <cellStyle name="20% - Accent1 2 2 6 7 2" xfId="8199" xr:uid="{00000000-0005-0000-0000-00002F200000}"/>
    <cellStyle name="20% - Accent1 2 2 6 7 2 2" xfId="8200" xr:uid="{00000000-0005-0000-0000-000030200000}"/>
    <cellStyle name="20% - Accent1 2 2 6 7 2 2 2" xfId="8201" xr:uid="{00000000-0005-0000-0000-000031200000}"/>
    <cellStyle name="20% - Accent1 2 2 6 7 2 3" xfId="8202" xr:uid="{00000000-0005-0000-0000-000032200000}"/>
    <cellStyle name="20% - Accent1 2 2 6 7 3" xfId="8203" xr:uid="{00000000-0005-0000-0000-000033200000}"/>
    <cellStyle name="20% - Accent1 2 2 6 7 3 2" xfId="8204" xr:uid="{00000000-0005-0000-0000-000034200000}"/>
    <cellStyle name="20% - Accent1 2 2 6 7 4" xfId="8205" xr:uid="{00000000-0005-0000-0000-000035200000}"/>
    <cellStyle name="20% - Accent1 2 2 6 8" xfId="8206" xr:uid="{00000000-0005-0000-0000-000036200000}"/>
    <cellStyle name="20% - Accent1 2 2 6 8 2" xfId="8207" xr:uid="{00000000-0005-0000-0000-000037200000}"/>
    <cellStyle name="20% - Accent1 2 2 6 8 2 2" xfId="8208" xr:uid="{00000000-0005-0000-0000-000038200000}"/>
    <cellStyle name="20% - Accent1 2 2 6 8 2 2 2" xfId="8209" xr:uid="{00000000-0005-0000-0000-000039200000}"/>
    <cellStyle name="20% - Accent1 2 2 6 8 2 3" xfId="8210" xr:uid="{00000000-0005-0000-0000-00003A200000}"/>
    <cellStyle name="20% - Accent1 2 2 6 8 3" xfId="8211" xr:uid="{00000000-0005-0000-0000-00003B200000}"/>
    <cellStyle name="20% - Accent1 2 2 6 8 3 2" xfId="8212" xr:uid="{00000000-0005-0000-0000-00003C200000}"/>
    <cellStyle name="20% - Accent1 2 2 6 8 4" xfId="8213" xr:uid="{00000000-0005-0000-0000-00003D200000}"/>
    <cellStyle name="20% - Accent1 2 2 6 9" xfId="8214" xr:uid="{00000000-0005-0000-0000-00003E200000}"/>
    <cellStyle name="20% - Accent1 2 2 6 9 2" xfId="8215" xr:uid="{00000000-0005-0000-0000-00003F200000}"/>
    <cellStyle name="20% - Accent1 2 2 6 9 2 2" xfId="8216" xr:uid="{00000000-0005-0000-0000-000040200000}"/>
    <cellStyle name="20% - Accent1 2 2 6 9 2 2 2" xfId="8217" xr:uid="{00000000-0005-0000-0000-000041200000}"/>
    <cellStyle name="20% - Accent1 2 2 6 9 2 3" xfId="8218" xr:uid="{00000000-0005-0000-0000-000042200000}"/>
    <cellStyle name="20% - Accent1 2 2 6 9 3" xfId="8219" xr:uid="{00000000-0005-0000-0000-000043200000}"/>
    <cellStyle name="20% - Accent1 2 2 6 9 3 2" xfId="8220" xr:uid="{00000000-0005-0000-0000-000044200000}"/>
    <cellStyle name="20% - Accent1 2 2 6 9 4" xfId="8221" xr:uid="{00000000-0005-0000-0000-000045200000}"/>
    <cellStyle name="20% - Accent1 2 2 7" xfId="8222" xr:uid="{00000000-0005-0000-0000-000046200000}"/>
    <cellStyle name="20% - Accent1 2 2 7 10" xfId="8223" xr:uid="{00000000-0005-0000-0000-000047200000}"/>
    <cellStyle name="20% - Accent1 2 2 7 10 2" xfId="8224" xr:uid="{00000000-0005-0000-0000-000048200000}"/>
    <cellStyle name="20% - Accent1 2 2 7 11" xfId="8225" xr:uid="{00000000-0005-0000-0000-000049200000}"/>
    <cellStyle name="20% - Accent1 2 2 7 11 2" xfId="8226" xr:uid="{00000000-0005-0000-0000-00004A200000}"/>
    <cellStyle name="20% - Accent1 2 2 7 12" xfId="8227" xr:uid="{00000000-0005-0000-0000-00004B200000}"/>
    <cellStyle name="20% - Accent1 2 2 7 2" xfId="8228" xr:uid="{00000000-0005-0000-0000-00004C200000}"/>
    <cellStyle name="20% - Accent1 2 2 7 2 10" xfId="8229" xr:uid="{00000000-0005-0000-0000-00004D200000}"/>
    <cellStyle name="20% - Accent1 2 2 7 2 10 2" xfId="8230" xr:uid="{00000000-0005-0000-0000-00004E200000}"/>
    <cellStyle name="20% - Accent1 2 2 7 2 11" xfId="8231" xr:uid="{00000000-0005-0000-0000-00004F200000}"/>
    <cellStyle name="20% - Accent1 2 2 7 2 2" xfId="8232" xr:uid="{00000000-0005-0000-0000-000050200000}"/>
    <cellStyle name="20% - Accent1 2 2 7 2 2 2" xfId="8233" xr:uid="{00000000-0005-0000-0000-000051200000}"/>
    <cellStyle name="20% - Accent1 2 2 7 2 2 2 2" xfId="8234" xr:uid="{00000000-0005-0000-0000-000052200000}"/>
    <cellStyle name="20% - Accent1 2 2 7 2 2 2 2 2" xfId="8235" xr:uid="{00000000-0005-0000-0000-000053200000}"/>
    <cellStyle name="20% - Accent1 2 2 7 2 2 2 2 2 2" xfId="8236" xr:uid="{00000000-0005-0000-0000-000054200000}"/>
    <cellStyle name="20% - Accent1 2 2 7 2 2 2 2 3" xfId="8237" xr:uid="{00000000-0005-0000-0000-000055200000}"/>
    <cellStyle name="20% - Accent1 2 2 7 2 2 2 3" xfId="8238" xr:uid="{00000000-0005-0000-0000-000056200000}"/>
    <cellStyle name="20% - Accent1 2 2 7 2 2 2 3 2" xfId="8239" xr:uid="{00000000-0005-0000-0000-000057200000}"/>
    <cellStyle name="20% - Accent1 2 2 7 2 2 2 4" xfId="8240" xr:uid="{00000000-0005-0000-0000-000058200000}"/>
    <cellStyle name="20% - Accent1 2 2 7 2 2 3" xfId="8241" xr:uid="{00000000-0005-0000-0000-000059200000}"/>
    <cellStyle name="20% - Accent1 2 2 7 2 2 3 2" xfId="8242" xr:uid="{00000000-0005-0000-0000-00005A200000}"/>
    <cellStyle name="20% - Accent1 2 2 7 2 2 3 2 2" xfId="8243" xr:uid="{00000000-0005-0000-0000-00005B200000}"/>
    <cellStyle name="20% - Accent1 2 2 7 2 2 3 2 2 2" xfId="8244" xr:uid="{00000000-0005-0000-0000-00005C200000}"/>
    <cellStyle name="20% - Accent1 2 2 7 2 2 3 2 3" xfId="8245" xr:uid="{00000000-0005-0000-0000-00005D200000}"/>
    <cellStyle name="20% - Accent1 2 2 7 2 2 3 3" xfId="8246" xr:uid="{00000000-0005-0000-0000-00005E200000}"/>
    <cellStyle name="20% - Accent1 2 2 7 2 2 3 3 2" xfId="8247" xr:uid="{00000000-0005-0000-0000-00005F200000}"/>
    <cellStyle name="20% - Accent1 2 2 7 2 2 3 4" xfId="8248" xr:uid="{00000000-0005-0000-0000-000060200000}"/>
    <cellStyle name="20% - Accent1 2 2 7 2 2 4" xfId="8249" xr:uid="{00000000-0005-0000-0000-000061200000}"/>
    <cellStyle name="20% - Accent1 2 2 7 2 2 4 2" xfId="8250" xr:uid="{00000000-0005-0000-0000-000062200000}"/>
    <cellStyle name="20% - Accent1 2 2 7 2 2 4 2 2" xfId="8251" xr:uid="{00000000-0005-0000-0000-000063200000}"/>
    <cellStyle name="20% - Accent1 2 2 7 2 2 4 2 2 2" xfId="8252" xr:uid="{00000000-0005-0000-0000-000064200000}"/>
    <cellStyle name="20% - Accent1 2 2 7 2 2 4 2 3" xfId="8253" xr:uid="{00000000-0005-0000-0000-000065200000}"/>
    <cellStyle name="20% - Accent1 2 2 7 2 2 4 3" xfId="8254" xr:uid="{00000000-0005-0000-0000-000066200000}"/>
    <cellStyle name="20% - Accent1 2 2 7 2 2 4 3 2" xfId="8255" xr:uid="{00000000-0005-0000-0000-000067200000}"/>
    <cellStyle name="20% - Accent1 2 2 7 2 2 4 4" xfId="8256" xr:uid="{00000000-0005-0000-0000-000068200000}"/>
    <cellStyle name="20% - Accent1 2 2 7 2 2 5" xfId="8257" xr:uid="{00000000-0005-0000-0000-000069200000}"/>
    <cellStyle name="20% - Accent1 2 2 7 2 2 5 2" xfId="8258" xr:uid="{00000000-0005-0000-0000-00006A200000}"/>
    <cellStyle name="20% - Accent1 2 2 7 2 2 5 2 2" xfId="8259" xr:uid="{00000000-0005-0000-0000-00006B200000}"/>
    <cellStyle name="20% - Accent1 2 2 7 2 2 5 3" xfId="8260" xr:uid="{00000000-0005-0000-0000-00006C200000}"/>
    <cellStyle name="20% - Accent1 2 2 7 2 2 6" xfId="8261" xr:uid="{00000000-0005-0000-0000-00006D200000}"/>
    <cellStyle name="20% - Accent1 2 2 7 2 2 6 2" xfId="8262" xr:uid="{00000000-0005-0000-0000-00006E200000}"/>
    <cellStyle name="20% - Accent1 2 2 7 2 2 6 2 2" xfId="8263" xr:uid="{00000000-0005-0000-0000-00006F200000}"/>
    <cellStyle name="20% - Accent1 2 2 7 2 2 6 3" xfId="8264" xr:uid="{00000000-0005-0000-0000-000070200000}"/>
    <cellStyle name="20% - Accent1 2 2 7 2 2 7" xfId="8265" xr:uid="{00000000-0005-0000-0000-000071200000}"/>
    <cellStyle name="20% - Accent1 2 2 7 2 2 7 2" xfId="8266" xr:uid="{00000000-0005-0000-0000-000072200000}"/>
    <cellStyle name="20% - Accent1 2 2 7 2 2 8" xfId="8267" xr:uid="{00000000-0005-0000-0000-000073200000}"/>
    <cellStyle name="20% - Accent1 2 2 7 2 2 8 2" xfId="8268" xr:uid="{00000000-0005-0000-0000-000074200000}"/>
    <cellStyle name="20% - Accent1 2 2 7 2 2 9" xfId="8269" xr:uid="{00000000-0005-0000-0000-000075200000}"/>
    <cellStyle name="20% - Accent1 2 2 7 2 3" xfId="8270" xr:uid="{00000000-0005-0000-0000-000076200000}"/>
    <cellStyle name="20% - Accent1 2 2 7 2 3 2" xfId="8271" xr:uid="{00000000-0005-0000-0000-000077200000}"/>
    <cellStyle name="20% - Accent1 2 2 7 2 3 2 2" xfId="8272" xr:uid="{00000000-0005-0000-0000-000078200000}"/>
    <cellStyle name="20% - Accent1 2 2 7 2 3 2 2 2" xfId="8273" xr:uid="{00000000-0005-0000-0000-000079200000}"/>
    <cellStyle name="20% - Accent1 2 2 7 2 3 2 2 2 2" xfId="8274" xr:uid="{00000000-0005-0000-0000-00007A200000}"/>
    <cellStyle name="20% - Accent1 2 2 7 2 3 2 2 3" xfId="8275" xr:uid="{00000000-0005-0000-0000-00007B200000}"/>
    <cellStyle name="20% - Accent1 2 2 7 2 3 2 3" xfId="8276" xr:uid="{00000000-0005-0000-0000-00007C200000}"/>
    <cellStyle name="20% - Accent1 2 2 7 2 3 2 3 2" xfId="8277" xr:uid="{00000000-0005-0000-0000-00007D200000}"/>
    <cellStyle name="20% - Accent1 2 2 7 2 3 2 4" xfId="8278" xr:uid="{00000000-0005-0000-0000-00007E200000}"/>
    <cellStyle name="20% - Accent1 2 2 7 2 3 3" xfId="8279" xr:uid="{00000000-0005-0000-0000-00007F200000}"/>
    <cellStyle name="20% - Accent1 2 2 7 2 3 3 2" xfId="8280" xr:uid="{00000000-0005-0000-0000-000080200000}"/>
    <cellStyle name="20% - Accent1 2 2 7 2 3 3 2 2" xfId="8281" xr:uid="{00000000-0005-0000-0000-000081200000}"/>
    <cellStyle name="20% - Accent1 2 2 7 2 3 3 2 2 2" xfId="8282" xr:uid="{00000000-0005-0000-0000-000082200000}"/>
    <cellStyle name="20% - Accent1 2 2 7 2 3 3 2 3" xfId="8283" xr:uid="{00000000-0005-0000-0000-000083200000}"/>
    <cellStyle name="20% - Accent1 2 2 7 2 3 3 3" xfId="8284" xr:uid="{00000000-0005-0000-0000-000084200000}"/>
    <cellStyle name="20% - Accent1 2 2 7 2 3 3 3 2" xfId="8285" xr:uid="{00000000-0005-0000-0000-000085200000}"/>
    <cellStyle name="20% - Accent1 2 2 7 2 3 3 4" xfId="8286" xr:uid="{00000000-0005-0000-0000-000086200000}"/>
    <cellStyle name="20% - Accent1 2 2 7 2 3 4" xfId="8287" xr:uid="{00000000-0005-0000-0000-000087200000}"/>
    <cellStyle name="20% - Accent1 2 2 7 2 3 4 2" xfId="8288" xr:uid="{00000000-0005-0000-0000-000088200000}"/>
    <cellStyle name="20% - Accent1 2 2 7 2 3 4 2 2" xfId="8289" xr:uid="{00000000-0005-0000-0000-000089200000}"/>
    <cellStyle name="20% - Accent1 2 2 7 2 3 4 2 2 2" xfId="8290" xr:uid="{00000000-0005-0000-0000-00008A200000}"/>
    <cellStyle name="20% - Accent1 2 2 7 2 3 4 2 3" xfId="8291" xr:uid="{00000000-0005-0000-0000-00008B200000}"/>
    <cellStyle name="20% - Accent1 2 2 7 2 3 4 3" xfId="8292" xr:uid="{00000000-0005-0000-0000-00008C200000}"/>
    <cellStyle name="20% - Accent1 2 2 7 2 3 4 3 2" xfId="8293" xr:uid="{00000000-0005-0000-0000-00008D200000}"/>
    <cellStyle name="20% - Accent1 2 2 7 2 3 4 4" xfId="8294" xr:uid="{00000000-0005-0000-0000-00008E200000}"/>
    <cellStyle name="20% - Accent1 2 2 7 2 3 5" xfId="8295" xr:uid="{00000000-0005-0000-0000-00008F200000}"/>
    <cellStyle name="20% - Accent1 2 2 7 2 3 5 2" xfId="8296" xr:uid="{00000000-0005-0000-0000-000090200000}"/>
    <cellStyle name="20% - Accent1 2 2 7 2 3 5 2 2" xfId="8297" xr:uid="{00000000-0005-0000-0000-000091200000}"/>
    <cellStyle name="20% - Accent1 2 2 7 2 3 5 3" xfId="8298" xr:uid="{00000000-0005-0000-0000-000092200000}"/>
    <cellStyle name="20% - Accent1 2 2 7 2 3 6" xfId="8299" xr:uid="{00000000-0005-0000-0000-000093200000}"/>
    <cellStyle name="20% - Accent1 2 2 7 2 3 6 2" xfId="8300" xr:uid="{00000000-0005-0000-0000-000094200000}"/>
    <cellStyle name="20% - Accent1 2 2 7 2 3 6 2 2" xfId="8301" xr:uid="{00000000-0005-0000-0000-000095200000}"/>
    <cellStyle name="20% - Accent1 2 2 7 2 3 6 3" xfId="8302" xr:uid="{00000000-0005-0000-0000-000096200000}"/>
    <cellStyle name="20% - Accent1 2 2 7 2 3 7" xfId="8303" xr:uid="{00000000-0005-0000-0000-000097200000}"/>
    <cellStyle name="20% - Accent1 2 2 7 2 3 7 2" xfId="8304" xr:uid="{00000000-0005-0000-0000-000098200000}"/>
    <cellStyle name="20% - Accent1 2 2 7 2 3 8" xfId="8305" xr:uid="{00000000-0005-0000-0000-000099200000}"/>
    <cellStyle name="20% - Accent1 2 2 7 2 3 8 2" xfId="8306" xr:uid="{00000000-0005-0000-0000-00009A200000}"/>
    <cellStyle name="20% - Accent1 2 2 7 2 3 9" xfId="8307" xr:uid="{00000000-0005-0000-0000-00009B200000}"/>
    <cellStyle name="20% - Accent1 2 2 7 2 4" xfId="8308" xr:uid="{00000000-0005-0000-0000-00009C200000}"/>
    <cellStyle name="20% - Accent1 2 2 7 2 4 2" xfId="8309" xr:uid="{00000000-0005-0000-0000-00009D200000}"/>
    <cellStyle name="20% - Accent1 2 2 7 2 4 2 2" xfId="8310" xr:uid="{00000000-0005-0000-0000-00009E200000}"/>
    <cellStyle name="20% - Accent1 2 2 7 2 4 2 2 2" xfId="8311" xr:uid="{00000000-0005-0000-0000-00009F200000}"/>
    <cellStyle name="20% - Accent1 2 2 7 2 4 2 3" xfId="8312" xr:uid="{00000000-0005-0000-0000-0000A0200000}"/>
    <cellStyle name="20% - Accent1 2 2 7 2 4 3" xfId="8313" xr:uid="{00000000-0005-0000-0000-0000A1200000}"/>
    <cellStyle name="20% - Accent1 2 2 7 2 4 3 2" xfId="8314" xr:uid="{00000000-0005-0000-0000-0000A2200000}"/>
    <cellStyle name="20% - Accent1 2 2 7 2 4 4" xfId="8315" xr:uid="{00000000-0005-0000-0000-0000A3200000}"/>
    <cellStyle name="20% - Accent1 2 2 7 2 5" xfId="8316" xr:uid="{00000000-0005-0000-0000-0000A4200000}"/>
    <cellStyle name="20% - Accent1 2 2 7 2 5 2" xfId="8317" xr:uid="{00000000-0005-0000-0000-0000A5200000}"/>
    <cellStyle name="20% - Accent1 2 2 7 2 5 2 2" xfId="8318" xr:uid="{00000000-0005-0000-0000-0000A6200000}"/>
    <cellStyle name="20% - Accent1 2 2 7 2 5 2 2 2" xfId="8319" xr:uid="{00000000-0005-0000-0000-0000A7200000}"/>
    <cellStyle name="20% - Accent1 2 2 7 2 5 2 3" xfId="8320" xr:uid="{00000000-0005-0000-0000-0000A8200000}"/>
    <cellStyle name="20% - Accent1 2 2 7 2 5 3" xfId="8321" xr:uid="{00000000-0005-0000-0000-0000A9200000}"/>
    <cellStyle name="20% - Accent1 2 2 7 2 5 3 2" xfId="8322" xr:uid="{00000000-0005-0000-0000-0000AA200000}"/>
    <cellStyle name="20% - Accent1 2 2 7 2 5 4" xfId="8323" xr:uid="{00000000-0005-0000-0000-0000AB200000}"/>
    <cellStyle name="20% - Accent1 2 2 7 2 6" xfId="8324" xr:uid="{00000000-0005-0000-0000-0000AC200000}"/>
    <cellStyle name="20% - Accent1 2 2 7 2 6 2" xfId="8325" xr:uid="{00000000-0005-0000-0000-0000AD200000}"/>
    <cellStyle name="20% - Accent1 2 2 7 2 6 2 2" xfId="8326" xr:uid="{00000000-0005-0000-0000-0000AE200000}"/>
    <cellStyle name="20% - Accent1 2 2 7 2 6 2 2 2" xfId="8327" xr:uid="{00000000-0005-0000-0000-0000AF200000}"/>
    <cellStyle name="20% - Accent1 2 2 7 2 6 2 3" xfId="8328" xr:uid="{00000000-0005-0000-0000-0000B0200000}"/>
    <cellStyle name="20% - Accent1 2 2 7 2 6 3" xfId="8329" xr:uid="{00000000-0005-0000-0000-0000B1200000}"/>
    <cellStyle name="20% - Accent1 2 2 7 2 6 3 2" xfId="8330" xr:uid="{00000000-0005-0000-0000-0000B2200000}"/>
    <cellStyle name="20% - Accent1 2 2 7 2 6 4" xfId="8331" xr:uid="{00000000-0005-0000-0000-0000B3200000}"/>
    <cellStyle name="20% - Accent1 2 2 7 2 7" xfId="8332" xr:uid="{00000000-0005-0000-0000-0000B4200000}"/>
    <cellStyle name="20% - Accent1 2 2 7 2 7 2" xfId="8333" xr:uid="{00000000-0005-0000-0000-0000B5200000}"/>
    <cellStyle name="20% - Accent1 2 2 7 2 7 2 2" xfId="8334" xr:uid="{00000000-0005-0000-0000-0000B6200000}"/>
    <cellStyle name="20% - Accent1 2 2 7 2 7 3" xfId="8335" xr:uid="{00000000-0005-0000-0000-0000B7200000}"/>
    <cellStyle name="20% - Accent1 2 2 7 2 8" xfId="8336" xr:uid="{00000000-0005-0000-0000-0000B8200000}"/>
    <cellStyle name="20% - Accent1 2 2 7 2 8 2" xfId="8337" xr:uid="{00000000-0005-0000-0000-0000B9200000}"/>
    <cellStyle name="20% - Accent1 2 2 7 2 8 2 2" xfId="8338" xr:uid="{00000000-0005-0000-0000-0000BA200000}"/>
    <cellStyle name="20% - Accent1 2 2 7 2 8 3" xfId="8339" xr:uid="{00000000-0005-0000-0000-0000BB200000}"/>
    <cellStyle name="20% - Accent1 2 2 7 2 9" xfId="8340" xr:uid="{00000000-0005-0000-0000-0000BC200000}"/>
    <cellStyle name="20% - Accent1 2 2 7 2 9 2" xfId="8341" xr:uid="{00000000-0005-0000-0000-0000BD200000}"/>
    <cellStyle name="20% - Accent1 2 2 7 3" xfId="8342" xr:uid="{00000000-0005-0000-0000-0000BE200000}"/>
    <cellStyle name="20% - Accent1 2 2 7 3 2" xfId="8343" xr:uid="{00000000-0005-0000-0000-0000BF200000}"/>
    <cellStyle name="20% - Accent1 2 2 7 3 2 2" xfId="8344" xr:uid="{00000000-0005-0000-0000-0000C0200000}"/>
    <cellStyle name="20% - Accent1 2 2 7 3 2 2 2" xfId="8345" xr:uid="{00000000-0005-0000-0000-0000C1200000}"/>
    <cellStyle name="20% - Accent1 2 2 7 3 2 2 2 2" xfId="8346" xr:uid="{00000000-0005-0000-0000-0000C2200000}"/>
    <cellStyle name="20% - Accent1 2 2 7 3 2 2 3" xfId="8347" xr:uid="{00000000-0005-0000-0000-0000C3200000}"/>
    <cellStyle name="20% - Accent1 2 2 7 3 2 3" xfId="8348" xr:uid="{00000000-0005-0000-0000-0000C4200000}"/>
    <cellStyle name="20% - Accent1 2 2 7 3 2 3 2" xfId="8349" xr:uid="{00000000-0005-0000-0000-0000C5200000}"/>
    <cellStyle name="20% - Accent1 2 2 7 3 2 4" xfId="8350" xr:uid="{00000000-0005-0000-0000-0000C6200000}"/>
    <cellStyle name="20% - Accent1 2 2 7 3 3" xfId="8351" xr:uid="{00000000-0005-0000-0000-0000C7200000}"/>
    <cellStyle name="20% - Accent1 2 2 7 3 3 2" xfId="8352" xr:uid="{00000000-0005-0000-0000-0000C8200000}"/>
    <cellStyle name="20% - Accent1 2 2 7 3 3 2 2" xfId="8353" xr:uid="{00000000-0005-0000-0000-0000C9200000}"/>
    <cellStyle name="20% - Accent1 2 2 7 3 3 2 2 2" xfId="8354" xr:uid="{00000000-0005-0000-0000-0000CA200000}"/>
    <cellStyle name="20% - Accent1 2 2 7 3 3 2 3" xfId="8355" xr:uid="{00000000-0005-0000-0000-0000CB200000}"/>
    <cellStyle name="20% - Accent1 2 2 7 3 3 3" xfId="8356" xr:uid="{00000000-0005-0000-0000-0000CC200000}"/>
    <cellStyle name="20% - Accent1 2 2 7 3 3 3 2" xfId="8357" xr:uid="{00000000-0005-0000-0000-0000CD200000}"/>
    <cellStyle name="20% - Accent1 2 2 7 3 3 4" xfId="8358" xr:uid="{00000000-0005-0000-0000-0000CE200000}"/>
    <cellStyle name="20% - Accent1 2 2 7 3 4" xfId="8359" xr:uid="{00000000-0005-0000-0000-0000CF200000}"/>
    <cellStyle name="20% - Accent1 2 2 7 3 4 2" xfId="8360" xr:uid="{00000000-0005-0000-0000-0000D0200000}"/>
    <cellStyle name="20% - Accent1 2 2 7 3 4 2 2" xfId="8361" xr:uid="{00000000-0005-0000-0000-0000D1200000}"/>
    <cellStyle name="20% - Accent1 2 2 7 3 4 2 2 2" xfId="8362" xr:uid="{00000000-0005-0000-0000-0000D2200000}"/>
    <cellStyle name="20% - Accent1 2 2 7 3 4 2 3" xfId="8363" xr:uid="{00000000-0005-0000-0000-0000D3200000}"/>
    <cellStyle name="20% - Accent1 2 2 7 3 4 3" xfId="8364" xr:uid="{00000000-0005-0000-0000-0000D4200000}"/>
    <cellStyle name="20% - Accent1 2 2 7 3 4 3 2" xfId="8365" xr:uid="{00000000-0005-0000-0000-0000D5200000}"/>
    <cellStyle name="20% - Accent1 2 2 7 3 4 4" xfId="8366" xr:uid="{00000000-0005-0000-0000-0000D6200000}"/>
    <cellStyle name="20% - Accent1 2 2 7 3 5" xfId="8367" xr:uid="{00000000-0005-0000-0000-0000D7200000}"/>
    <cellStyle name="20% - Accent1 2 2 7 3 5 2" xfId="8368" xr:uid="{00000000-0005-0000-0000-0000D8200000}"/>
    <cellStyle name="20% - Accent1 2 2 7 3 5 2 2" xfId="8369" xr:uid="{00000000-0005-0000-0000-0000D9200000}"/>
    <cellStyle name="20% - Accent1 2 2 7 3 5 3" xfId="8370" xr:uid="{00000000-0005-0000-0000-0000DA200000}"/>
    <cellStyle name="20% - Accent1 2 2 7 3 6" xfId="8371" xr:uid="{00000000-0005-0000-0000-0000DB200000}"/>
    <cellStyle name="20% - Accent1 2 2 7 3 6 2" xfId="8372" xr:uid="{00000000-0005-0000-0000-0000DC200000}"/>
    <cellStyle name="20% - Accent1 2 2 7 3 6 2 2" xfId="8373" xr:uid="{00000000-0005-0000-0000-0000DD200000}"/>
    <cellStyle name="20% - Accent1 2 2 7 3 6 3" xfId="8374" xr:uid="{00000000-0005-0000-0000-0000DE200000}"/>
    <cellStyle name="20% - Accent1 2 2 7 3 7" xfId="8375" xr:uid="{00000000-0005-0000-0000-0000DF200000}"/>
    <cellStyle name="20% - Accent1 2 2 7 3 7 2" xfId="8376" xr:uid="{00000000-0005-0000-0000-0000E0200000}"/>
    <cellStyle name="20% - Accent1 2 2 7 3 8" xfId="8377" xr:uid="{00000000-0005-0000-0000-0000E1200000}"/>
    <cellStyle name="20% - Accent1 2 2 7 3 8 2" xfId="8378" xr:uid="{00000000-0005-0000-0000-0000E2200000}"/>
    <cellStyle name="20% - Accent1 2 2 7 3 9" xfId="8379" xr:uid="{00000000-0005-0000-0000-0000E3200000}"/>
    <cellStyle name="20% - Accent1 2 2 7 4" xfId="8380" xr:uid="{00000000-0005-0000-0000-0000E4200000}"/>
    <cellStyle name="20% - Accent1 2 2 7 4 2" xfId="8381" xr:uid="{00000000-0005-0000-0000-0000E5200000}"/>
    <cellStyle name="20% - Accent1 2 2 7 4 2 2" xfId="8382" xr:uid="{00000000-0005-0000-0000-0000E6200000}"/>
    <cellStyle name="20% - Accent1 2 2 7 4 2 2 2" xfId="8383" xr:uid="{00000000-0005-0000-0000-0000E7200000}"/>
    <cellStyle name="20% - Accent1 2 2 7 4 2 2 2 2" xfId="8384" xr:uid="{00000000-0005-0000-0000-0000E8200000}"/>
    <cellStyle name="20% - Accent1 2 2 7 4 2 2 3" xfId="8385" xr:uid="{00000000-0005-0000-0000-0000E9200000}"/>
    <cellStyle name="20% - Accent1 2 2 7 4 2 3" xfId="8386" xr:uid="{00000000-0005-0000-0000-0000EA200000}"/>
    <cellStyle name="20% - Accent1 2 2 7 4 2 3 2" xfId="8387" xr:uid="{00000000-0005-0000-0000-0000EB200000}"/>
    <cellStyle name="20% - Accent1 2 2 7 4 2 4" xfId="8388" xr:uid="{00000000-0005-0000-0000-0000EC200000}"/>
    <cellStyle name="20% - Accent1 2 2 7 4 3" xfId="8389" xr:uid="{00000000-0005-0000-0000-0000ED200000}"/>
    <cellStyle name="20% - Accent1 2 2 7 4 3 2" xfId="8390" xr:uid="{00000000-0005-0000-0000-0000EE200000}"/>
    <cellStyle name="20% - Accent1 2 2 7 4 3 2 2" xfId="8391" xr:uid="{00000000-0005-0000-0000-0000EF200000}"/>
    <cellStyle name="20% - Accent1 2 2 7 4 3 2 2 2" xfId="8392" xr:uid="{00000000-0005-0000-0000-0000F0200000}"/>
    <cellStyle name="20% - Accent1 2 2 7 4 3 2 3" xfId="8393" xr:uid="{00000000-0005-0000-0000-0000F1200000}"/>
    <cellStyle name="20% - Accent1 2 2 7 4 3 3" xfId="8394" xr:uid="{00000000-0005-0000-0000-0000F2200000}"/>
    <cellStyle name="20% - Accent1 2 2 7 4 3 3 2" xfId="8395" xr:uid="{00000000-0005-0000-0000-0000F3200000}"/>
    <cellStyle name="20% - Accent1 2 2 7 4 3 4" xfId="8396" xr:uid="{00000000-0005-0000-0000-0000F4200000}"/>
    <cellStyle name="20% - Accent1 2 2 7 4 4" xfId="8397" xr:uid="{00000000-0005-0000-0000-0000F5200000}"/>
    <cellStyle name="20% - Accent1 2 2 7 4 4 2" xfId="8398" xr:uid="{00000000-0005-0000-0000-0000F6200000}"/>
    <cellStyle name="20% - Accent1 2 2 7 4 4 2 2" xfId="8399" xr:uid="{00000000-0005-0000-0000-0000F7200000}"/>
    <cellStyle name="20% - Accent1 2 2 7 4 4 2 2 2" xfId="8400" xr:uid="{00000000-0005-0000-0000-0000F8200000}"/>
    <cellStyle name="20% - Accent1 2 2 7 4 4 2 3" xfId="8401" xr:uid="{00000000-0005-0000-0000-0000F9200000}"/>
    <cellStyle name="20% - Accent1 2 2 7 4 4 3" xfId="8402" xr:uid="{00000000-0005-0000-0000-0000FA200000}"/>
    <cellStyle name="20% - Accent1 2 2 7 4 4 3 2" xfId="8403" xr:uid="{00000000-0005-0000-0000-0000FB200000}"/>
    <cellStyle name="20% - Accent1 2 2 7 4 4 4" xfId="8404" xr:uid="{00000000-0005-0000-0000-0000FC200000}"/>
    <cellStyle name="20% - Accent1 2 2 7 4 5" xfId="8405" xr:uid="{00000000-0005-0000-0000-0000FD200000}"/>
    <cellStyle name="20% - Accent1 2 2 7 4 5 2" xfId="8406" xr:uid="{00000000-0005-0000-0000-0000FE200000}"/>
    <cellStyle name="20% - Accent1 2 2 7 4 5 2 2" xfId="8407" xr:uid="{00000000-0005-0000-0000-0000FF200000}"/>
    <cellStyle name="20% - Accent1 2 2 7 4 5 3" xfId="8408" xr:uid="{00000000-0005-0000-0000-000000210000}"/>
    <cellStyle name="20% - Accent1 2 2 7 4 6" xfId="8409" xr:uid="{00000000-0005-0000-0000-000001210000}"/>
    <cellStyle name="20% - Accent1 2 2 7 4 6 2" xfId="8410" xr:uid="{00000000-0005-0000-0000-000002210000}"/>
    <cellStyle name="20% - Accent1 2 2 7 4 6 2 2" xfId="8411" xr:uid="{00000000-0005-0000-0000-000003210000}"/>
    <cellStyle name="20% - Accent1 2 2 7 4 6 3" xfId="8412" xr:uid="{00000000-0005-0000-0000-000004210000}"/>
    <cellStyle name="20% - Accent1 2 2 7 4 7" xfId="8413" xr:uid="{00000000-0005-0000-0000-000005210000}"/>
    <cellStyle name="20% - Accent1 2 2 7 4 7 2" xfId="8414" xr:uid="{00000000-0005-0000-0000-000006210000}"/>
    <cellStyle name="20% - Accent1 2 2 7 4 8" xfId="8415" xr:uid="{00000000-0005-0000-0000-000007210000}"/>
    <cellStyle name="20% - Accent1 2 2 7 4 8 2" xfId="8416" xr:uid="{00000000-0005-0000-0000-000008210000}"/>
    <cellStyle name="20% - Accent1 2 2 7 4 9" xfId="8417" xr:uid="{00000000-0005-0000-0000-000009210000}"/>
    <cellStyle name="20% - Accent1 2 2 7 5" xfId="8418" xr:uid="{00000000-0005-0000-0000-00000A210000}"/>
    <cellStyle name="20% - Accent1 2 2 7 5 2" xfId="8419" xr:uid="{00000000-0005-0000-0000-00000B210000}"/>
    <cellStyle name="20% - Accent1 2 2 7 5 2 2" xfId="8420" xr:uid="{00000000-0005-0000-0000-00000C210000}"/>
    <cellStyle name="20% - Accent1 2 2 7 5 2 2 2" xfId="8421" xr:uid="{00000000-0005-0000-0000-00000D210000}"/>
    <cellStyle name="20% - Accent1 2 2 7 5 2 3" xfId="8422" xr:uid="{00000000-0005-0000-0000-00000E210000}"/>
    <cellStyle name="20% - Accent1 2 2 7 5 3" xfId="8423" xr:uid="{00000000-0005-0000-0000-00000F210000}"/>
    <cellStyle name="20% - Accent1 2 2 7 5 3 2" xfId="8424" xr:uid="{00000000-0005-0000-0000-000010210000}"/>
    <cellStyle name="20% - Accent1 2 2 7 5 4" xfId="8425" xr:uid="{00000000-0005-0000-0000-000011210000}"/>
    <cellStyle name="20% - Accent1 2 2 7 6" xfId="8426" xr:uid="{00000000-0005-0000-0000-000012210000}"/>
    <cellStyle name="20% - Accent1 2 2 7 6 2" xfId="8427" xr:uid="{00000000-0005-0000-0000-000013210000}"/>
    <cellStyle name="20% - Accent1 2 2 7 6 2 2" xfId="8428" xr:uid="{00000000-0005-0000-0000-000014210000}"/>
    <cellStyle name="20% - Accent1 2 2 7 6 2 2 2" xfId="8429" xr:uid="{00000000-0005-0000-0000-000015210000}"/>
    <cellStyle name="20% - Accent1 2 2 7 6 2 3" xfId="8430" xr:uid="{00000000-0005-0000-0000-000016210000}"/>
    <cellStyle name="20% - Accent1 2 2 7 6 3" xfId="8431" xr:uid="{00000000-0005-0000-0000-000017210000}"/>
    <cellStyle name="20% - Accent1 2 2 7 6 3 2" xfId="8432" xr:uid="{00000000-0005-0000-0000-000018210000}"/>
    <cellStyle name="20% - Accent1 2 2 7 6 4" xfId="8433" xr:uid="{00000000-0005-0000-0000-000019210000}"/>
    <cellStyle name="20% - Accent1 2 2 7 7" xfId="8434" xr:uid="{00000000-0005-0000-0000-00001A210000}"/>
    <cellStyle name="20% - Accent1 2 2 7 7 2" xfId="8435" xr:uid="{00000000-0005-0000-0000-00001B210000}"/>
    <cellStyle name="20% - Accent1 2 2 7 7 2 2" xfId="8436" xr:uid="{00000000-0005-0000-0000-00001C210000}"/>
    <cellStyle name="20% - Accent1 2 2 7 7 2 2 2" xfId="8437" xr:uid="{00000000-0005-0000-0000-00001D210000}"/>
    <cellStyle name="20% - Accent1 2 2 7 7 2 3" xfId="8438" xr:uid="{00000000-0005-0000-0000-00001E210000}"/>
    <cellStyle name="20% - Accent1 2 2 7 7 3" xfId="8439" xr:uid="{00000000-0005-0000-0000-00001F210000}"/>
    <cellStyle name="20% - Accent1 2 2 7 7 3 2" xfId="8440" xr:uid="{00000000-0005-0000-0000-000020210000}"/>
    <cellStyle name="20% - Accent1 2 2 7 7 4" xfId="8441" xr:uid="{00000000-0005-0000-0000-000021210000}"/>
    <cellStyle name="20% - Accent1 2 2 7 8" xfId="8442" xr:uid="{00000000-0005-0000-0000-000022210000}"/>
    <cellStyle name="20% - Accent1 2 2 7 8 2" xfId="8443" xr:uid="{00000000-0005-0000-0000-000023210000}"/>
    <cellStyle name="20% - Accent1 2 2 7 8 2 2" xfId="8444" xr:uid="{00000000-0005-0000-0000-000024210000}"/>
    <cellStyle name="20% - Accent1 2 2 7 8 3" xfId="8445" xr:uid="{00000000-0005-0000-0000-000025210000}"/>
    <cellStyle name="20% - Accent1 2 2 7 9" xfId="8446" xr:uid="{00000000-0005-0000-0000-000026210000}"/>
    <cellStyle name="20% - Accent1 2 2 7 9 2" xfId="8447" xr:uid="{00000000-0005-0000-0000-000027210000}"/>
    <cellStyle name="20% - Accent1 2 2 7 9 2 2" xfId="8448" xr:uid="{00000000-0005-0000-0000-000028210000}"/>
    <cellStyle name="20% - Accent1 2 2 7 9 3" xfId="8449" xr:uid="{00000000-0005-0000-0000-000029210000}"/>
    <cellStyle name="20% - Accent1 2 2 8" xfId="8450" xr:uid="{00000000-0005-0000-0000-00002A210000}"/>
    <cellStyle name="20% - Accent1 2 2 8 10" xfId="8451" xr:uid="{00000000-0005-0000-0000-00002B210000}"/>
    <cellStyle name="20% - Accent1 2 2 8 10 2" xfId="8452" xr:uid="{00000000-0005-0000-0000-00002C210000}"/>
    <cellStyle name="20% - Accent1 2 2 8 11" xfId="8453" xr:uid="{00000000-0005-0000-0000-00002D210000}"/>
    <cellStyle name="20% - Accent1 2 2 8 2" xfId="8454" xr:uid="{00000000-0005-0000-0000-00002E210000}"/>
    <cellStyle name="20% - Accent1 2 2 8 2 2" xfId="8455" xr:uid="{00000000-0005-0000-0000-00002F210000}"/>
    <cellStyle name="20% - Accent1 2 2 8 2 2 2" xfId="8456" xr:uid="{00000000-0005-0000-0000-000030210000}"/>
    <cellStyle name="20% - Accent1 2 2 8 2 2 2 2" xfId="8457" xr:uid="{00000000-0005-0000-0000-000031210000}"/>
    <cellStyle name="20% - Accent1 2 2 8 2 2 2 2 2" xfId="8458" xr:uid="{00000000-0005-0000-0000-000032210000}"/>
    <cellStyle name="20% - Accent1 2 2 8 2 2 2 3" xfId="8459" xr:uid="{00000000-0005-0000-0000-000033210000}"/>
    <cellStyle name="20% - Accent1 2 2 8 2 2 3" xfId="8460" xr:uid="{00000000-0005-0000-0000-000034210000}"/>
    <cellStyle name="20% - Accent1 2 2 8 2 2 3 2" xfId="8461" xr:uid="{00000000-0005-0000-0000-000035210000}"/>
    <cellStyle name="20% - Accent1 2 2 8 2 2 4" xfId="8462" xr:uid="{00000000-0005-0000-0000-000036210000}"/>
    <cellStyle name="20% - Accent1 2 2 8 2 3" xfId="8463" xr:uid="{00000000-0005-0000-0000-000037210000}"/>
    <cellStyle name="20% - Accent1 2 2 8 2 3 2" xfId="8464" xr:uid="{00000000-0005-0000-0000-000038210000}"/>
    <cellStyle name="20% - Accent1 2 2 8 2 3 2 2" xfId="8465" xr:uid="{00000000-0005-0000-0000-000039210000}"/>
    <cellStyle name="20% - Accent1 2 2 8 2 3 2 2 2" xfId="8466" xr:uid="{00000000-0005-0000-0000-00003A210000}"/>
    <cellStyle name="20% - Accent1 2 2 8 2 3 2 3" xfId="8467" xr:uid="{00000000-0005-0000-0000-00003B210000}"/>
    <cellStyle name="20% - Accent1 2 2 8 2 3 3" xfId="8468" xr:uid="{00000000-0005-0000-0000-00003C210000}"/>
    <cellStyle name="20% - Accent1 2 2 8 2 3 3 2" xfId="8469" xr:uid="{00000000-0005-0000-0000-00003D210000}"/>
    <cellStyle name="20% - Accent1 2 2 8 2 3 4" xfId="8470" xr:uid="{00000000-0005-0000-0000-00003E210000}"/>
    <cellStyle name="20% - Accent1 2 2 8 2 4" xfId="8471" xr:uid="{00000000-0005-0000-0000-00003F210000}"/>
    <cellStyle name="20% - Accent1 2 2 8 2 4 2" xfId="8472" xr:uid="{00000000-0005-0000-0000-000040210000}"/>
    <cellStyle name="20% - Accent1 2 2 8 2 4 2 2" xfId="8473" xr:uid="{00000000-0005-0000-0000-000041210000}"/>
    <cellStyle name="20% - Accent1 2 2 8 2 4 2 2 2" xfId="8474" xr:uid="{00000000-0005-0000-0000-000042210000}"/>
    <cellStyle name="20% - Accent1 2 2 8 2 4 2 3" xfId="8475" xr:uid="{00000000-0005-0000-0000-000043210000}"/>
    <cellStyle name="20% - Accent1 2 2 8 2 4 3" xfId="8476" xr:uid="{00000000-0005-0000-0000-000044210000}"/>
    <cellStyle name="20% - Accent1 2 2 8 2 4 3 2" xfId="8477" xr:uid="{00000000-0005-0000-0000-000045210000}"/>
    <cellStyle name="20% - Accent1 2 2 8 2 4 4" xfId="8478" xr:uid="{00000000-0005-0000-0000-000046210000}"/>
    <cellStyle name="20% - Accent1 2 2 8 2 5" xfId="8479" xr:uid="{00000000-0005-0000-0000-000047210000}"/>
    <cellStyle name="20% - Accent1 2 2 8 2 5 2" xfId="8480" xr:uid="{00000000-0005-0000-0000-000048210000}"/>
    <cellStyle name="20% - Accent1 2 2 8 2 5 2 2" xfId="8481" xr:uid="{00000000-0005-0000-0000-000049210000}"/>
    <cellStyle name="20% - Accent1 2 2 8 2 5 3" xfId="8482" xr:uid="{00000000-0005-0000-0000-00004A210000}"/>
    <cellStyle name="20% - Accent1 2 2 8 2 6" xfId="8483" xr:uid="{00000000-0005-0000-0000-00004B210000}"/>
    <cellStyle name="20% - Accent1 2 2 8 2 6 2" xfId="8484" xr:uid="{00000000-0005-0000-0000-00004C210000}"/>
    <cellStyle name="20% - Accent1 2 2 8 2 6 2 2" xfId="8485" xr:uid="{00000000-0005-0000-0000-00004D210000}"/>
    <cellStyle name="20% - Accent1 2 2 8 2 6 3" xfId="8486" xr:uid="{00000000-0005-0000-0000-00004E210000}"/>
    <cellStyle name="20% - Accent1 2 2 8 2 7" xfId="8487" xr:uid="{00000000-0005-0000-0000-00004F210000}"/>
    <cellStyle name="20% - Accent1 2 2 8 2 7 2" xfId="8488" xr:uid="{00000000-0005-0000-0000-000050210000}"/>
    <cellStyle name="20% - Accent1 2 2 8 2 8" xfId="8489" xr:uid="{00000000-0005-0000-0000-000051210000}"/>
    <cellStyle name="20% - Accent1 2 2 8 2 8 2" xfId="8490" xr:uid="{00000000-0005-0000-0000-000052210000}"/>
    <cellStyle name="20% - Accent1 2 2 8 2 9" xfId="8491" xr:uid="{00000000-0005-0000-0000-000053210000}"/>
    <cellStyle name="20% - Accent1 2 2 8 3" xfId="8492" xr:uid="{00000000-0005-0000-0000-000054210000}"/>
    <cellStyle name="20% - Accent1 2 2 8 3 2" xfId="8493" xr:uid="{00000000-0005-0000-0000-000055210000}"/>
    <cellStyle name="20% - Accent1 2 2 8 3 2 2" xfId="8494" xr:uid="{00000000-0005-0000-0000-000056210000}"/>
    <cellStyle name="20% - Accent1 2 2 8 3 2 2 2" xfId="8495" xr:uid="{00000000-0005-0000-0000-000057210000}"/>
    <cellStyle name="20% - Accent1 2 2 8 3 2 2 2 2" xfId="8496" xr:uid="{00000000-0005-0000-0000-000058210000}"/>
    <cellStyle name="20% - Accent1 2 2 8 3 2 2 3" xfId="8497" xr:uid="{00000000-0005-0000-0000-000059210000}"/>
    <cellStyle name="20% - Accent1 2 2 8 3 2 3" xfId="8498" xr:uid="{00000000-0005-0000-0000-00005A210000}"/>
    <cellStyle name="20% - Accent1 2 2 8 3 2 3 2" xfId="8499" xr:uid="{00000000-0005-0000-0000-00005B210000}"/>
    <cellStyle name="20% - Accent1 2 2 8 3 2 4" xfId="8500" xr:uid="{00000000-0005-0000-0000-00005C210000}"/>
    <cellStyle name="20% - Accent1 2 2 8 3 3" xfId="8501" xr:uid="{00000000-0005-0000-0000-00005D210000}"/>
    <cellStyle name="20% - Accent1 2 2 8 3 3 2" xfId="8502" xr:uid="{00000000-0005-0000-0000-00005E210000}"/>
    <cellStyle name="20% - Accent1 2 2 8 3 3 2 2" xfId="8503" xr:uid="{00000000-0005-0000-0000-00005F210000}"/>
    <cellStyle name="20% - Accent1 2 2 8 3 3 2 2 2" xfId="8504" xr:uid="{00000000-0005-0000-0000-000060210000}"/>
    <cellStyle name="20% - Accent1 2 2 8 3 3 2 3" xfId="8505" xr:uid="{00000000-0005-0000-0000-000061210000}"/>
    <cellStyle name="20% - Accent1 2 2 8 3 3 3" xfId="8506" xr:uid="{00000000-0005-0000-0000-000062210000}"/>
    <cellStyle name="20% - Accent1 2 2 8 3 3 3 2" xfId="8507" xr:uid="{00000000-0005-0000-0000-000063210000}"/>
    <cellStyle name="20% - Accent1 2 2 8 3 3 4" xfId="8508" xr:uid="{00000000-0005-0000-0000-000064210000}"/>
    <cellStyle name="20% - Accent1 2 2 8 3 4" xfId="8509" xr:uid="{00000000-0005-0000-0000-000065210000}"/>
    <cellStyle name="20% - Accent1 2 2 8 3 4 2" xfId="8510" xr:uid="{00000000-0005-0000-0000-000066210000}"/>
    <cellStyle name="20% - Accent1 2 2 8 3 4 2 2" xfId="8511" xr:uid="{00000000-0005-0000-0000-000067210000}"/>
    <cellStyle name="20% - Accent1 2 2 8 3 4 2 2 2" xfId="8512" xr:uid="{00000000-0005-0000-0000-000068210000}"/>
    <cellStyle name="20% - Accent1 2 2 8 3 4 2 3" xfId="8513" xr:uid="{00000000-0005-0000-0000-000069210000}"/>
    <cellStyle name="20% - Accent1 2 2 8 3 4 3" xfId="8514" xr:uid="{00000000-0005-0000-0000-00006A210000}"/>
    <cellStyle name="20% - Accent1 2 2 8 3 4 3 2" xfId="8515" xr:uid="{00000000-0005-0000-0000-00006B210000}"/>
    <cellStyle name="20% - Accent1 2 2 8 3 4 4" xfId="8516" xr:uid="{00000000-0005-0000-0000-00006C210000}"/>
    <cellStyle name="20% - Accent1 2 2 8 3 5" xfId="8517" xr:uid="{00000000-0005-0000-0000-00006D210000}"/>
    <cellStyle name="20% - Accent1 2 2 8 3 5 2" xfId="8518" xr:uid="{00000000-0005-0000-0000-00006E210000}"/>
    <cellStyle name="20% - Accent1 2 2 8 3 5 2 2" xfId="8519" xr:uid="{00000000-0005-0000-0000-00006F210000}"/>
    <cellStyle name="20% - Accent1 2 2 8 3 5 3" xfId="8520" xr:uid="{00000000-0005-0000-0000-000070210000}"/>
    <cellStyle name="20% - Accent1 2 2 8 3 6" xfId="8521" xr:uid="{00000000-0005-0000-0000-000071210000}"/>
    <cellStyle name="20% - Accent1 2 2 8 3 6 2" xfId="8522" xr:uid="{00000000-0005-0000-0000-000072210000}"/>
    <cellStyle name="20% - Accent1 2 2 8 3 6 2 2" xfId="8523" xr:uid="{00000000-0005-0000-0000-000073210000}"/>
    <cellStyle name="20% - Accent1 2 2 8 3 6 3" xfId="8524" xr:uid="{00000000-0005-0000-0000-000074210000}"/>
    <cellStyle name="20% - Accent1 2 2 8 3 7" xfId="8525" xr:uid="{00000000-0005-0000-0000-000075210000}"/>
    <cellStyle name="20% - Accent1 2 2 8 3 7 2" xfId="8526" xr:uid="{00000000-0005-0000-0000-000076210000}"/>
    <cellStyle name="20% - Accent1 2 2 8 3 8" xfId="8527" xr:uid="{00000000-0005-0000-0000-000077210000}"/>
    <cellStyle name="20% - Accent1 2 2 8 3 8 2" xfId="8528" xr:uid="{00000000-0005-0000-0000-000078210000}"/>
    <cellStyle name="20% - Accent1 2 2 8 3 9" xfId="8529" xr:uid="{00000000-0005-0000-0000-000079210000}"/>
    <cellStyle name="20% - Accent1 2 2 8 4" xfId="8530" xr:uid="{00000000-0005-0000-0000-00007A210000}"/>
    <cellStyle name="20% - Accent1 2 2 8 4 2" xfId="8531" xr:uid="{00000000-0005-0000-0000-00007B210000}"/>
    <cellStyle name="20% - Accent1 2 2 8 4 2 2" xfId="8532" xr:uid="{00000000-0005-0000-0000-00007C210000}"/>
    <cellStyle name="20% - Accent1 2 2 8 4 2 2 2" xfId="8533" xr:uid="{00000000-0005-0000-0000-00007D210000}"/>
    <cellStyle name="20% - Accent1 2 2 8 4 2 3" xfId="8534" xr:uid="{00000000-0005-0000-0000-00007E210000}"/>
    <cellStyle name="20% - Accent1 2 2 8 4 3" xfId="8535" xr:uid="{00000000-0005-0000-0000-00007F210000}"/>
    <cellStyle name="20% - Accent1 2 2 8 4 3 2" xfId="8536" xr:uid="{00000000-0005-0000-0000-000080210000}"/>
    <cellStyle name="20% - Accent1 2 2 8 4 4" xfId="8537" xr:uid="{00000000-0005-0000-0000-000081210000}"/>
    <cellStyle name="20% - Accent1 2 2 8 5" xfId="8538" xr:uid="{00000000-0005-0000-0000-000082210000}"/>
    <cellStyle name="20% - Accent1 2 2 8 5 2" xfId="8539" xr:uid="{00000000-0005-0000-0000-000083210000}"/>
    <cellStyle name="20% - Accent1 2 2 8 5 2 2" xfId="8540" xr:uid="{00000000-0005-0000-0000-000084210000}"/>
    <cellStyle name="20% - Accent1 2 2 8 5 2 2 2" xfId="8541" xr:uid="{00000000-0005-0000-0000-000085210000}"/>
    <cellStyle name="20% - Accent1 2 2 8 5 2 3" xfId="8542" xr:uid="{00000000-0005-0000-0000-000086210000}"/>
    <cellStyle name="20% - Accent1 2 2 8 5 3" xfId="8543" xr:uid="{00000000-0005-0000-0000-000087210000}"/>
    <cellStyle name="20% - Accent1 2 2 8 5 3 2" xfId="8544" xr:uid="{00000000-0005-0000-0000-000088210000}"/>
    <cellStyle name="20% - Accent1 2 2 8 5 4" xfId="8545" xr:uid="{00000000-0005-0000-0000-000089210000}"/>
    <cellStyle name="20% - Accent1 2 2 8 6" xfId="8546" xr:uid="{00000000-0005-0000-0000-00008A210000}"/>
    <cellStyle name="20% - Accent1 2 2 8 6 2" xfId="8547" xr:uid="{00000000-0005-0000-0000-00008B210000}"/>
    <cellStyle name="20% - Accent1 2 2 8 6 2 2" xfId="8548" xr:uid="{00000000-0005-0000-0000-00008C210000}"/>
    <cellStyle name="20% - Accent1 2 2 8 6 2 2 2" xfId="8549" xr:uid="{00000000-0005-0000-0000-00008D210000}"/>
    <cellStyle name="20% - Accent1 2 2 8 6 2 3" xfId="8550" xr:uid="{00000000-0005-0000-0000-00008E210000}"/>
    <cellStyle name="20% - Accent1 2 2 8 6 3" xfId="8551" xr:uid="{00000000-0005-0000-0000-00008F210000}"/>
    <cellStyle name="20% - Accent1 2 2 8 6 3 2" xfId="8552" xr:uid="{00000000-0005-0000-0000-000090210000}"/>
    <cellStyle name="20% - Accent1 2 2 8 6 4" xfId="8553" xr:uid="{00000000-0005-0000-0000-000091210000}"/>
    <cellStyle name="20% - Accent1 2 2 8 7" xfId="8554" xr:uid="{00000000-0005-0000-0000-000092210000}"/>
    <cellStyle name="20% - Accent1 2 2 8 7 2" xfId="8555" xr:uid="{00000000-0005-0000-0000-000093210000}"/>
    <cellStyle name="20% - Accent1 2 2 8 7 2 2" xfId="8556" xr:uid="{00000000-0005-0000-0000-000094210000}"/>
    <cellStyle name="20% - Accent1 2 2 8 7 3" xfId="8557" xr:uid="{00000000-0005-0000-0000-000095210000}"/>
    <cellStyle name="20% - Accent1 2 2 8 8" xfId="8558" xr:uid="{00000000-0005-0000-0000-000096210000}"/>
    <cellStyle name="20% - Accent1 2 2 8 8 2" xfId="8559" xr:uid="{00000000-0005-0000-0000-000097210000}"/>
    <cellStyle name="20% - Accent1 2 2 8 8 2 2" xfId="8560" xr:uid="{00000000-0005-0000-0000-000098210000}"/>
    <cellStyle name="20% - Accent1 2 2 8 8 3" xfId="8561" xr:uid="{00000000-0005-0000-0000-000099210000}"/>
    <cellStyle name="20% - Accent1 2 2 8 9" xfId="8562" xr:uid="{00000000-0005-0000-0000-00009A210000}"/>
    <cellStyle name="20% - Accent1 2 2 8 9 2" xfId="8563" xr:uid="{00000000-0005-0000-0000-00009B210000}"/>
    <cellStyle name="20% - Accent1 2 2 9" xfId="8564" xr:uid="{00000000-0005-0000-0000-00009C210000}"/>
    <cellStyle name="20% - Accent1 2 2 9 10" xfId="8565" xr:uid="{00000000-0005-0000-0000-00009D210000}"/>
    <cellStyle name="20% - Accent1 2 2 9 10 2" xfId="8566" xr:uid="{00000000-0005-0000-0000-00009E210000}"/>
    <cellStyle name="20% - Accent1 2 2 9 11" xfId="8567" xr:uid="{00000000-0005-0000-0000-00009F210000}"/>
    <cellStyle name="20% - Accent1 2 2 9 2" xfId="8568" xr:uid="{00000000-0005-0000-0000-0000A0210000}"/>
    <cellStyle name="20% - Accent1 2 2 9 2 2" xfId="8569" xr:uid="{00000000-0005-0000-0000-0000A1210000}"/>
    <cellStyle name="20% - Accent1 2 2 9 2 2 2" xfId="8570" xr:uid="{00000000-0005-0000-0000-0000A2210000}"/>
    <cellStyle name="20% - Accent1 2 2 9 2 2 2 2" xfId="8571" xr:uid="{00000000-0005-0000-0000-0000A3210000}"/>
    <cellStyle name="20% - Accent1 2 2 9 2 2 2 2 2" xfId="8572" xr:uid="{00000000-0005-0000-0000-0000A4210000}"/>
    <cellStyle name="20% - Accent1 2 2 9 2 2 2 3" xfId="8573" xr:uid="{00000000-0005-0000-0000-0000A5210000}"/>
    <cellStyle name="20% - Accent1 2 2 9 2 2 3" xfId="8574" xr:uid="{00000000-0005-0000-0000-0000A6210000}"/>
    <cellStyle name="20% - Accent1 2 2 9 2 2 3 2" xfId="8575" xr:uid="{00000000-0005-0000-0000-0000A7210000}"/>
    <cellStyle name="20% - Accent1 2 2 9 2 2 4" xfId="8576" xr:uid="{00000000-0005-0000-0000-0000A8210000}"/>
    <cellStyle name="20% - Accent1 2 2 9 2 3" xfId="8577" xr:uid="{00000000-0005-0000-0000-0000A9210000}"/>
    <cellStyle name="20% - Accent1 2 2 9 2 3 2" xfId="8578" xr:uid="{00000000-0005-0000-0000-0000AA210000}"/>
    <cellStyle name="20% - Accent1 2 2 9 2 3 2 2" xfId="8579" xr:uid="{00000000-0005-0000-0000-0000AB210000}"/>
    <cellStyle name="20% - Accent1 2 2 9 2 3 2 2 2" xfId="8580" xr:uid="{00000000-0005-0000-0000-0000AC210000}"/>
    <cellStyle name="20% - Accent1 2 2 9 2 3 2 3" xfId="8581" xr:uid="{00000000-0005-0000-0000-0000AD210000}"/>
    <cellStyle name="20% - Accent1 2 2 9 2 3 3" xfId="8582" xr:uid="{00000000-0005-0000-0000-0000AE210000}"/>
    <cellStyle name="20% - Accent1 2 2 9 2 3 3 2" xfId="8583" xr:uid="{00000000-0005-0000-0000-0000AF210000}"/>
    <cellStyle name="20% - Accent1 2 2 9 2 3 4" xfId="8584" xr:uid="{00000000-0005-0000-0000-0000B0210000}"/>
    <cellStyle name="20% - Accent1 2 2 9 2 4" xfId="8585" xr:uid="{00000000-0005-0000-0000-0000B1210000}"/>
    <cellStyle name="20% - Accent1 2 2 9 2 4 2" xfId="8586" xr:uid="{00000000-0005-0000-0000-0000B2210000}"/>
    <cellStyle name="20% - Accent1 2 2 9 2 4 2 2" xfId="8587" xr:uid="{00000000-0005-0000-0000-0000B3210000}"/>
    <cellStyle name="20% - Accent1 2 2 9 2 4 2 2 2" xfId="8588" xr:uid="{00000000-0005-0000-0000-0000B4210000}"/>
    <cellStyle name="20% - Accent1 2 2 9 2 4 2 3" xfId="8589" xr:uid="{00000000-0005-0000-0000-0000B5210000}"/>
    <cellStyle name="20% - Accent1 2 2 9 2 4 3" xfId="8590" xr:uid="{00000000-0005-0000-0000-0000B6210000}"/>
    <cellStyle name="20% - Accent1 2 2 9 2 4 3 2" xfId="8591" xr:uid="{00000000-0005-0000-0000-0000B7210000}"/>
    <cellStyle name="20% - Accent1 2 2 9 2 4 4" xfId="8592" xr:uid="{00000000-0005-0000-0000-0000B8210000}"/>
    <cellStyle name="20% - Accent1 2 2 9 2 5" xfId="8593" xr:uid="{00000000-0005-0000-0000-0000B9210000}"/>
    <cellStyle name="20% - Accent1 2 2 9 2 5 2" xfId="8594" xr:uid="{00000000-0005-0000-0000-0000BA210000}"/>
    <cellStyle name="20% - Accent1 2 2 9 2 5 2 2" xfId="8595" xr:uid="{00000000-0005-0000-0000-0000BB210000}"/>
    <cellStyle name="20% - Accent1 2 2 9 2 5 3" xfId="8596" xr:uid="{00000000-0005-0000-0000-0000BC210000}"/>
    <cellStyle name="20% - Accent1 2 2 9 2 6" xfId="8597" xr:uid="{00000000-0005-0000-0000-0000BD210000}"/>
    <cellStyle name="20% - Accent1 2 2 9 2 6 2" xfId="8598" xr:uid="{00000000-0005-0000-0000-0000BE210000}"/>
    <cellStyle name="20% - Accent1 2 2 9 2 6 2 2" xfId="8599" xr:uid="{00000000-0005-0000-0000-0000BF210000}"/>
    <cellStyle name="20% - Accent1 2 2 9 2 6 3" xfId="8600" xr:uid="{00000000-0005-0000-0000-0000C0210000}"/>
    <cellStyle name="20% - Accent1 2 2 9 2 7" xfId="8601" xr:uid="{00000000-0005-0000-0000-0000C1210000}"/>
    <cellStyle name="20% - Accent1 2 2 9 2 7 2" xfId="8602" xr:uid="{00000000-0005-0000-0000-0000C2210000}"/>
    <cellStyle name="20% - Accent1 2 2 9 2 8" xfId="8603" xr:uid="{00000000-0005-0000-0000-0000C3210000}"/>
    <cellStyle name="20% - Accent1 2 2 9 2 8 2" xfId="8604" xr:uid="{00000000-0005-0000-0000-0000C4210000}"/>
    <cellStyle name="20% - Accent1 2 2 9 2 9" xfId="8605" xr:uid="{00000000-0005-0000-0000-0000C5210000}"/>
    <cellStyle name="20% - Accent1 2 2 9 3" xfId="8606" xr:uid="{00000000-0005-0000-0000-0000C6210000}"/>
    <cellStyle name="20% - Accent1 2 2 9 3 2" xfId="8607" xr:uid="{00000000-0005-0000-0000-0000C7210000}"/>
    <cellStyle name="20% - Accent1 2 2 9 3 2 2" xfId="8608" xr:uid="{00000000-0005-0000-0000-0000C8210000}"/>
    <cellStyle name="20% - Accent1 2 2 9 3 2 2 2" xfId="8609" xr:uid="{00000000-0005-0000-0000-0000C9210000}"/>
    <cellStyle name="20% - Accent1 2 2 9 3 2 2 2 2" xfId="8610" xr:uid="{00000000-0005-0000-0000-0000CA210000}"/>
    <cellStyle name="20% - Accent1 2 2 9 3 2 2 3" xfId="8611" xr:uid="{00000000-0005-0000-0000-0000CB210000}"/>
    <cellStyle name="20% - Accent1 2 2 9 3 2 3" xfId="8612" xr:uid="{00000000-0005-0000-0000-0000CC210000}"/>
    <cellStyle name="20% - Accent1 2 2 9 3 2 3 2" xfId="8613" xr:uid="{00000000-0005-0000-0000-0000CD210000}"/>
    <cellStyle name="20% - Accent1 2 2 9 3 2 4" xfId="8614" xr:uid="{00000000-0005-0000-0000-0000CE210000}"/>
    <cellStyle name="20% - Accent1 2 2 9 3 3" xfId="8615" xr:uid="{00000000-0005-0000-0000-0000CF210000}"/>
    <cellStyle name="20% - Accent1 2 2 9 3 3 2" xfId="8616" xr:uid="{00000000-0005-0000-0000-0000D0210000}"/>
    <cellStyle name="20% - Accent1 2 2 9 3 3 2 2" xfId="8617" xr:uid="{00000000-0005-0000-0000-0000D1210000}"/>
    <cellStyle name="20% - Accent1 2 2 9 3 3 2 2 2" xfId="8618" xr:uid="{00000000-0005-0000-0000-0000D2210000}"/>
    <cellStyle name="20% - Accent1 2 2 9 3 3 2 3" xfId="8619" xr:uid="{00000000-0005-0000-0000-0000D3210000}"/>
    <cellStyle name="20% - Accent1 2 2 9 3 3 3" xfId="8620" xr:uid="{00000000-0005-0000-0000-0000D4210000}"/>
    <cellStyle name="20% - Accent1 2 2 9 3 3 3 2" xfId="8621" xr:uid="{00000000-0005-0000-0000-0000D5210000}"/>
    <cellStyle name="20% - Accent1 2 2 9 3 3 4" xfId="8622" xr:uid="{00000000-0005-0000-0000-0000D6210000}"/>
    <cellStyle name="20% - Accent1 2 2 9 3 4" xfId="8623" xr:uid="{00000000-0005-0000-0000-0000D7210000}"/>
    <cellStyle name="20% - Accent1 2 2 9 3 4 2" xfId="8624" xr:uid="{00000000-0005-0000-0000-0000D8210000}"/>
    <cellStyle name="20% - Accent1 2 2 9 3 4 2 2" xfId="8625" xr:uid="{00000000-0005-0000-0000-0000D9210000}"/>
    <cellStyle name="20% - Accent1 2 2 9 3 4 2 2 2" xfId="8626" xr:uid="{00000000-0005-0000-0000-0000DA210000}"/>
    <cellStyle name="20% - Accent1 2 2 9 3 4 2 3" xfId="8627" xr:uid="{00000000-0005-0000-0000-0000DB210000}"/>
    <cellStyle name="20% - Accent1 2 2 9 3 4 3" xfId="8628" xr:uid="{00000000-0005-0000-0000-0000DC210000}"/>
    <cellStyle name="20% - Accent1 2 2 9 3 4 3 2" xfId="8629" xr:uid="{00000000-0005-0000-0000-0000DD210000}"/>
    <cellStyle name="20% - Accent1 2 2 9 3 4 4" xfId="8630" xr:uid="{00000000-0005-0000-0000-0000DE210000}"/>
    <cellStyle name="20% - Accent1 2 2 9 3 5" xfId="8631" xr:uid="{00000000-0005-0000-0000-0000DF210000}"/>
    <cellStyle name="20% - Accent1 2 2 9 3 5 2" xfId="8632" xr:uid="{00000000-0005-0000-0000-0000E0210000}"/>
    <cellStyle name="20% - Accent1 2 2 9 3 5 2 2" xfId="8633" xr:uid="{00000000-0005-0000-0000-0000E1210000}"/>
    <cellStyle name="20% - Accent1 2 2 9 3 5 3" xfId="8634" xr:uid="{00000000-0005-0000-0000-0000E2210000}"/>
    <cellStyle name="20% - Accent1 2 2 9 3 6" xfId="8635" xr:uid="{00000000-0005-0000-0000-0000E3210000}"/>
    <cellStyle name="20% - Accent1 2 2 9 3 6 2" xfId="8636" xr:uid="{00000000-0005-0000-0000-0000E4210000}"/>
    <cellStyle name="20% - Accent1 2 2 9 3 6 2 2" xfId="8637" xr:uid="{00000000-0005-0000-0000-0000E5210000}"/>
    <cellStyle name="20% - Accent1 2 2 9 3 6 3" xfId="8638" xr:uid="{00000000-0005-0000-0000-0000E6210000}"/>
    <cellStyle name="20% - Accent1 2 2 9 3 7" xfId="8639" xr:uid="{00000000-0005-0000-0000-0000E7210000}"/>
    <cellStyle name="20% - Accent1 2 2 9 3 7 2" xfId="8640" xr:uid="{00000000-0005-0000-0000-0000E8210000}"/>
    <cellStyle name="20% - Accent1 2 2 9 3 8" xfId="8641" xr:uid="{00000000-0005-0000-0000-0000E9210000}"/>
    <cellStyle name="20% - Accent1 2 2 9 3 8 2" xfId="8642" xr:uid="{00000000-0005-0000-0000-0000EA210000}"/>
    <cellStyle name="20% - Accent1 2 2 9 3 9" xfId="8643" xr:uid="{00000000-0005-0000-0000-0000EB210000}"/>
    <cellStyle name="20% - Accent1 2 2 9 4" xfId="8644" xr:uid="{00000000-0005-0000-0000-0000EC210000}"/>
    <cellStyle name="20% - Accent1 2 2 9 4 2" xfId="8645" xr:uid="{00000000-0005-0000-0000-0000ED210000}"/>
    <cellStyle name="20% - Accent1 2 2 9 4 2 2" xfId="8646" xr:uid="{00000000-0005-0000-0000-0000EE210000}"/>
    <cellStyle name="20% - Accent1 2 2 9 4 2 2 2" xfId="8647" xr:uid="{00000000-0005-0000-0000-0000EF210000}"/>
    <cellStyle name="20% - Accent1 2 2 9 4 2 3" xfId="8648" xr:uid="{00000000-0005-0000-0000-0000F0210000}"/>
    <cellStyle name="20% - Accent1 2 2 9 4 3" xfId="8649" xr:uid="{00000000-0005-0000-0000-0000F1210000}"/>
    <cellStyle name="20% - Accent1 2 2 9 4 3 2" xfId="8650" xr:uid="{00000000-0005-0000-0000-0000F2210000}"/>
    <cellStyle name="20% - Accent1 2 2 9 4 4" xfId="8651" xr:uid="{00000000-0005-0000-0000-0000F3210000}"/>
    <cellStyle name="20% - Accent1 2 2 9 5" xfId="8652" xr:uid="{00000000-0005-0000-0000-0000F4210000}"/>
    <cellStyle name="20% - Accent1 2 2 9 5 2" xfId="8653" xr:uid="{00000000-0005-0000-0000-0000F5210000}"/>
    <cellStyle name="20% - Accent1 2 2 9 5 2 2" xfId="8654" xr:uid="{00000000-0005-0000-0000-0000F6210000}"/>
    <cellStyle name="20% - Accent1 2 2 9 5 2 2 2" xfId="8655" xr:uid="{00000000-0005-0000-0000-0000F7210000}"/>
    <cellStyle name="20% - Accent1 2 2 9 5 2 3" xfId="8656" xr:uid="{00000000-0005-0000-0000-0000F8210000}"/>
    <cellStyle name="20% - Accent1 2 2 9 5 3" xfId="8657" xr:uid="{00000000-0005-0000-0000-0000F9210000}"/>
    <cellStyle name="20% - Accent1 2 2 9 5 3 2" xfId="8658" xr:uid="{00000000-0005-0000-0000-0000FA210000}"/>
    <cellStyle name="20% - Accent1 2 2 9 5 4" xfId="8659" xr:uid="{00000000-0005-0000-0000-0000FB210000}"/>
    <cellStyle name="20% - Accent1 2 2 9 6" xfId="8660" xr:uid="{00000000-0005-0000-0000-0000FC210000}"/>
    <cellStyle name="20% - Accent1 2 2 9 6 2" xfId="8661" xr:uid="{00000000-0005-0000-0000-0000FD210000}"/>
    <cellStyle name="20% - Accent1 2 2 9 6 2 2" xfId="8662" xr:uid="{00000000-0005-0000-0000-0000FE210000}"/>
    <cellStyle name="20% - Accent1 2 2 9 6 2 2 2" xfId="8663" xr:uid="{00000000-0005-0000-0000-0000FF210000}"/>
    <cellStyle name="20% - Accent1 2 2 9 6 2 3" xfId="8664" xr:uid="{00000000-0005-0000-0000-000000220000}"/>
    <cellStyle name="20% - Accent1 2 2 9 6 3" xfId="8665" xr:uid="{00000000-0005-0000-0000-000001220000}"/>
    <cellStyle name="20% - Accent1 2 2 9 6 3 2" xfId="8666" xr:uid="{00000000-0005-0000-0000-000002220000}"/>
    <cellStyle name="20% - Accent1 2 2 9 6 4" xfId="8667" xr:uid="{00000000-0005-0000-0000-000003220000}"/>
    <cellStyle name="20% - Accent1 2 2 9 7" xfId="8668" xr:uid="{00000000-0005-0000-0000-000004220000}"/>
    <cellStyle name="20% - Accent1 2 2 9 7 2" xfId="8669" xr:uid="{00000000-0005-0000-0000-000005220000}"/>
    <cellStyle name="20% - Accent1 2 2 9 7 2 2" xfId="8670" xr:uid="{00000000-0005-0000-0000-000006220000}"/>
    <cellStyle name="20% - Accent1 2 2 9 7 3" xfId="8671" xr:uid="{00000000-0005-0000-0000-000007220000}"/>
    <cellStyle name="20% - Accent1 2 2 9 8" xfId="8672" xr:uid="{00000000-0005-0000-0000-000008220000}"/>
    <cellStyle name="20% - Accent1 2 2 9 8 2" xfId="8673" xr:uid="{00000000-0005-0000-0000-000009220000}"/>
    <cellStyle name="20% - Accent1 2 2 9 8 2 2" xfId="8674" xr:uid="{00000000-0005-0000-0000-00000A220000}"/>
    <cellStyle name="20% - Accent1 2 2 9 8 3" xfId="8675" xr:uid="{00000000-0005-0000-0000-00000B220000}"/>
    <cellStyle name="20% - Accent1 2 2 9 9" xfId="8676" xr:uid="{00000000-0005-0000-0000-00000C220000}"/>
    <cellStyle name="20% - Accent1 2 2 9 9 2" xfId="8677" xr:uid="{00000000-0005-0000-0000-00000D220000}"/>
    <cellStyle name="20% - Accent1 2 20" xfId="8678" xr:uid="{00000000-0005-0000-0000-00000E220000}"/>
    <cellStyle name="20% - Accent1 2 20 2" xfId="8679" xr:uid="{00000000-0005-0000-0000-00000F220000}"/>
    <cellStyle name="20% - Accent1 2 21" xfId="8680" xr:uid="{00000000-0005-0000-0000-000010220000}"/>
    <cellStyle name="20% - Accent1 2 22" xfId="8681" xr:uid="{00000000-0005-0000-0000-000011220000}"/>
    <cellStyle name="20% - Accent1 2 3" xfId="8682" xr:uid="{00000000-0005-0000-0000-000012220000}"/>
    <cellStyle name="20% - Accent1 2 3 10" xfId="8683" xr:uid="{00000000-0005-0000-0000-000013220000}"/>
    <cellStyle name="20% - Accent1 2 3 10 2" xfId="8684" xr:uid="{00000000-0005-0000-0000-000014220000}"/>
    <cellStyle name="20% - Accent1 2 3 10 2 2" xfId="8685" xr:uid="{00000000-0005-0000-0000-000015220000}"/>
    <cellStyle name="20% - Accent1 2 3 10 2 2 2" xfId="8686" xr:uid="{00000000-0005-0000-0000-000016220000}"/>
    <cellStyle name="20% - Accent1 2 3 10 2 3" xfId="8687" xr:uid="{00000000-0005-0000-0000-000017220000}"/>
    <cellStyle name="20% - Accent1 2 3 10 3" xfId="8688" xr:uid="{00000000-0005-0000-0000-000018220000}"/>
    <cellStyle name="20% - Accent1 2 3 10 3 2" xfId="8689" xr:uid="{00000000-0005-0000-0000-000019220000}"/>
    <cellStyle name="20% - Accent1 2 3 10 4" xfId="8690" xr:uid="{00000000-0005-0000-0000-00001A220000}"/>
    <cellStyle name="20% - Accent1 2 3 11" xfId="8691" xr:uid="{00000000-0005-0000-0000-00001B220000}"/>
    <cellStyle name="20% - Accent1 2 3 11 2" xfId="8692" xr:uid="{00000000-0005-0000-0000-00001C220000}"/>
    <cellStyle name="20% - Accent1 2 3 11 2 2" xfId="8693" xr:uid="{00000000-0005-0000-0000-00001D220000}"/>
    <cellStyle name="20% - Accent1 2 3 11 2 2 2" xfId="8694" xr:uid="{00000000-0005-0000-0000-00001E220000}"/>
    <cellStyle name="20% - Accent1 2 3 11 2 3" xfId="8695" xr:uid="{00000000-0005-0000-0000-00001F220000}"/>
    <cellStyle name="20% - Accent1 2 3 11 3" xfId="8696" xr:uid="{00000000-0005-0000-0000-000020220000}"/>
    <cellStyle name="20% - Accent1 2 3 11 3 2" xfId="8697" xr:uid="{00000000-0005-0000-0000-000021220000}"/>
    <cellStyle name="20% - Accent1 2 3 11 4" xfId="8698" xr:uid="{00000000-0005-0000-0000-000022220000}"/>
    <cellStyle name="20% - Accent1 2 3 12" xfId="8699" xr:uid="{00000000-0005-0000-0000-000023220000}"/>
    <cellStyle name="20% - Accent1 2 3 12 2" xfId="8700" xr:uid="{00000000-0005-0000-0000-000024220000}"/>
    <cellStyle name="20% - Accent1 2 3 12 2 2" xfId="8701" xr:uid="{00000000-0005-0000-0000-000025220000}"/>
    <cellStyle name="20% - Accent1 2 3 12 3" xfId="8702" xr:uid="{00000000-0005-0000-0000-000026220000}"/>
    <cellStyle name="20% - Accent1 2 3 13" xfId="8703" xr:uid="{00000000-0005-0000-0000-000027220000}"/>
    <cellStyle name="20% - Accent1 2 3 13 2" xfId="8704" xr:uid="{00000000-0005-0000-0000-000028220000}"/>
    <cellStyle name="20% - Accent1 2 3 13 2 2" xfId="8705" xr:uid="{00000000-0005-0000-0000-000029220000}"/>
    <cellStyle name="20% - Accent1 2 3 13 3" xfId="8706" xr:uid="{00000000-0005-0000-0000-00002A220000}"/>
    <cellStyle name="20% - Accent1 2 3 14" xfId="8707" xr:uid="{00000000-0005-0000-0000-00002B220000}"/>
    <cellStyle name="20% - Accent1 2 3 14 2" xfId="8708" xr:uid="{00000000-0005-0000-0000-00002C220000}"/>
    <cellStyle name="20% - Accent1 2 3 15" xfId="8709" xr:uid="{00000000-0005-0000-0000-00002D220000}"/>
    <cellStyle name="20% - Accent1 2 3 15 2" xfId="8710" xr:uid="{00000000-0005-0000-0000-00002E220000}"/>
    <cellStyle name="20% - Accent1 2 3 16" xfId="8711" xr:uid="{00000000-0005-0000-0000-00002F220000}"/>
    <cellStyle name="20% - Accent1 2 3 2" xfId="8712" xr:uid="{00000000-0005-0000-0000-000030220000}"/>
    <cellStyle name="20% - Accent1 2 3 2 10" xfId="8713" xr:uid="{00000000-0005-0000-0000-000031220000}"/>
    <cellStyle name="20% - Accent1 2 3 2 10 2" xfId="8714" xr:uid="{00000000-0005-0000-0000-000032220000}"/>
    <cellStyle name="20% - Accent1 2 3 2 10 2 2" xfId="8715" xr:uid="{00000000-0005-0000-0000-000033220000}"/>
    <cellStyle name="20% - Accent1 2 3 2 10 2 2 2" xfId="8716" xr:uid="{00000000-0005-0000-0000-000034220000}"/>
    <cellStyle name="20% - Accent1 2 3 2 10 2 3" xfId="8717" xr:uid="{00000000-0005-0000-0000-000035220000}"/>
    <cellStyle name="20% - Accent1 2 3 2 10 3" xfId="8718" xr:uid="{00000000-0005-0000-0000-000036220000}"/>
    <cellStyle name="20% - Accent1 2 3 2 10 3 2" xfId="8719" xr:uid="{00000000-0005-0000-0000-000037220000}"/>
    <cellStyle name="20% - Accent1 2 3 2 10 4" xfId="8720" xr:uid="{00000000-0005-0000-0000-000038220000}"/>
    <cellStyle name="20% - Accent1 2 3 2 11" xfId="8721" xr:uid="{00000000-0005-0000-0000-000039220000}"/>
    <cellStyle name="20% - Accent1 2 3 2 11 2" xfId="8722" xr:uid="{00000000-0005-0000-0000-00003A220000}"/>
    <cellStyle name="20% - Accent1 2 3 2 11 2 2" xfId="8723" xr:uid="{00000000-0005-0000-0000-00003B220000}"/>
    <cellStyle name="20% - Accent1 2 3 2 11 3" xfId="8724" xr:uid="{00000000-0005-0000-0000-00003C220000}"/>
    <cellStyle name="20% - Accent1 2 3 2 12" xfId="8725" xr:uid="{00000000-0005-0000-0000-00003D220000}"/>
    <cellStyle name="20% - Accent1 2 3 2 12 2" xfId="8726" xr:uid="{00000000-0005-0000-0000-00003E220000}"/>
    <cellStyle name="20% - Accent1 2 3 2 12 2 2" xfId="8727" xr:uid="{00000000-0005-0000-0000-00003F220000}"/>
    <cellStyle name="20% - Accent1 2 3 2 12 3" xfId="8728" xr:uid="{00000000-0005-0000-0000-000040220000}"/>
    <cellStyle name="20% - Accent1 2 3 2 13" xfId="8729" xr:uid="{00000000-0005-0000-0000-000041220000}"/>
    <cellStyle name="20% - Accent1 2 3 2 13 2" xfId="8730" xr:uid="{00000000-0005-0000-0000-000042220000}"/>
    <cellStyle name="20% - Accent1 2 3 2 14" xfId="8731" xr:uid="{00000000-0005-0000-0000-000043220000}"/>
    <cellStyle name="20% - Accent1 2 3 2 14 2" xfId="8732" xr:uid="{00000000-0005-0000-0000-000044220000}"/>
    <cellStyle name="20% - Accent1 2 3 2 15" xfId="8733" xr:uid="{00000000-0005-0000-0000-000045220000}"/>
    <cellStyle name="20% - Accent1 2 3 2 2" xfId="8734" xr:uid="{00000000-0005-0000-0000-000046220000}"/>
    <cellStyle name="20% - Accent1 2 3 2 2 10" xfId="8735" xr:uid="{00000000-0005-0000-0000-000047220000}"/>
    <cellStyle name="20% - Accent1 2 3 2 2 10 2" xfId="8736" xr:uid="{00000000-0005-0000-0000-000048220000}"/>
    <cellStyle name="20% - Accent1 2 3 2 2 10 2 2" xfId="8737" xr:uid="{00000000-0005-0000-0000-000049220000}"/>
    <cellStyle name="20% - Accent1 2 3 2 2 10 3" xfId="8738" xr:uid="{00000000-0005-0000-0000-00004A220000}"/>
    <cellStyle name="20% - Accent1 2 3 2 2 11" xfId="8739" xr:uid="{00000000-0005-0000-0000-00004B220000}"/>
    <cellStyle name="20% - Accent1 2 3 2 2 11 2" xfId="8740" xr:uid="{00000000-0005-0000-0000-00004C220000}"/>
    <cellStyle name="20% - Accent1 2 3 2 2 11 2 2" xfId="8741" xr:uid="{00000000-0005-0000-0000-00004D220000}"/>
    <cellStyle name="20% - Accent1 2 3 2 2 11 3" xfId="8742" xr:uid="{00000000-0005-0000-0000-00004E220000}"/>
    <cellStyle name="20% - Accent1 2 3 2 2 12" xfId="8743" xr:uid="{00000000-0005-0000-0000-00004F220000}"/>
    <cellStyle name="20% - Accent1 2 3 2 2 12 2" xfId="8744" xr:uid="{00000000-0005-0000-0000-000050220000}"/>
    <cellStyle name="20% - Accent1 2 3 2 2 13" xfId="8745" xr:uid="{00000000-0005-0000-0000-000051220000}"/>
    <cellStyle name="20% - Accent1 2 3 2 2 13 2" xfId="8746" xr:uid="{00000000-0005-0000-0000-000052220000}"/>
    <cellStyle name="20% - Accent1 2 3 2 2 14" xfId="8747" xr:uid="{00000000-0005-0000-0000-000053220000}"/>
    <cellStyle name="20% - Accent1 2 3 2 2 2" xfId="8748" xr:uid="{00000000-0005-0000-0000-000054220000}"/>
    <cellStyle name="20% - Accent1 2 3 2 2 2 10" xfId="8749" xr:uid="{00000000-0005-0000-0000-000055220000}"/>
    <cellStyle name="20% - Accent1 2 3 2 2 2 10 2" xfId="8750" xr:uid="{00000000-0005-0000-0000-000056220000}"/>
    <cellStyle name="20% - Accent1 2 3 2 2 2 11" xfId="8751" xr:uid="{00000000-0005-0000-0000-000057220000}"/>
    <cellStyle name="20% - Accent1 2 3 2 2 2 2" xfId="8752" xr:uid="{00000000-0005-0000-0000-000058220000}"/>
    <cellStyle name="20% - Accent1 2 3 2 2 2 2 2" xfId="8753" xr:uid="{00000000-0005-0000-0000-000059220000}"/>
    <cellStyle name="20% - Accent1 2 3 2 2 2 2 2 2" xfId="8754" xr:uid="{00000000-0005-0000-0000-00005A220000}"/>
    <cellStyle name="20% - Accent1 2 3 2 2 2 2 2 2 2" xfId="8755" xr:uid="{00000000-0005-0000-0000-00005B220000}"/>
    <cellStyle name="20% - Accent1 2 3 2 2 2 2 2 2 2 2" xfId="8756" xr:uid="{00000000-0005-0000-0000-00005C220000}"/>
    <cellStyle name="20% - Accent1 2 3 2 2 2 2 2 2 3" xfId="8757" xr:uid="{00000000-0005-0000-0000-00005D220000}"/>
    <cellStyle name="20% - Accent1 2 3 2 2 2 2 2 3" xfId="8758" xr:uid="{00000000-0005-0000-0000-00005E220000}"/>
    <cellStyle name="20% - Accent1 2 3 2 2 2 2 2 3 2" xfId="8759" xr:uid="{00000000-0005-0000-0000-00005F220000}"/>
    <cellStyle name="20% - Accent1 2 3 2 2 2 2 2 4" xfId="8760" xr:uid="{00000000-0005-0000-0000-000060220000}"/>
    <cellStyle name="20% - Accent1 2 3 2 2 2 2 3" xfId="8761" xr:uid="{00000000-0005-0000-0000-000061220000}"/>
    <cellStyle name="20% - Accent1 2 3 2 2 2 2 3 2" xfId="8762" xr:uid="{00000000-0005-0000-0000-000062220000}"/>
    <cellStyle name="20% - Accent1 2 3 2 2 2 2 3 2 2" xfId="8763" xr:uid="{00000000-0005-0000-0000-000063220000}"/>
    <cellStyle name="20% - Accent1 2 3 2 2 2 2 3 2 2 2" xfId="8764" xr:uid="{00000000-0005-0000-0000-000064220000}"/>
    <cellStyle name="20% - Accent1 2 3 2 2 2 2 3 2 3" xfId="8765" xr:uid="{00000000-0005-0000-0000-000065220000}"/>
    <cellStyle name="20% - Accent1 2 3 2 2 2 2 3 3" xfId="8766" xr:uid="{00000000-0005-0000-0000-000066220000}"/>
    <cellStyle name="20% - Accent1 2 3 2 2 2 2 3 3 2" xfId="8767" xr:uid="{00000000-0005-0000-0000-000067220000}"/>
    <cellStyle name="20% - Accent1 2 3 2 2 2 2 3 4" xfId="8768" xr:uid="{00000000-0005-0000-0000-000068220000}"/>
    <cellStyle name="20% - Accent1 2 3 2 2 2 2 4" xfId="8769" xr:uid="{00000000-0005-0000-0000-000069220000}"/>
    <cellStyle name="20% - Accent1 2 3 2 2 2 2 4 2" xfId="8770" xr:uid="{00000000-0005-0000-0000-00006A220000}"/>
    <cellStyle name="20% - Accent1 2 3 2 2 2 2 4 2 2" xfId="8771" xr:uid="{00000000-0005-0000-0000-00006B220000}"/>
    <cellStyle name="20% - Accent1 2 3 2 2 2 2 4 2 2 2" xfId="8772" xr:uid="{00000000-0005-0000-0000-00006C220000}"/>
    <cellStyle name="20% - Accent1 2 3 2 2 2 2 4 2 3" xfId="8773" xr:uid="{00000000-0005-0000-0000-00006D220000}"/>
    <cellStyle name="20% - Accent1 2 3 2 2 2 2 4 3" xfId="8774" xr:uid="{00000000-0005-0000-0000-00006E220000}"/>
    <cellStyle name="20% - Accent1 2 3 2 2 2 2 4 3 2" xfId="8775" xr:uid="{00000000-0005-0000-0000-00006F220000}"/>
    <cellStyle name="20% - Accent1 2 3 2 2 2 2 4 4" xfId="8776" xr:uid="{00000000-0005-0000-0000-000070220000}"/>
    <cellStyle name="20% - Accent1 2 3 2 2 2 2 5" xfId="8777" xr:uid="{00000000-0005-0000-0000-000071220000}"/>
    <cellStyle name="20% - Accent1 2 3 2 2 2 2 5 2" xfId="8778" xr:uid="{00000000-0005-0000-0000-000072220000}"/>
    <cellStyle name="20% - Accent1 2 3 2 2 2 2 5 2 2" xfId="8779" xr:uid="{00000000-0005-0000-0000-000073220000}"/>
    <cellStyle name="20% - Accent1 2 3 2 2 2 2 5 3" xfId="8780" xr:uid="{00000000-0005-0000-0000-000074220000}"/>
    <cellStyle name="20% - Accent1 2 3 2 2 2 2 6" xfId="8781" xr:uid="{00000000-0005-0000-0000-000075220000}"/>
    <cellStyle name="20% - Accent1 2 3 2 2 2 2 6 2" xfId="8782" xr:uid="{00000000-0005-0000-0000-000076220000}"/>
    <cellStyle name="20% - Accent1 2 3 2 2 2 2 6 2 2" xfId="8783" xr:uid="{00000000-0005-0000-0000-000077220000}"/>
    <cellStyle name="20% - Accent1 2 3 2 2 2 2 6 3" xfId="8784" xr:uid="{00000000-0005-0000-0000-000078220000}"/>
    <cellStyle name="20% - Accent1 2 3 2 2 2 2 7" xfId="8785" xr:uid="{00000000-0005-0000-0000-000079220000}"/>
    <cellStyle name="20% - Accent1 2 3 2 2 2 2 7 2" xfId="8786" xr:uid="{00000000-0005-0000-0000-00007A220000}"/>
    <cellStyle name="20% - Accent1 2 3 2 2 2 2 8" xfId="8787" xr:uid="{00000000-0005-0000-0000-00007B220000}"/>
    <cellStyle name="20% - Accent1 2 3 2 2 2 2 8 2" xfId="8788" xr:uid="{00000000-0005-0000-0000-00007C220000}"/>
    <cellStyle name="20% - Accent1 2 3 2 2 2 2 9" xfId="8789" xr:uid="{00000000-0005-0000-0000-00007D220000}"/>
    <cellStyle name="20% - Accent1 2 3 2 2 2 3" xfId="8790" xr:uid="{00000000-0005-0000-0000-00007E220000}"/>
    <cellStyle name="20% - Accent1 2 3 2 2 2 3 2" xfId="8791" xr:uid="{00000000-0005-0000-0000-00007F220000}"/>
    <cellStyle name="20% - Accent1 2 3 2 2 2 3 2 2" xfId="8792" xr:uid="{00000000-0005-0000-0000-000080220000}"/>
    <cellStyle name="20% - Accent1 2 3 2 2 2 3 2 2 2" xfId="8793" xr:uid="{00000000-0005-0000-0000-000081220000}"/>
    <cellStyle name="20% - Accent1 2 3 2 2 2 3 2 2 2 2" xfId="8794" xr:uid="{00000000-0005-0000-0000-000082220000}"/>
    <cellStyle name="20% - Accent1 2 3 2 2 2 3 2 2 3" xfId="8795" xr:uid="{00000000-0005-0000-0000-000083220000}"/>
    <cellStyle name="20% - Accent1 2 3 2 2 2 3 2 3" xfId="8796" xr:uid="{00000000-0005-0000-0000-000084220000}"/>
    <cellStyle name="20% - Accent1 2 3 2 2 2 3 2 3 2" xfId="8797" xr:uid="{00000000-0005-0000-0000-000085220000}"/>
    <cellStyle name="20% - Accent1 2 3 2 2 2 3 2 4" xfId="8798" xr:uid="{00000000-0005-0000-0000-000086220000}"/>
    <cellStyle name="20% - Accent1 2 3 2 2 2 3 3" xfId="8799" xr:uid="{00000000-0005-0000-0000-000087220000}"/>
    <cellStyle name="20% - Accent1 2 3 2 2 2 3 3 2" xfId="8800" xr:uid="{00000000-0005-0000-0000-000088220000}"/>
    <cellStyle name="20% - Accent1 2 3 2 2 2 3 3 2 2" xfId="8801" xr:uid="{00000000-0005-0000-0000-000089220000}"/>
    <cellStyle name="20% - Accent1 2 3 2 2 2 3 3 2 2 2" xfId="8802" xr:uid="{00000000-0005-0000-0000-00008A220000}"/>
    <cellStyle name="20% - Accent1 2 3 2 2 2 3 3 2 3" xfId="8803" xr:uid="{00000000-0005-0000-0000-00008B220000}"/>
    <cellStyle name="20% - Accent1 2 3 2 2 2 3 3 3" xfId="8804" xr:uid="{00000000-0005-0000-0000-00008C220000}"/>
    <cellStyle name="20% - Accent1 2 3 2 2 2 3 3 3 2" xfId="8805" xr:uid="{00000000-0005-0000-0000-00008D220000}"/>
    <cellStyle name="20% - Accent1 2 3 2 2 2 3 3 4" xfId="8806" xr:uid="{00000000-0005-0000-0000-00008E220000}"/>
    <cellStyle name="20% - Accent1 2 3 2 2 2 3 4" xfId="8807" xr:uid="{00000000-0005-0000-0000-00008F220000}"/>
    <cellStyle name="20% - Accent1 2 3 2 2 2 3 4 2" xfId="8808" xr:uid="{00000000-0005-0000-0000-000090220000}"/>
    <cellStyle name="20% - Accent1 2 3 2 2 2 3 4 2 2" xfId="8809" xr:uid="{00000000-0005-0000-0000-000091220000}"/>
    <cellStyle name="20% - Accent1 2 3 2 2 2 3 4 2 2 2" xfId="8810" xr:uid="{00000000-0005-0000-0000-000092220000}"/>
    <cellStyle name="20% - Accent1 2 3 2 2 2 3 4 2 3" xfId="8811" xr:uid="{00000000-0005-0000-0000-000093220000}"/>
    <cellStyle name="20% - Accent1 2 3 2 2 2 3 4 3" xfId="8812" xr:uid="{00000000-0005-0000-0000-000094220000}"/>
    <cellStyle name="20% - Accent1 2 3 2 2 2 3 4 3 2" xfId="8813" xr:uid="{00000000-0005-0000-0000-000095220000}"/>
    <cellStyle name="20% - Accent1 2 3 2 2 2 3 4 4" xfId="8814" xr:uid="{00000000-0005-0000-0000-000096220000}"/>
    <cellStyle name="20% - Accent1 2 3 2 2 2 3 5" xfId="8815" xr:uid="{00000000-0005-0000-0000-000097220000}"/>
    <cellStyle name="20% - Accent1 2 3 2 2 2 3 5 2" xfId="8816" xr:uid="{00000000-0005-0000-0000-000098220000}"/>
    <cellStyle name="20% - Accent1 2 3 2 2 2 3 5 2 2" xfId="8817" xr:uid="{00000000-0005-0000-0000-000099220000}"/>
    <cellStyle name="20% - Accent1 2 3 2 2 2 3 5 3" xfId="8818" xr:uid="{00000000-0005-0000-0000-00009A220000}"/>
    <cellStyle name="20% - Accent1 2 3 2 2 2 3 6" xfId="8819" xr:uid="{00000000-0005-0000-0000-00009B220000}"/>
    <cellStyle name="20% - Accent1 2 3 2 2 2 3 6 2" xfId="8820" xr:uid="{00000000-0005-0000-0000-00009C220000}"/>
    <cellStyle name="20% - Accent1 2 3 2 2 2 3 6 2 2" xfId="8821" xr:uid="{00000000-0005-0000-0000-00009D220000}"/>
    <cellStyle name="20% - Accent1 2 3 2 2 2 3 6 3" xfId="8822" xr:uid="{00000000-0005-0000-0000-00009E220000}"/>
    <cellStyle name="20% - Accent1 2 3 2 2 2 3 7" xfId="8823" xr:uid="{00000000-0005-0000-0000-00009F220000}"/>
    <cellStyle name="20% - Accent1 2 3 2 2 2 3 7 2" xfId="8824" xr:uid="{00000000-0005-0000-0000-0000A0220000}"/>
    <cellStyle name="20% - Accent1 2 3 2 2 2 3 8" xfId="8825" xr:uid="{00000000-0005-0000-0000-0000A1220000}"/>
    <cellStyle name="20% - Accent1 2 3 2 2 2 3 8 2" xfId="8826" xr:uid="{00000000-0005-0000-0000-0000A2220000}"/>
    <cellStyle name="20% - Accent1 2 3 2 2 2 3 9" xfId="8827" xr:uid="{00000000-0005-0000-0000-0000A3220000}"/>
    <cellStyle name="20% - Accent1 2 3 2 2 2 4" xfId="8828" xr:uid="{00000000-0005-0000-0000-0000A4220000}"/>
    <cellStyle name="20% - Accent1 2 3 2 2 2 4 2" xfId="8829" xr:uid="{00000000-0005-0000-0000-0000A5220000}"/>
    <cellStyle name="20% - Accent1 2 3 2 2 2 4 2 2" xfId="8830" xr:uid="{00000000-0005-0000-0000-0000A6220000}"/>
    <cellStyle name="20% - Accent1 2 3 2 2 2 4 2 2 2" xfId="8831" xr:uid="{00000000-0005-0000-0000-0000A7220000}"/>
    <cellStyle name="20% - Accent1 2 3 2 2 2 4 2 3" xfId="8832" xr:uid="{00000000-0005-0000-0000-0000A8220000}"/>
    <cellStyle name="20% - Accent1 2 3 2 2 2 4 3" xfId="8833" xr:uid="{00000000-0005-0000-0000-0000A9220000}"/>
    <cellStyle name="20% - Accent1 2 3 2 2 2 4 3 2" xfId="8834" xr:uid="{00000000-0005-0000-0000-0000AA220000}"/>
    <cellStyle name="20% - Accent1 2 3 2 2 2 4 4" xfId="8835" xr:uid="{00000000-0005-0000-0000-0000AB220000}"/>
    <cellStyle name="20% - Accent1 2 3 2 2 2 5" xfId="8836" xr:uid="{00000000-0005-0000-0000-0000AC220000}"/>
    <cellStyle name="20% - Accent1 2 3 2 2 2 5 2" xfId="8837" xr:uid="{00000000-0005-0000-0000-0000AD220000}"/>
    <cellStyle name="20% - Accent1 2 3 2 2 2 5 2 2" xfId="8838" xr:uid="{00000000-0005-0000-0000-0000AE220000}"/>
    <cellStyle name="20% - Accent1 2 3 2 2 2 5 2 2 2" xfId="8839" xr:uid="{00000000-0005-0000-0000-0000AF220000}"/>
    <cellStyle name="20% - Accent1 2 3 2 2 2 5 2 3" xfId="8840" xr:uid="{00000000-0005-0000-0000-0000B0220000}"/>
    <cellStyle name="20% - Accent1 2 3 2 2 2 5 3" xfId="8841" xr:uid="{00000000-0005-0000-0000-0000B1220000}"/>
    <cellStyle name="20% - Accent1 2 3 2 2 2 5 3 2" xfId="8842" xr:uid="{00000000-0005-0000-0000-0000B2220000}"/>
    <cellStyle name="20% - Accent1 2 3 2 2 2 5 4" xfId="8843" xr:uid="{00000000-0005-0000-0000-0000B3220000}"/>
    <cellStyle name="20% - Accent1 2 3 2 2 2 6" xfId="8844" xr:uid="{00000000-0005-0000-0000-0000B4220000}"/>
    <cellStyle name="20% - Accent1 2 3 2 2 2 6 2" xfId="8845" xr:uid="{00000000-0005-0000-0000-0000B5220000}"/>
    <cellStyle name="20% - Accent1 2 3 2 2 2 6 2 2" xfId="8846" xr:uid="{00000000-0005-0000-0000-0000B6220000}"/>
    <cellStyle name="20% - Accent1 2 3 2 2 2 6 2 2 2" xfId="8847" xr:uid="{00000000-0005-0000-0000-0000B7220000}"/>
    <cellStyle name="20% - Accent1 2 3 2 2 2 6 2 3" xfId="8848" xr:uid="{00000000-0005-0000-0000-0000B8220000}"/>
    <cellStyle name="20% - Accent1 2 3 2 2 2 6 3" xfId="8849" xr:uid="{00000000-0005-0000-0000-0000B9220000}"/>
    <cellStyle name="20% - Accent1 2 3 2 2 2 6 3 2" xfId="8850" xr:uid="{00000000-0005-0000-0000-0000BA220000}"/>
    <cellStyle name="20% - Accent1 2 3 2 2 2 6 4" xfId="8851" xr:uid="{00000000-0005-0000-0000-0000BB220000}"/>
    <cellStyle name="20% - Accent1 2 3 2 2 2 7" xfId="8852" xr:uid="{00000000-0005-0000-0000-0000BC220000}"/>
    <cellStyle name="20% - Accent1 2 3 2 2 2 7 2" xfId="8853" xr:uid="{00000000-0005-0000-0000-0000BD220000}"/>
    <cellStyle name="20% - Accent1 2 3 2 2 2 7 2 2" xfId="8854" xr:uid="{00000000-0005-0000-0000-0000BE220000}"/>
    <cellStyle name="20% - Accent1 2 3 2 2 2 7 3" xfId="8855" xr:uid="{00000000-0005-0000-0000-0000BF220000}"/>
    <cellStyle name="20% - Accent1 2 3 2 2 2 8" xfId="8856" xr:uid="{00000000-0005-0000-0000-0000C0220000}"/>
    <cellStyle name="20% - Accent1 2 3 2 2 2 8 2" xfId="8857" xr:uid="{00000000-0005-0000-0000-0000C1220000}"/>
    <cellStyle name="20% - Accent1 2 3 2 2 2 8 2 2" xfId="8858" xr:uid="{00000000-0005-0000-0000-0000C2220000}"/>
    <cellStyle name="20% - Accent1 2 3 2 2 2 8 3" xfId="8859" xr:uid="{00000000-0005-0000-0000-0000C3220000}"/>
    <cellStyle name="20% - Accent1 2 3 2 2 2 9" xfId="8860" xr:uid="{00000000-0005-0000-0000-0000C4220000}"/>
    <cellStyle name="20% - Accent1 2 3 2 2 2 9 2" xfId="8861" xr:uid="{00000000-0005-0000-0000-0000C5220000}"/>
    <cellStyle name="20% - Accent1 2 3 2 2 3" xfId="8862" xr:uid="{00000000-0005-0000-0000-0000C6220000}"/>
    <cellStyle name="20% - Accent1 2 3 2 2 3 10" xfId="8863" xr:uid="{00000000-0005-0000-0000-0000C7220000}"/>
    <cellStyle name="20% - Accent1 2 3 2 2 3 10 2" xfId="8864" xr:uid="{00000000-0005-0000-0000-0000C8220000}"/>
    <cellStyle name="20% - Accent1 2 3 2 2 3 11" xfId="8865" xr:uid="{00000000-0005-0000-0000-0000C9220000}"/>
    <cellStyle name="20% - Accent1 2 3 2 2 3 2" xfId="8866" xr:uid="{00000000-0005-0000-0000-0000CA220000}"/>
    <cellStyle name="20% - Accent1 2 3 2 2 3 2 2" xfId="8867" xr:uid="{00000000-0005-0000-0000-0000CB220000}"/>
    <cellStyle name="20% - Accent1 2 3 2 2 3 2 2 2" xfId="8868" xr:uid="{00000000-0005-0000-0000-0000CC220000}"/>
    <cellStyle name="20% - Accent1 2 3 2 2 3 2 2 2 2" xfId="8869" xr:uid="{00000000-0005-0000-0000-0000CD220000}"/>
    <cellStyle name="20% - Accent1 2 3 2 2 3 2 2 2 2 2" xfId="8870" xr:uid="{00000000-0005-0000-0000-0000CE220000}"/>
    <cellStyle name="20% - Accent1 2 3 2 2 3 2 2 2 3" xfId="8871" xr:uid="{00000000-0005-0000-0000-0000CF220000}"/>
    <cellStyle name="20% - Accent1 2 3 2 2 3 2 2 3" xfId="8872" xr:uid="{00000000-0005-0000-0000-0000D0220000}"/>
    <cellStyle name="20% - Accent1 2 3 2 2 3 2 2 3 2" xfId="8873" xr:uid="{00000000-0005-0000-0000-0000D1220000}"/>
    <cellStyle name="20% - Accent1 2 3 2 2 3 2 2 4" xfId="8874" xr:uid="{00000000-0005-0000-0000-0000D2220000}"/>
    <cellStyle name="20% - Accent1 2 3 2 2 3 2 3" xfId="8875" xr:uid="{00000000-0005-0000-0000-0000D3220000}"/>
    <cellStyle name="20% - Accent1 2 3 2 2 3 2 3 2" xfId="8876" xr:uid="{00000000-0005-0000-0000-0000D4220000}"/>
    <cellStyle name="20% - Accent1 2 3 2 2 3 2 3 2 2" xfId="8877" xr:uid="{00000000-0005-0000-0000-0000D5220000}"/>
    <cellStyle name="20% - Accent1 2 3 2 2 3 2 3 2 2 2" xfId="8878" xr:uid="{00000000-0005-0000-0000-0000D6220000}"/>
    <cellStyle name="20% - Accent1 2 3 2 2 3 2 3 2 3" xfId="8879" xr:uid="{00000000-0005-0000-0000-0000D7220000}"/>
    <cellStyle name="20% - Accent1 2 3 2 2 3 2 3 3" xfId="8880" xr:uid="{00000000-0005-0000-0000-0000D8220000}"/>
    <cellStyle name="20% - Accent1 2 3 2 2 3 2 3 3 2" xfId="8881" xr:uid="{00000000-0005-0000-0000-0000D9220000}"/>
    <cellStyle name="20% - Accent1 2 3 2 2 3 2 3 4" xfId="8882" xr:uid="{00000000-0005-0000-0000-0000DA220000}"/>
    <cellStyle name="20% - Accent1 2 3 2 2 3 2 4" xfId="8883" xr:uid="{00000000-0005-0000-0000-0000DB220000}"/>
    <cellStyle name="20% - Accent1 2 3 2 2 3 2 4 2" xfId="8884" xr:uid="{00000000-0005-0000-0000-0000DC220000}"/>
    <cellStyle name="20% - Accent1 2 3 2 2 3 2 4 2 2" xfId="8885" xr:uid="{00000000-0005-0000-0000-0000DD220000}"/>
    <cellStyle name="20% - Accent1 2 3 2 2 3 2 4 2 2 2" xfId="8886" xr:uid="{00000000-0005-0000-0000-0000DE220000}"/>
    <cellStyle name="20% - Accent1 2 3 2 2 3 2 4 2 3" xfId="8887" xr:uid="{00000000-0005-0000-0000-0000DF220000}"/>
    <cellStyle name="20% - Accent1 2 3 2 2 3 2 4 3" xfId="8888" xr:uid="{00000000-0005-0000-0000-0000E0220000}"/>
    <cellStyle name="20% - Accent1 2 3 2 2 3 2 4 3 2" xfId="8889" xr:uid="{00000000-0005-0000-0000-0000E1220000}"/>
    <cellStyle name="20% - Accent1 2 3 2 2 3 2 4 4" xfId="8890" xr:uid="{00000000-0005-0000-0000-0000E2220000}"/>
    <cellStyle name="20% - Accent1 2 3 2 2 3 2 5" xfId="8891" xr:uid="{00000000-0005-0000-0000-0000E3220000}"/>
    <cellStyle name="20% - Accent1 2 3 2 2 3 2 5 2" xfId="8892" xr:uid="{00000000-0005-0000-0000-0000E4220000}"/>
    <cellStyle name="20% - Accent1 2 3 2 2 3 2 5 2 2" xfId="8893" xr:uid="{00000000-0005-0000-0000-0000E5220000}"/>
    <cellStyle name="20% - Accent1 2 3 2 2 3 2 5 3" xfId="8894" xr:uid="{00000000-0005-0000-0000-0000E6220000}"/>
    <cellStyle name="20% - Accent1 2 3 2 2 3 2 6" xfId="8895" xr:uid="{00000000-0005-0000-0000-0000E7220000}"/>
    <cellStyle name="20% - Accent1 2 3 2 2 3 2 6 2" xfId="8896" xr:uid="{00000000-0005-0000-0000-0000E8220000}"/>
    <cellStyle name="20% - Accent1 2 3 2 2 3 2 6 2 2" xfId="8897" xr:uid="{00000000-0005-0000-0000-0000E9220000}"/>
    <cellStyle name="20% - Accent1 2 3 2 2 3 2 6 3" xfId="8898" xr:uid="{00000000-0005-0000-0000-0000EA220000}"/>
    <cellStyle name="20% - Accent1 2 3 2 2 3 2 7" xfId="8899" xr:uid="{00000000-0005-0000-0000-0000EB220000}"/>
    <cellStyle name="20% - Accent1 2 3 2 2 3 2 7 2" xfId="8900" xr:uid="{00000000-0005-0000-0000-0000EC220000}"/>
    <cellStyle name="20% - Accent1 2 3 2 2 3 2 8" xfId="8901" xr:uid="{00000000-0005-0000-0000-0000ED220000}"/>
    <cellStyle name="20% - Accent1 2 3 2 2 3 2 8 2" xfId="8902" xr:uid="{00000000-0005-0000-0000-0000EE220000}"/>
    <cellStyle name="20% - Accent1 2 3 2 2 3 2 9" xfId="8903" xr:uid="{00000000-0005-0000-0000-0000EF220000}"/>
    <cellStyle name="20% - Accent1 2 3 2 2 3 3" xfId="8904" xr:uid="{00000000-0005-0000-0000-0000F0220000}"/>
    <cellStyle name="20% - Accent1 2 3 2 2 3 3 2" xfId="8905" xr:uid="{00000000-0005-0000-0000-0000F1220000}"/>
    <cellStyle name="20% - Accent1 2 3 2 2 3 3 2 2" xfId="8906" xr:uid="{00000000-0005-0000-0000-0000F2220000}"/>
    <cellStyle name="20% - Accent1 2 3 2 2 3 3 2 2 2" xfId="8907" xr:uid="{00000000-0005-0000-0000-0000F3220000}"/>
    <cellStyle name="20% - Accent1 2 3 2 2 3 3 2 2 2 2" xfId="8908" xr:uid="{00000000-0005-0000-0000-0000F4220000}"/>
    <cellStyle name="20% - Accent1 2 3 2 2 3 3 2 2 3" xfId="8909" xr:uid="{00000000-0005-0000-0000-0000F5220000}"/>
    <cellStyle name="20% - Accent1 2 3 2 2 3 3 2 3" xfId="8910" xr:uid="{00000000-0005-0000-0000-0000F6220000}"/>
    <cellStyle name="20% - Accent1 2 3 2 2 3 3 2 3 2" xfId="8911" xr:uid="{00000000-0005-0000-0000-0000F7220000}"/>
    <cellStyle name="20% - Accent1 2 3 2 2 3 3 2 4" xfId="8912" xr:uid="{00000000-0005-0000-0000-0000F8220000}"/>
    <cellStyle name="20% - Accent1 2 3 2 2 3 3 3" xfId="8913" xr:uid="{00000000-0005-0000-0000-0000F9220000}"/>
    <cellStyle name="20% - Accent1 2 3 2 2 3 3 3 2" xfId="8914" xr:uid="{00000000-0005-0000-0000-0000FA220000}"/>
    <cellStyle name="20% - Accent1 2 3 2 2 3 3 3 2 2" xfId="8915" xr:uid="{00000000-0005-0000-0000-0000FB220000}"/>
    <cellStyle name="20% - Accent1 2 3 2 2 3 3 3 2 2 2" xfId="8916" xr:uid="{00000000-0005-0000-0000-0000FC220000}"/>
    <cellStyle name="20% - Accent1 2 3 2 2 3 3 3 2 3" xfId="8917" xr:uid="{00000000-0005-0000-0000-0000FD220000}"/>
    <cellStyle name="20% - Accent1 2 3 2 2 3 3 3 3" xfId="8918" xr:uid="{00000000-0005-0000-0000-0000FE220000}"/>
    <cellStyle name="20% - Accent1 2 3 2 2 3 3 3 3 2" xfId="8919" xr:uid="{00000000-0005-0000-0000-0000FF220000}"/>
    <cellStyle name="20% - Accent1 2 3 2 2 3 3 3 4" xfId="8920" xr:uid="{00000000-0005-0000-0000-000000230000}"/>
    <cellStyle name="20% - Accent1 2 3 2 2 3 3 4" xfId="8921" xr:uid="{00000000-0005-0000-0000-000001230000}"/>
    <cellStyle name="20% - Accent1 2 3 2 2 3 3 4 2" xfId="8922" xr:uid="{00000000-0005-0000-0000-000002230000}"/>
    <cellStyle name="20% - Accent1 2 3 2 2 3 3 4 2 2" xfId="8923" xr:uid="{00000000-0005-0000-0000-000003230000}"/>
    <cellStyle name="20% - Accent1 2 3 2 2 3 3 4 2 2 2" xfId="8924" xr:uid="{00000000-0005-0000-0000-000004230000}"/>
    <cellStyle name="20% - Accent1 2 3 2 2 3 3 4 2 3" xfId="8925" xr:uid="{00000000-0005-0000-0000-000005230000}"/>
    <cellStyle name="20% - Accent1 2 3 2 2 3 3 4 3" xfId="8926" xr:uid="{00000000-0005-0000-0000-000006230000}"/>
    <cellStyle name="20% - Accent1 2 3 2 2 3 3 4 3 2" xfId="8927" xr:uid="{00000000-0005-0000-0000-000007230000}"/>
    <cellStyle name="20% - Accent1 2 3 2 2 3 3 4 4" xfId="8928" xr:uid="{00000000-0005-0000-0000-000008230000}"/>
    <cellStyle name="20% - Accent1 2 3 2 2 3 3 5" xfId="8929" xr:uid="{00000000-0005-0000-0000-000009230000}"/>
    <cellStyle name="20% - Accent1 2 3 2 2 3 3 5 2" xfId="8930" xr:uid="{00000000-0005-0000-0000-00000A230000}"/>
    <cellStyle name="20% - Accent1 2 3 2 2 3 3 5 2 2" xfId="8931" xr:uid="{00000000-0005-0000-0000-00000B230000}"/>
    <cellStyle name="20% - Accent1 2 3 2 2 3 3 5 3" xfId="8932" xr:uid="{00000000-0005-0000-0000-00000C230000}"/>
    <cellStyle name="20% - Accent1 2 3 2 2 3 3 6" xfId="8933" xr:uid="{00000000-0005-0000-0000-00000D230000}"/>
    <cellStyle name="20% - Accent1 2 3 2 2 3 3 6 2" xfId="8934" xr:uid="{00000000-0005-0000-0000-00000E230000}"/>
    <cellStyle name="20% - Accent1 2 3 2 2 3 3 6 2 2" xfId="8935" xr:uid="{00000000-0005-0000-0000-00000F230000}"/>
    <cellStyle name="20% - Accent1 2 3 2 2 3 3 6 3" xfId="8936" xr:uid="{00000000-0005-0000-0000-000010230000}"/>
    <cellStyle name="20% - Accent1 2 3 2 2 3 3 7" xfId="8937" xr:uid="{00000000-0005-0000-0000-000011230000}"/>
    <cellStyle name="20% - Accent1 2 3 2 2 3 3 7 2" xfId="8938" xr:uid="{00000000-0005-0000-0000-000012230000}"/>
    <cellStyle name="20% - Accent1 2 3 2 2 3 3 8" xfId="8939" xr:uid="{00000000-0005-0000-0000-000013230000}"/>
    <cellStyle name="20% - Accent1 2 3 2 2 3 3 8 2" xfId="8940" xr:uid="{00000000-0005-0000-0000-000014230000}"/>
    <cellStyle name="20% - Accent1 2 3 2 2 3 3 9" xfId="8941" xr:uid="{00000000-0005-0000-0000-000015230000}"/>
    <cellStyle name="20% - Accent1 2 3 2 2 3 4" xfId="8942" xr:uid="{00000000-0005-0000-0000-000016230000}"/>
    <cellStyle name="20% - Accent1 2 3 2 2 3 4 2" xfId="8943" xr:uid="{00000000-0005-0000-0000-000017230000}"/>
    <cellStyle name="20% - Accent1 2 3 2 2 3 4 2 2" xfId="8944" xr:uid="{00000000-0005-0000-0000-000018230000}"/>
    <cellStyle name="20% - Accent1 2 3 2 2 3 4 2 2 2" xfId="8945" xr:uid="{00000000-0005-0000-0000-000019230000}"/>
    <cellStyle name="20% - Accent1 2 3 2 2 3 4 2 3" xfId="8946" xr:uid="{00000000-0005-0000-0000-00001A230000}"/>
    <cellStyle name="20% - Accent1 2 3 2 2 3 4 3" xfId="8947" xr:uid="{00000000-0005-0000-0000-00001B230000}"/>
    <cellStyle name="20% - Accent1 2 3 2 2 3 4 3 2" xfId="8948" xr:uid="{00000000-0005-0000-0000-00001C230000}"/>
    <cellStyle name="20% - Accent1 2 3 2 2 3 4 4" xfId="8949" xr:uid="{00000000-0005-0000-0000-00001D230000}"/>
    <cellStyle name="20% - Accent1 2 3 2 2 3 5" xfId="8950" xr:uid="{00000000-0005-0000-0000-00001E230000}"/>
    <cellStyle name="20% - Accent1 2 3 2 2 3 5 2" xfId="8951" xr:uid="{00000000-0005-0000-0000-00001F230000}"/>
    <cellStyle name="20% - Accent1 2 3 2 2 3 5 2 2" xfId="8952" xr:uid="{00000000-0005-0000-0000-000020230000}"/>
    <cellStyle name="20% - Accent1 2 3 2 2 3 5 2 2 2" xfId="8953" xr:uid="{00000000-0005-0000-0000-000021230000}"/>
    <cellStyle name="20% - Accent1 2 3 2 2 3 5 2 3" xfId="8954" xr:uid="{00000000-0005-0000-0000-000022230000}"/>
    <cellStyle name="20% - Accent1 2 3 2 2 3 5 3" xfId="8955" xr:uid="{00000000-0005-0000-0000-000023230000}"/>
    <cellStyle name="20% - Accent1 2 3 2 2 3 5 3 2" xfId="8956" xr:uid="{00000000-0005-0000-0000-000024230000}"/>
    <cellStyle name="20% - Accent1 2 3 2 2 3 5 4" xfId="8957" xr:uid="{00000000-0005-0000-0000-000025230000}"/>
    <cellStyle name="20% - Accent1 2 3 2 2 3 6" xfId="8958" xr:uid="{00000000-0005-0000-0000-000026230000}"/>
    <cellStyle name="20% - Accent1 2 3 2 2 3 6 2" xfId="8959" xr:uid="{00000000-0005-0000-0000-000027230000}"/>
    <cellStyle name="20% - Accent1 2 3 2 2 3 6 2 2" xfId="8960" xr:uid="{00000000-0005-0000-0000-000028230000}"/>
    <cellStyle name="20% - Accent1 2 3 2 2 3 6 2 2 2" xfId="8961" xr:uid="{00000000-0005-0000-0000-000029230000}"/>
    <cellStyle name="20% - Accent1 2 3 2 2 3 6 2 3" xfId="8962" xr:uid="{00000000-0005-0000-0000-00002A230000}"/>
    <cellStyle name="20% - Accent1 2 3 2 2 3 6 3" xfId="8963" xr:uid="{00000000-0005-0000-0000-00002B230000}"/>
    <cellStyle name="20% - Accent1 2 3 2 2 3 6 3 2" xfId="8964" xr:uid="{00000000-0005-0000-0000-00002C230000}"/>
    <cellStyle name="20% - Accent1 2 3 2 2 3 6 4" xfId="8965" xr:uid="{00000000-0005-0000-0000-00002D230000}"/>
    <cellStyle name="20% - Accent1 2 3 2 2 3 7" xfId="8966" xr:uid="{00000000-0005-0000-0000-00002E230000}"/>
    <cellStyle name="20% - Accent1 2 3 2 2 3 7 2" xfId="8967" xr:uid="{00000000-0005-0000-0000-00002F230000}"/>
    <cellStyle name="20% - Accent1 2 3 2 2 3 7 2 2" xfId="8968" xr:uid="{00000000-0005-0000-0000-000030230000}"/>
    <cellStyle name="20% - Accent1 2 3 2 2 3 7 3" xfId="8969" xr:uid="{00000000-0005-0000-0000-000031230000}"/>
    <cellStyle name="20% - Accent1 2 3 2 2 3 8" xfId="8970" xr:uid="{00000000-0005-0000-0000-000032230000}"/>
    <cellStyle name="20% - Accent1 2 3 2 2 3 8 2" xfId="8971" xr:uid="{00000000-0005-0000-0000-000033230000}"/>
    <cellStyle name="20% - Accent1 2 3 2 2 3 8 2 2" xfId="8972" xr:uid="{00000000-0005-0000-0000-000034230000}"/>
    <cellStyle name="20% - Accent1 2 3 2 2 3 8 3" xfId="8973" xr:uid="{00000000-0005-0000-0000-000035230000}"/>
    <cellStyle name="20% - Accent1 2 3 2 2 3 9" xfId="8974" xr:uid="{00000000-0005-0000-0000-000036230000}"/>
    <cellStyle name="20% - Accent1 2 3 2 2 3 9 2" xfId="8975" xr:uid="{00000000-0005-0000-0000-000037230000}"/>
    <cellStyle name="20% - Accent1 2 3 2 2 4" xfId="8976" xr:uid="{00000000-0005-0000-0000-000038230000}"/>
    <cellStyle name="20% - Accent1 2 3 2 2 4 10" xfId="8977" xr:uid="{00000000-0005-0000-0000-000039230000}"/>
    <cellStyle name="20% - Accent1 2 3 2 2 4 10 2" xfId="8978" xr:uid="{00000000-0005-0000-0000-00003A230000}"/>
    <cellStyle name="20% - Accent1 2 3 2 2 4 11" xfId="8979" xr:uid="{00000000-0005-0000-0000-00003B230000}"/>
    <cellStyle name="20% - Accent1 2 3 2 2 4 2" xfId="8980" xr:uid="{00000000-0005-0000-0000-00003C230000}"/>
    <cellStyle name="20% - Accent1 2 3 2 2 4 2 2" xfId="8981" xr:uid="{00000000-0005-0000-0000-00003D230000}"/>
    <cellStyle name="20% - Accent1 2 3 2 2 4 2 2 2" xfId="8982" xr:uid="{00000000-0005-0000-0000-00003E230000}"/>
    <cellStyle name="20% - Accent1 2 3 2 2 4 2 2 2 2" xfId="8983" xr:uid="{00000000-0005-0000-0000-00003F230000}"/>
    <cellStyle name="20% - Accent1 2 3 2 2 4 2 2 2 2 2" xfId="8984" xr:uid="{00000000-0005-0000-0000-000040230000}"/>
    <cellStyle name="20% - Accent1 2 3 2 2 4 2 2 2 3" xfId="8985" xr:uid="{00000000-0005-0000-0000-000041230000}"/>
    <cellStyle name="20% - Accent1 2 3 2 2 4 2 2 3" xfId="8986" xr:uid="{00000000-0005-0000-0000-000042230000}"/>
    <cellStyle name="20% - Accent1 2 3 2 2 4 2 2 3 2" xfId="8987" xr:uid="{00000000-0005-0000-0000-000043230000}"/>
    <cellStyle name="20% - Accent1 2 3 2 2 4 2 2 4" xfId="8988" xr:uid="{00000000-0005-0000-0000-000044230000}"/>
    <cellStyle name="20% - Accent1 2 3 2 2 4 2 3" xfId="8989" xr:uid="{00000000-0005-0000-0000-000045230000}"/>
    <cellStyle name="20% - Accent1 2 3 2 2 4 2 3 2" xfId="8990" xr:uid="{00000000-0005-0000-0000-000046230000}"/>
    <cellStyle name="20% - Accent1 2 3 2 2 4 2 3 2 2" xfId="8991" xr:uid="{00000000-0005-0000-0000-000047230000}"/>
    <cellStyle name="20% - Accent1 2 3 2 2 4 2 3 2 2 2" xfId="8992" xr:uid="{00000000-0005-0000-0000-000048230000}"/>
    <cellStyle name="20% - Accent1 2 3 2 2 4 2 3 2 3" xfId="8993" xr:uid="{00000000-0005-0000-0000-000049230000}"/>
    <cellStyle name="20% - Accent1 2 3 2 2 4 2 3 3" xfId="8994" xr:uid="{00000000-0005-0000-0000-00004A230000}"/>
    <cellStyle name="20% - Accent1 2 3 2 2 4 2 3 3 2" xfId="8995" xr:uid="{00000000-0005-0000-0000-00004B230000}"/>
    <cellStyle name="20% - Accent1 2 3 2 2 4 2 3 4" xfId="8996" xr:uid="{00000000-0005-0000-0000-00004C230000}"/>
    <cellStyle name="20% - Accent1 2 3 2 2 4 2 4" xfId="8997" xr:uid="{00000000-0005-0000-0000-00004D230000}"/>
    <cellStyle name="20% - Accent1 2 3 2 2 4 2 4 2" xfId="8998" xr:uid="{00000000-0005-0000-0000-00004E230000}"/>
    <cellStyle name="20% - Accent1 2 3 2 2 4 2 4 2 2" xfId="8999" xr:uid="{00000000-0005-0000-0000-00004F230000}"/>
    <cellStyle name="20% - Accent1 2 3 2 2 4 2 4 2 2 2" xfId="9000" xr:uid="{00000000-0005-0000-0000-000050230000}"/>
    <cellStyle name="20% - Accent1 2 3 2 2 4 2 4 2 3" xfId="9001" xr:uid="{00000000-0005-0000-0000-000051230000}"/>
    <cellStyle name="20% - Accent1 2 3 2 2 4 2 4 3" xfId="9002" xr:uid="{00000000-0005-0000-0000-000052230000}"/>
    <cellStyle name="20% - Accent1 2 3 2 2 4 2 4 3 2" xfId="9003" xr:uid="{00000000-0005-0000-0000-000053230000}"/>
    <cellStyle name="20% - Accent1 2 3 2 2 4 2 4 4" xfId="9004" xr:uid="{00000000-0005-0000-0000-000054230000}"/>
    <cellStyle name="20% - Accent1 2 3 2 2 4 2 5" xfId="9005" xr:uid="{00000000-0005-0000-0000-000055230000}"/>
    <cellStyle name="20% - Accent1 2 3 2 2 4 2 5 2" xfId="9006" xr:uid="{00000000-0005-0000-0000-000056230000}"/>
    <cellStyle name="20% - Accent1 2 3 2 2 4 2 5 2 2" xfId="9007" xr:uid="{00000000-0005-0000-0000-000057230000}"/>
    <cellStyle name="20% - Accent1 2 3 2 2 4 2 5 3" xfId="9008" xr:uid="{00000000-0005-0000-0000-000058230000}"/>
    <cellStyle name="20% - Accent1 2 3 2 2 4 2 6" xfId="9009" xr:uid="{00000000-0005-0000-0000-000059230000}"/>
    <cellStyle name="20% - Accent1 2 3 2 2 4 2 6 2" xfId="9010" xr:uid="{00000000-0005-0000-0000-00005A230000}"/>
    <cellStyle name="20% - Accent1 2 3 2 2 4 2 6 2 2" xfId="9011" xr:uid="{00000000-0005-0000-0000-00005B230000}"/>
    <cellStyle name="20% - Accent1 2 3 2 2 4 2 6 3" xfId="9012" xr:uid="{00000000-0005-0000-0000-00005C230000}"/>
    <cellStyle name="20% - Accent1 2 3 2 2 4 2 7" xfId="9013" xr:uid="{00000000-0005-0000-0000-00005D230000}"/>
    <cellStyle name="20% - Accent1 2 3 2 2 4 2 7 2" xfId="9014" xr:uid="{00000000-0005-0000-0000-00005E230000}"/>
    <cellStyle name="20% - Accent1 2 3 2 2 4 2 8" xfId="9015" xr:uid="{00000000-0005-0000-0000-00005F230000}"/>
    <cellStyle name="20% - Accent1 2 3 2 2 4 2 8 2" xfId="9016" xr:uid="{00000000-0005-0000-0000-000060230000}"/>
    <cellStyle name="20% - Accent1 2 3 2 2 4 2 9" xfId="9017" xr:uid="{00000000-0005-0000-0000-000061230000}"/>
    <cellStyle name="20% - Accent1 2 3 2 2 4 3" xfId="9018" xr:uid="{00000000-0005-0000-0000-000062230000}"/>
    <cellStyle name="20% - Accent1 2 3 2 2 4 3 2" xfId="9019" xr:uid="{00000000-0005-0000-0000-000063230000}"/>
    <cellStyle name="20% - Accent1 2 3 2 2 4 3 2 2" xfId="9020" xr:uid="{00000000-0005-0000-0000-000064230000}"/>
    <cellStyle name="20% - Accent1 2 3 2 2 4 3 2 2 2" xfId="9021" xr:uid="{00000000-0005-0000-0000-000065230000}"/>
    <cellStyle name="20% - Accent1 2 3 2 2 4 3 2 2 2 2" xfId="9022" xr:uid="{00000000-0005-0000-0000-000066230000}"/>
    <cellStyle name="20% - Accent1 2 3 2 2 4 3 2 2 3" xfId="9023" xr:uid="{00000000-0005-0000-0000-000067230000}"/>
    <cellStyle name="20% - Accent1 2 3 2 2 4 3 2 3" xfId="9024" xr:uid="{00000000-0005-0000-0000-000068230000}"/>
    <cellStyle name="20% - Accent1 2 3 2 2 4 3 2 3 2" xfId="9025" xr:uid="{00000000-0005-0000-0000-000069230000}"/>
    <cellStyle name="20% - Accent1 2 3 2 2 4 3 2 4" xfId="9026" xr:uid="{00000000-0005-0000-0000-00006A230000}"/>
    <cellStyle name="20% - Accent1 2 3 2 2 4 3 3" xfId="9027" xr:uid="{00000000-0005-0000-0000-00006B230000}"/>
    <cellStyle name="20% - Accent1 2 3 2 2 4 3 3 2" xfId="9028" xr:uid="{00000000-0005-0000-0000-00006C230000}"/>
    <cellStyle name="20% - Accent1 2 3 2 2 4 3 3 2 2" xfId="9029" xr:uid="{00000000-0005-0000-0000-00006D230000}"/>
    <cellStyle name="20% - Accent1 2 3 2 2 4 3 3 2 2 2" xfId="9030" xr:uid="{00000000-0005-0000-0000-00006E230000}"/>
    <cellStyle name="20% - Accent1 2 3 2 2 4 3 3 2 3" xfId="9031" xr:uid="{00000000-0005-0000-0000-00006F230000}"/>
    <cellStyle name="20% - Accent1 2 3 2 2 4 3 3 3" xfId="9032" xr:uid="{00000000-0005-0000-0000-000070230000}"/>
    <cellStyle name="20% - Accent1 2 3 2 2 4 3 3 3 2" xfId="9033" xr:uid="{00000000-0005-0000-0000-000071230000}"/>
    <cellStyle name="20% - Accent1 2 3 2 2 4 3 3 4" xfId="9034" xr:uid="{00000000-0005-0000-0000-000072230000}"/>
    <cellStyle name="20% - Accent1 2 3 2 2 4 3 4" xfId="9035" xr:uid="{00000000-0005-0000-0000-000073230000}"/>
    <cellStyle name="20% - Accent1 2 3 2 2 4 3 4 2" xfId="9036" xr:uid="{00000000-0005-0000-0000-000074230000}"/>
    <cellStyle name="20% - Accent1 2 3 2 2 4 3 4 2 2" xfId="9037" xr:uid="{00000000-0005-0000-0000-000075230000}"/>
    <cellStyle name="20% - Accent1 2 3 2 2 4 3 4 2 2 2" xfId="9038" xr:uid="{00000000-0005-0000-0000-000076230000}"/>
    <cellStyle name="20% - Accent1 2 3 2 2 4 3 4 2 3" xfId="9039" xr:uid="{00000000-0005-0000-0000-000077230000}"/>
    <cellStyle name="20% - Accent1 2 3 2 2 4 3 4 3" xfId="9040" xr:uid="{00000000-0005-0000-0000-000078230000}"/>
    <cellStyle name="20% - Accent1 2 3 2 2 4 3 4 3 2" xfId="9041" xr:uid="{00000000-0005-0000-0000-000079230000}"/>
    <cellStyle name="20% - Accent1 2 3 2 2 4 3 4 4" xfId="9042" xr:uid="{00000000-0005-0000-0000-00007A230000}"/>
    <cellStyle name="20% - Accent1 2 3 2 2 4 3 5" xfId="9043" xr:uid="{00000000-0005-0000-0000-00007B230000}"/>
    <cellStyle name="20% - Accent1 2 3 2 2 4 3 5 2" xfId="9044" xr:uid="{00000000-0005-0000-0000-00007C230000}"/>
    <cellStyle name="20% - Accent1 2 3 2 2 4 3 5 2 2" xfId="9045" xr:uid="{00000000-0005-0000-0000-00007D230000}"/>
    <cellStyle name="20% - Accent1 2 3 2 2 4 3 5 3" xfId="9046" xr:uid="{00000000-0005-0000-0000-00007E230000}"/>
    <cellStyle name="20% - Accent1 2 3 2 2 4 3 6" xfId="9047" xr:uid="{00000000-0005-0000-0000-00007F230000}"/>
    <cellStyle name="20% - Accent1 2 3 2 2 4 3 6 2" xfId="9048" xr:uid="{00000000-0005-0000-0000-000080230000}"/>
    <cellStyle name="20% - Accent1 2 3 2 2 4 3 6 2 2" xfId="9049" xr:uid="{00000000-0005-0000-0000-000081230000}"/>
    <cellStyle name="20% - Accent1 2 3 2 2 4 3 6 3" xfId="9050" xr:uid="{00000000-0005-0000-0000-000082230000}"/>
    <cellStyle name="20% - Accent1 2 3 2 2 4 3 7" xfId="9051" xr:uid="{00000000-0005-0000-0000-000083230000}"/>
    <cellStyle name="20% - Accent1 2 3 2 2 4 3 7 2" xfId="9052" xr:uid="{00000000-0005-0000-0000-000084230000}"/>
    <cellStyle name="20% - Accent1 2 3 2 2 4 3 8" xfId="9053" xr:uid="{00000000-0005-0000-0000-000085230000}"/>
    <cellStyle name="20% - Accent1 2 3 2 2 4 3 8 2" xfId="9054" xr:uid="{00000000-0005-0000-0000-000086230000}"/>
    <cellStyle name="20% - Accent1 2 3 2 2 4 3 9" xfId="9055" xr:uid="{00000000-0005-0000-0000-000087230000}"/>
    <cellStyle name="20% - Accent1 2 3 2 2 4 4" xfId="9056" xr:uid="{00000000-0005-0000-0000-000088230000}"/>
    <cellStyle name="20% - Accent1 2 3 2 2 4 4 2" xfId="9057" xr:uid="{00000000-0005-0000-0000-000089230000}"/>
    <cellStyle name="20% - Accent1 2 3 2 2 4 4 2 2" xfId="9058" xr:uid="{00000000-0005-0000-0000-00008A230000}"/>
    <cellStyle name="20% - Accent1 2 3 2 2 4 4 2 2 2" xfId="9059" xr:uid="{00000000-0005-0000-0000-00008B230000}"/>
    <cellStyle name="20% - Accent1 2 3 2 2 4 4 2 3" xfId="9060" xr:uid="{00000000-0005-0000-0000-00008C230000}"/>
    <cellStyle name="20% - Accent1 2 3 2 2 4 4 3" xfId="9061" xr:uid="{00000000-0005-0000-0000-00008D230000}"/>
    <cellStyle name="20% - Accent1 2 3 2 2 4 4 3 2" xfId="9062" xr:uid="{00000000-0005-0000-0000-00008E230000}"/>
    <cellStyle name="20% - Accent1 2 3 2 2 4 4 4" xfId="9063" xr:uid="{00000000-0005-0000-0000-00008F230000}"/>
    <cellStyle name="20% - Accent1 2 3 2 2 4 5" xfId="9064" xr:uid="{00000000-0005-0000-0000-000090230000}"/>
    <cellStyle name="20% - Accent1 2 3 2 2 4 5 2" xfId="9065" xr:uid="{00000000-0005-0000-0000-000091230000}"/>
    <cellStyle name="20% - Accent1 2 3 2 2 4 5 2 2" xfId="9066" xr:uid="{00000000-0005-0000-0000-000092230000}"/>
    <cellStyle name="20% - Accent1 2 3 2 2 4 5 2 2 2" xfId="9067" xr:uid="{00000000-0005-0000-0000-000093230000}"/>
    <cellStyle name="20% - Accent1 2 3 2 2 4 5 2 3" xfId="9068" xr:uid="{00000000-0005-0000-0000-000094230000}"/>
    <cellStyle name="20% - Accent1 2 3 2 2 4 5 3" xfId="9069" xr:uid="{00000000-0005-0000-0000-000095230000}"/>
    <cellStyle name="20% - Accent1 2 3 2 2 4 5 3 2" xfId="9070" xr:uid="{00000000-0005-0000-0000-000096230000}"/>
    <cellStyle name="20% - Accent1 2 3 2 2 4 5 4" xfId="9071" xr:uid="{00000000-0005-0000-0000-000097230000}"/>
    <cellStyle name="20% - Accent1 2 3 2 2 4 6" xfId="9072" xr:uid="{00000000-0005-0000-0000-000098230000}"/>
    <cellStyle name="20% - Accent1 2 3 2 2 4 6 2" xfId="9073" xr:uid="{00000000-0005-0000-0000-000099230000}"/>
    <cellStyle name="20% - Accent1 2 3 2 2 4 6 2 2" xfId="9074" xr:uid="{00000000-0005-0000-0000-00009A230000}"/>
    <cellStyle name="20% - Accent1 2 3 2 2 4 6 2 2 2" xfId="9075" xr:uid="{00000000-0005-0000-0000-00009B230000}"/>
    <cellStyle name="20% - Accent1 2 3 2 2 4 6 2 3" xfId="9076" xr:uid="{00000000-0005-0000-0000-00009C230000}"/>
    <cellStyle name="20% - Accent1 2 3 2 2 4 6 3" xfId="9077" xr:uid="{00000000-0005-0000-0000-00009D230000}"/>
    <cellStyle name="20% - Accent1 2 3 2 2 4 6 3 2" xfId="9078" xr:uid="{00000000-0005-0000-0000-00009E230000}"/>
    <cellStyle name="20% - Accent1 2 3 2 2 4 6 4" xfId="9079" xr:uid="{00000000-0005-0000-0000-00009F230000}"/>
    <cellStyle name="20% - Accent1 2 3 2 2 4 7" xfId="9080" xr:uid="{00000000-0005-0000-0000-0000A0230000}"/>
    <cellStyle name="20% - Accent1 2 3 2 2 4 7 2" xfId="9081" xr:uid="{00000000-0005-0000-0000-0000A1230000}"/>
    <cellStyle name="20% - Accent1 2 3 2 2 4 7 2 2" xfId="9082" xr:uid="{00000000-0005-0000-0000-0000A2230000}"/>
    <cellStyle name="20% - Accent1 2 3 2 2 4 7 3" xfId="9083" xr:uid="{00000000-0005-0000-0000-0000A3230000}"/>
    <cellStyle name="20% - Accent1 2 3 2 2 4 8" xfId="9084" xr:uid="{00000000-0005-0000-0000-0000A4230000}"/>
    <cellStyle name="20% - Accent1 2 3 2 2 4 8 2" xfId="9085" xr:uid="{00000000-0005-0000-0000-0000A5230000}"/>
    <cellStyle name="20% - Accent1 2 3 2 2 4 8 2 2" xfId="9086" xr:uid="{00000000-0005-0000-0000-0000A6230000}"/>
    <cellStyle name="20% - Accent1 2 3 2 2 4 8 3" xfId="9087" xr:uid="{00000000-0005-0000-0000-0000A7230000}"/>
    <cellStyle name="20% - Accent1 2 3 2 2 4 9" xfId="9088" xr:uid="{00000000-0005-0000-0000-0000A8230000}"/>
    <cellStyle name="20% - Accent1 2 3 2 2 4 9 2" xfId="9089" xr:uid="{00000000-0005-0000-0000-0000A9230000}"/>
    <cellStyle name="20% - Accent1 2 3 2 2 5" xfId="9090" xr:uid="{00000000-0005-0000-0000-0000AA230000}"/>
    <cellStyle name="20% - Accent1 2 3 2 2 5 2" xfId="9091" xr:uid="{00000000-0005-0000-0000-0000AB230000}"/>
    <cellStyle name="20% - Accent1 2 3 2 2 5 2 2" xfId="9092" xr:uid="{00000000-0005-0000-0000-0000AC230000}"/>
    <cellStyle name="20% - Accent1 2 3 2 2 5 2 2 2" xfId="9093" xr:uid="{00000000-0005-0000-0000-0000AD230000}"/>
    <cellStyle name="20% - Accent1 2 3 2 2 5 2 2 2 2" xfId="9094" xr:uid="{00000000-0005-0000-0000-0000AE230000}"/>
    <cellStyle name="20% - Accent1 2 3 2 2 5 2 2 3" xfId="9095" xr:uid="{00000000-0005-0000-0000-0000AF230000}"/>
    <cellStyle name="20% - Accent1 2 3 2 2 5 2 3" xfId="9096" xr:uid="{00000000-0005-0000-0000-0000B0230000}"/>
    <cellStyle name="20% - Accent1 2 3 2 2 5 2 3 2" xfId="9097" xr:uid="{00000000-0005-0000-0000-0000B1230000}"/>
    <cellStyle name="20% - Accent1 2 3 2 2 5 2 4" xfId="9098" xr:uid="{00000000-0005-0000-0000-0000B2230000}"/>
    <cellStyle name="20% - Accent1 2 3 2 2 5 3" xfId="9099" xr:uid="{00000000-0005-0000-0000-0000B3230000}"/>
    <cellStyle name="20% - Accent1 2 3 2 2 5 3 2" xfId="9100" xr:uid="{00000000-0005-0000-0000-0000B4230000}"/>
    <cellStyle name="20% - Accent1 2 3 2 2 5 3 2 2" xfId="9101" xr:uid="{00000000-0005-0000-0000-0000B5230000}"/>
    <cellStyle name="20% - Accent1 2 3 2 2 5 3 2 2 2" xfId="9102" xr:uid="{00000000-0005-0000-0000-0000B6230000}"/>
    <cellStyle name="20% - Accent1 2 3 2 2 5 3 2 3" xfId="9103" xr:uid="{00000000-0005-0000-0000-0000B7230000}"/>
    <cellStyle name="20% - Accent1 2 3 2 2 5 3 3" xfId="9104" xr:uid="{00000000-0005-0000-0000-0000B8230000}"/>
    <cellStyle name="20% - Accent1 2 3 2 2 5 3 3 2" xfId="9105" xr:uid="{00000000-0005-0000-0000-0000B9230000}"/>
    <cellStyle name="20% - Accent1 2 3 2 2 5 3 4" xfId="9106" xr:uid="{00000000-0005-0000-0000-0000BA230000}"/>
    <cellStyle name="20% - Accent1 2 3 2 2 5 4" xfId="9107" xr:uid="{00000000-0005-0000-0000-0000BB230000}"/>
    <cellStyle name="20% - Accent1 2 3 2 2 5 4 2" xfId="9108" xr:uid="{00000000-0005-0000-0000-0000BC230000}"/>
    <cellStyle name="20% - Accent1 2 3 2 2 5 4 2 2" xfId="9109" xr:uid="{00000000-0005-0000-0000-0000BD230000}"/>
    <cellStyle name="20% - Accent1 2 3 2 2 5 4 2 2 2" xfId="9110" xr:uid="{00000000-0005-0000-0000-0000BE230000}"/>
    <cellStyle name="20% - Accent1 2 3 2 2 5 4 2 3" xfId="9111" xr:uid="{00000000-0005-0000-0000-0000BF230000}"/>
    <cellStyle name="20% - Accent1 2 3 2 2 5 4 3" xfId="9112" xr:uid="{00000000-0005-0000-0000-0000C0230000}"/>
    <cellStyle name="20% - Accent1 2 3 2 2 5 4 3 2" xfId="9113" xr:uid="{00000000-0005-0000-0000-0000C1230000}"/>
    <cellStyle name="20% - Accent1 2 3 2 2 5 4 4" xfId="9114" xr:uid="{00000000-0005-0000-0000-0000C2230000}"/>
    <cellStyle name="20% - Accent1 2 3 2 2 5 5" xfId="9115" xr:uid="{00000000-0005-0000-0000-0000C3230000}"/>
    <cellStyle name="20% - Accent1 2 3 2 2 5 5 2" xfId="9116" xr:uid="{00000000-0005-0000-0000-0000C4230000}"/>
    <cellStyle name="20% - Accent1 2 3 2 2 5 5 2 2" xfId="9117" xr:uid="{00000000-0005-0000-0000-0000C5230000}"/>
    <cellStyle name="20% - Accent1 2 3 2 2 5 5 3" xfId="9118" xr:uid="{00000000-0005-0000-0000-0000C6230000}"/>
    <cellStyle name="20% - Accent1 2 3 2 2 5 6" xfId="9119" xr:uid="{00000000-0005-0000-0000-0000C7230000}"/>
    <cellStyle name="20% - Accent1 2 3 2 2 5 6 2" xfId="9120" xr:uid="{00000000-0005-0000-0000-0000C8230000}"/>
    <cellStyle name="20% - Accent1 2 3 2 2 5 6 2 2" xfId="9121" xr:uid="{00000000-0005-0000-0000-0000C9230000}"/>
    <cellStyle name="20% - Accent1 2 3 2 2 5 6 3" xfId="9122" xr:uid="{00000000-0005-0000-0000-0000CA230000}"/>
    <cellStyle name="20% - Accent1 2 3 2 2 5 7" xfId="9123" xr:uid="{00000000-0005-0000-0000-0000CB230000}"/>
    <cellStyle name="20% - Accent1 2 3 2 2 5 7 2" xfId="9124" xr:uid="{00000000-0005-0000-0000-0000CC230000}"/>
    <cellStyle name="20% - Accent1 2 3 2 2 5 8" xfId="9125" xr:uid="{00000000-0005-0000-0000-0000CD230000}"/>
    <cellStyle name="20% - Accent1 2 3 2 2 5 8 2" xfId="9126" xr:uid="{00000000-0005-0000-0000-0000CE230000}"/>
    <cellStyle name="20% - Accent1 2 3 2 2 5 9" xfId="9127" xr:uid="{00000000-0005-0000-0000-0000CF230000}"/>
    <cellStyle name="20% - Accent1 2 3 2 2 6" xfId="9128" xr:uid="{00000000-0005-0000-0000-0000D0230000}"/>
    <cellStyle name="20% - Accent1 2 3 2 2 6 2" xfId="9129" xr:uid="{00000000-0005-0000-0000-0000D1230000}"/>
    <cellStyle name="20% - Accent1 2 3 2 2 6 2 2" xfId="9130" xr:uid="{00000000-0005-0000-0000-0000D2230000}"/>
    <cellStyle name="20% - Accent1 2 3 2 2 6 2 2 2" xfId="9131" xr:uid="{00000000-0005-0000-0000-0000D3230000}"/>
    <cellStyle name="20% - Accent1 2 3 2 2 6 2 2 2 2" xfId="9132" xr:uid="{00000000-0005-0000-0000-0000D4230000}"/>
    <cellStyle name="20% - Accent1 2 3 2 2 6 2 2 3" xfId="9133" xr:uid="{00000000-0005-0000-0000-0000D5230000}"/>
    <cellStyle name="20% - Accent1 2 3 2 2 6 2 3" xfId="9134" xr:uid="{00000000-0005-0000-0000-0000D6230000}"/>
    <cellStyle name="20% - Accent1 2 3 2 2 6 2 3 2" xfId="9135" xr:uid="{00000000-0005-0000-0000-0000D7230000}"/>
    <cellStyle name="20% - Accent1 2 3 2 2 6 2 4" xfId="9136" xr:uid="{00000000-0005-0000-0000-0000D8230000}"/>
    <cellStyle name="20% - Accent1 2 3 2 2 6 3" xfId="9137" xr:uid="{00000000-0005-0000-0000-0000D9230000}"/>
    <cellStyle name="20% - Accent1 2 3 2 2 6 3 2" xfId="9138" xr:uid="{00000000-0005-0000-0000-0000DA230000}"/>
    <cellStyle name="20% - Accent1 2 3 2 2 6 3 2 2" xfId="9139" xr:uid="{00000000-0005-0000-0000-0000DB230000}"/>
    <cellStyle name="20% - Accent1 2 3 2 2 6 3 2 2 2" xfId="9140" xr:uid="{00000000-0005-0000-0000-0000DC230000}"/>
    <cellStyle name="20% - Accent1 2 3 2 2 6 3 2 3" xfId="9141" xr:uid="{00000000-0005-0000-0000-0000DD230000}"/>
    <cellStyle name="20% - Accent1 2 3 2 2 6 3 3" xfId="9142" xr:uid="{00000000-0005-0000-0000-0000DE230000}"/>
    <cellStyle name="20% - Accent1 2 3 2 2 6 3 3 2" xfId="9143" xr:uid="{00000000-0005-0000-0000-0000DF230000}"/>
    <cellStyle name="20% - Accent1 2 3 2 2 6 3 4" xfId="9144" xr:uid="{00000000-0005-0000-0000-0000E0230000}"/>
    <cellStyle name="20% - Accent1 2 3 2 2 6 4" xfId="9145" xr:uid="{00000000-0005-0000-0000-0000E1230000}"/>
    <cellStyle name="20% - Accent1 2 3 2 2 6 4 2" xfId="9146" xr:uid="{00000000-0005-0000-0000-0000E2230000}"/>
    <cellStyle name="20% - Accent1 2 3 2 2 6 4 2 2" xfId="9147" xr:uid="{00000000-0005-0000-0000-0000E3230000}"/>
    <cellStyle name="20% - Accent1 2 3 2 2 6 4 2 2 2" xfId="9148" xr:uid="{00000000-0005-0000-0000-0000E4230000}"/>
    <cellStyle name="20% - Accent1 2 3 2 2 6 4 2 3" xfId="9149" xr:uid="{00000000-0005-0000-0000-0000E5230000}"/>
    <cellStyle name="20% - Accent1 2 3 2 2 6 4 3" xfId="9150" xr:uid="{00000000-0005-0000-0000-0000E6230000}"/>
    <cellStyle name="20% - Accent1 2 3 2 2 6 4 3 2" xfId="9151" xr:uid="{00000000-0005-0000-0000-0000E7230000}"/>
    <cellStyle name="20% - Accent1 2 3 2 2 6 4 4" xfId="9152" xr:uid="{00000000-0005-0000-0000-0000E8230000}"/>
    <cellStyle name="20% - Accent1 2 3 2 2 6 5" xfId="9153" xr:uid="{00000000-0005-0000-0000-0000E9230000}"/>
    <cellStyle name="20% - Accent1 2 3 2 2 6 5 2" xfId="9154" xr:uid="{00000000-0005-0000-0000-0000EA230000}"/>
    <cellStyle name="20% - Accent1 2 3 2 2 6 5 2 2" xfId="9155" xr:uid="{00000000-0005-0000-0000-0000EB230000}"/>
    <cellStyle name="20% - Accent1 2 3 2 2 6 5 3" xfId="9156" xr:uid="{00000000-0005-0000-0000-0000EC230000}"/>
    <cellStyle name="20% - Accent1 2 3 2 2 6 6" xfId="9157" xr:uid="{00000000-0005-0000-0000-0000ED230000}"/>
    <cellStyle name="20% - Accent1 2 3 2 2 6 6 2" xfId="9158" xr:uid="{00000000-0005-0000-0000-0000EE230000}"/>
    <cellStyle name="20% - Accent1 2 3 2 2 6 6 2 2" xfId="9159" xr:uid="{00000000-0005-0000-0000-0000EF230000}"/>
    <cellStyle name="20% - Accent1 2 3 2 2 6 6 3" xfId="9160" xr:uid="{00000000-0005-0000-0000-0000F0230000}"/>
    <cellStyle name="20% - Accent1 2 3 2 2 6 7" xfId="9161" xr:uid="{00000000-0005-0000-0000-0000F1230000}"/>
    <cellStyle name="20% - Accent1 2 3 2 2 6 7 2" xfId="9162" xr:uid="{00000000-0005-0000-0000-0000F2230000}"/>
    <cellStyle name="20% - Accent1 2 3 2 2 6 8" xfId="9163" xr:uid="{00000000-0005-0000-0000-0000F3230000}"/>
    <cellStyle name="20% - Accent1 2 3 2 2 6 8 2" xfId="9164" xr:uid="{00000000-0005-0000-0000-0000F4230000}"/>
    <cellStyle name="20% - Accent1 2 3 2 2 6 9" xfId="9165" xr:uid="{00000000-0005-0000-0000-0000F5230000}"/>
    <cellStyle name="20% - Accent1 2 3 2 2 7" xfId="9166" xr:uid="{00000000-0005-0000-0000-0000F6230000}"/>
    <cellStyle name="20% - Accent1 2 3 2 2 7 2" xfId="9167" xr:uid="{00000000-0005-0000-0000-0000F7230000}"/>
    <cellStyle name="20% - Accent1 2 3 2 2 7 2 2" xfId="9168" xr:uid="{00000000-0005-0000-0000-0000F8230000}"/>
    <cellStyle name="20% - Accent1 2 3 2 2 7 2 2 2" xfId="9169" xr:uid="{00000000-0005-0000-0000-0000F9230000}"/>
    <cellStyle name="20% - Accent1 2 3 2 2 7 2 3" xfId="9170" xr:uid="{00000000-0005-0000-0000-0000FA230000}"/>
    <cellStyle name="20% - Accent1 2 3 2 2 7 3" xfId="9171" xr:uid="{00000000-0005-0000-0000-0000FB230000}"/>
    <cellStyle name="20% - Accent1 2 3 2 2 7 3 2" xfId="9172" xr:uid="{00000000-0005-0000-0000-0000FC230000}"/>
    <cellStyle name="20% - Accent1 2 3 2 2 7 4" xfId="9173" xr:uid="{00000000-0005-0000-0000-0000FD230000}"/>
    <cellStyle name="20% - Accent1 2 3 2 2 8" xfId="9174" xr:uid="{00000000-0005-0000-0000-0000FE230000}"/>
    <cellStyle name="20% - Accent1 2 3 2 2 8 2" xfId="9175" xr:uid="{00000000-0005-0000-0000-0000FF230000}"/>
    <cellStyle name="20% - Accent1 2 3 2 2 8 2 2" xfId="9176" xr:uid="{00000000-0005-0000-0000-000000240000}"/>
    <cellStyle name="20% - Accent1 2 3 2 2 8 2 2 2" xfId="9177" xr:uid="{00000000-0005-0000-0000-000001240000}"/>
    <cellStyle name="20% - Accent1 2 3 2 2 8 2 3" xfId="9178" xr:uid="{00000000-0005-0000-0000-000002240000}"/>
    <cellStyle name="20% - Accent1 2 3 2 2 8 3" xfId="9179" xr:uid="{00000000-0005-0000-0000-000003240000}"/>
    <cellStyle name="20% - Accent1 2 3 2 2 8 3 2" xfId="9180" xr:uid="{00000000-0005-0000-0000-000004240000}"/>
    <cellStyle name="20% - Accent1 2 3 2 2 8 4" xfId="9181" xr:uid="{00000000-0005-0000-0000-000005240000}"/>
    <cellStyle name="20% - Accent1 2 3 2 2 9" xfId="9182" xr:uid="{00000000-0005-0000-0000-000006240000}"/>
    <cellStyle name="20% - Accent1 2 3 2 2 9 2" xfId="9183" xr:uid="{00000000-0005-0000-0000-000007240000}"/>
    <cellStyle name="20% - Accent1 2 3 2 2 9 2 2" xfId="9184" xr:uid="{00000000-0005-0000-0000-000008240000}"/>
    <cellStyle name="20% - Accent1 2 3 2 2 9 2 2 2" xfId="9185" xr:uid="{00000000-0005-0000-0000-000009240000}"/>
    <cellStyle name="20% - Accent1 2 3 2 2 9 2 3" xfId="9186" xr:uid="{00000000-0005-0000-0000-00000A240000}"/>
    <cellStyle name="20% - Accent1 2 3 2 2 9 3" xfId="9187" xr:uid="{00000000-0005-0000-0000-00000B240000}"/>
    <cellStyle name="20% - Accent1 2 3 2 2 9 3 2" xfId="9188" xr:uid="{00000000-0005-0000-0000-00000C240000}"/>
    <cellStyle name="20% - Accent1 2 3 2 2 9 4" xfId="9189" xr:uid="{00000000-0005-0000-0000-00000D240000}"/>
    <cellStyle name="20% - Accent1 2 3 2 3" xfId="9190" xr:uid="{00000000-0005-0000-0000-00000E240000}"/>
    <cellStyle name="20% - Accent1 2 3 2 3 10" xfId="9191" xr:uid="{00000000-0005-0000-0000-00000F240000}"/>
    <cellStyle name="20% - Accent1 2 3 2 3 10 2" xfId="9192" xr:uid="{00000000-0005-0000-0000-000010240000}"/>
    <cellStyle name="20% - Accent1 2 3 2 3 11" xfId="9193" xr:uid="{00000000-0005-0000-0000-000011240000}"/>
    <cellStyle name="20% - Accent1 2 3 2 3 2" xfId="9194" xr:uid="{00000000-0005-0000-0000-000012240000}"/>
    <cellStyle name="20% - Accent1 2 3 2 3 2 2" xfId="9195" xr:uid="{00000000-0005-0000-0000-000013240000}"/>
    <cellStyle name="20% - Accent1 2 3 2 3 2 2 2" xfId="9196" xr:uid="{00000000-0005-0000-0000-000014240000}"/>
    <cellStyle name="20% - Accent1 2 3 2 3 2 2 2 2" xfId="9197" xr:uid="{00000000-0005-0000-0000-000015240000}"/>
    <cellStyle name="20% - Accent1 2 3 2 3 2 2 2 2 2" xfId="9198" xr:uid="{00000000-0005-0000-0000-000016240000}"/>
    <cellStyle name="20% - Accent1 2 3 2 3 2 2 2 3" xfId="9199" xr:uid="{00000000-0005-0000-0000-000017240000}"/>
    <cellStyle name="20% - Accent1 2 3 2 3 2 2 3" xfId="9200" xr:uid="{00000000-0005-0000-0000-000018240000}"/>
    <cellStyle name="20% - Accent1 2 3 2 3 2 2 3 2" xfId="9201" xr:uid="{00000000-0005-0000-0000-000019240000}"/>
    <cellStyle name="20% - Accent1 2 3 2 3 2 2 4" xfId="9202" xr:uid="{00000000-0005-0000-0000-00001A240000}"/>
    <cellStyle name="20% - Accent1 2 3 2 3 2 3" xfId="9203" xr:uid="{00000000-0005-0000-0000-00001B240000}"/>
    <cellStyle name="20% - Accent1 2 3 2 3 2 3 2" xfId="9204" xr:uid="{00000000-0005-0000-0000-00001C240000}"/>
    <cellStyle name="20% - Accent1 2 3 2 3 2 3 2 2" xfId="9205" xr:uid="{00000000-0005-0000-0000-00001D240000}"/>
    <cellStyle name="20% - Accent1 2 3 2 3 2 3 2 2 2" xfId="9206" xr:uid="{00000000-0005-0000-0000-00001E240000}"/>
    <cellStyle name="20% - Accent1 2 3 2 3 2 3 2 3" xfId="9207" xr:uid="{00000000-0005-0000-0000-00001F240000}"/>
    <cellStyle name="20% - Accent1 2 3 2 3 2 3 3" xfId="9208" xr:uid="{00000000-0005-0000-0000-000020240000}"/>
    <cellStyle name="20% - Accent1 2 3 2 3 2 3 3 2" xfId="9209" xr:uid="{00000000-0005-0000-0000-000021240000}"/>
    <cellStyle name="20% - Accent1 2 3 2 3 2 3 4" xfId="9210" xr:uid="{00000000-0005-0000-0000-000022240000}"/>
    <cellStyle name="20% - Accent1 2 3 2 3 2 4" xfId="9211" xr:uid="{00000000-0005-0000-0000-000023240000}"/>
    <cellStyle name="20% - Accent1 2 3 2 3 2 4 2" xfId="9212" xr:uid="{00000000-0005-0000-0000-000024240000}"/>
    <cellStyle name="20% - Accent1 2 3 2 3 2 4 2 2" xfId="9213" xr:uid="{00000000-0005-0000-0000-000025240000}"/>
    <cellStyle name="20% - Accent1 2 3 2 3 2 4 2 2 2" xfId="9214" xr:uid="{00000000-0005-0000-0000-000026240000}"/>
    <cellStyle name="20% - Accent1 2 3 2 3 2 4 2 3" xfId="9215" xr:uid="{00000000-0005-0000-0000-000027240000}"/>
    <cellStyle name="20% - Accent1 2 3 2 3 2 4 3" xfId="9216" xr:uid="{00000000-0005-0000-0000-000028240000}"/>
    <cellStyle name="20% - Accent1 2 3 2 3 2 4 3 2" xfId="9217" xr:uid="{00000000-0005-0000-0000-000029240000}"/>
    <cellStyle name="20% - Accent1 2 3 2 3 2 4 4" xfId="9218" xr:uid="{00000000-0005-0000-0000-00002A240000}"/>
    <cellStyle name="20% - Accent1 2 3 2 3 2 5" xfId="9219" xr:uid="{00000000-0005-0000-0000-00002B240000}"/>
    <cellStyle name="20% - Accent1 2 3 2 3 2 5 2" xfId="9220" xr:uid="{00000000-0005-0000-0000-00002C240000}"/>
    <cellStyle name="20% - Accent1 2 3 2 3 2 5 2 2" xfId="9221" xr:uid="{00000000-0005-0000-0000-00002D240000}"/>
    <cellStyle name="20% - Accent1 2 3 2 3 2 5 3" xfId="9222" xr:uid="{00000000-0005-0000-0000-00002E240000}"/>
    <cellStyle name="20% - Accent1 2 3 2 3 2 6" xfId="9223" xr:uid="{00000000-0005-0000-0000-00002F240000}"/>
    <cellStyle name="20% - Accent1 2 3 2 3 2 6 2" xfId="9224" xr:uid="{00000000-0005-0000-0000-000030240000}"/>
    <cellStyle name="20% - Accent1 2 3 2 3 2 6 2 2" xfId="9225" xr:uid="{00000000-0005-0000-0000-000031240000}"/>
    <cellStyle name="20% - Accent1 2 3 2 3 2 6 3" xfId="9226" xr:uid="{00000000-0005-0000-0000-000032240000}"/>
    <cellStyle name="20% - Accent1 2 3 2 3 2 7" xfId="9227" xr:uid="{00000000-0005-0000-0000-000033240000}"/>
    <cellStyle name="20% - Accent1 2 3 2 3 2 7 2" xfId="9228" xr:uid="{00000000-0005-0000-0000-000034240000}"/>
    <cellStyle name="20% - Accent1 2 3 2 3 2 8" xfId="9229" xr:uid="{00000000-0005-0000-0000-000035240000}"/>
    <cellStyle name="20% - Accent1 2 3 2 3 2 8 2" xfId="9230" xr:uid="{00000000-0005-0000-0000-000036240000}"/>
    <cellStyle name="20% - Accent1 2 3 2 3 2 9" xfId="9231" xr:uid="{00000000-0005-0000-0000-000037240000}"/>
    <cellStyle name="20% - Accent1 2 3 2 3 3" xfId="9232" xr:uid="{00000000-0005-0000-0000-000038240000}"/>
    <cellStyle name="20% - Accent1 2 3 2 3 3 2" xfId="9233" xr:uid="{00000000-0005-0000-0000-000039240000}"/>
    <cellStyle name="20% - Accent1 2 3 2 3 3 2 2" xfId="9234" xr:uid="{00000000-0005-0000-0000-00003A240000}"/>
    <cellStyle name="20% - Accent1 2 3 2 3 3 2 2 2" xfId="9235" xr:uid="{00000000-0005-0000-0000-00003B240000}"/>
    <cellStyle name="20% - Accent1 2 3 2 3 3 2 2 2 2" xfId="9236" xr:uid="{00000000-0005-0000-0000-00003C240000}"/>
    <cellStyle name="20% - Accent1 2 3 2 3 3 2 2 3" xfId="9237" xr:uid="{00000000-0005-0000-0000-00003D240000}"/>
    <cellStyle name="20% - Accent1 2 3 2 3 3 2 3" xfId="9238" xr:uid="{00000000-0005-0000-0000-00003E240000}"/>
    <cellStyle name="20% - Accent1 2 3 2 3 3 2 3 2" xfId="9239" xr:uid="{00000000-0005-0000-0000-00003F240000}"/>
    <cellStyle name="20% - Accent1 2 3 2 3 3 2 4" xfId="9240" xr:uid="{00000000-0005-0000-0000-000040240000}"/>
    <cellStyle name="20% - Accent1 2 3 2 3 3 3" xfId="9241" xr:uid="{00000000-0005-0000-0000-000041240000}"/>
    <cellStyle name="20% - Accent1 2 3 2 3 3 3 2" xfId="9242" xr:uid="{00000000-0005-0000-0000-000042240000}"/>
    <cellStyle name="20% - Accent1 2 3 2 3 3 3 2 2" xfId="9243" xr:uid="{00000000-0005-0000-0000-000043240000}"/>
    <cellStyle name="20% - Accent1 2 3 2 3 3 3 2 2 2" xfId="9244" xr:uid="{00000000-0005-0000-0000-000044240000}"/>
    <cellStyle name="20% - Accent1 2 3 2 3 3 3 2 3" xfId="9245" xr:uid="{00000000-0005-0000-0000-000045240000}"/>
    <cellStyle name="20% - Accent1 2 3 2 3 3 3 3" xfId="9246" xr:uid="{00000000-0005-0000-0000-000046240000}"/>
    <cellStyle name="20% - Accent1 2 3 2 3 3 3 3 2" xfId="9247" xr:uid="{00000000-0005-0000-0000-000047240000}"/>
    <cellStyle name="20% - Accent1 2 3 2 3 3 3 4" xfId="9248" xr:uid="{00000000-0005-0000-0000-000048240000}"/>
    <cellStyle name="20% - Accent1 2 3 2 3 3 4" xfId="9249" xr:uid="{00000000-0005-0000-0000-000049240000}"/>
    <cellStyle name="20% - Accent1 2 3 2 3 3 4 2" xfId="9250" xr:uid="{00000000-0005-0000-0000-00004A240000}"/>
    <cellStyle name="20% - Accent1 2 3 2 3 3 4 2 2" xfId="9251" xr:uid="{00000000-0005-0000-0000-00004B240000}"/>
    <cellStyle name="20% - Accent1 2 3 2 3 3 4 2 2 2" xfId="9252" xr:uid="{00000000-0005-0000-0000-00004C240000}"/>
    <cellStyle name="20% - Accent1 2 3 2 3 3 4 2 3" xfId="9253" xr:uid="{00000000-0005-0000-0000-00004D240000}"/>
    <cellStyle name="20% - Accent1 2 3 2 3 3 4 3" xfId="9254" xr:uid="{00000000-0005-0000-0000-00004E240000}"/>
    <cellStyle name="20% - Accent1 2 3 2 3 3 4 3 2" xfId="9255" xr:uid="{00000000-0005-0000-0000-00004F240000}"/>
    <cellStyle name="20% - Accent1 2 3 2 3 3 4 4" xfId="9256" xr:uid="{00000000-0005-0000-0000-000050240000}"/>
    <cellStyle name="20% - Accent1 2 3 2 3 3 5" xfId="9257" xr:uid="{00000000-0005-0000-0000-000051240000}"/>
    <cellStyle name="20% - Accent1 2 3 2 3 3 5 2" xfId="9258" xr:uid="{00000000-0005-0000-0000-000052240000}"/>
    <cellStyle name="20% - Accent1 2 3 2 3 3 5 2 2" xfId="9259" xr:uid="{00000000-0005-0000-0000-000053240000}"/>
    <cellStyle name="20% - Accent1 2 3 2 3 3 5 3" xfId="9260" xr:uid="{00000000-0005-0000-0000-000054240000}"/>
    <cellStyle name="20% - Accent1 2 3 2 3 3 6" xfId="9261" xr:uid="{00000000-0005-0000-0000-000055240000}"/>
    <cellStyle name="20% - Accent1 2 3 2 3 3 6 2" xfId="9262" xr:uid="{00000000-0005-0000-0000-000056240000}"/>
    <cellStyle name="20% - Accent1 2 3 2 3 3 6 2 2" xfId="9263" xr:uid="{00000000-0005-0000-0000-000057240000}"/>
    <cellStyle name="20% - Accent1 2 3 2 3 3 6 3" xfId="9264" xr:uid="{00000000-0005-0000-0000-000058240000}"/>
    <cellStyle name="20% - Accent1 2 3 2 3 3 7" xfId="9265" xr:uid="{00000000-0005-0000-0000-000059240000}"/>
    <cellStyle name="20% - Accent1 2 3 2 3 3 7 2" xfId="9266" xr:uid="{00000000-0005-0000-0000-00005A240000}"/>
    <cellStyle name="20% - Accent1 2 3 2 3 3 8" xfId="9267" xr:uid="{00000000-0005-0000-0000-00005B240000}"/>
    <cellStyle name="20% - Accent1 2 3 2 3 3 8 2" xfId="9268" xr:uid="{00000000-0005-0000-0000-00005C240000}"/>
    <cellStyle name="20% - Accent1 2 3 2 3 3 9" xfId="9269" xr:uid="{00000000-0005-0000-0000-00005D240000}"/>
    <cellStyle name="20% - Accent1 2 3 2 3 4" xfId="9270" xr:uid="{00000000-0005-0000-0000-00005E240000}"/>
    <cellStyle name="20% - Accent1 2 3 2 3 4 2" xfId="9271" xr:uid="{00000000-0005-0000-0000-00005F240000}"/>
    <cellStyle name="20% - Accent1 2 3 2 3 4 2 2" xfId="9272" xr:uid="{00000000-0005-0000-0000-000060240000}"/>
    <cellStyle name="20% - Accent1 2 3 2 3 4 2 2 2" xfId="9273" xr:uid="{00000000-0005-0000-0000-000061240000}"/>
    <cellStyle name="20% - Accent1 2 3 2 3 4 2 3" xfId="9274" xr:uid="{00000000-0005-0000-0000-000062240000}"/>
    <cellStyle name="20% - Accent1 2 3 2 3 4 3" xfId="9275" xr:uid="{00000000-0005-0000-0000-000063240000}"/>
    <cellStyle name="20% - Accent1 2 3 2 3 4 3 2" xfId="9276" xr:uid="{00000000-0005-0000-0000-000064240000}"/>
    <cellStyle name="20% - Accent1 2 3 2 3 4 4" xfId="9277" xr:uid="{00000000-0005-0000-0000-000065240000}"/>
    <cellStyle name="20% - Accent1 2 3 2 3 5" xfId="9278" xr:uid="{00000000-0005-0000-0000-000066240000}"/>
    <cellStyle name="20% - Accent1 2 3 2 3 5 2" xfId="9279" xr:uid="{00000000-0005-0000-0000-000067240000}"/>
    <cellStyle name="20% - Accent1 2 3 2 3 5 2 2" xfId="9280" xr:uid="{00000000-0005-0000-0000-000068240000}"/>
    <cellStyle name="20% - Accent1 2 3 2 3 5 2 2 2" xfId="9281" xr:uid="{00000000-0005-0000-0000-000069240000}"/>
    <cellStyle name="20% - Accent1 2 3 2 3 5 2 3" xfId="9282" xr:uid="{00000000-0005-0000-0000-00006A240000}"/>
    <cellStyle name="20% - Accent1 2 3 2 3 5 3" xfId="9283" xr:uid="{00000000-0005-0000-0000-00006B240000}"/>
    <cellStyle name="20% - Accent1 2 3 2 3 5 3 2" xfId="9284" xr:uid="{00000000-0005-0000-0000-00006C240000}"/>
    <cellStyle name="20% - Accent1 2 3 2 3 5 4" xfId="9285" xr:uid="{00000000-0005-0000-0000-00006D240000}"/>
    <cellStyle name="20% - Accent1 2 3 2 3 6" xfId="9286" xr:uid="{00000000-0005-0000-0000-00006E240000}"/>
    <cellStyle name="20% - Accent1 2 3 2 3 6 2" xfId="9287" xr:uid="{00000000-0005-0000-0000-00006F240000}"/>
    <cellStyle name="20% - Accent1 2 3 2 3 6 2 2" xfId="9288" xr:uid="{00000000-0005-0000-0000-000070240000}"/>
    <cellStyle name="20% - Accent1 2 3 2 3 6 2 2 2" xfId="9289" xr:uid="{00000000-0005-0000-0000-000071240000}"/>
    <cellStyle name="20% - Accent1 2 3 2 3 6 2 3" xfId="9290" xr:uid="{00000000-0005-0000-0000-000072240000}"/>
    <cellStyle name="20% - Accent1 2 3 2 3 6 3" xfId="9291" xr:uid="{00000000-0005-0000-0000-000073240000}"/>
    <cellStyle name="20% - Accent1 2 3 2 3 6 3 2" xfId="9292" xr:uid="{00000000-0005-0000-0000-000074240000}"/>
    <cellStyle name="20% - Accent1 2 3 2 3 6 4" xfId="9293" xr:uid="{00000000-0005-0000-0000-000075240000}"/>
    <cellStyle name="20% - Accent1 2 3 2 3 7" xfId="9294" xr:uid="{00000000-0005-0000-0000-000076240000}"/>
    <cellStyle name="20% - Accent1 2 3 2 3 7 2" xfId="9295" xr:uid="{00000000-0005-0000-0000-000077240000}"/>
    <cellStyle name="20% - Accent1 2 3 2 3 7 2 2" xfId="9296" xr:uid="{00000000-0005-0000-0000-000078240000}"/>
    <cellStyle name="20% - Accent1 2 3 2 3 7 3" xfId="9297" xr:uid="{00000000-0005-0000-0000-000079240000}"/>
    <cellStyle name="20% - Accent1 2 3 2 3 8" xfId="9298" xr:uid="{00000000-0005-0000-0000-00007A240000}"/>
    <cellStyle name="20% - Accent1 2 3 2 3 8 2" xfId="9299" xr:uid="{00000000-0005-0000-0000-00007B240000}"/>
    <cellStyle name="20% - Accent1 2 3 2 3 8 2 2" xfId="9300" xr:uid="{00000000-0005-0000-0000-00007C240000}"/>
    <cellStyle name="20% - Accent1 2 3 2 3 8 3" xfId="9301" xr:uid="{00000000-0005-0000-0000-00007D240000}"/>
    <cellStyle name="20% - Accent1 2 3 2 3 9" xfId="9302" xr:uid="{00000000-0005-0000-0000-00007E240000}"/>
    <cellStyle name="20% - Accent1 2 3 2 3 9 2" xfId="9303" xr:uid="{00000000-0005-0000-0000-00007F240000}"/>
    <cellStyle name="20% - Accent1 2 3 2 4" xfId="9304" xr:uid="{00000000-0005-0000-0000-000080240000}"/>
    <cellStyle name="20% - Accent1 2 3 2 4 10" xfId="9305" xr:uid="{00000000-0005-0000-0000-000081240000}"/>
    <cellStyle name="20% - Accent1 2 3 2 4 10 2" xfId="9306" xr:uid="{00000000-0005-0000-0000-000082240000}"/>
    <cellStyle name="20% - Accent1 2 3 2 4 11" xfId="9307" xr:uid="{00000000-0005-0000-0000-000083240000}"/>
    <cellStyle name="20% - Accent1 2 3 2 4 2" xfId="9308" xr:uid="{00000000-0005-0000-0000-000084240000}"/>
    <cellStyle name="20% - Accent1 2 3 2 4 2 2" xfId="9309" xr:uid="{00000000-0005-0000-0000-000085240000}"/>
    <cellStyle name="20% - Accent1 2 3 2 4 2 2 2" xfId="9310" xr:uid="{00000000-0005-0000-0000-000086240000}"/>
    <cellStyle name="20% - Accent1 2 3 2 4 2 2 2 2" xfId="9311" xr:uid="{00000000-0005-0000-0000-000087240000}"/>
    <cellStyle name="20% - Accent1 2 3 2 4 2 2 2 2 2" xfId="9312" xr:uid="{00000000-0005-0000-0000-000088240000}"/>
    <cellStyle name="20% - Accent1 2 3 2 4 2 2 2 3" xfId="9313" xr:uid="{00000000-0005-0000-0000-000089240000}"/>
    <cellStyle name="20% - Accent1 2 3 2 4 2 2 3" xfId="9314" xr:uid="{00000000-0005-0000-0000-00008A240000}"/>
    <cellStyle name="20% - Accent1 2 3 2 4 2 2 3 2" xfId="9315" xr:uid="{00000000-0005-0000-0000-00008B240000}"/>
    <cellStyle name="20% - Accent1 2 3 2 4 2 2 4" xfId="9316" xr:uid="{00000000-0005-0000-0000-00008C240000}"/>
    <cellStyle name="20% - Accent1 2 3 2 4 2 3" xfId="9317" xr:uid="{00000000-0005-0000-0000-00008D240000}"/>
    <cellStyle name="20% - Accent1 2 3 2 4 2 3 2" xfId="9318" xr:uid="{00000000-0005-0000-0000-00008E240000}"/>
    <cellStyle name="20% - Accent1 2 3 2 4 2 3 2 2" xfId="9319" xr:uid="{00000000-0005-0000-0000-00008F240000}"/>
    <cellStyle name="20% - Accent1 2 3 2 4 2 3 2 2 2" xfId="9320" xr:uid="{00000000-0005-0000-0000-000090240000}"/>
    <cellStyle name="20% - Accent1 2 3 2 4 2 3 2 3" xfId="9321" xr:uid="{00000000-0005-0000-0000-000091240000}"/>
    <cellStyle name="20% - Accent1 2 3 2 4 2 3 3" xfId="9322" xr:uid="{00000000-0005-0000-0000-000092240000}"/>
    <cellStyle name="20% - Accent1 2 3 2 4 2 3 3 2" xfId="9323" xr:uid="{00000000-0005-0000-0000-000093240000}"/>
    <cellStyle name="20% - Accent1 2 3 2 4 2 3 4" xfId="9324" xr:uid="{00000000-0005-0000-0000-000094240000}"/>
    <cellStyle name="20% - Accent1 2 3 2 4 2 4" xfId="9325" xr:uid="{00000000-0005-0000-0000-000095240000}"/>
    <cellStyle name="20% - Accent1 2 3 2 4 2 4 2" xfId="9326" xr:uid="{00000000-0005-0000-0000-000096240000}"/>
    <cellStyle name="20% - Accent1 2 3 2 4 2 4 2 2" xfId="9327" xr:uid="{00000000-0005-0000-0000-000097240000}"/>
    <cellStyle name="20% - Accent1 2 3 2 4 2 4 2 2 2" xfId="9328" xr:uid="{00000000-0005-0000-0000-000098240000}"/>
    <cellStyle name="20% - Accent1 2 3 2 4 2 4 2 3" xfId="9329" xr:uid="{00000000-0005-0000-0000-000099240000}"/>
    <cellStyle name="20% - Accent1 2 3 2 4 2 4 3" xfId="9330" xr:uid="{00000000-0005-0000-0000-00009A240000}"/>
    <cellStyle name="20% - Accent1 2 3 2 4 2 4 3 2" xfId="9331" xr:uid="{00000000-0005-0000-0000-00009B240000}"/>
    <cellStyle name="20% - Accent1 2 3 2 4 2 4 4" xfId="9332" xr:uid="{00000000-0005-0000-0000-00009C240000}"/>
    <cellStyle name="20% - Accent1 2 3 2 4 2 5" xfId="9333" xr:uid="{00000000-0005-0000-0000-00009D240000}"/>
    <cellStyle name="20% - Accent1 2 3 2 4 2 5 2" xfId="9334" xr:uid="{00000000-0005-0000-0000-00009E240000}"/>
    <cellStyle name="20% - Accent1 2 3 2 4 2 5 2 2" xfId="9335" xr:uid="{00000000-0005-0000-0000-00009F240000}"/>
    <cellStyle name="20% - Accent1 2 3 2 4 2 5 3" xfId="9336" xr:uid="{00000000-0005-0000-0000-0000A0240000}"/>
    <cellStyle name="20% - Accent1 2 3 2 4 2 6" xfId="9337" xr:uid="{00000000-0005-0000-0000-0000A1240000}"/>
    <cellStyle name="20% - Accent1 2 3 2 4 2 6 2" xfId="9338" xr:uid="{00000000-0005-0000-0000-0000A2240000}"/>
    <cellStyle name="20% - Accent1 2 3 2 4 2 6 2 2" xfId="9339" xr:uid="{00000000-0005-0000-0000-0000A3240000}"/>
    <cellStyle name="20% - Accent1 2 3 2 4 2 6 3" xfId="9340" xr:uid="{00000000-0005-0000-0000-0000A4240000}"/>
    <cellStyle name="20% - Accent1 2 3 2 4 2 7" xfId="9341" xr:uid="{00000000-0005-0000-0000-0000A5240000}"/>
    <cellStyle name="20% - Accent1 2 3 2 4 2 7 2" xfId="9342" xr:uid="{00000000-0005-0000-0000-0000A6240000}"/>
    <cellStyle name="20% - Accent1 2 3 2 4 2 8" xfId="9343" xr:uid="{00000000-0005-0000-0000-0000A7240000}"/>
    <cellStyle name="20% - Accent1 2 3 2 4 2 8 2" xfId="9344" xr:uid="{00000000-0005-0000-0000-0000A8240000}"/>
    <cellStyle name="20% - Accent1 2 3 2 4 2 9" xfId="9345" xr:uid="{00000000-0005-0000-0000-0000A9240000}"/>
    <cellStyle name="20% - Accent1 2 3 2 4 3" xfId="9346" xr:uid="{00000000-0005-0000-0000-0000AA240000}"/>
    <cellStyle name="20% - Accent1 2 3 2 4 3 2" xfId="9347" xr:uid="{00000000-0005-0000-0000-0000AB240000}"/>
    <cellStyle name="20% - Accent1 2 3 2 4 3 2 2" xfId="9348" xr:uid="{00000000-0005-0000-0000-0000AC240000}"/>
    <cellStyle name="20% - Accent1 2 3 2 4 3 2 2 2" xfId="9349" xr:uid="{00000000-0005-0000-0000-0000AD240000}"/>
    <cellStyle name="20% - Accent1 2 3 2 4 3 2 2 2 2" xfId="9350" xr:uid="{00000000-0005-0000-0000-0000AE240000}"/>
    <cellStyle name="20% - Accent1 2 3 2 4 3 2 2 3" xfId="9351" xr:uid="{00000000-0005-0000-0000-0000AF240000}"/>
    <cellStyle name="20% - Accent1 2 3 2 4 3 2 3" xfId="9352" xr:uid="{00000000-0005-0000-0000-0000B0240000}"/>
    <cellStyle name="20% - Accent1 2 3 2 4 3 2 3 2" xfId="9353" xr:uid="{00000000-0005-0000-0000-0000B1240000}"/>
    <cellStyle name="20% - Accent1 2 3 2 4 3 2 4" xfId="9354" xr:uid="{00000000-0005-0000-0000-0000B2240000}"/>
    <cellStyle name="20% - Accent1 2 3 2 4 3 3" xfId="9355" xr:uid="{00000000-0005-0000-0000-0000B3240000}"/>
    <cellStyle name="20% - Accent1 2 3 2 4 3 3 2" xfId="9356" xr:uid="{00000000-0005-0000-0000-0000B4240000}"/>
    <cellStyle name="20% - Accent1 2 3 2 4 3 3 2 2" xfId="9357" xr:uid="{00000000-0005-0000-0000-0000B5240000}"/>
    <cellStyle name="20% - Accent1 2 3 2 4 3 3 2 2 2" xfId="9358" xr:uid="{00000000-0005-0000-0000-0000B6240000}"/>
    <cellStyle name="20% - Accent1 2 3 2 4 3 3 2 3" xfId="9359" xr:uid="{00000000-0005-0000-0000-0000B7240000}"/>
    <cellStyle name="20% - Accent1 2 3 2 4 3 3 3" xfId="9360" xr:uid="{00000000-0005-0000-0000-0000B8240000}"/>
    <cellStyle name="20% - Accent1 2 3 2 4 3 3 3 2" xfId="9361" xr:uid="{00000000-0005-0000-0000-0000B9240000}"/>
    <cellStyle name="20% - Accent1 2 3 2 4 3 3 4" xfId="9362" xr:uid="{00000000-0005-0000-0000-0000BA240000}"/>
    <cellStyle name="20% - Accent1 2 3 2 4 3 4" xfId="9363" xr:uid="{00000000-0005-0000-0000-0000BB240000}"/>
    <cellStyle name="20% - Accent1 2 3 2 4 3 4 2" xfId="9364" xr:uid="{00000000-0005-0000-0000-0000BC240000}"/>
    <cellStyle name="20% - Accent1 2 3 2 4 3 4 2 2" xfId="9365" xr:uid="{00000000-0005-0000-0000-0000BD240000}"/>
    <cellStyle name="20% - Accent1 2 3 2 4 3 4 2 2 2" xfId="9366" xr:uid="{00000000-0005-0000-0000-0000BE240000}"/>
    <cellStyle name="20% - Accent1 2 3 2 4 3 4 2 3" xfId="9367" xr:uid="{00000000-0005-0000-0000-0000BF240000}"/>
    <cellStyle name="20% - Accent1 2 3 2 4 3 4 3" xfId="9368" xr:uid="{00000000-0005-0000-0000-0000C0240000}"/>
    <cellStyle name="20% - Accent1 2 3 2 4 3 4 3 2" xfId="9369" xr:uid="{00000000-0005-0000-0000-0000C1240000}"/>
    <cellStyle name="20% - Accent1 2 3 2 4 3 4 4" xfId="9370" xr:uid="{00000000-0005-0000-0000-0000C2240000}"/>
    <cellStyle name="20% - Accent1 2 3 2 4 3 5" xfId="9371" xr:uid="{00000000-0005-0000-0000-0000C3240000}"/>
    <cellStyle name="20% - Accent1 2 3 2 4 3 5 2" xfId="9372" xr:uid="{00000000-0005-0000-0000-0000C4240000}"/>
    <cellStyle name="20% - Accent1 2 3 2 4 3 5 2 2" xfId="9373" xr:uid="{00000000-0005-0000-0000-0000C5240000}"/>
    <cellStyle name="20% - Accent1 2 3 2 4 3 5 3" xfId="9374" xr:uid="{00000000-0005-0000-0000-0000C6240000}"/>
    <cellStyle name="20% - Accent1 2 3 2 4 3 6" xfId="9375" xr:uid="{00000000-0005-0000-0000-0000C7240000}"/>
    <cellStyle name="20% - Accent1 2 3 2 4 3 6 2" xfId="9376" xr:uid="{00000000-0005-0000-0000-0000C8240000}"/>
    <cellStyle name="20% - Accent1 2 3 2 4 3 6 2 2" xfId="9377" xr:uid="{00000000-0005-0000-0000-0000C9240000}"/>
    <cellStyle name="20% - Accent1 2 3 2 4 3 6 3" xfId="9378" xr:uid="{00000000-0005-0000-0000-0000CA240000}"/>
    <cellStyle name="20% - Accent1 2 3 2 4 3 7" xfId="9379" xr:uid="{00000000-0005-0000-0000-0000CB240000}"/>
    <cellStyle name="20% - Accent1 2 3 2 4 3 7 2" xfId="9380" xr:uid="{00000000-0005-0000-0000-0000CC240000}"/>
    <cellStyle name="20% - Accent1 2 3 2 4 3 8" xfId="9381" xr:uid="{00000000-0005-0000-0000-0000CD240000}"/>
    <cellStyle name="20% - Accent1 2 3 2 4 3 8 2" xfId="9382" xr:uid="{00000000-0005-0000-0000-0000CE240000}"/>
    <cellStyle name="20% - Accent1 2 3 2 4 3 9" xfId="9383" xr:uid="{00000000-0005-0000-0000-0000CF240000}"/>
    <cellStyle name="20% - Accent1 2 3 2 4 4" xfId="9384" xr:uid="{00000000-0005-0000-0000-0000D0240000}"/>
    <cellStyle name="20% - Accent1 2 3 2 4 4 2" xfId="9385" xr:uid="{00000000-0005-0000-0000-0000D1240000}"/>
    <cellStyle name="20% - Accent1 2 3 2 4 4 2 2" xfId="9386" xr:uid="{00000000-0005-0000-0000-0000D2240000}"/>
    <cellStyle name="20% - Accent1 2 3 2 4 4 2 2 2" xfId="9387" xr:uid="{00000000-0005-0000-0000-0000D3240000}"/>
    <cellStyle name="20% - Accent1 2 3 2 4 4 2 3" xfId="9388" xr:uid="{00000000-0005-0000-0000-0000D4240000}"/>
    <cellStyle name="20% - Accent1 2 3 2 4 4 3" xfId="9389" xr:uid="{00000000-0005-0000-0000-0000D5240000}"/>
    <cellStyle name="20% - Accent1 2 3 2 4 4 3 2" xfId="9390" xr:uid="{00000000-0005-0000-0000-0000D6240000}"/>
    <cellStyle name="20% - Accent1 2 3 2 4 4 4" xfId="9391" xr:uid="{00000000-0005-0000-0000-0000D7240000}"/>
    <cellStyle name="20% - Accent1 2 3 2 4 5" xfId="9392" xr:uid="{00000000-0005-0000-0000-0000D8240000}"/>
    <cellStyle name="20% - Accent1 2 3 2 4 5 2" xfId="9393" xr:uid="{00000000-0005-0000-0000-0000D9240000}"/>
    <cellStyle name="20% - Accent1 2 3 2 4 5 2 2" xfId="9394" xr:uid="{00000000-0005-0000-0000-0000DA240000}"/>
    <cellStyle name="20% - Accent1 2 3 2 4 5 2 2 2" xfId="9395" xr:uid="{00000000-0005-0000-0000-0000DB240000}"/>
    <cellStyle name="20% - Accent1 2 3 2 4 5 2 3" xfId="9396" xr:uid="{00000000-0005-0000-0000-0000DC240000}"/>
    <cellStyle name="20% - Accent1 2 3 2 4 5 3" xfId="9397" xr:uid="{00000000-0005-0000-0000-0000DD240000}"/>
    <cellStyle name="20% - Accent1 2 3 2 4 5 3 2" xfId="9398" xr:uid="{00000000-0005-0000-0000-0000DE240000}"/>
    <cellStyle name="20% - Accent1 2 3 2 4 5 4" xfId="9399" xr:uid="{00000000-0005-0000-0000-0000DF240000}"/>
    <cellStyle name="20% - Accent1 2 3 2 4 6" xfId="9400" xr:uid="{00000000-0005-0000-0000-0000E0240000}"/>
    <cellStyle name="20% - Accent1 2 3 2 4 6 2" xfId="9401" xr:uid="{00000000-0005-0000-0000-0000E1240000}"/>
    <cellStyle name="20% - Accent1 2 3 2 4 6 2 2" xfId="9402" xr:uid="{00000000-0005-0000-0000-0000E2240000}"/>
    <cellStyle name="20% - Accent1 2 3 2 4 6 2 2 2" xfId="9403" xr:uid="{00000000-0005-0000-0000-0000E3240000}"/>
    <cellStyle name="20% - Accent1 2 3 2 4 6 2 3" xfId="9404" xr:uid="{00000000-0005-0000-0000-0000E4240000}"/>
    <cellStyle name="20% - Accent1 2 3 2 4 6 3" xfId="9405" xr:uid="{00000000-0005-0000-0000-0000E5240000}"/>
    <cellStyle name="20% - Accent1 2 3 2 4 6 3 2" xfId="9406" xr:uid="{00000000-0005-0000-0000-0000E6240000}"/>
    <cellStyle name="20% - Accent1 2 3 2 4 6 4" xfId="9407" xr:uid="{00000000-0005-0000-0000-0000E7240000}"/>
    <cellStyle name="20% - Accent1 2 3 2 4 7" xfId="9408" xr:uid="{00000000-0005-0000-0000-0000E8240000}"/>
    <cellStyle name="20% - Accent1 2 3 2 4 7 2" xfId="9409" xr:uid="{00000000-0005-0000-0000-0000E9240000}"/>
    <cellStyle name="20% - Accent1 2 3 2 4 7 2 2" xfId="9410" xr:uid="{00000000-0005-0000-0000-0000EA240000}"/>
    <cellStyle name="20% - Accent1 2 3 2 4 7 3" xfId="9411" xr:uid="{00000000-0005-0000-0000-0000EB240000}"/>
    <cellStyle name="20% - Accent1 2 3 2 4 8" xfId="9412" xr:uid="{00000000-0005-0000-0000-0000EC240000}"/>
    <cellStyle name="20% - Accent1 2 3 2 4 8 2" xfId="9413" xr:uid="{00000000-0005-0000-0000-0000ED240000}"/>
    <cellStyle name="20% - Accent1 2 3 2 4 8 2 2" xfId="9414" xr:uid="{00000000-0005-0000-0000-0000EE240000}"/>
    <cellStyle name="20% - Accent1 2 3 2 4 8 3" xfId="9415" xr:uid="{00000000-0005-0000-0000-0000EF240000}"/>
    <cellStyle name="20% - Accent1 2 3 2 4 9" xfId="9416" xr:uid="{00000000-0005-0000-0000-0000F0240000}"/>
    <cellStyle name="20% - Accent1 2 3 2 4 9 2" xfId="9417" xr:uid="{00000000-0005-0000-0000-0000F1240000}"/>
    <cellStyle name="20% - Accent1 2 3 2 5" xfId="9418" xr:uid="{00000000-0005-0000-0000-0000F2240000}"/>
    <cellStyle name="20% - Accent1 2 3 2 5 10" xfId="9419" xr:uid="{00000000-0005-0000-0000-0000F3240000}"/>
    <cellStyle name="20% - Accent1 2 3 2 5 10 2" xfId="9420" xr:uid="{00000000-0005-0000-0000-0000F4240000}"/>
    <cellStyle name="20% - Accent1 2 3 2 5 11" xfId="9421" xr:uid="{00000000-0005-0000-0000-0000F5240000}"/>
    <cellStyle name="20% - Accent1 2 3 2 5 2" xfId="9422" xr:uid="{00000000-0005-0000-0000-0000F6240000}"/>
    <cellStyle name="20% - Accent1 2 3 2 5 2 2" xfId="9423" xr:uid="{00000000-0005-0000-0000-0000F7240000}"/>
    <cellStyle name="20% - Accent1 2 3 2 5 2 2 2" xfId="9424" xr:uid="{00000000-0005-0000-0000-0000F8240000}"/>
    <cellStyle name="20% - Accent1 2 3 2 5 2 2 2 2" xfId="9425" xr:uid="{00000000-0005-0000-0000-0000F9240000}"/>
    <cellStyle name="20% - Accent1 2 3 2 5 2 2 2 2 2" xfId="9426" xr:uid="{00000000-0005-0000-0000-0000FA240000}"/>
    <cellStyle name="20% - Accent1 2 3 2 5 2 2 2 3" xfId="9427" xr:uid="{00000000-0005-0000-0000-0000FB240000}"/>
    <cellStyle name="20% - Accent1 2 3 2 5 2 2 3" xfId="9428" xr:uid="{00000000-0005-0000-0000-0000FC240000}"/>
    <cellStyle name="20% - Accent1 2 3 2 5 2 2 3 2" xfId="9429" xr:uid="{00000000-0005-0000-0000-0000FD240000}"/>
    <cellStyle name="20% - Accent1 2 3 2 5 2 2 4" xfId="9430" xr:uid="{00000000-0005-0000-0000-0000FE240000}"/>
    <cellStyle name="20% - Accent1 2 3 2 5 2 3" xfId="9431" xr:uid="{00000000-0005-0000-0000-0000FF240000}"/>
    <cellStyle name="20% - Accent1 2 3 2 5 2 3 2" xfId="9432" xr:uid="{00000000-0005-0000-0000-000000250000}"/>
    <cellStyle name="20% - Accent1 2 3 2 5 2 3 2 2" xfId="9433" xr:uid="{00000000-0005-0000-0000-000001250000}"/>
    <cellStyle name="20% - Accent1 2 3 2 5 2 3 2 2 2" xfId="9434" xr:uid="{00000000-0005-0000-0000-000002250000}"/>
    <cellStyle name="20% - Accent1 2 3 2 5 2 3 2 3" xfId="9435" xr:uid="{00000000-0005-0000-0000-000003250000}"/>
    <cellStyle name="20% - Accent1 2 3 2 5 2 3 3" xfId="9436" xr:uid="{00000000-0005-0000-0000-000004250000}"/>
    <cellStyle name="20% - Accent1 2 3 2 5 2 3 3 2" xfId="9437" xr:uid="{00000000-0005-0000-0000-000005250000}"/>
    <cellStyle name="20% - Accent1 2 3 2 5 2 3 4" xfId="9438" xr:uid="{00000000-0005-0000-0000-000006250000}"/>
    <cellStyle name="20% - Accent1 2 3 2 5 2 4" xfId="9439" xr:uid="{00000000-0005-0000-0000-000007250000}"/>
    <cellStyle name="20% - Accent1 2 3 2 5 2 4 2" xfId="9440" xr:uid="{00000000-0005-0000-0000-000008250000}"/>
    <cellStyle name="20% - Accent1 2 3 2 5 2 4 2 2" xfId="9441" xr:uid="{00000000-0005-0000-0000-000009250000}"/>
    <cellStyle name="20% - Accent1 2 3 2 5 2 4 2 2 2" xfId="9442" xr:uid="{00000000-0005-0000-0000-00000A250000}"/>
    <cellStyle name="20% - Accent1 2 3 2 5 2 4 2 3" xfId="9443" xr:uid="{00000000-0005-0000-0000-00000B250000}"/>
    <cellStyle name="20% - Accent1 2 3 2 5 2 4 3" xfId="9444" xr:uid="{00000000-0005-0000-0000-00000C250000}"/>
    <cellStyle name="20% - Accent1 2 3 2 5 2 4 3 2" xfId="9445" xr:uid="{00000000-0005-0000-0000-00000D250000}"/>
    <cellStyle name="20% - Accent1 2 3 2 5 2 4 4" xfId="9446" xr:uid="{00000000-0005-0000-0000-00000E250000}"/>
    <cellStyle name="20% - Accent1 2 3 2 5 2 5" xfId="9447" xr:uid="{00000000-0005-0000-0000-00000F250000}"/>
    <cellStyle name="20% - Accent1 2 3 2 5 2 5 2" xfId="9448" xr:uid="{00000000-0005-0000-0000-000010250000}"/>
    <cellStyle name="20% - Accent1 2 3 2 5 2 5 2 2" xfId="9449" xr:uid="{00000000-0005-0000-0000-000011250000}"/>
    <cellStyle name="20% - Accent1 2 3 2 5 2 5 3" xfId="9450" xr:uid="{00000000-0005-0000-0000-000012250000}"/>
    <cellStyle name="20% - Accent1 2 3 2 5 2 6" xfId="9451" xr:uid="{00000000-0005-0000-0000-000013250000}"/>
    <cellStyle name="20% - Accent1 2 3 2 5 2 6 2" xfId="9452" xr:uid="{00000000-0005-0000-0000-000014250000}"/>
    <cellStyle name="20% - Accent1 2 3 2 5 2 6 2 2" xfId="9453" xr:uid="{00000000-0005-0000-0000-000015250000}"/>
    <cellStyle name="20% - Accent1 2 3 2 5 2 6 3" xfId="9454" xr:uid="{00000000-0005-0000-0000-000016250000}"/>
    <cellStyle name="20% - Accent1 2 3 2 5 2 7" xfId="9455" xr:uid="{00000000-0005-0000-0000-000017250000}"/>
    <cellStyle name="20% - Accent1 2 3 2 5 2 7 2" xfId="9456" xr:uid="{00000000-0005-0000-0000-000018250000}"/>
    <cellStyle name="20% - Accent1 2 3 2 5 2 8" xfId="9457" xr:uid="{00000000-0005-0000-0000-000019250000}"/>
    <cellStyle name="20% - Accent1 2 3 2 5 2 8 2" xfId="9458" xr:uid="{00000000-0005-0000-0000-00001A250000}"/>
    <cellStyle name="20% - Accent1 2 3 2 5 2 9" xfId="9459" xr:uid="{00000000-0005-0000-0000-00001B250000}"/>
    <cellStyle name="20% - Accent1 2 3 2 5 3" xfId="9460" xr:uid="{00000000-0005-0000-0000-00001C250000}"/>
    <cellStyle name="20% - Accent1 2 3 2 5 3 2" xfId="9461" xr:uid="{00000000-0005-0000-0000-00001D250000}"/>
    <cellStyle name="20% - Accent1 2 3 2 5 3 2 2" xfId="9462" xr:uid="{00000000-0005-0000-0000-00001E250000}"/>
    <cellStyle name="20% - Accent1 2 3 2 5 3 2 2 2" xfId="9463" xr:uid="{00000000-0005-0000-0000-00001F250000}"/>
    <cellStyle name="20% - Accent1 2 3 2 5 3 2 2 2 2" xfId="9464" xr:uid="{00000000-0005-0000-0000-000020250000}"/>
    <cellStyle name="20% - Accent1 2 3 2 5 3 2 2 3" xfId="9465" xr:uid="{00000000-0005-0000-0000-000021250000}"/>
    <cellStyle name="20% - Accent1 2 3 2 5 3 2 3" xfId="9466" xr:uid="{00000000-0005-0000-0000-000022250000}"/>
    <cellStyle name="20% - Accent1 2 3 2 5 3 2 3 2" xfId="9467" xr:uid="{00000000-0005-0000-0000-000023250000}"/>
    <cellStyle name="20% - Accent1 2 3 2 5 3 2 4" xfId="9468" xr:uid="{00000000-0005-0000-0000-000024250000}"/>
    <cellStyle name="20% - Accent1 2 3 2 5 3 3" xfId="9469" xr:uid="{00000000-0005-0000-0000-000025250000}"/>
    <cellStyle name="20% - Accent1 2 3 2 5 3 3 2" xfId="9470" xr:uid="{00000000-0005-0000-0000-000026250000}"/>
    <cellStyle name="20% - Accent1 2 3 2 5 3 3 2 2" xfId="9471" xr:uid="{00000000-0005-0000-0000-000027250000}"/>
    <cellStyle name="20% - Accent1 2 3 2 5 3 3 2 2 2" xfId="9472" xr:uid="{00000000-0005-0000-0000-000028250000}"/>
    <cellStyle name="20% - Accent1 2 3 2 5 3 3 2 3" xfId="9473" xr:uid="{00000000-0005-0000-0000-000029250000}"/>
    <cellStyle name="20% - Accent1 2 3 2 5 3 3 3" xfId="9474" xr:uid="{00000000-0005-0000-0000-00002A250000}"/>
    <cellStyle name="20% - Accent1 2 3 2 5 3 3 3 2" xfId="9475" xr:uid="{00000000-0005-0000-0000-00002B250000}"/>
    <cellStyle name="20% - Accent1 2 3 2 5 3 3 4" xfId="9476" xr:uid="{00000000-0005-0000-0000-00002C250000}"/>
    <cellStyle name="20% - Accent1 2 3 2 5 3 4" xfId="9477" xr:uid="{00000000-0005-0000-0000-00002D250000}"/>
    <cellStyle name="20% - Accent1 2 3 2 5 3 4 2" xfId="9478" xr:uid="{00000000-0005-0000-0000-00002E250000}"/>
    <cellStyle name="20% - Accent1 2 3 2 5 3 4 2 2" xfId="9479" xr:uid="{00000000-0005-0000-0000-00002F250000}"/>
    <cellStyle name="20% - Accent1 2 3 2 5 3 4 2 2 2" xfId="9480" xr:uid="{00000000-0005-0000-0000-000030250000}"/>
    <cellStyle name="20% - Accent1 2 3 2 5 3 4 2 3" xfId="9481" xr:uid="{00000000-0005-0000-0000-000031250000}"/>
    <cellStyle name="20% - Accent1 2 3 2 5 3 4 3" xfId="9482" xr:uid="{00000000-0005-0000-0000-000032250000}"/>
    <cellStyle name="20% - Accent1 2 3 2 5 3 4 3 2" xfId="9483" xr:uid="{00000000-0005-0000-0000-000033250000}"/>
    <cellStyle name="20% - Accent1 2 3 2 5 3 4 4" xfId="9484" xr:uid="{00000000-0005-0000-0000-000034250000}"/>
    <cellStyle name="20% - Accent1 2 3 2 5 3 5" xfId="9485" xr:uid="{00000000-0005-0000-0000-000035250000}"/>
    <cellStyle name="20% - Accent1 2 3 2 5 3 5 2" xfId="9486" xr:uid="{00000000-0005-0000-0000-000036250000}"/>
    <cellStyle name="20% - Accent1 2 3 2 5 3 5 2 2" xfId="9487" xr:uid="{00000000-0005-0000-0000-000037250000}"/>
    <cellStyle name="20% - Accent1 2 3 2 5 3 5 3" xfId="9488" xr:uid="{00000000-0005-0000-0000-000038250000}"/>
    <cellStyle name="20% - Accent1 2 3 2 5 3 6" xfId="9489" xr:uid="{00000000-0005-0000-0000-000039250000}"/>
    <cellStyle name="20% - Accent1 2 3 2 5 3 6 2" xfId="9490" xr:uid="{00000000-0005-0000-0000-00003A250000}"/>
    <cellStyle name="20% - Accent1 2 3 2 5 3 6 2 2" xfId="9491" xr:uid="{00000000-0005-0000-0000-00003B250000}"/>
    <cellStyle name="20% - Accent1 2 3 2 5 3 6 3" xfId="9492" xr:uid="{00000000-0005-0000-0000-00003C250000}"/>
    <cellStyle name="20% - Accent1 2 3 2 5 3 7" xfId="9493" xr:uid="{00000000-0005-0000-0000-00003D250000}"/>
    <cellStyle name="20% - Accent1 2 3 2 5 3 7 2" xfId="9494" xr:uid="{00000000-0005-0000-0000-00003E250000}"/>
    <cellStyle name="20% - Accent1 2 3 2 5 3 8" xfId="9495" xr:uid="{00000000-0005-0000-0000-00003F250000}"/>
    <cellStyle name="20% - Accent1 2 3 2 5 3 8 2" xfId="9496" xr:uid="{00000000-0005-0000-0000-000040250000}"/>
    <cellStyle name="20% - Accent1 2 3 2 5 3 9" xfId="9497" xr:uid="{00000000-0005-0000-0000-000041250000}"/>
    <cellStyle name="20% - Accent1 2 3 2 5 4" xfId="9498" xr:uid="{00000000-0005-0000-0000-000042250000}"/>
    <cellStyle name="20% - Accent1 2 3 2 5 4 2" xfId="9499" xr:uid="{00000000-0005-0000-0000-000043250000}"/>
    <cellStyle name="20% - Accent1 2 3 2 5 4 2 2" xfId="9500" xr:uid="{00000000-0005-0000-0000-000044250000}"/>
    <cellStyle name="20% - Accent1 2 3 2 5 4 2 2 2" xfId="9501" xr:uid="{00000000-0005-0000-0000-000045250000}"/>
    <cellStyle name="20% - Accent1 2 3 2 5 4 2 3" xfId="9502" xr:uid="{00000000-0005-0000-0000-000046250000}"/>
    <cellStyle name="20% - Accent1 2 3 2 5 4 3" xfId="9503" xr:uid="{00000000-0005-0000-0000-000047250000}"/>
    <cellStyle name="20% - Accent1 2 3 2 5 4 3 2" xfId="9504" xr:uid="{00000000-0005-0000-0000-000048250000}"/>
    <cellStyle name="20% - Accent1 2 3 2 5 4 4" xfId="9505" xr:uid="{00000000-0005-0000-0000-000049250000}"/>
    <cellStyle name="20% - Accent1 2 3 2 5 5" xfId="9506" xr:uid="{00000000-0005-0000-0000-00004A250000}"/>
    <cellStyle name="20% - Accent1 2 3 2 5 5 2" xfId="9507" xr:uid="{00000000-0005-0000-0000-00004B250000}"/>
    <cellStyle name="20% - Accent1 2 3 2 5 5 2 2" xfId="9508" xr:uid="{00000000-0005-0000-0000-00004C250000}"/>
    <cellStyle name="20% - Accent1 2 3 2 5 5 2 2 2" xfId="9509" xr:uid="{00000000-0005-0000-0000-00004D250000}"/>
    <cellStyle name="20% - Accent1 2 3 2 5 5 2 3" xfId="9510" xr:uid="{00000000-0005-0000-0000-00004E250000}"/>
    <cellStyle name="20% - Accent1 2 3 2 5 5 3" xfId="9511" xr:uid="{00000000-0005-0000-0000-00004F250000}"/>
    <cellStyle name="20% - Accent1 2 3 2 5 5 3 2" xfId="9512" xr:uid="{00000000-0005-0000-0000-000050250000}"/>
    <cellStyle name="20% - Accent1 2 3 2 5 5 4" xfId="9513" xr:uid="{00000000-0005-0000-0000-000051250000}"/>
    <cellStyle name="20% - Accent1 2 3 2 5 6" xfId="9514" xr:uid="{00000000-0005-0000-0000-000052250000}"/>
    <cellStyle name="20% - Accent1 2 3 2 5 6 2" xfId="9515" xr:uid="{00000000-0005-0000-0000-000053250000}"/>
    <cellStyle name="20% - Accent1 2 3 2 5 6 2 2" xfId="9516" xr:uid="{00000000-0005-0000-0000-000054250000}"/>
    <cellStyle name="20% - Accent1 2 3 2 5 6 2 2 2" xfId="9517" xr:uid="{00000000-0005-0000-0000-000055250000}"/>
    <cellStyle name="20% - Accent1 2 3 2 5 6 2 3" xfId="9518" xr:uid="{00000000-0005-0000-0000-000056250000}"/>
    <cellStyle name="20% - Accent1 2 3 2 5 6 3" xfId="9519" xr:uid="{00000000-0005-0000-0000-000057250000}"/>
    <cellStyle name="20% - Accent1 2 3 2 5 6 3 2" xfId="9520" xr:uid="{00000000-0005-0000-0000-000058250000}"/>
    <cellStyle name="20% - Accent1 2 3 2 5 6 4" xfId="9521" xr:uid="{00000000-0005-0000-0000-000059250000}"/>
    <cellStyle name="20% - Accent1 2 3 2 5 7" xfId="9522" xr:uid="{00000000-0005-0000-0000-00005A250000}"/>
    <cellStyle name="20% - Accent1 2 3 2 5 7 2" xfId="9523" xr:uid="{00000000-0005-0000-0000-00005B250000}"/>
    <cellStyle name="20% - Accent1 2 3 2 5 7 2 2" xfId="9524" xr:uid="{00000000-0005-0000-0000-00005C250000}"/>
    <cellStyle name="20% - Accent1 2 3 2 5 7 3" xfId="9525" xr:uid="{00000000-0005-0000-0000-00005D250000}"/>
    <cellStyle name="20% - Accent1 2 3 2 5 8" xfId="9526" xr:uid="{00000000-0005-0000-0000-00005E250000}"/>
    <cellStyle name="20% - Accent1 2 3 2 5 8 2" xfId="9527" xr:uid="{00000000-0005-0000-0000-00005F250000}"/>
    <cellStyle name="20% - Accent1 2 3 2 5 8 2 2" xfId="9528" xr:uid="{00000000-0005-0000-0000-000060250000}"/>
    <cellStyle name="20% - Accent1 2 3 2 5 8 3" xfId="9529" xr:uid="{00000000-0005-0000-0000-000061250000}"/>
    <cellStyle name="20% - Accent1 2 3 2 5 9" xfId="9530" xr:uid="{00000000-0005-0000-0000-000062250000}"/>
    <cellStyle name="20% - Accent1 2 3 2 5 9 2" xfId="9531" xr:uid="{00000000-0005-0000-0000-000063250000}"/>
    <cellStyle name="20% - Accent1 2 3 2 6" xfId="9532" xr:uid="{00000000-0005-0000-0000-000064250000}"/>
    <cellStyle name="20% - Accent1 2 3 2 6 2" xfId="9533" xr:uid="{00000000-0005-0000-0000-000065250000}"/>
    <cellStyle name="20% - Accent1 2 3 2 6 2 2" xfId="9534" xr:uid="{00000000-0005-0000-0000-000066250000}"/>
    <cellStyle name="20% - Accent1 2 3 2 6 2 2 2" xfId="9535" xr:uid="{00000000-0005-0000-0000-000067250000}"/>
    <cellStyle name="20% - Accent1 2 3 2 6 2 2 2 2" xfId="9536" xr:uid="{00000000-0005-0000-0000-000068250000}"/>
    <cellStyle name="20% - Accent1 2 3 2 6 2 2 3" xfId="9537" xr:uid="{00000000-0005-0000-0000-000069250000}"/>
    <cellStyle name="20% - Accent1 2 3 2 6 2 3" xfId="9538" xr:uid="{00000000-0005-0000-0000-00006A250000}"/>
    <cellStyle name="20% - Accent1 2 3 2 6 2 3 2" xfId="9539" xr:uid="{00000000-0005-0000-0000-00006B250000}"/>
    <cellStyle name="20% - Accent1 2 3 2 6 2 4" xfId="9540" xr:uid="{00000000-0005-0000-0000-00006C250000}"/>
    <cellStyle name="20% - Accent1 2 3 2 6 3" xfId="9541" xr:uid="{00000000-0005-0000-0000-00006D250000}"/>
    <cellStyle name="20% - Accent1 2 3 2 6 3 2" xfId="9542" xr:uid="{00000000-0005-0000-0000-00006E250000}"/>
    <cellStyle name="20% - Accent1 2 3 2 6 3 2 2" xfId="9543" xr:uid="{00000000-0005-0000-0000-00006F250000}"/>
    <cellStyle name="20% - Accent1 2 3 2 6 3 2 2 2" xfId="9544" xr:uid="{00000000-0005-0000-0000-000070250000}"/>
    <cellStyle name="20% - Accent1 2 3 2 6 3 2 3" xfId="9545" xr:uid="{00000000-0005-0000-0000-000071250000}"/>
    <cellStyle name="20% - Accent1 2 3 2 6 3 3" xfId="9546" xr:uid="{00000000-0005-0000-0000-000072250000}"/>
    <cellStyle name="20% - Accent1 2 3 2 6 3 3 2" xfId="9547" xr:uid="{00000000-0005-0000-0000-000073250000}"/>
    <cellStyle name="20% - Accent1 2 3 2 6 3 4" xfId="9548" xr:uid="{00000000-0005-0000-0000-000074250000}"/>
    <cellStyle name="20% - Accent1 2 3 2 6 4" xfId="9549" xr:uid="{00000000-0005-0000-0000-000075250000}"/>
    <cellStyle name="20% - Accent1 2 3 2 6 4 2" xfId="9550" xr:uid="{00000000-0005-0000-0000-000076250000}"/>
    <cellStyle name="20% - Accent1 2 3 2 6 4 2 2" xfId="9551" xr:uid="{00000000-0005-0000-0000-000077250000}"/>
    <cellStyle name="20% - Accent1 2 3 2 6 4 2 2 2" xfId="9552" xr:uid="{00000000-0005-0000-0000-000078250000}"/>
    <cellStyle name="20% - Accent1 2 3 2 6 4 2 3" xfId="9553" xr:uid="{00000000-0005-0000-0000-000079250000}"/>
    <cellStyle name="20% - Accent1 2 3 2 6 4 3" xfId="9554" xr:uid="{00000000-0005-0000-0000-00007A250000}"/>
    <cellStyle name="20% - Accent1 2 3 2 6 4 3 2" xfId="9555" xr:uid="{00000000-0005-0000-0000-00007B250000}"/>
    <cellStyle name="20% - Accent1 2 3 2 6 4 4" xfId="9556" xr:uid="{00000000-0005-0000-0000-00007C250000}"/>
    <cellStyle name="20% - Accent1 2 3 2 6 5" xfId="9557" xr:uid="{00000000-0005-0000-0000-00007D250000}"/>
    <cellStyle name="20% - Accent1 2 3 2 6 5 2" xfId="9558" xr:uid="{00000000-0005-0000-0000-00007E250000}"/>
    <cellStyle name="20% - Accent1 2 3 2 6 5 2 2" xfId="9559" xr:uid="{00000000-0005-0000-0000-00007F250000}"/>
    <cellStyle name="20% - Accent1 2 3 2 6 5 3" xfId="9560" xr:uid="{00000000-0005-0000-0000-000080250000}"/>
    <cellStyle name="20% - Accent1 2 3 2 6 6" xfId="9561" xr:uid="{00000000-0005-0000-0000-000081250000}"/>
    <cellStyle name="20% - Accent1 2 3 2 6 6 2" xfId="9562" xr:uid="{00000000-0005-0000-0000-000082250000}"/>
    <cellStyle name="20% - Accent1 2 3 2 6 6 2 2" xfId="9563" xr:uid="{00000000-0005-0000-0000-000083250000}"/>
    <cellStyle name="20% - Accent1 2 3 2 6 6 3" xfId="9564" xr:uid="{00000000-0005-0000-0000-000084250000}"/>
    <cellStyle name="20% - Accent1 2 3 2 6 7" xfId="9565" xr:uid="{00000000-0005-0000-0000-000085250000}"/>
    <cellStyle name="20% - Accent1 2 3 2 6 7 2" xfId="9566" xr:uid="{00000000-0005-0000-0000-000086250000}"/>
    <cellStyle name="20% - Accent1 2 3 2 6 8" xfId="9567" xr:uid="{00000000-0005-0000-0000-000087250000}"/>
    <cellStyle name="20% - Accent1 2 3 2 6 8 2" xfId="9568" xr:uid="{00000000-0005-0000-0000-000088250000}"/>
    <cellStyle name="20% - Accent1 2 3 2 6 9" xfId="9569" xr:uid="{00000000-0005-0000-0000-000089250000}"/>
    <cellStyle name="20% - Accent1 2 3 2 7" xfId="9570" xr:uid="{00000000-0005-0000-0000-00008A250000}"/>
    <cellStyle name="20% - Accent1 2 3 2 7 2" xfId="9571" xr:uid="{00000000-0005-0000-0000-00008B250000}"/>
    <cellStyle name="20% - Accent1 2 3 2 7 2 2" xfId="9572" xr:uid="{00000000-0005-0000-0000-00008C250000}"/>
    <cellStyle name="20% - Accent1 2 3 2 7 2 2 2" xfId="9573" xr:uid="{00000000-0005-0000-0000-00008D250000}"/>
    <cellStyle name="20% - Accent1 2 3 2 7 2 2 2 2" xfId="9574" xr:uid="{00000000-0005-0000-0000-00008E250000}"/>
    <cellStyle name="20% - Accent1 2 3 2 7 2 2 3" xfId="9575" xr:uid="{00000000-0005-0000-0000-00008F250000}"/>
    <cellStyle name="20% - Accent1 2 3 2 7 2 3" xfId="9576" xr:uid="{00000000-0005-0000-0000-000090250000}"/>
    <cellStyle name="20% - Accent1 2 3 2 7 2 3 2" xfId="9577" xr:uid="{00000000-0005-0000-0000-000091250000}"/>
    <cellStyle name="20% - Accent1 2 3 2 7 2 4" xfId="9578" xr:uid="{00000000-0005-0000-0000-000092250000}"/>
    <cellStyle name="20% - Accent1 2 3 2 7 3" xfId="9579" xr:uid="{00000000-0005-0000-0000-000093250000}"/>
    <cellStyle name="20% - Accent1 2 3 2 7 3 2" xfId="9580" xr:uid="{00000000-0005-0000-0000-000094250000}"/>
    <cellStyle name="20% - Accent1 2 3 2 7 3 2 2" xfId="9581" xr:uid="{00000000-0005-0000-0000-000095250000}"/>
    <cellStyle name="20% - Accent1 2 3 2 7 3 2 2 2" xfId="9582" xr:uid="{00000000-0005-0000-0000-000096250000}"/>
    <cellStyle name="20% - Accent1 2 3 2 7 3 2 3" xfId="9583" xr:uid="{00000000-0005-0000-0000-000097250000}"/>
    <cellStyle name="20% - Accent1 2 3 2 7 3 3" xfId="9584" xr:uid="{00000000-0005-0000-0000-000098250000}"/>
    <cellStyle name="20% - Accent1 2 3 2 7 3 3 2" xfId="9585" xr:uid="{00000000-0005-0000-0000-000099250000}"/>
    <cellStyle name="20% - Accent1 2 3 2 7 3 4" xfId="9586" xr:uid="{00000000-0005-0000-0000-00009A250000}"/>
    <cellStyle name="20% - Accent1 2 3 2 7 4" xfId="9587" xr:uid="{00000000-0005-0000-0000-00009B250000}"/>
    <cellStyle name="20% - Accent1 2 3 2 7 4 2" xfId="9588" xr:uid="{00000000-0005-0000-0000-00009C250000}"/>
    <cellStyle name="20% - Accent1 2 3 2 7 4 2 2" xfId="9589" xr:uid="{00000000-0005-0000-0000-00009D250000}"/>
    <cellStyle name="20% - Accent1 2 3 2 7 4 2 2 2" xfId="9590" xr:uid="{00000000-0005-0000-0000-00009E250000}"/>
    <cellStyle name="20% - Accent1 2 3 2 7 4 2 3" xfId="9591" xr:uid="{00000000-0005-0000-0000-00009F250000}"/>
    <cellStyle name="20% - Accent1 2 3 2 7 4 3" xfId="9592" xr:uid="{00000000-0005-0000-0000-0000A0250000}"/>
    <cellStyle name="20% - Accent1 2 3 2 7 4 3 2" xfId="9593" xr:uid="{00000000-0005-0000-0000-0000A1250000}"/>
    <cellStyle name="20% - Accent1 2 3 2 7 4 4" xfId="9594" xr:uid="{00000000-0005-0000-0000-0000A2250000}"/>
    <cellStyle name="20% - Accent1 2 3 2 7 5" xfId="9595" xr:uid="{00000000-0005-0000-0000-0000A3250000}"/>
    <cellStyle name="20% - Accent1 2 3 2 7 5 2" xfId="9596" xr:uid="{00000000-0005-0000-0000-0000A4250000}"/>
    <cellStyle name="20% - Accent1 2 3 2 7 5 2 2" xfId="9597" xr:uid="{00000000-0005-0000-0000-0000A5250000}"/>
    <cellStyle name="20% - Accent1 2 3 2 7 5 3" xfId="9598" xr:uid="{00000000-0005-0000-0000-0000A6250000}"/>
    <cellStyle name="20% - Accent1 2 3 2 7 6" xfId="9599" xr:uid="{00000000-0005-0000-0000-0000A7250000}"/>
    <cellStyle name="20% - Accent1 2 3 2 7 6 2" xfId="9600" xr:uid="{00000000-0005-0000-0000-0000A8250000}"/>
    <cellStyle name="20% - Accent1 2 3 2 7 6 2 2" xfId="9601" xr:uid="{00000000-0005-0000-0000-0000A9250000}"/>
    <cellStyle name="20% - Accent1 2 3 2 7 6 3" xfId="9602" xr:uid="{00000000-0005-0000-0000-0000AA250000}"/>
    <cellStyle name="20% - Accent1 2 3 2 7 7" xfId="9603" xr:uid="{00000000-0005-0000-0000-0000AB250000}"/>
    <cellStyle name="20% - Accent1 2 3 2 7 7 2" xfId="9604" xr:uid="{00000000-0005-0000-0000-0000AC250000}"/>
    <cellStyle name="20% - Accent1 2 3 2 7 8" xfId="9605" xr:uid="{00000000-0005-0000-0000-0000AD250000}"/>
    <cellStyle name="20% - Accent1 2 3 2 7 8 2" xfId="9606" xr:uid="{00000000-0005-0000-0000-0000AE250000}"/>
    <cellStyle name="20% - Accent1 2 3 2 7 9" xfId="9607" xr:uid="{00000000-0005-0000-0000-0000AF250000}"/>
    <cellStyle name="20% - Accent1 2 3 2 8" xfId="9608" xr:uid="{00000000-0005-0000-0000-0000B0250000}"/>
    <cellStyle name="20% - Accent1 2 3 2 8 2" xfId="9609" xr:uid="{00000000-0005-0000-0000-0000B1250000}"/>
    <cellStyle name="20% - Accent1 2 3 2 8 2 2" xfId="9610" xr:uid="{00000000-0005-0000-0000-0000B2250000}"/>
    <cellStyle name="20% - Accent1 2 3 2 8 2 2 2" xfId="9611" xr:uid="{00000000-0005-0000-0000-0000B3250000}"/>
    <cellStyle name="20% - Accent1 2 3 2 8 2 3" xfId="9612" xr:uid="{00000000-0005-0000-0000-0000B4250000}"/>
    <cellStyle name="20% - Accent1 2 3 2 8 3" xfId="9613" xr:uid="{00000000-0005-0000-0000-0000B5250000}"/>
    <cellStyle name="20% - Accent1 2 3 2 8 3 2" xfId="9614" xr:uid="{00000000-0005-0000-0000-0000B6250000}"/>
    <cellStyle name="20% - Accent1 2 3 2 8 4" xfId="9615" xr:uid="{00000000-0005-0000-0000-0000B7250000}"/>
    <cellStyle name="20% - Accent1 2 3 2 9" xfId="9616" xr:uid="{00000000-0005-0000-0000-0000B8250000}"/>
    <cellStyle name="20% - Accent1 2 3 2 9 2" xfId="9617" xr:uid="{00000000-0005-0000-0000-0000B9250000}"/>
    <cellStyle name="20% - Accent1 2 3 2 9 2 2" xfId="9618" xr:uid="{00000000-0005-0000-0000-0000BA250000}"/>
    <cellStyle name="20% - Accent1 2 3 2 9 2 2 2" xfId="9619" xr:uid="{00000000-0005-0000-0000-0000BB250000}"/>
    <cellStyle name="20% - Accent1 2 3 2 9 2 3" xfId="9620" xr:uid="{00000000-0005-0000-0000-0000BC250000}"/>
    <cellStyle name="20% - Accent1 2 3 2 9 3" xfId="9621" xr:uid="{00000000-0005-0000-0000-0000BD250000}"/>
    <cellStyle name="20% - Accent1 2 3 2 9 3 2" xfId="9622" xr:uid="{00000000-0005-0000-0000-0000BE250000}"/>
    <cellStyle name="20% - Accent1 2 3 2 9 4" xfId="9623" xr:uid="{00000000-0005-0000-0000-0000BF250000}"/>
    <cellStyle name="20% - Accent1 2 3 3" xfId="9624" xr:uid="{00000000-0005-0000-0000-0000C0250000}"/>
    <cellStyle name="20% - Accent1 2 3 3 10" xfId="9625" xr:uid="{00000000-0005-0000-0000-0000C1250000}"/>
    <cellStyle name="20% - Accent1 2 3 3 10 2" xfId="9626" xr:uid="{00000000-0005-0000-0000-0000C2250000}"/>
    <cellStyle name="20% - Accent1 2 3 3 10 2 2" xfId="9627" xr:uid="{00000000-0005-0000-0000-0000C3250000}"/>
    <cellStyle name="20% - Accent1 2 3 3 10 3" xfId="9628" xr:uid="{00000000-0005-0000-0000-0000C4250000}"/>
    <cellStyle name="20% - Accent1 2 3 3 11" xfId="9629" xr:uid="{00000000-0005-0000-0000-0000C5250000}"/>
    <cellStyle name="20% - Accent1 2 3 3 11 2" xfId="9630" xr:uid="{00000000-0005-0000-0000-0000C6250000}"/>
    <cellStyle name="20% - Accent1 2 3 3 11 2 2" xfId="9631" xr:uid="{00000000-0005-0000-0000-0000C7250000}"/>
    <cellStyle name="20% - Accent1 2 3 3 11 3" xfId="9632" xr:uid="{00000000-0005-0000-0000-0000C8250000}"/>
    <cellStyle name="20% - Accent1 2 3 3 12" xfId="9633" xr:uid="{00000000-0005-0000-0000-0000C9250000}"/>
    <cellStyle name="20% - Accent1 2 3 3 12 2" xfId="9634" xr:uid="{00000000-0005-0000-0000-0000CA250000}"/>
    <cellStyle name="20% - Accent1 2 3 3 13" xfId="9635" xr:uid="{00000000-0005-0000-0000-0000CB250000}"/>
    <cellStyle name="20% - Accent1 2 3 3 13 2" xfId="9636" xr:uid="{00000000-0005-0000-0000-0000CC250000}"/>
    <cellStyle name="20% - Accent1 2 3 3 14" xfId="9637" xr:uid="{00000000-0005-0000-0000-0000CD250000}"/>
    <cellStyle name="20% - Accent1 2 3 3 2" xfId="9638" xr:uid="{00000000-0005-0000-0000-0000CE250000}"/>
    <cellStyle name="20% - Accent1 2 3 3 2 10" xfId="9639" xr:uid="{00000000-0005-0000-0000-0000CF250000}"/>
    <cellStyle name="20% - Accent1 2 3 3 2 10 2" xfId="9640" xr:uid="{00000000-0005-0000-0000-0000D0250000}"/>
    <cellStyle name="20% - Accent1 2 3 3 2 11" xfId="9641" xr:uid="{00000000-0005-0000-0000-0000D1250000}"/>
    <cellStyle name="20% - Accent1 2 3 3 2 2" xfId="9642" xr:uid="{00000000-0005-0000-0000-0000D2250000}"/>
    <cellStyle name="20% - Accent1 2 3 3 2 2 2" xfId="9643" xr:uid="{00000000-0005-0000-0000-0000D3250000}"/>
    <cellStyle name="20% - Accent1 2 3 3 2 2 2 2" xfId="9644" xr:uid="{00000000-0005-0000-0000-0000D4250000}"/>
    <cellStyle name="20% - Accent1 2 3 3 2 2 2 2 2" xfId="9645" xr:uid="{00000000-0005-0000-0000-0000D5250000}"/>
    <cellStyle name="20% - Accent1 2 3 3 2 2 2 2 2 2" xfId="9646" xr:uid="{00000000-0005-0000-0000-0000D6250000}"/>
    <cellStyle name="20% - Accent1 2 3 3 2 2 2 2 3" xfId="9647" xr:uid="{00000000-0005-0000-0000-0000D7250000}"/>
    <cellStyle name="20% - Accent1 2 3 3 2 2 2 3" xfId="9648" xr:uid="{00000000-0005-0000-0000-0000D8250000}"/>
    <cellStyle name="20% - Accent1 2 3 3 2 2 2 3 2" xfId="9649" xr:uid="{00000000-0005-0000-0000-0000D9250000}"/>
    <cellStyle name="20% - Accent1 2 3 3 2 2 2 4" xfId="9650" xr:uid="{00000000-0005-0000-0000-0000DA250000}"/>
    <cellStyle name="20% - Accent1 2 3 3 2 2 3" xfId="9651" xr:uid="{00000000-0005-0000-0000-0000DB250000}"/>
    <cellStyle name="20% - Accent1 2 3 3 2 2 3 2" xfId="9652" xr:uid="{00000000-0005-0000-0000-0000DC250000}"/>
    <cellStyle name="20% - Accent1 2 3 3 2 2 3 2 2" xfId="9653" xr:uid="{00000000-0005-0000-0000-0000DD250000}"/>
    <cellStyle name="20% - Accent1 2 3 3 2 2 3 2 2 2" xfId="9654" xr:uid="{00000000-0005-0000-0000-0000DE250000}"/>
    <cellStyle name="20% - Accent1 2 3 3 2 2 3 2 3" xfId="9655" xr:uid="{00000000-0005-0000-0000-0000DF250000}"/>
    <cellStyle name="20% - Accent1 2 3 3 2 2 3 3" xfId="9656" xr:uid="{00000000-0005-0000-0000-0000E0250000}"/>
    <cellStyle name="20% - Accent1 2 3 3 2 2 3 3 2" xfId="9657" xr:uid="{00000000-0005-0000-0000-0000E1250000}"/>
    <cellStyle name="20% - Accent1 2 3 3 2 2 3 4" xfId="9658" xr:uid="{00000000-0005-0000-0000-0000E2250000}"/>
    <cellStyle name="20% - Accent1 2 3 3 2 2 4" xfId="9659" xr:uid="{00000000-0005-0000-0000-0000E3250000}"/>
    <cellStyle name="20% - Accent1 2 3 3 2 2 4 2" xfId="9660" xr:uid="{00000000-0005-0000-0000-0000E4250000}"/>
    <cellStyle name="20% - Accent1 2 3 3 2 2 4 2 2" xfId="9661" xr:uid="{00000000-0005-0000-0000-0000E5250000}"/>
    <cellStyle name="20% - Accent1 2 3 3 2 2 4 2 2 2" xfId="9662" xr:uid="{00000000-0005-0000-0000-0000E6250000}"/>
    <cellStyle name="20% - Accent1 2 3 3 2 2 4 2 3" xfId="9663" xr:uid="{00000000-0005-0000-0000-0000E7250000}"/>
    <cellStyle name="20% - Accent1 2 3 3 2 2 4 3" xfId="9664" xr:uid="{00000000-0005-0000-0000-0000E8250000}"/>
    <cellStyle name="20% - Accent1 2 3 3 2 2 4 3 2" xfId="9665" xr:uid="{00000000-0005-0000-0000-0000E9250000}"/>
    <cellStyle name="20% - Accent1 2 3 3 2 2 4 4" xfId="9666" xr:uid="{00000000-0005-0000-0000-0000EA250000}"/>
    <cellStyle name="20% - Accent1 2 3 3 2 2 5" xfId="9667" xr:uid="{00000000-0005-0000-0000-0000EB250000}"/>
    <cellStyle name="20% - Accent1 2 3 3 2 2 5 2" xfId="9668" xr:uid="{00000000-0005-0000-0000-0000EC250000}"/>
    <cellStyle name="20% - Accent1 2 3 3 2 2 5 2 2" xfId="9669" xr:uid="{00000000-0005-0000-0000-0000ED250000}"/>
    <cellStyle name="20% - Accent1 2 3 3 2 2 5 3" xfId="9670" xr:uid="{00000000-0005-0000-0000-0000EE250000}"/>
    <cellStyle name="20% - Accent1 2 3 3 2 2 6" xfId="9671" xr:uid="{00000000-0005-0000-0000-0000EF250000}"/>
    <cellStyle name="20% - Accent1 2 3 3 2 2 6 2" xfId="9672" xr:uid="{00000000-0005-0000-0000-0000F0250000}"/>
    <cellStyle name="20% - Accent1 2 3 3 2 2 6 2 2" xfId="9673" xr:uid="{00000000-0005-0000-0000-0000F1250000}"/>
    <cellStyle name="20% - Accent1 2 3 3 2 2 6 3" xfId="9674" xr:uid="{00000000-0005-0000-0000-0000F2250000}"/>
    <cellStyle name="20% - Accent1 2 3 3 2 2 7" xfId="9675" xr:uid="{00000000-0005-0000-0000-0000F3250000}"/>
    <cellStyle name="20% - Accent1 2 3 3 2 2 7 2" xfId="9676" xr:uid="{00000000-0005-0000-0000-0000F4250000}"/>
    <cellStyle name="20% - Accent1 2 3 3 2 2 8" xfId="9677" xr:uid="{00000000-0005-0000-0000-0000F5250000}"/>
    <cellStyle name="20% - Accent1 2 3 3 2 2 8 2" xfId="9678" xr:uid="{00000000-0005-0000-0000-0000F6250000}"/>
    <cellStyle name="20% - Accent1 2 3 3 2 2 9" xfId="9679" xr:uid="{00000000-0005-0000-0000-0000F7250000}"/>
    <cellStyle name="20% - Accent1 2 3 3 2 3" xfId="9680" xr:uid="{00000000-0005-0000-0000-0000F8250000}"/>
    <cellStyle name="20% - Accent1 2 3 3 2 3 2" xfId="9681" xr:uid="{00000000-0005-0000-0000-0000F9250000}"/>
    <cellStyle name="20% - Accent1 2 3 3 2 3 2 2" xfId="9682" xr:uid="{00000000-0005-0000-0000-0000FA250000}"/>
    <cellStyle name="20% - Accent1 2 3 3 2 3 2 2 2" xfId="9683" xr:uid="{00000000-0005-0000-0000-0000FB250000}"/>
    <cellStyle name="20% - Accent1 2 3 3 2 3 2 2 2 2" xfId="9684" xr:uid="{00000000-0005-0000-0000-0000FC250000}"/>
    <cellStyle name="20% - Accent1 2 3 3 2 3 2 2 3" xfId="9685" xr:uid="{00000000-0005-0000-0000-0000FD250000}"/>
    <cellStyle name="20% - Accent1 2 3 3 2 3 2 3" xfId="9686" xr:uid="{00000000-0005-0000-0000-0000FE250000}"/>
    <cellStyle name="20% - Accent1 2 3 3 2 3 2 3 2" xfId="9687" xr:uid="{00000000-0005-0000-0000-0000FF250000}"/>
    <cellStyle name="20% - Accent1 2 3 3 2 3 2 4" xfId="9688" xr:uid="{00000000-0005-0000-0000-000000260000}"/>
    <cellStyle name="20% - Accent1 2 3 3 2 3 3" xfId="9689" xr:uid="{00000000-0005-0000-0000-000001260000}"/>
    <cellStyle name="20% - Accent1 2 3 3 2 3 3 2" xfId="9690" xr:uid="{00000000-0005-0000-0000-000002260000}"/>
    <cellStyle name="20% - Accent1 2 3 3 2 3 3 2 2" xfId="9691" xr:uid="{00000000-0005-0000-0000-000003260000}"/>
    <cellStyle name="20% - Accent1 2 3 3 2 3 3 2 2 2" xfId="9692" xr:uid="{00000000-0005-0000-0000-000004260000}"/>
    <cellStyle name="20% - Accent1 2 3 3 2 3 3 2 3" xfId="9693" xr:uid="{00000000-0005-0000-0000-000005260000}"/>
    <cellStyle name="20% - Accent1 2 3 3 2 3 3 3" xfId="9694" xr:uid="{00000000-0005-0000-0000-000006260000}"/>
    <cellStyle name="20% - Accent1 2 3 3 2 3 3 3 2" xfId="9695" xr:uid="{00000000-0005-0000-0000-000007260000}"/>
    <cellStyle name="20% - Accent1 2 3 3 2 3 3 4" xfId="9696" xr:uid="{00000000-0005-0000-0000-000008260000}"/>
    <cellStyle name="20% - Accent1 2 3 3 2 3 4" xfId="9697" xr:uid="{00000000-0005-0000-0000-000009260000}"/>
    <cellStyle name="20% - Accent1 2 3 3 2 3 4 2" xfId="9698" xr:uid="{00000000-0005-0000-0000-00000A260000}"/>
    <cellStyle name="20% - Accent1 2 3 3 2 3 4 2 2" xfId="9699" xr:uid="{00000000-0005-0000-0000-00000B260000}"/>
    <cellStyle name="20% - Accent1 2 3 3 2 3 4 2 2 2" xfId="9700" xr:uid="{00000000-0005-0000-0000-00000C260000}"/>
    <cellStyle name="20% - Accent1 2 3 3 2 3 4 2 3" xfId="9701" xr:uid="{00000000-0005-0000-0000-00000D260000}"/>
    <cellStyle name="20% - Accent1 2 3 3 2 3 4 3" xfId="9702" xr:uid="{00000000-0005-0000-0000-00000E260000}"/>
    <cellStyle name="20% - Accent1 2 3 3 2 3 4 3 2" xfId="9703" xr:uid="{00000000-0005-0000-0000-00000F260000}"/>
    <cellStyle name="20% - Accent1 2 3 3 2 3 4 4" xfId="9704" xr:uid="{00000000-0005-0000-0000-000010260000}"/>
    <cellStyle name="20% - Accent1 2 3 3 2 3 5" xfId="9705" xr:uid="{00000000-0005-0000-0000-000011260000}"/>
    <cellStyle name="20% - Accent1 2 3 3 2 3 5 2" xfId="9706" xr:uid="{00000000-0005-0000-0000-000012260000}"/>
    <cellStyle name="20% - Accent1 2 3 3 2 3 5 2 2" xfId="9707" xr:uid="{00000000-0005-0000-0000-000013260000}"/>
    <cellStyle name="20% - Accent1 2 3 3 2 3 5 3" xfId="9708" xr:uid="{00000000-0005-0000-0000-000014260000}"/>
    <cellStyle name="20% - Accent1 2 3 3 2 3 6" xfId="9709" xr:uid="{00000000-0005-0000-0000-000015260000}"/>
    <cellStyle name="20% - Accent1 2 3 3 2 3 6 2" xfId="9710" xr:uid="{00000000-0005-0000-0000-000016260000}"/>
    <cellStyle name="20% - Accent1 2 3 3 2 3 6 2 2" xfId="9711" xr:uid="{00000000-0005-0000-0000-000017260000}"/>
    <cellStyle name="20% - Accent1 2 3 3 2 3 6 3" xfId="9712" xr:uid="{00000000-0005-0000-0000-000018260000}"/>
    <cellStyle name="20% - Accent1 2 3 3 2 3 7" xfId="9713" xr:uid="{00000000-0005-0000-0000-000019260000}"/>
    <cellStyle name="20% - Accent1 2 3 3 2 3 7 2" xfId="9714" xr:uid="{00000000-0005-0000-0000-00001A260000}"/>
    <cellStyle name="20% - Accent1 2 3 3 2 3 8" xfId="9715" xr:uid="{00000000-0005-0000-0000-00001B260000}"/>
    <cellStyle name="20% - Accent1 2 3 3 2 3 8 2" xfId="9716" xr:uid="{00000000-0005-0000-0000-00001C260000}"/>
    <cellStyle name="20% - Accent1 2 3 3 2 3 9" xfId="9717" xr:uid="{00000000-0005-0000-0000-00001D260000}"/>
    <cellStyle name="20% - Accent1 2 3 3 2 4" xfId="9718" xr:uid="{00000000-0005-0000-0000-00001E260000}"/>
    <cellStyle name="20% - Accent1 2 3 3 2 4 2" xfId="9719" xr:uid="{00000000-0005-0000-0000-00001F260000}"/>
    <cellStyle name="20% - Accent1 2 3 3 2 4 2 2" xfId="9720" xr:uid="{00000000-0005-0000-0000-000020260000}"/>
    <cellStyle name="20% - Accent1 2 3 3 2 4 2 2 2" xfId="9721" xr:uid="{00000000-0005-0000-0000-000021260000}"/>
    <cellStyle name="20% - Accent1 2 3 3 2 4 2 3" xfId="9722" xr:uid="{00000000-0005-0000-0000-000022260000}"/>
    <cellStyle name="20% - Accent1 2 3 3 2 4 3" xfId="9723" xr:uid="{00000000-0005-0000-0000-000023260000}"/>
    <cellStyle name="20% - Accent1 2 3 3 2 4 3 2" xfId="9724" xr:uid="{00000000-0005-0000-0000-000024260000}"/>
    <cellStyle name="20% - Accent1 2 3 3 2 4 4" xfId="9725" xr:uid="{00000000-0005-0000-0000-000025260000}"/>
    <cellStyle name="20% - Accent1 2 3 3 2 5" xfId="9726" xr:uid="{00000000-0005-0000-0000-000026260000}"/>
    <cellStyle name="20% - Accent1 2 3 3 2 5 2" xfId="9727" xr:uid="{00000000-0005-0000-0000-000027260000}"/>
    <cellStyle name="20% - Accent1 2 3 3 2 5 2 2" xfId="9728" xr:uid="{00000000-0005-0000-0000-000028260000}"/>
    <cellStyle name="20% - Accent1 2 3 3 2 5 2 2 2" xfId="9729" xr:uid="{00000000-0005-0000-0000-000029260000}"/>
    <cellStyle name="20% - Accent1 2 3 3 2 5 2 3" xfId="9730" xr:uid="{00000000-0005-0000-0000-00002A260000}"/>
    <cellStyle name="20% - Accent1 2 3 3 2 5 3" xfId="9731" xr:uid="{00000000-0005-0000-0000-00002B260000}"/>
    <cellStyle name="20% - Accent1 2 3 3 2 5 3 2" xfId="9732" xr:uid="{00000000-0005-0000-0000-00002C260000}"/>
    <cellStyle name="20% - Accent1 2 3 3 2 5 4" xfId="9733" xr:uid="{00000000-0005-0000-0000-00002D260000}"/>
    <cellStyle name="20% - Accent1 2 3 3 2 6" xfId="9734" xr:uid="{00000000-0005-0000-0000-00002E260000}"/>
    <cellStyle name="20% - Accent1 2 3 3 2 6 2" xfId="9735" xr:uid="{00000000-0005-0000-0000-00002F260000}"/>
    <cellStyle name="20% - Accent1 2 3 3 2 6 2 2" xfId="9736" xr:uid="{00000000-0005-0000-0000-000030260000}"/>
    <cellStyle name="20% - Accent1 2 3 3 2 6 2 2 2" xfId="9737" xr:uid="{00000000-0005-0000-0000-000031260000}"/>
    <cellStyle name="20% - Accent1 2 3 3 2 6 2 3" xfId="9738" xr:uid="{00000000-0005-0000-0000-000032260000}"/>
    <cellStyle name="20% - Accent1 2 3 3 2 6 3" xfId="9739" xr:uid="{00000000-0005-0000-0000-000033260000}"/>
    <cellStyle name="20% - Accent1 2 3 3 2 6 3 2" xfId="9740" xr:uid="{00000000-0005-0000-0000-000034260000}"/>
    <cellStyle name="20% - Accent1 2 3 3 2 6 4" xfId="9741" xr:uid="{00000000-0005-0000-0000-000035260000}"/>
    <cellStyle name="20% - Accent1 2 3 3 2 7" xfId="9742" xr:uid="{00000000-0005-0000-0000-000036260000}"/>
    <cellStyle name="20% - Accent1 2 3 3 2 7 2" xfId="9743" xr:uid="{00000000-0005-0000-0000-000037260000}"/>
    <cellStyle name="20% - Accent1 2 3 3 2 7 2 2" xfId="9744" xr:uid="{00000000-0005-0000-0000-000038260000}"/>
    <cellStyle name="20% - Accent1 2 3 3 2 7 3" xfId="9745" xr:uid="{00000000-0005-0000-0000-000039260000}"/>
    <cellStyle name="20% - Accent1 2 3 3 2 8" xfId="9746" xr:uid="{00000000-0005-0000-0000-00003A260000}"/>
    <cellStyle name="20% - Accent1 2 3 3 2 8 2" xfId="9747" xr:uid="{00000000-0005-0000-0000-00003B260000}"/>
    <cellStyle name="20% - Accent1 2 3 3 2 8 2 2" xfId="9748" xr:uid="{00000000-0005-0000-0000-00003C260000}"/>
    <cellStyle name="20% - Accent1 2 3 3 2 8 3" xfId="9749" xr:uid="{00000000-0005-0000-0000-00003D260000}"/>
    <cellStyle name="20% - Accent1 2 3 3 2 9" xfId="9750" xr:uid="{00000000-0005-0000-0000-00003E260000}"/>
    <cellStyle name="20% - Accent1 2 3 3 2 9 2" xfId="9751" xr:uid="{00000000-0005-0000-0000-00003F260000}"/>
    <cellStyle name="20% - Accent1 2 3 3 3" xfId="9752" xr:uid="{00000000-0005-0000-0000-000040260000}"/>
    <cellStyle name="20% - Accent1 2 3 3 3 10" xfId="9753" xr:uid="{00000000-0005-0000-0000-000041260000}"/>
    <cellStyle name="20% - Accent1 2 3 3 3 10 2" xfId="9754" xr:uid="{00000000-0005-0000-0000-000042260000}"/>
    <cellStyle name="20% - Accent1 2 3 3 3 11" xfId="9755" xr:uid="{00000000-0005-0000-0000-000043260000}"/>
    <cellStyle name="20% - Accent1 2 3 3 3 2" xfId="9756" xr:uid="{00000000-0005-0000-0000-000044260000}"/>
    <cellStyle name="20% - Accent1 2 3 3 3 2 2" xfId="9757" xr:uid="{00000000-0005-0000-0000-000045260000}"/>
    <cellStyle name="20% - Accent1 2 3 3 3 2 2 2" xfId="9758" xr:uid="{00000000-0005-0000-0000-000046260000}"/>
    <cellStyle name="20% - Accent1 2 3 3 3 2 2 2 2" xfId="9759" xr:uid="{00000000-0005-0000-0000-000047260000}"/>
    <cellStyle name="20% - Accent1 2 3 3 3 2 2 2 2 2" xfId="9760" xr:uid="{00000000-0005-0000-0000-000048260000}"/>
    <cellStyle name="20% - Accent1 2 3 3 3 2 2 2 3" xfId="9761" xr:uid="{00000000-0005-0000-0000-000049260000}"/>
    <cellStyle name="20% - Accent1 2 3 3 3 2 2 3" xfId="9762" xr:uid="{00000000-0005-0000-0000-00004A260000}"/>
    <cellStyle name="20% - Accent1 2 3 3 3 2 2 3 2" xfId="9763" xr:uid="{00000000-0005-0000-0000-00004B260000}"/>
    <cellStyle name="20% - Accent1 2 3 3 3 2 2 4" xfId="9764" xr:uid="{00000000-0005-0000-0000-00004C260000}"/>
    <cellStyle name="20% - Accent1 2 3 3 3 2 3" xfId="9765" xr:uid="{00000000-0005-0000-0000-00004D260000}"/>
    <cellStyle name="20% - Accent1 2 3 3 3 2 3 2" xfId="9766" xr:uid="{00000000-0005-0000-0000-00004E260000}"/>
    <cellStyle name="20% - Accent1 2 3 3 3 2 3 2 2" xfId="9767" xr:uid="{00000000-0005-0000-0000-00004F260000}"/>
    <cellStyle name="20% - Accent1 2 3 3 3 2 3 2 2 2" xfId="9768" xr:uid="{00000000-0005-0000-0000-000050260000}"/>
    <cellStyle name="20% - Accent1 2 3 3 3 2 3 2 3" xfId="9769" xr:uid="{00000000-0005-0000-0000-000051260000}"/>
    <cellStyle name="20% - Accent1 2 3 3 3 2 3 3" xfId="9770" xr:uid="{00000000-0005-0000-0000-000052260000}"/>
    <cellStyle name="20% - Accent1 2 3 3 3 2 3 3 2" xfId="9771" xr:uid="{00000000-0005-0000-0000-000053260000}"/>
    <cellStyle name="20% - Accent1 2 3 3 3 2 3 4" xfId="9772" xr:uid="{00000000-0005-0000-0000-000054260000}"/>
    <cellStyle name="20% - Accent1 2 3 3 3 2 4" xfId="9773" xr:uid="{00000000-0005-0000-0000-000055260000}"/>
    <cellStyle name="20% - Accent1 2 3 3 3 2 4 2" xfId="9774" xr:uid="{00000000-0005-0000-0000-000056260000}"/>
    <cellStyle name="20% - Accent1 2 3 3 3 2 4 2 2" xfId="9775" xr:uid="{00000000-0005-0000-0000-000057260000}"/>
    <cellStyle name="20% - Accent1 2 3 3 3 2 4 2 2 2" xfId="9776" xr:uid="{00000000-0005-0000-0000-000058260000}"/>
    <cellStyle name="20% - Accent1 2 3 3 3 2 4 2 3" xfId="9777" xr:uid="{00000000-0005-0000-0000-000059260000}"/>
    <cellStyle name="20% - Accent1 2 3 3 3 2 4 3" xfId="9778" xr:uid="{00000000-0005-0000-0000-00005A260000}"/>
    <cellStyle name="20% - Accent1 2 3 3 3 2 4 3 2" xfId="9779" xr:uid="{00000000-0005-0000-0000-00005B260000}"/>
    <cellStyle name="20% - Accent1 2 3 3 3 2 4 4" xfId="9780" xr:uid="{00000000-0005-0000-0000-00005C260000}"/>
    <cellStyle name="20% - Accent1 2 3 3 3 2 5" xfId="9781" xr:uid="{00000000-0005-0000-0000-00005D260000}"/>
    <cellStyle name="20% - Accent1 2 3 3 3 2 5 2" xfId="9782" xr:uid="{00000000-0005-0000-0000-00005E260000}"/>
    <cellStyle name="20% - Accent1 2 3 3 3 2 5 2 2" xfId="9783" xr:uid="{00000000-0005-0000-0000-00005F260000}"/>
    <cellStyle name="20% - Accent1 2 3 3 3 2 5 3" xfId="9784" xr:uid="{00000000-0005-0000-0000-000060260000}"/>
    <cellStyle name="20% - Accent1 2 3 3 3 2 6" xfId="9785" xr:uid="{00000000-0005-0000-0000-000061260000}"/>
    <cellStyle name="20% - Accent1 2 3 3 3 2 6 2" xfId="9786" xr:uid="{00000000-0005-0000-0000-000062260000}"/>
    <cellStyle name="20% - Accent1 2 3 3 3 2 6 2 2" xfId="9787" xr:uid="{00000000-0005-0000-0000-000063260000}"/>
    <cellStyle name="20% - Accent1 2 3 3 3 2 6 3" xfId="9788" xr:uid="{00000000-0005-0000-0000-000064260000}"/>
    <cellStyle name="20% - Accent1 2 3 3 3 2 7" xfId="9789" xr:uid="{00000000-0005-0000-0000-000065260000}"/>
    <cellStyle name="20% - Accent1 2 3 3 3 2 7 2" xfId="9790" xr:uid="{00000000-0005-0000-0000-000066260000}"/>
    <cellStyle name="20% - Accent1 2 3 3 3 2 8" xfId="9791" xr:uid="{00000000-0005-0000-0000-000067260000}"/>
    <cellStyle name="20% - Accent1 2 3 3 3 2 8 2" xfId="9792" xr:uid="{00000000-0005-0000-0000-000068260000}"/>
    <cellStyle name="20% - Accent1 2 3 3 3 2 9" xfId="9793" xr:uid="{00000000-0005-0000-0000-000069260000}"/>
    <cellStyle name="20% - Accent1 2 3 3 3 3" xfId="9794" xr:uid="{00000000-0005-0000-0000-00006A260000}"/>
    <cellStyle name="20% - Accent1 2 3 3 3 3 2" xfId="9795" xr:uid="{00000000-0005-0000-0000-00006B260000}"/>
    <cellStyle name="20% - Accent1 2 3 3 3 3 2 2" xfId="9796" xr:uid="{00000000-0005-0000-0000-00006C260000}"/>
    <cellStyle name="20% - Accent1 2 3 3 3 3 2 2 2" xfId="9797" xr:uid="{00000000-0005-0000-0000-00006D260000}"/>
    <cellStyle name="20% - Accent1 2 3 3 3 3 2 2 2 2" xfId="9798" xr:uid="{00000000-0005-0000-0000-00006E260000}"/>
    <cellStyle name="20% - Accent1 2 3 3 3 3 2 2 3" xfId="9799" xr:uid="{00000000-0005-0000-0000-00006F260000}"/>
    <cellStyle name="20% - Accent1 2 3 3 3 3 2 3" xfId="9800" xr:uid="{00000000-0005-0000-0000-000070260000}"/>
    <cellStyle name="20% - Accent1 2 3 3 3 3 2 3 2" xfId="9801" xr:uid="{00000000-0005-0000-0000-000071260000}"/>
    <cellStyle name="20% - Accent1 2 3 3 3 3 2 4" xfId="9802" xr:uid="{00000000-0005-0000-0000-000072260000}"/>
    <cellStyle name="20% - Accent1 2 3 3 3 3 3" xfId="9803" xr:uid="{00000000-0005-0000-0000-000073260000}"/>
    <cellStyle name="20% - Accent1 2 3 3 3 3 3 2" xfId="9804" xr:uid="{00000000-0005-0000-0000-000074260000}"/>
    <cellStyle name="20% - Accent1 2 3 3 3 3 3 2 2" xfId="9805" xr:uid="{00000000-0005-0000-0000-000075260000}"/>
    <cellStyle name="20% - Accent1 2 3 3 3 3 3 2 2 2" xfId="9806" xr:uid="{00000000-0005-0000-0000-000076260000}"/>
    <cellStyle name="20% - Accent1 2 3 3 3 3 3 2 3" xfId="9807" xr:uid="{00000000-0005-0000-0000-000077260000}"/>
    <cellStyle name="20% - Accent1 2 3 3 3 3 3 3" xfId="9808" xr:uid="{00000000-0005-0000-0000-000078260000}"/>
    <cellStyle name="20% - Accent1 2 3 3 3 3 3 3 2" xfId="9809" xr:uid="{00000000-0005-0000-0000-000079260000}"/>
    <cellStyle name="20% - Accent1 2 3 3 3 3 3 4" xfId="9810" xr:uid="{00000000-0005-0000-0000-00007A260000}"/>
    <cellStyle name="20% - Accent1 2 3 3 3 3 4" xfId="9811" xr:uid="{00000000-0005-0000-0000-00007B260000}"/>
    <cellStyle name="20% - Accent1 2 3 3 3 3 4 2" xfId="9812" xr:uid="{00000000-0005-0000-0000-00007C260000}"/>
    <cellStyle name="20% - Accent1 2 3 3 3 3 4 2 2" xfId="9813" xr:uid="{00000000-0005-0000-0000-00007D260000}"/>
    <cellStyle name="20% - Accent1 2 3 3 3 3 4 2 2 2" xfId="9814" xr:uid="{00000000-0005-0000-0000-00007E260000}"/>
    <cellStyle name="20% - Accent1 2 3 3 3 3 4 2 3" xfId="9815" xr:uid="{00000000-0005-0000-0000-00007F260000}"/>
    <cellStyle name="20% - Accent1 2 3 3 3 3 4 3" xfId="9816" xr:uid="{00000000-0005-0000-0000-000080260000}"/>
    <cellStyle name="20% - Accent1 2 3 3 3 3 4 3 2" xfId="9817" xr:uid="{00000000-0005-0000-0000-000081260000}"/>
    <cellStyle name="20% - Accent1 2 3 3 3 3 4 4" xfId="9818" xr:uid="{00000000-0005-0000-0000-000082260000}"/>
    <cellStyle name="20% - Accent1 2 3 3 3 3 5" xfId="9819" xr:uid="{00000000-0005-0000-0000-000083260000}"/>
    <cellStyle name="20% - Accent1 2 3 3 3 3 5 2" xfId="9820" xr:uid="{00000000-0005-0000-0000-000084260000}"/>
    <cellStyle name="20% - Accent1 2 3 3 3 3 5 2 2" xfId="9821" xr:uid="{00000000-0005-0000-0000-000085260000}"/>
    <cellStyle name="20% - Accent1 2 3 3 3 3 5 3" xfId="9822" xr:uid="{00000000-0005-0000-0000-000086260000}"/>
    <cellStyle name="20% - Accent1 2 3 3 3 3 6" xfId="9823" xr:uid="{00000000-0005-0000-0000-000087260000}"/>
    <cellStyle name="20% - Accent1 2 3 3 3 3 6 2" xfId="9824" xr:uid="{00000000-0005-0000-0000-000088260000}"/>
    <cellStyle name="20% - Accent1 2 3 3 3 3 6 2 2" xfId="9825" xr:uid="{00000000-0005-0000-0000-000089260000}"/>
    <cellStyle name="20% - Accent1 2 3 3 3 3 6 3" xfId="9826" xr:uid="{00000000-0005-0000-0000-00008A260000}"/>
    <cellStyle name="20% - Accent1 2 3 3 3 3 7" xfId="9827" xr:uid="{00000000-0005-0000-0000-00008B260000}"/>
    <cellStyle name="20% - Accent1 2 3 3 3 3 7 2" xfId="9828" xr:uid="{00000000-0005-0000-0000-00008C260000}"/>
    <cellStyle name="20% - Accent1 2 3 3 3 3 8" xfId="9829" xr:uid="{00000000-0005-0000-0000-00008D260000}"/>
    <cellStyle name="20% - Accent1 2 3 3 3 3 8 2" xfId="9830" xr:uid="{00000000-0005-0000-0000-00008E260000}"/>
    <cellStyle name="20% - Accent1 2 3 3 3 3 9" xfId="9831" xr:uid="{00000000-0005-0000-0000-00008F260000}"/>
    <cellStyle name="20% - Accent1 2 3 3 3 4" xfId="9832" xr:uid="{00000000-0005-0000-0000-000090260000}"/>
    <cellStyle name="20% - Accent1 2 3 3 3 4 2" xfId="9833" xr:uid="{00000000-0005-0000-0000-000091260000}"/>
    <cellStyle name="20% - Accent1 2 3 3 3 4 2 2" xfId="9834" xr:uid="{00000000-0005-0000-0000-000092260000}"/>
    <cellStyle name="20% - Accent1 2 3 3 3 4 2 2 2" xfId="9835" xr:uid="{00000000-0005-0000-0000-000093260000}"/>
    <cellStyle name="20% - Accent1 2 3 3 3 4 2 3" xfId="9836" xr:uid="{00000000-0005-0000-0000-000094260000}"/>
    <cellStyle name="20% - Accent1 2 3 3 3 4 3" xfId="9837" xr:uid="{00000000-0005-0000-0000-000095260000}"/>
    <cellStyle name="20% - Accent1 2 3 3 3 4 3 2" xfId="9838" xr:uid="{00000000-0005-0000-0000-000096260000}"/>
    <cellStyle name="20% - Accent1 2 3 3 3 4 4" xfId="9839" xr:uid="{00000000-0005-0000-0000-000097260000}"/>
    <cellStyle name="20% - Accent1 2 3 3 3 5" xfId="9840" xr:uid="{00000000-0005-0000-0000-000098260000}"/>
    <cellStyle name="20% - Accent1 2 3 3 3 5 2" xfId="9841" xr:uid="{00000000-0005-0000-0000-000099260000}"/>
    <cellStyle name="20% - Accent1 2 3 3 3 5 2 2" xfId="9842" xr:uid="{00000000-0005-0000-0000-00009A260000}"/>
    <cellStyle name="20% - Accent1 2 3 3 3 5 2 2 2" xfId="9843" xr:uid="{00000000-0005-0000-0000-00009B260000}"/>
    <cellStyle name="20% - Accent1 2 3 3 3 5 2 3" xfId="9844" xr:uid="{00000000-0005-0000-0000-00009C260000}"/>
    <cellStyle name="20% - Accent1 2 3 3 3 5 3" xfId="9845" xr:uid="{00000000-0005-0000-0000-00009D260000}"/>
    <cellStyle name="20% - Accent1 2 3 3 3 5 3 2" xfId="9846" xr:uid="{00000000-0005-0000-0000-00009E260000}"/>
    <cellStyle name="20% - Accent1 2 3 3 3 5 4" xfId="9847" xr:uid="{00000000-0005-0000-0000-00009F260000}"/>
    <cellStyle name="20% - Accent1 2 3 3 3 6" xfId="9848" xr:uid="{00000000-0005-0000-0000-0000A0260000}"/>
    <cellStyle name="20% - Accent1 2 3 3 3 6 2" xfId="9849" xr:uid="{00000000-0005-0000-0000-0000A1260000}"/>
    <cellStyle name="20% - Accent1 2 3 3 3 6 2 2" xfId="9850" xr:uid="{00000000-0005-0000-0000-0000A2260000}"/>
    <cellStyle name="20% - Accent1 2 3 3 3 6 2 2 2" xfId="9851" xr:uid="{00000000-0005-0000-0000-0000A3260000}"/>
    <cellStyle name="20% - Accent1 2 3 3 3 6 2 3" xfId="9852" xr:uid="{00000000-0005-0000-0000-0000A4260000}"/>
    <cellStyle name="20% - Accent1 2 3 3 3 6 3" xfId="9853" xr:uid="{00000000-0005-0000-0000-0000A5260000}"/>
    <cellStyle name="20% - Accent1 2 3 3 3 6 3 2" xfId="9854" xr:uid="{00000000-0005-0000-0000-0000A6260000}"/>
    <cellStyle name="20% - Accent1 2 3 3 3 6 4" xfId="9855" xr:uid="{00000000-0005-0000-0000-0000A7260000}"/>
    <cellStyle name="20% - Accent1 2 3 3 3 7" xfId="9856" xr:uid="{00000000-0005-0000-0000-0000A8260000}"/>
    <cellStyle name="20% - Accent1 2 3 3 3 7 2" xfId="9857" xr:uid="{00000000-0005-0000-0000-0000A9260000}"/>
    <cellStyle name="20% - Accent1 2 3 3 3 7 2 2" xfId="9858" xr:uid="{00000000-0005-0000-0000-0000AA260000}"/>
    <cellStyle name="20% - Accent1 2 3 3 3 7 3" xfId="9859" xr:uid="{00000000-0005-0000-0000-0000AB260000}"/>
    <cellStyle name="20% - Accent1 2 3 3 3 8" xfId="9860" xr:uid="{00000000-0005-0000-0000-0000AC260000}"/>
    <cellStyle name="20% - Accent1 2 3 3 3 8 2" xfId="9861" xr:uid="{00000000-0005-0000-0000-0000AD260000}"/>
    <cellStyle name="20% - Accent1 2 3 3 3 8 2 2" xfId="9862" xr:uid="{00000000-0005-0000-0000-0000AE260000}"/>
    <cellStyle name="20% - Accent1 2 3 3 3 8 3" xfId="9863" xr:uid="{00000000-0005-0000-0000-0000AF260000}"/>
    <cellStyle name="20% - Accent1 2 3 3 3 9" xfId="9864" xr:uid="{00000000-0005-0000-0000-0000B0260000}"/>
    <cellStyle name="20% - Accent1 2 3 3 3 9 2" xfId="9865" xr:uid="{00000000-0005-0000-0000-0000B1260000}"/>
    <cellStyle name="20% - Accent1 2 3 3 4" xfId="9866" xr:uid="{00000000-0005-0000-0000-0000B2260000}"/>
    <cellStyle name="20% - Accent1 2 3 3 4 10" xfId="9867" xr:uid="{00000000-0005-0000-0000-0000B3260000}"/>
    <cellStyle name="20% - Accent1 2 3 3 4 10 2" xfId="9868" xr:uid="{00000000-0005-0000-0000-0000B4260000}"/>
    <cellStyle name="20% - Accent1 2 3 3 4 11" xfId="9869" xr:uid="{00000000-0005-0000-0000-0000B5260000}"/>
    <cellStyle name="20% - Accent1 2 3 3 4 2" xfId="9870" xr:uid="{00000000-0005-0000-0000-0000B6260000}"/>
    <cellStyle name="20% - Accent1 2 3 3 4 2 2" xfId="9871" xr:uid="{00000000-0005-0000-0000-0000B7260000}"/>
    <cellStyle name="20% - Accent1 2 3 3 4 2 2 2" xfId="9872" xr:uid="{00000000-0005-0000-0000-0000B8260000}"/>
    <cellStyle name="20% - Accent1 2 3 3 4 2 2 2 2" xfId="9873" xr:uid="{00000000-0005-0000-0000-0000B9260000}"/>
    <cellStyle name="20% - Accent1 2 3 3 4 2 2 2 2 2" xfId="9874" xr:uid="{00000000-0005-0000-0000-0000BA260000}"/>
    <cellStyle name="20% - Accent1 2 3 3 4 2 2 2 3" xfId="9875" xr:uid="{00000000-0005-0000-0000-0000BB260000}"/>
    <cellStyle name="20% - Accent1 2 3 3 4 2 2 3" xfId="9876" xr:uid="{00000000-0005-0000-0000-0000BC260000}"/>
    <cellStyle name="20% - Accent1 2 3 3 4 2 2 3 2" xfId="9877" xr:uid="{00000000-0005-0000-0000-0000BD260000}"/>
    <cellStyle name="20% - Accent1 2 3 3 4 2 2 4" xfId="9878" xr:uid="{00000000-0005-0000-0000-0000BE260000}"/>
    <cellStyle name="20% - Accent1 2 3 3 4 2 3" xfId="9879" xr:uid="{00000000-0005-0000-0000-0000BF260000}"/>
    <cellStyle name="20% - Accent1 2 3 3 4 2 3 2" xfId="9880" xr:uid="{00000000-0005-0000-0000-0000C0260000}"/>
    <cellStyle name="20% - Accent1 2 3 3 4 2 3 2 2" xfId="9881" xr:uid="{00000000-0005-0000-0000-0000C1260000}"/>
    <cellStyle name="20% - Accent1 2 3 3 4 2 3 2 2 2" xfId="9882" xr:uid="{00000000-0005-0000-0000-0000C2260000}"/>
    <cellStyle name="20% - Accent1 2 3 3 4 2 3 2 3" xfId="9883" xr:uid="{00000000-0005-0000-0000-0000C3260000}"/>
    <cellStyle name="20% - Accent1 2 3 3 4 2 3 3" xfId="9884" xr:uid="{00000000-0005-0000-0000-0000C4260000}"/>
    <cellStyle name="20% - Accent1 2 3 3 4 2 3 3 2" xfId="9885" xr:uid="{00000000-0005-0000-0000-0000C5260000}"/>
    <cellStyle name="20% - Accent1 2 3 3 4 2 3 4" xfId="9886" xr:uid="{00000000-0005-0000-0000-0000C6260000}"/>
    <cellStyle name="20% - Accent1 2 3 3 4 2 4" xfId="9887" xr:uid="{00000000-0005-0000-0000-0000C7260000}"/>
    <cellStyle name="20% - Accent1 2 3 3 4 2 4 2" xfId="9888" xr:uid="{00000000-0005-0000-0000-0000C8260000}"/>
    <cellStyle name="20% - Accent1 2 3 3 4 2 4 2 2" xfId="9889" xr:uid="{00000000-0005-0000-0000-0000C9260000}"/>
    <cellStyle name="20% - Accent1 2 3 3 4 2 4 2 2 2" xfId="9890" xr:uid="{00000000-0005-0000-0000-0000CA260000}"/>
    <cellStyle name="20% - Accent1 2 3 3 4 2 4 2 3" xfId="9891" xr:uid="{00000000-0005-0000-0000-0000CB260000}"/>
    <cellStyle name="20% - Accent1 2 3 3 4 2 4 3" xfId="9892" xr:uid="{00000000-0005-0000-0000-0000CC260000}"/>
    <cellStyle name="20% - Accent1 2 3 3 4 2 4 3 2" xfId="9893" xr:uid="{00000000-0005-0000-0000-0000CD260000}"/>
    <cellStyle name="20% - Accent1 2 3 3 4 2 4 4" xfId="9894" xr:uid="{00000000-0005-0000-0000-0000CE260000}"/>
    <cellStyle name="20% - Accent1 2 3 3 4 2 5" xfId="9895" xr:uid="{00000000-0005-0000-0000-0000CF260000}"/>
    <cellStyle name="20% - Accent1 2 3 3 4 2 5 2" xfId="9896" xr:uid="{00000000-0005-0000-0000-0000D0260000}"/>
    <cellStyle name="20% - Accent1 2 3 3 4 2 5 2 2" xfId="9897" xr:uid="{00000000-0005-0000-0000-0000D1260000}"/>
    <cellStyle name="20% - Accent1 2 3 3 4 2 5 3" xfId="9898" xr:uid="{00000000-0005-0000-0000-0000D2260000}"/>
    <cellStyle name="20% - Accent1 2 3 3 4 2 6" xfId="9899" xr:uid="{00000000-0005-0000-0000-0000D3260000}"/>
    <cellStyle name="20% - Accent1 2 3 3 4 2 6 2" xfId="9900" xr:uid="{00000000-0005-0000-0000-0000D4260000}"/>
    <cellStyle name="20% - Accent1 2 3 3 4 2 6 2 2" xfId="9901" xr:uid="{00000000-0005-0000-0000-0000D5260000}"/>
    <cellStyle name="20% - Accent1 2 3 3 4 2 6 3" xfId="9902" xr:uid="{00000000-0005-0000-0000-0000D6260000}"/>
    <cellStyle name="20% - Accent1 2 3 3 4 2 7" xfId="9903" xr:uid="{00000000-0005-0000-0000-0000D7260000}"/>
    <cellStyle name="20% - Accent1 2 3 3 4 2 7 2" xfId="9904" xr:uid="{00000000-0005-0000-0000-0000D8260000}"/>
    <cellStyle name="20% - Accent1 2 3 3 4 2 8" xfId="9905" xr:uid="{00000000-0005-0000-0000-0000D9260000}"/>
    <cellStyle name="20% - Accent1 2 3 3 4 2 8 2" xfId="9906" xr:uid="{00000000-0005-0000-0000-0000DA260000}"/>
    <cellStyle name="20% - Accent1 2 3 3 4 2 9" xfId="9907" xr:uid="{00000000-0005-0000-0000-0000DB260000}"/>
    <cellStyle name="20% - Accent1 2 3 3 4 3" xfId="9908" xr:uid="{00000000-0005-0000-0000-0000DC260000}"/>
    <cellStyle name="20% - Accent1 2 3 3 4 3 2" xfId="9909" xr:uid="{00000000-0005-0000-0000-0000DD260000}"/>
    <cellStyle name="20% - Accent1 2 3 3 4 3 2 2" xfId="9910" xr:uid="{00000000-0005-0000-0000-0000DE260000}"/>
    <cellStyle name="20% - Accent1 2 3 3 4 3 2 2 2" xfId="9911" xr:uid="{00000000-0005-0000-0000-0000DF260000}"/>
    <cellStyle name="20% - Accent1 2 3 3 4 3 2 2 2 2" xfId="9912" xr:uid="{00000000-0005-0000-0000-0000E0260000}"/>
    <cellStyle name="20% - Accent1 2 3 3 4 3 2 2 3" xfId="9913" xr:uid="{00000000-0005-0000-0000-0000E1260000}"/>
    <cellStyle name="20% - Accent1 2 3 3 4 3 2 3" xfId="9914" xr:uid="{00000000-0005-0000-0000-0000E2260000}"/>
    <cellStyle name="20% - Accent1 2 3 3 4 3 2 3 2" xfId="9915" xr:uid="{00000000-0005-0000-0000-0000E3260000}"/>
    <cellStyle name="20% - Accent1 2 3 3 4 3 2 4" xfId="9916" xr:uid="{00000000-0005-0000-0000-0000E4260000}"/>
    <cellStyle name="20% - Accent1 2 3 3 4 3 3" xfId="9917" xr:uid="{00000000-0005-0000-0000-0000E5260000}"/>
    <cellStyle name="20% - Accent1 2 3 3 4 3 3 2" xfId="9918" xr:uid="{00000000-0005-0000-0000-0000E6260000}"/>
    <cellStyle name="20% - Accent1 2 3 3 4 3 3 2 2" xfId="9919" xr:uid="{00000000-0005-0000-0000-0000E7260000}"/>
    <cellStyle name="20% - Accent1 2 3 3 4 3 3 2 2 2" xfId="9920" xr:uid="{00000000-0005-0000-0000-0000E8260000}"/>
    <cellStyle name="20% - Accent1 2 3 3 4 3 3 2 3" xfId="9921" xr:uid="{00000000-0005-0000-0000-0000E9260000}"/>
    <cellStyle name="20% - Accent1 2 3 3 4 3 3 3" xfId="9922" xr:uid="{00000000-0005-0000-0000-0000EA260000}"/>
    <cellStyle name="20% - Accent1 2 3 3 4 3 3 3 2" xfId="9923" xr:uid="{00000000-0005-0000-0000-0000EB260000}"/>
    <cellStyle name="20% - Accent1 2 3 3 4 3 3 4" xfId="9924" xr:uid="{00000000-0005-0000-0000-0000EC260000}"/>
    <cellStyle name="20% - Accent1 2 3 3 4 3 4" xfId="9925" xr:uid="{00000000-0005-0000-0000-0000ED260000}"/>
    <cellStyle name="20% - Accent1 2 3 3 4 3 4 2" xfId="9926" xr:uid="{00000000-0005-0000-0000-0000EE260000}"/>
    <cellStyle name="20% - Accent1 2 3 3 4 3 4 2 2" xfId="9927" xr:uid="{00000000-0005-0000-0000-0000EF260000}"/>
    <cellStyle name="20% - Accent1 2 3 3 4 3 4 2 2 2" xfId="9928" xr:uid="{00000000-0005-0000-0000-0000F0260000}"/>
    <cellStyle name="20% - Accent1 2 3 3 4 3 4 2 3" xfId="9929" xr:uid="{00000000-0005-0000-0000-0000F1260000}"/>
    <cellStyle name="20% - Accent1 2 3 3 4 3 4 3" xfId="9930" xr:uid="{00000000-0005-0000-0000-0000F2260000}"/>
    <cellStyle name="20% - Accent1 2 3 3 4 3 4 3 2" xfId="9931" xr:uid="{00000000-0005-0000-0000-0000F3260000}"/>
    <cellStyle name="20% - Accent1 2 3 3 4 3 4 4" xfId="9932" xr:uid="{00000000-0005-0000-0000-0000F4260000}"/>
    <cellStyle name="20% - Accent1 2 3 3 4 3 5" xfId="9933" xr:uid="{00000000-0005-0000-0000-0000F5260000}"/>
    <cellStyle name="20% - Accent1 2 3 3 4 3 5 2" xfId="9934" xr:uid="{00000000-0005-0000-0000-0000F6260000}"/>
    <cellStyle name="20% - Accent1 2 3 3 4 3 5 2 2" xfId="9935" xr:uid="{00000000-0005-0000-0000-0000F7260000}"/>
    <cellStyle name="20% - Accent1 2 3 3 4 3 5 3" xfId="9936" xr:uid="{00000000-0005-0000-0000-0000F8260000}"/>
    <cellStyle name="20% - Accent1 2 3 3 4 3 6" xfId="9937" xr:uid="{00000000-0005-0000-0000-0000F9260000}"/>
    <cellStyle name="20% - Accent1 2 3 3 4 3 6 2" xfId="9938" xr:uid="{00000000-0005-0000-0000-0000FA260000}"/>
    <cellStyle name="20% - Accent1 2 3 3 4 3 6 2 2" xfId="9939" xr:uid="{00000000-0005-0000-0000-0000FB260000}"/>
    <cellStyle name="20% - Accent1 2 3 3 4 3 6 3" xfId="9940" xr:uid="{00000000-0005-0000-0000-0000FC260000}"/>
    <cellStyle name="20% - Accent1 2 3 3 4 3 7" xfId="9941" xr:uid="{00000000-0005-0000-0000-0000FD260000}"/>
    <cellStyle name="20% - Accent1 2 3 3 4 3 7 2" xfId="9942" xr:uid="{00000000-0005-0000-0000-0000FE260000}"/>
    <cellStyle name="20% - Accent1 2 3 3 4 3 8" xfId="9943" xr:uid="{00000000-0005-0000-0000-0000FF260000}"/>
    <cellStyle name="20% - Accent1 2 3 3 4 3 8 2" xfId="9944" xr:uid="{00000000-0005-0000-0000-000000270000}"/>
    <cellStyle name="20% - Accent1 2 3 3 4 3 9" xfId="9945" xr:uid="{00000000-0005-0000-0000-000001270000}"/>
    <cellStyle name="20% - Accent1 2 3 3 4 4" xfId="9946" xr:uid="{00000000-0005-0000-0000-000002270000}"/>
    <cellStyle name="20% - Accent1 2 3 3 4 4 2" xfId="9947" xr:uid="{00000000-0005-0000-0000-000003270000}"/>
    <cellStyle name="20% - Accent1 2 3 3 4 4 2 2" xfId="9948" xr:uid="{00000000-0005-0000-0000-000004270000}"/>
    <cellStyle name="20% - Accent1 2 3 3 4 4 2 2 2" xfId="9949" xr:uid="{00000000-0005-0000-0000-000005270000}"/>
    <cellStyle name="20% - Accent1 2 3 3 4 4 2 3" xfId="9950" xr:uid="{00000000-0005-0000-0000-000006270000}"/>
    <cellStyle name="20% - Accent1 2 3 3 4 4 3" xfId="9951" xr:uid="{00000000-0005-0000-0000-000007270000}"/>
    <cellStyle name="20% - Accent1 2 3 3 4 4 3 2" xfId="9952" xr:uid="{00000000-0005-0000-0000-000008270000}"/>
    <cellStyle name="20% - Accent1 2 3 3 4 4 4" xfId="9953" xr:uid="{00000000-0005-0000-0000-000009270000}"/>
    <cellStyle name="20% - Accent1 2 3 3 4 5" xfId="9954" xr:uid="{00000000-0005-0000-0000-00000A270000}"/>
    <cellStyle name="20% - Accent1 2 3 3 4 5 2" xfId="9955" xr:uid="{00000000-0005-0000-0000-00000B270000}"/>
    <cellStyle name="20% - Accent1 2 3 3 4 5 2 2" xfId="9956" xr:uid="{00000000-0005-0000-0000-00000C270000}"/>
    <cellStyle name="20% - Accent1 2 3 3 4 5 2 2 2" xfId="9957" xr:uid="{00000000-0005-0000-0000-00000D270000}"/>
    <cellStyle name="20% - Accent1 2 3 3 4 5 2 3" xfId="9958" xr:uid="{00000000-0005-0000-0000-00000E270000}"/>
    <cellStyle name="20% - Accent1 2 3 3 4 5 3" xfId="9959" xr:uid="{00000000-0005-0000-0000-00000F270000}"/>
    <cellStyle name="20% - Accent1 2 3 3 4 5 3 2" xfId="9960" xr:uid="{00000000-0005-0000-0000-000010270000}"/>
    <cellStyle name="20% - Accent1 2 3 3 4 5 4" xfId="9961" xr:uid="{00000000-0005-0000-0000-000011270000}"/>
    <cellStyle name="20% - Accent1 2 3 3 4 6" xfId="9962" xr:uid="{00000000-0005-0000-0000-000012270000}"/>
    <cellStyle name="20% - Accent1 2 3 3 4 6 2" xfId="9963" xr:uid="{00000000-0005-0000-0000-000013270000}"/>
    <cellStyle name="20% - Accent1 2 3 3 4 6 2 2" xfId="9964" xr:uid="{00000000-0005-0000-0000-000014270000}"/>
    <cellStyle name="20% - Accent1 2 3 3 4 6 2 2 2" xfId="9965" xr:uid="{00000000-0005-0000-0000-000015270000}"/>
    <cellStyle name="20% - Accent1 2 3 3 4 6 2 3" xfId="9966" xr:uid="{00000000-0005-0000-0000-000016270000}"/>
    <cellStyle name="20% - Accent1 2 3 3 4 6 3" xfId="9967" xr:uid="{00000000-0005-0000-0000-000017270000}"/>
    <cellStyle name="20% - Accent1 2 3 3 4 6 3 2" xfId="9968" xr:uid="{00000000-0005-0000-0000-000018270000}"/>
    <cellStyle name="20% - Accent1 2 3 3 4 6 4" xfId="9969" xr:uid="{00000000-0005-0000-0000-000019270000}"/>
    <cellStyle name="20% - Accent1 2 3 3 4 7" xfId="9970" xr:uid="{00000000-0005-0000-0000-00001A270000}"/>
    <cellStyle name="20% - Accent1 2 3 3 4 7 2" xfId="9971" xr:uid="{00000000-0005-0000-0000-00001B270000}"/>
    <cellStyle name="20% - Accent1 2 3 3 4 7 2 2" xfId="9972" xr:uid="{00000000-0005-0000-0000-00001C270000}"/>
    <cellStyle name="20% - Accent1 2 3 3 4 7 3" xfId="9973" xr:uid="{00000000-0005-0000-0000-00001D270000}"/>
    <cellStyle name="20% - Accent1 2 3 3 4 8" xfId="9974" xr:uid="{00000000-0005-0000-0000-00001E270000}"/>
    <cellStyle name="20% - Accent1 2 3 3 4 8 2" xfId="9975" xr:uid="{00000000-0005-0000-0000-00001F270000}"/>
    <cellStyle name="20% - Accent1 2 3 3 4 8 2 2" xfId="9976" xr:uid="{00000000-0005-0000-0000-000020270000}"/>
    <cellStyle name="20% - Accent1 2 3 3 4 8 3" xfId="9977" xr:uid="{00000000-0005-0000-0000-000021270000}"/>
    <cellStyle name="20% - Accent1 2 3 3 4 9" xfId="9978" xr:uid="{00000000-0005-0000-0000-000022270000}"/>
    <cellStyle name="20% - Accent1 2 3 3 4 9 2" xfId="9979" xr:uid="{00000000-0005-0000-0000-000023270000}"/>
    <cellStyle name="20% - Accent1 2 3 3 5" xfId="9980" xr:uid="{00000000-0005-0000-0000-000024270000}"/>
    <cellStyle name="20% - Accent1 2 3 3 5 2" xfId="9981" xr:uid="{00000000-0005-0000-0000-000025270000}"/>
    <cellStyle name="20% - Accent1 2 3 3 5 2 2" xfId="9982" xr:uid="{00000000-0005-0000-0000-000026270000}"/>
    <cellStyle name="20% - Accent1 2 3 3 5 2 2 2" xfId="9983" xr:uid="{00000000-0005-0000-0000-000027270000}"/>
    <cellStyle name="20% - Accent1 2 3 3 5 2 2 2 2" xfId="9984" xr:uid="{00000000-0005-0000-0000-000028270000}"/>
    <cellStyle name="20% - Accent1 2 3 3 5 2 2 3" xfId="9985" xr:uid="{00000000-0005-0000-0000-000029270000}"/>
    <cellStyle name="20% - Accent1 2 3 3 5 2 3" xfId="9986" xr:uid="{00000000-0005-0000-0000-00002A270000}"/>
    <cellStyle name="20% - Accent1 2 3 3 5 2 3 2" xfId="9987" xr:uid="{00000000-0005-0000-0000-00002B270000}"/>
    <cellStyle name="20% - Accent1 2 3 3 5 2 4" xfId="9988" xr:uid="{00000000-0005-0000-0000-00002C270000}"/>
    <cellStyle name="20% - Accent1 2 3 3 5 3" xfId="9989" xr:uid="{00000000-0005-0000-0000-00002D270000}"/>
    <cellStyle name="20% - Accent1 2 3 3 5 3 2" xfId="9990" xr:uid="{00000000-0005-0000-0000-00002E270000}"/>
    <cellStyle name="20% - Accent1 2 3 3 5 3 2 2" xfId="9991" xr:uid="{00000000-0005-0000-0000-00002F270000}"/>
    <cellStyle name="20% - Accent1 2 3 3 5 3 2 2 2" xfId="9992" xr:uid="{00000000-0005-0000-0000-000030270000}"/>
    <cellStyle name="20% - Accent1 2 3 3 5 3 2 3" xfId="9993" xr:uid="{00000000-0005-0000-0000-000031270000}"/>
    <cellStyle name="20% - Accent1 2 3 3 5 3 3" xfId="9994" xr:uid="{00000000-0005-0000-0000-000032270000}"/>
    <cellStyle name="20% - Accent1 2 3 3 5 3 3 2" xfId="9995" xr:uid="{00000000-0005-0000-0000-000033270000}"/>
    <cellStyle name="20% - Accent1 2 3 3 5 3 4" xfId="9996" xr:uid="{00000000-0005-0000-0000-000034270000}"/>
    <cellStyle name="20% - Accent1 2 3 3 5 4" xfId="9997" xr:uid="{00000000-0005-0000-0000-000035270000}"/>
    <cellStyle name="20% - Accent1 2 3 3 5 4 2" xfId="9998" xr:uid="{00000000-0005-0000-0000-000036270000}"/>
    <cellStyle name="20% - Accent1 2 3 3 5 4 2 2" xfId="9999" xr:uid="{00000000-0005-0000-0000-000037270000}"/>
    <cellStyle name="20% - Accent1 2 3 3 5 4 2 2 2" xfId="10000" xr:uid="{00000000-0005-0000-0000-000038270000}"/>
    <cellStyle name="20% - Accent1 2 3 3 5 4 2 3" xfId="10001" xr:uid="{00000000-0005-0000-0000-000039270000}"/>
    <cellStyle name="20% - Accent1 2 3 3 5 4 3" xfId="10002" xr:uid="{00000000-0005-0000-0000-00003A270000}"/>
    <cellStyle name="20% - Accent1 2 3 3 5 4 3 2" xfId="10003" xr:uid="{00000000-0005-0000-0000-00003B270000}"/>
    <cellStyle name="20% - Accent1 2 3 3 5 4 4" xfId="10004" xr:uid="{00000000-0005-0000-0000-00003C270000}"/>
    <cellStyle name="20% - Accent1 2 3 3 5 5" xfId="10005" xr:uid="{00000000-0005-0000-0000-00003D270000}"/>
    <cellStyle name="20% - Accent1 2 3 3 5 5 2" xfId="10006" xr:uid="{00000000-0005-0000-0000-00003E270000}"/>
    <cellStyle name="20% - Accent1 2 3 3 5 5 2 2" xfId="10007" xr:uid="{00000000-0005-0000-0000-00003F270000}"/>
    <cellStyle name="20% - Accent1 2 3 3 5 5 3" xfId="10008" xr:uid="{00000000-0005-0000-0000-000040270000}"/>
    <cellStyle name="20% - Accent1 2 3 3 5 6" xfId="10009" xr:uid="{00000000-0005-0000-0000-000041270000}"/>
    <cellStyle name="20% - Accent1 2 3 3 5 6 2" xfId="10010" xr:uid="{00000000-0005-0000-0000-000042270000}"/>
    <cellStyle name="20% - Accent1 2 3 3 5 6 2 2" xfId="10011" xr:uid="{00000000-0005-0000-0000-000043270000}"/>
    <cellStyle name="20% - Accent1 2 3 3 5 6 3" xfId="10012" xr:uid="{00000000-0005-0000-0000-000044270000}"/>
    <cellStyle name="20% - Accent1 2 3 3 5 7" xfId="10013" xr:uid="{00000000-0005-0000-0000-000045270000}"/>
    <cellStyle name="20% - Accent1 2 3 3 5 7 2" xfId="10014" xr:uid="{00000000-0005-0000-0000-000046270000}"/>
    <cellStyle name="20% - Accent1 2 3 3 5 8" xfId="10015" xr:uid="{00000000-0005-0000-0000-000047270000}"/>
    <cellStyle name="20% - Accent1 2 3 3 5 8 2" xfId="10016" xr:uid="{00000000-0005-0000-0000-000048270000}"/>
    <cellStyle name="20% - Accent1 2 3 3 5 9" xfId="10017" xr:uid="{00000000-0005-0000-0000-000049270000}"/>
    <cellStyle name="20% - Accent1 2 3 3 6" xfId="10018" xr:uid="{00000000-0005-0000-0000-00004A270000}"/>
    <cellStyle name="20% - Accent1 2 3 3 6 2" xfId="10019" xr:uid="{00000000-0005-0000-0000-00004B270000}"/>
    <cellStyle name="20% - Accent1 2 3 3 6 2 2" xfId="10020" xr:uid="{00000000-0005-0000-0000-00004C270000}"/>
    <cellStyle name="20% - Accent1 2 3 3 6 2 2 2" xfId="10021" xr:uid="{00000000-0005-0000-0000-00004D270000}"/>
    <cellStyle name="20% - Accent1 2 3 3 6 2 2 2 2" xfId="10022" xr:uid="{00000000-0005-0000-0000-00004E270000}"/>
    <cellStyle name="20% - Accent1 2 3 3 6 2 2 3" xfId="10023" xr:uid="{00000000-0005-0000-0000-00004F270000}"/>
    <cellStyle name="20% - Accent1 2 3 3 6 2 3" xfId="10024" xr:uid="{00000000-0005-0000-0000-000050270000}"/>
    <cellStyle name="20% - Accent1 2 3 3 6 2 3 2" xfId="10025" xr:uid="{00000000-0005-0000-0000-000051270000}"/>
    <cellStyle name="20% - Accent1 2 3 3 6 2 4" xfId="10026" xr:uid="{00000000-0005-0000-0000-000052270000}"/>
    <cellStyle name="20% - Accent1 2 3 3 6 3" xfId="10027" xr:uid="{00000000-0005-0000-0000-000053270000}"/>
    <cellStyle name="20% - Accent1 2 3 3 6 3 2" xfId="10028" xr:uid="{00000000-0005-0000-0000-000054270000}"/>
    <cellStyle name="20% - Accent1 2 3 3 6 3 2 2" xfId="10029" xr:uid="{00000000-0005-0000-0000-000055270000}"/>
    <cellStyle name="20% - Accent1 2 3 3 6 3 2 2 2" xfId="10030" xr:uid="{00000000-0005-0000-0000-000056270000}"/>
    <cellStyle name="20% - Accent1 2 3 3 6 3 2 3" xfId="10031" xr:uid="{00000000-0005-0000-0000-000057270000}"/>
    <cellStyle name="20% - Accent1 2 3 3 6 3 3" xfId="10032" xr:uid="{00000000-0005-0000-0000-000058270000}"/>
    <cellStyle name="20% - Accent1 2 3 3 6 3 3 2" xfId="10033" xr:uid="{00000000-0005-0000-0000-000059270000}"/>
    <cellStyle name="20% - Accent1 2 3 3 6 3 4" xfId="10034" xr:uid="{00000000-0005-0000-0000-00005A270000}"/>
    <cellStyle name="20% - Accent1 2 3 3 6 4" xfId="10035" xr:uid="{00000000-0005-0000-0000-00005B270000}"/>
    <cellStyle name="20% - Accent1 2 3 3 6 4 2" xfId="10036" xr:uid="{00000000-0005-0000-0000-00005C270000}"/>
    <cellStyle name="20% - Accent1 2 3 3 6 4 2 2" xfId="10037" xr:uid="{00000000-0005-0000-0000-00005D270000}"/>
    <cellStyle name="20% - Accent1 2 3 3 6 4 2 2 2" xfId="10038" xr:uid="{00000000-0005-0000-0000-00005E270000}"/>
    <cellStyle name="20% - Accent1 2 3 3 6 4 2 3" xfId="10039" xr:uid="{00000000-0005-0000-0000-00005F270000}"/>
    <cellStyle name="20% - Accent1 2 3 3 6 4 3" xfId="10040" xr:uid="{00000000-0005-0000-0000-000060270000}"/>
    <cellStyle name="20% - Accent1 2 3 3 6 4 3 2" xfId="10041" xr:uid="{00000000-0005-0000-0000-000061270000}"/>
    <cellStyle name="20% - Accent1 2 3 3 6 4 4" xfId="10042" xr:uid="{00000000-0005-0000-0000-000062270000}"/>
    <cellStyle name="20% - Accent1 2 3 3 6 5" xfId="10043" xr:uid="{00000000-0005-0000-0000-000063270000}"/>
    <cellStyle name="20% - Accent1 2 3 3 6 5 2" xfId="10044" xr:uid="{00000000-0005-0000-0000-000064270000}"/>
    <cellStyle name="20% - Accent1 2 3 3 6 5 2 2" xfId="10045" xr:uid="{00000000-0005-0000-0000-000065270000}"/>
    <cellStyle name="20% - Accent1 2 3 3 6 5 3" xfId="10046" xr:uid="{00000000-0005-0000-0000-000066270000}"/>
    <cellStyle name="20% - Accent1 2 3 3 6 6" xfId="10047" xr:uid="{00000000-0005-0000-0000-000067270000}"/>
    <cellStyle name="20% - Accent1 2 3 3 6 6 2" xfId="10048" xr:uid="{00000000-0005-0000-0000-000068270000}"/>
    <cellStyle name="20% - Accent1 2 3 3 6 6 2 2" xfId="10049" xr:uid="{00000000-0005-0000-0000-000069270000}"/>
    <cellStyle name="20% - Accent1 2 3 3 6 6 3" xfId="10050" xr:uid="{00000000-0005-0000-0000-00006A270000}"/>
    <cellStyle name="20% - Accent1 2 3 3 6 7" xfId="10051" xr:uid="{00000000-0005-0000-0000-00006B270000}"/>
    <cellStyle name="20% - Accent1 2 3 3 6 7 2" xfId="10052" xr:uid="{00000000-0005-0000-0000-00006C270000}"/>
    <cellStyle name="20% - Accent1 2 3 3 6 8" xfId="10053" xr:uid="{00000000-0005-0000-0000-00006D270000}"/>
    <cellStyle name="20% - Accent1 2 3 3 6 8 2" xfId="10054" xr:uid="{00000000-0005-0000-0000-00006E270000}"/>
    <cellStyle name="20% - Accent1 2 3 3 6 9" xfId="10055" xr:uid="{00000000-0005-0000-0000-00006F270000}"/>
    <cellStyle name="20% - Accent1 2 3 3 7" xfId="10056" xr:uid="{00000000-0005-0000-0000-000070270000}"/>
    <cellStyle name="20% - Accent1 2 3 3 7 2" xfId="10057" xr:uid="{00000000-0005-0000-0000-000071270000}"/>
    <cellStyle name="20% - Accent1 2 3 3 7 2 2" xfId="10058" xr:uid="{00000000-0005-0000-0000-000072270000}"/>
    <cellStyle name="20% - Accent1 2 3 3 7 2 2 2" xfId="10059" xr:uid="{00000000-0005-0000-0000-000073270000}"/>
    <cellStyle name="20% - Accent1 2 3 3 7 2 3" xfId="10060" xr:uid="{00000000-0005-0000-0000-000074270000}"/>
    <cellStyle name="20% - Accent1 2 3 3 7 3" xfId="10061" xr:uid="{00000000-0005-0000-0000-000075270000}"/>
    <cellStyle name="20% - Accent1 2 3 3 7 3 2" xfId="10062" xr:uid="{00000000-0005-0000-0000-000076270000}"/>
    <cellStyle name="20% - Accent1 2 3 3 7 4" xfId="10063" xr:uid="{00000000-0005-0000-0000-000077270000}"/>
    <cellStyle name="20% - Accent1 2 3 3 8" xfId="10064" xr:uid="{00000000-0005-0000-0000-000078270000}"/>
    <cellStyle name="20% - Accent1 2 3 3 8 2" xfId="10065" xr:uid="{00000000-0005-0000-0000-000079270000}"/>
    <cellStyle name="20% - Accent1 2 3 3 8 2 2" xfId="10066" xr:uid="{00000000-0005-0000-0000-00007A270000}"/>
    <cellStyle name="20% - Accent1 2 3 3 8 2 2 2" xfId="10067" xr:uid="{00000000-0005-0000-0000-00007B270000}"/>
    <cellStyle name="20% - Accent1 2 3 3 8 2 3" xfId="10068" xr:uid="{00000000-0005-0000-0000-00007C270000}"/>
    <cellStyle name="20% - Accent1 2 3 3 8 3" xfId="10069" xr:uid="{00000000-0005-0000-0000-00007D270000}"/>
    <cellStyle name="20% - Accent1 2 3 3 8 3 2" xfId="10070" xr:uid="{00000000-0005-0000-0000-00007E270000}"/>
    <cellStyle name="20% - Accent1 2 3 3 8 4" xfId="10071" xr:uid="{00000000-0005-0000-0000-00007F270000}"/>
    <cellStyle name="20% - Accent1 2 3 3 9" xfId="10072" xr:uid="{00000000-0005-0000-0000-000080270000}"/>
    <cellStyle name="20% - Accent1 2 3 3 9 2" xfId="10073" xr:uid="{00000000-0005-0000-0000-000081270000}"/>
    <cellStyle name="20% - Accent1 2 3 3 9 2 2" xfId="10074" xr:uid="{00000000-0005-0000-0000-000082270000}"/>
    <cellStyle name="20% - Accent1 2 3 3 9 2 2 2" xfId="10075" xr:uid="{00000000-0005-0000-0000-000083270000}"/>
    <cellStyle name="20% - Accent1 2 3 3 9 2 3" xfId="10076" xr:uid="{00000000-0005-0000-0000-000084270000}"/>
    <cellStyle name="20% - Accent1 2 3 3 9 3" xfId="10077" xr:uid="{00000000-0005-0000-0000-000085270000}"/>
    <cellStyle name="20% - Accent1 2 3 3 9 3 2" xfId="10078" xr:uid="{00000000-0005-0000-0000-000086270000}"/>
    <cellStyle name="20% - Accent1 2 3 3 9 4" xfId="10079" xr:uid="{00000000-0005-0000-0000-000087270000}"/>
    <cellStyle name="20% - Accent1 2 3 4" xfId="10080" xr:uid="{00000000-0005-0000-0000-000088270000}"/>
    <cellStyle name="20% - Accent1 2 3 4 10" xfId="10081" xr:uid="{00000000-0005-0000-0000-000089270000}"/>
    <cellStyle name="20% - Accent1 2 3 4 10 2" xfId="10082" xr:uid="{00000000-0005-0000-0000-00008A270000}"/>
    <cellStyle name="20% - Accent1 2 3 4 11" xfId="10083" xr:uid="{00000000-0005-0000-0000-00008B270000}"/>
    <cellStyle name="20% - Accent1 2 3 4 2" xfId="10084" xr:uid="{00000000-0005-0000-0000-00008C270000}"/>
    <cellStyle name="20% - Accent1 2 3 4 2 2" xfId="10085" xr:uid="{00000000-0005-0000-0000-00008D270000}"/>
    <cellStyle name="20% - Accent1 2 3 4 2 2 2" xfId="10086" xr:uid="{00000000-0005-0000-0000-00008E270000}"/>
    <cellStyle name="20% - Accent1 2 3 4 2 2 2 2" xfId="10087" xr:uid="{00000000-0005-0000-0000-00008F270000}"/>
    <cellStyle name="20% - Accent1 2 3 4 2 2 2 2 2" xfId="10088" xr:uid="{00000000-0005-0000-0000-000090270000}"/>
    <cellStyle name="20% - Accent1 2 3 4 2 2 2 3" xfId="10089" xr:uid="{00000000-0005-0000-0000-000091270000}"/>
    <cellStyle name="20% - Accent1 2 3 4 2 2 3" xfId="10090" xr:uid="{00000000-0005-0000-0000-000092270000}"/>
    <cellStyle name="20% - Accent1 2 3 4 2 2 3 2" xfId="10091" xr:uid="{00000000-0005-0000-0000-000093270000}"/>
    <cellStyle name="20% - Accent1 2 3 4 2 2 4" xfId="10092" xr:uid="{00000000-0005-0000-0000-000094270000}"/>
    <cellStyle name="20% - Accent1 2 3 4 2 3" xfId="10093" xr:uid="{00000000-0005-0000-0000-000095270000}"/>
    <cellStyle name="20% - Accent1 2 3 4 2 3 2" xfId="10094" xr:uid="{00000000-0005-0000-0000-000096270000}"/>
    <cellStyle name="20% - Accent1 2 3 4 2 3 2 2" xfId="10095" xr:uid="{00000000-0005-0000-0000-000097270000}"/>
    <cellStyle name="20% - Accent1 2 3 4 2 3 2 2 2" xfId="10096" xr:uid="{00000000-0005-0000-0000-000098270000}"/>
    <cellStyle name="20% - Accent1 2 3 4 2 3 2 3" xfId="10097" xr:uid="{00000000-0005-0000-0000-000099270000}"/>
    <cellStyle name="20% - Accent1 2 3 4 2 3 3" xfId="10098" xr:uid="{00000000-0005-0000-0000-00009A270000}"/>
    <cellStyle name="20% - Accent1 2 3 4 2 3 3 2" xfId="10099" xr:uid="{00000000-0005-0000-0000-00009B270000}"/>
    <cellStyle name="20% - Accent1 2 3 4 2 3 4" xfId="10100" xr:uid="{00000000-0005-0000-0000-00009C270000}"/>
    <cellStyle name="20% - Accent1 2 3 4 2 4" xfId="10101" xr:uid="{00000000-0005-0000-0000-00009D270000}"/>
    <cellStyle name="20% - Accent1 2 3 4 2 4 2" xfId="10102" xr:uid="{00000000-0005-0000-0000-00009E270000}"/>
    <cellStyle name="20% - Accent1 2 3 4 2 4 2 2" xfId="10103" xr:uid="{00000000-0005-0000-0000-00009F270000}"/>
    <cellStyle name="20% - Accent1 2 3 4 2 4 2 2 2" xfId="10104" xr:uid="{00000000-0005-0000-0000-0000A0270000}"/>
    <cellStyle name="20% - Accent1 2 3 4 2 4 2 3" xfId="10105" xr:uid="{00000000-0005-0000-0000-0000A1270000}"/>
    <cellStyle name="20% - Accent1 2 3 4 2 4 3" xfId="10106" xr:uid="{00000000-0005-0000-0000-0000A2270000}"/>
    <cellStyle name="20% - Accent1 2 3 4 2 4 3 2" xfId="10107" xr:uid="{00000000-0005-0000-0000-0000A3270000}"/>
    <cellStyle name="20% - Accent1 2 3 4 2 4 4" xfId="10108" xr:uid="{00000000-0005-0000-0000-0000A4270000}"/>
    <cellStyle name="20% - Accent1 2 3 4 2 5" xfId="10109" xr:uid="{00000000-0005-0000-0000-0000A5270000}"/>
    <cellStyle name="20% - Accent1 2 3 4 2 5 2" xfId="10110" xr:uid="{00000000-0005-0000-0000-0000A6270000}"/>
    <cellStyle name="20% - Accent1 2 3 4 2 5 2 2" xfId="10111" xr:uid="{00000000-0005-0000-0000-0000A7270000}"/>
    <cellStyle name="20% - Accent1 2 3 4 2 5 3" xfId="10112" xr:uid="{00000000-0005-0000-0000-0000A8270000}"/>
    <cellStyle name="20% - Accent1 2 3 4 2 6" xfId="10113" xr:uid="{00000000-0005-0000-0000-0000A9270000}"/>
    <cellStyle name="20% - Accent1 2 3 4 2 6 2" xfId="10114" xr:uid="{00000000-0005-0000-0000-0000AA270000}"/>
    <cellStyle name="20% - Accent1 2 3 4 2 6 2 2" xfId="10115" xr:uid="{00000000-0005-0000-0000-0000AB270000}"/>
    <cellStyle name="20% - Accent1 2 3 4 2 6 3" xfId="10116" xr:uid="{00000000-0005-0000-0000-0000AC270000}"/>
    <cellStyle name="20% - Accent1 2 3 4 2 7" xfId="10117" xr:uid="{00000000-0005-0000-0000-0000AD270000}"/>
    <cellStyle name="20% - Accent1 2 3 4 2 7 2" xfId="10118" xr:uid="{00000000-0005-0000-0000-0000AE270000}"/>
    <cellStyle name="20% - Accent1 2 3 4 2 8" xfId="10119" xr:uid="{00000000-0005-0000-0000-0000AF270000}"/>
    <cellStyle name="20% - Accent1 2 3 4 2 8 2" xfId="10120" xr:uid="{00000000-0005-0000-0000-0000B0270000}"/>
    <cellStyle name="20% - Accent1 2 3 4 2 9" xfId="10121" xr:uid="{00000000-0005-0000-0000-0000B1270000}"/>
    <cellStyle name="20% - Accent1 2 3 4 3" xfId="10122" xr:uid="{00000000-0005-0000-0000-0000B2270000}"/>
    <cellStyle name="20% - Accent1 2 3 4 3 2" xfId="10123" xr:uid="{00000000-0005-0000-0000-0000B3270000}"/>
    <cellStyle name="20% - Accent1 2 3 4 3 2 2" xfId="10124" xr:uid="{00000000-0005-0000-0000-0000B4270000}"/>
    <cellStyle name="20% - Accent1 2 3 4 3 2 2 2" xfId="10125" xr:uid="{00000000-0005-0000-0000-0000B5270000}"/>
    <cellStyle name="20% - Accent1 2 3 4 3 2 2 2 2" xfId="10126" xr:uid="{00000000-0005-0000-0000-0000B6270000}"/>
    <cellStyle name="20% - Accent1 2 3 4 3 2 2 3" xfId="10127" xr:uid="{00000000-0005-0000-0000-0000B7270000}"/>
    <cellStyle name="20% - Accent1 2 3 4 3 2 3" xfId="10128" xr:uid="{00000000-0005-0000-0000-0000B8270000}"/>
    <cellStyle name="20% - Accent1 2 3 4 3 2 3 2" xfId="10129" xr:uid="{00000000-0005-0000-0000-0000B9270000}"/>
    <cellStyle name="20% - Accent1 2 3 4 3 2 4" xfId="10130" xr:uid="{00000000-0005-0000-0000-0000BA270000}"/>
    <cellStyle name="20% - Accent1 2 3 4 3 3" xfId="10131" xr:uid="{00000000-0005-0000-0000-0000BB270000}"/>
    <cellStyle name="20% - Accent1 2 3 4 3 3 2" xfId="10132" xr:uid="{00000000-0005-0000-0000-0000BC270000}"/>
    <cellStyle name="20% - Accent1 2 3 4 3 3 2 2" xfId="10133" xr:uid="{00000000-0005-0000-0000-0000BD270000}"/>
    <cellStyle name="20% - Accent1 2 3 4 3 3 2 2 2" xfId="10134" xr:uid="{00000000-0005-0000-0000-0000BE270000}"/>
    <cellStyle name="20% - Accent1 2 3 4 3 3 2 3" xfId="10135" xr:uid="{00000000-0005-0000-0000-0000BF270000}"/>
    <cellStyle name="20% - Accent1 2 3 4 3 3 3" xfId="10136" xr:uid="{00000000-0005-0000-0000-0000C0270000}"/>
    <cellStyle name="20% - Accent1 2 3 4 3 3 3 2" xfId="10137" xr:uid="{00000000-0005-0000-0000-0000C1270000}"/>
    <cellStyle name="20% - Accent1 2 3 4 3 3 4" xfId="10138" xr:uid="{00000000-0005-0000-0000-0000C2270000}"/>
    <cellStyle name="20% - Accent1 2 3 4 3 4" xfId="10139" xr:uid="{00000000-0005-0000-0000-0000C3270000}"/>
    <cellStyle name="20% - Accent1 2 3 4 3 4 2" xfId="10140" xr:uid="{00000000-0005-0000-0000-0000C4270000}"/>
    <cellStyle name="20% - Accent1 2 3 4 3 4 2 2" xfId="10141" xr:uid="{00000000-0005-0000-0000-0000C5270000}"/>
    <cellStyle name="20% - Accent1 2 3 4 3 4 2 2 2" xfId="10142" xr:uid="{00000000-0005-0000-0000-0000C6270000}"/>
    <cellStyle name="20% - Accent1 2 3 4 3 4 2 3" xfId="10143" xr:uid="{00000000-0005-0000-0000-0000C7270000}"/>
    <cellStyle name="20% - Accent1 2 3 4 3 4 3" xfId="10144" xr:uid="{00000000-0005-0000-0000-0000C8270000}"/>
    <cellStyle name="20% - Accent1 2 3 4 3 4 3 2" xfId="10145" xr:uid="{00000000-0005-0000-0000-0000C9270000}"/>
    <cellStyle name="20% - Accent1 2 3 4 3 4 4" xfId="10146" xr:uid="{00000000-0005-0000-0000-0000CA270000}"/>
    <cellStyle name="20% - Accent1 2 3 4 3 5" xfId="10147" xr:uid="{00000000-0005-0000-0000-0000CB270000}"/>
    <cellStyle name="20% - Accent1 2 3 4 3 5 2" xfId="10148" xr:uid="{00000000-0005-0000-0000-0000CC270000}"/>
    <cellStyle name="20% - Accent1 2 3 4 3 5 2 2" xfId="10149" xr:uid="{00000000-0005-0000-0000-0000CD270000}"/>
    <cellStyle name="20% - Accent1 2 3 4 3 5 3" xfId="10150" xr:uid="{00000000-0005-0000-0000-0000CE270000}"/>
    <cellStyle name="20% - Accent1 2 3 4 3 6" xfId="10151" xr:uid="{00000000-0005-0000-0000-0000CF270000}"/>
    <cellStyle name="20% - Accent1 2 3 4 3 6 2" xfId="10152" xr:uid="{00000000-0005-0000-0000-0000D0270000}"/>
    <cellStyle name="20% - Accent1 2 3 4 3 6 2 2" xfId="10153" xr:uid="{00000000-0005-0000-0000-0000D1270000}"/>
    <cellStyle name="20% - Accent1 2 3 4 3 6 3" xfId="10154" xr:uid="{00000000-0005-0000-0000-0000D2270000}"/>
    <cellStyle name="20% - Accent1 2 3 4 3 7" xfId="10155" xr:uid="{00000000-0005-0000-0000-0000D3270000}"/>
    <cellStyle name="20% - Accent1 2 3 4 3 7 2" xfId="10156" xr:uid="{00000000-0005-0000-0000-0000D4270000}"/>
    <cellStyle name="20% - Accent1 2 3 4 3 8" xfId="10157" xr:uid="{00000000-0005-0000-0000-0000D5270000}"/>
    <cellStyle name="20% - Accent1 2 3 4 3 8 2" xfId="10158" xr:uid="{00000000-0005-0000-0000-0000D6270000}"/>
    <cellStyle name="20% - Accent1 2 3 4 3 9" xfId="10159" xr:uid="{00000000-0005-0000-0000-0000D7270000}"/>
    <cellStyle name="20% - Accent1 2 3 4 4" xfId="10160" xr:uid="{00000000-0005-0000-0000-0000D8270000}"/>
    <cellStyle name="20% - Accent1 2 3 4 4 2" xfId="10161" xr:uid="{00000000-0005-0000-0000-0000D9270000}"/>
    <cellStyle name="20% - Accent1 2 3 4 4 2 2" xfId="10162" xr:uid="{00000000-0005-0000-0000-0000DA270000}"/>
    <cellStyle name="20% - Accent1 2 3 4 4 2 2 2" xfId="10163" xr:uid="{00000000-0005-0000-0000-0000DB270000}"/>
    <cellStyle name="20% - Accent1 2 3 4 4 2 3" xfId="10164" xr:uid="{00000000-0005-0000-0000-0000DC270000}"/>
    <cellStyle name="20% - Accent1 2 3 4 4 3" xfId="10165" xr:uid="{00000000-0005-0000-0000-0000DD270000}"/>
    <cellStyle name="20% - Accent1 2 3 4 4 3 2" xfId="10166" xr:uid="{00000000-0005-0000-0000-0000DE270000}"/>
    <cellStyle name="20% - Accent1 2 3 4 4 4" xfId="10167" xr:uid="{00000000-0005-0000-0000-0000DF270000}"/>
    <cellStyle name="20% - Accent1 2 3 4 5" xfId="10168" xr:uid="{00000000-0005-0000-0000-0000E0270000}"/>
    <cellStyle name="20% - Accent1 2 3 4 5 2" xfId="10169" xr:uid="{00000000-0005-0000-0000-0000E1270000}"/>
    <cellStyle name="20% - Accent1 2 3 4 5 2 2" xfId="10170" xr:uid="{00000000-0005-0000-0000-0000E2270000}"/>
    <cellStyle name="20% - Accent1 2 3 4 5 2 2 2" xfId="10171" xr:uid="{00000000-0005-0000-0000-0000E3270000}"/>
    <cellStyle name="20% - Accent1 2 3 4 5 2 3" xfId="10172" xr:uid="{00000000-0005-0000-0000-0000E4270000}"/>
    <cellStyle name="20% - Accent1 2 3 4 5 3" xfId="10173" xr:uid="{00000000-0005-0000-0000-0000E5270000}"/>
    <cellStyle name="20% - Accent1 2 3 4 5 3 2" xfId="10174" xr:uid="{00000000-0005-0000-0000-0000E6270000}"/>
    <cellStyle name="20% - Accent1 2 3 4 5 4" xfId="10175" xr:uid="{00000000-0005-0000-0000-0000E7270000}"/>
    <cellStyle name="20% - Accent1 2 3 4 6" xfId="10176" xr:uid="{00000000-0005-0000-0000-0000E8270000}"/>
    <cellStyle name="20% - Accent1 2 3 4 6 2" xfId="10177" xr:uid="{00000000-0005-0000-0000-0000E9270000}"/>
    <cellStyle name="20% - Accent1 2 3 4 6 2 2" xfId="10178" xr:uid="{00000000-0005-0000-0000-0000EA270000}"/>
    <cellStyle name="20% - Accent1 2 3 4 6 2 2 2" xfId="10179" xr:uid="{00000000-0005-0000-0000-0000EB270000}"/>
    <cellStyle name="20% - Accent1 2 3 4 6 2 3" xfId="10180" xr:uid="{00000000-0005-0000-0000-0000EC270000}"/>
    <cellStyle name="20% - Accent1 2 3 4 6 3" xfId="10181" xr:uid="{00000000-0005-0000-0000-0000ED270000}"/>
    <cellStyle name="20% - Accent1 2 3 4 6 3 2" xfId="10182" xr:uid="{00000000-0005-0000-0000-0000EE270000}"/>
    <cellStyle name="20% - Accent1 2 3 4 6 4" xfId="10183" xr:uid="{00000000-0005-0000-0000-0000EF270000}"/>
    <cellStyle name="20% - Accent1 2 3 4 7" xfId="10184" xr:uid="{00000000-0005-0000-0000-0000F0270000}"/>
    <cellStyle name="20% - Accent1 2 3 4 7 2" xfId="10185" xr:uid="{00000000-0005-0000-0000-0000F1270000}"/>
    <cellStyle name="20% - Accent1 2 3 4 7 2 2" xfId="10186" xr:uid="{00000000-0005-0000-0000-0000F2270000}"/>
    <cellStyle name="20% - Accent1 2 3 4 7 3" xfId="10187" xr:uid="{00000000-0005-0000-0000-0000F3270000}"/>
    <cellStyle name="20% - Accent1 2 3 4 8" xfId="10188" xr:uid="{00000000-0005-0000-0000-0000F4270000}"/>
    <cellStyle name="20% - Accent1 2 3 4 8 2" xfId="10189" xr:uid="{00000000-0005-0000-0000-0000F5270000}"/>
    <cellStyle name="20% - Accent1 2 3 4 8 2 2" xfId="10190" xr:uid="{00000000-0005-0000-0000-0000F6270000}"/>
    <cellStyle name="20% - Accent1 2 3 4 8 3" xfId="10191" xr:uid="{00000000-0005-0000-0000-0000F7270000}"/>
    <cellStyle name="20% - Accent1 2 3 4 9" xfId="10192" xr:uid="{00000000-0005-0000-0000-0000F8270000}"/>
    <cellStyle name="20% - Accent1 2 3 4 9 2" xfId="10193" xr:uid="{00000000-0005-0000-0000-0000F9270000}"/>
    <cellStyle name="20% - Accent1 2 3 5" xfId="10194" xr:uid="{00000000-0005-0000-0000-0000FA270000}"/>
    <cellStyle name="20% - Accent1 2 3 5 10" xfId="10195" xr:uid="{00000000-0005-0000-0000-0000FB270000}"/>
    <cellStyle name="20% - Accent1 2 3 5 10 2" xfId="10196" xr:uid="{00000000-0005-0000-0000-0000FC270000}"/>
    <cellStyle name="20% - Accent1 2 3 5 11" xfId="10197" xr:uid="{00000000-0005-0000-0000-0000FD270000}"/>
    <cellStyle name="20% - Accent1 2 3 5 2" xfId="10198" xr:uid="{00000000-0005-0000-0000-0000FE270000}"/>
    <cellStyle name="20% - Accent1 2 3 5 2 2" xfId="10199" xr:uid="{00000000-0005-0000-0000-0000FF270000}"/>
    <cellStyle name="20% - Accent1 2 3 5 2 2 2" xfId="10200" xr:uid="{00000000-0005-0000-0000-000000280000}"/>
    <cellStyle name="20% - Accent1 2 3 5 2 2 2 2" xfId="10201" xr:uid="{00000000-0005-0000-0000-000001280000}"/>
    <cellStyle name="20% - Accent1 2 3 5 2 2 2 2 2" xfId="10202" xr:uid="{00000000-0005-0000-0000-000002280000}"/>
    <cellStyle name="20% - Accent1 2 3 5 2 2 2 3" xfId="10203" xr:uid="{00000000-0005-0000-0000-000003280000}"/>
    <cellStyle name="20% - Accent1 2 3 5 2 2 3" xfId="10204" xr:uid="{00000000-0005-0000-0000-000004280000}"/>
    <cellStyle name="20% - Accent1 2 3 5 2 2 3 2" xfId="10205" xr:uid="{00000000-0005-0000-0000-000005280000}"/>
    <cellStyle name="20% - Accent1 2 3 5 2 2 4" xfId="10206" xr:uid="{00000000-0005-0000-0000-000006280000}"/>
    <cellStyle name="20% - Accent1 2 3 5 2 3" xfId="10207" xr:uid="{00000000-0005-0000-0000-000007280000}"/>
    <cellStyle name="20% - Accent1 2 3 5 2 3 2" xfId="10208" xr:uid="{00000000-0005-0000-0000-000008280000}"/>
    <cellStyle name="20% - Accent1 2 3 5 2 3 2 2" xfId="10209" xr:uid="{00000000-0005-0000-0000-000009280000}"/>
    <cellStyle name="20% - Accent1 2 3 5 2 3 2 2 2" xfId="10210" xr:uid="{00000000-0005-0000-0000-00000A280000}"/>
    <cellStyle name="20% - Accent1 2 3 5 2 3 2 3" xfId="10211" xr:uid="{00000000-0005-0000-0000-00000B280000}"/>
    <cellStyle name="20% - Accent1 2 3 5 2 3 3" xfId="10212" xr:uid="{00000000-0005-0000-0000-00000C280000}"/>
    <cellStyle name="20% - Accent1 2 3 5 2 3 3 2" xfId="10213" xr:uid="{00000000-0005-0000-0000-00000D280000}"/>
    <cellStyle name="20% - Accent1 2 3 5 2 3 4" xfId="10214" xr:uid="{00000000-0005-0000-0000-00000E280000}"/>
    <cellStyle name="20% - Accent1 2 3 5 2 4" xfId="10215" xr:uid="{00000000-0005-0000-0000-00000F280000}"/>
    <cellStyle name="20% - Accent1 2 3 5 2 4 2" xfId="10216" xr:uid="{00000000-0005-0000-0000-000010280000}"/>
    <cellStyle name="20% - Accent1 2 3 5 2 4 2 2" xfId="10217" xr:uid="{00000000-0005-0000-0000-000011280000}"/>
    <cellStyle name="20% - Accent1 2 3 5 2 4 2 2 2" xfId="10218" xr:uid="{00000000-0005-0000-0000-000012280000}"/>
    <cellStyle name="20% - Accent1 2 3 5 2 4 2 3" xfId="10219" xr:uid="{00000000-0005-0000-0000-000013280000}"/>
    <cellStyle name="20% - Accent1 2 3 5 2 4 3" xfId="10220" xr:uid="{00000000-0005-0000-0000-000014280000}"/>
    <cellStyle name="20% - Accent1 2 3 5 2 4 3 2" xfId="10221" xr:uid="{00000000-0005-0000-0000-000015280000}"/>
    <cellStyle name="20% - Accent1 2 3 5 2 4 4" xfId="10222" xr:uid="{00000000-0005-0000-0000-000016280000}"/>
    <cellStyle name="20% - Accent1 2 3 5 2 5" xfId="10223" xr:uid="{00000000-0005-0000-0000-000017280000}"/>
    <cellStyle name="20% - Accent1 2 3 5 2 5 2" xfId="10224" xr:uid="{00000000-0005-0000-0000-000018280000}"/>
    <cellStyle name="20% - Accent1 2 3 5 2 5 2 2" xfId="10225" xr:uid="{00000000-0005-0000-0000-000019280000}"/>
    <cellStyle name="20% - Accent1 2 3 5 2 5 3" xfId="10226" xr:uid="{00000000-0005-0000-0000-00001A280000}"/>
    <cellStyle name="20% - Accent1 2 3 5 2 6" xfId="10227" xr:uid="{00000000-0005-0000-0000-00001B280000}"/>
    <cellStyle name="20% - Accent1 2 3 5 2 6 2" xfId="10228" xr:uid="{00000000-0005-0000-0000-00001C280000}"/>
    <cellStyle name="20% - Accent1 2 3 5 2 6 2 2" xfId="10229" xr:uid="{00000000-0005-0000-0000-00001D280000}"/>
    <cellStyle name="20% - Accent1 2 3 5 2 6 3" xfId="10230" xr:uid="{00000000-0005-0000-0000-00001E280000}"/>
    <cellStyle name="20% - Accent1 2 3 5 2 7" xfId="10231" xr:uid="{00000000-0005-0000-0000-00001F280000}"/>
    <cellStyle name="20% - Accent1 2 3 5 2 7 2" xfId="10232" xr:uid="{00000000-0005-0000-0000-000020280000}"/>
    <cellStyle name="20% - Accent1 2 3 5 2 8" xfId="10233" xr:uid="{00000000-0005-0000-0000-000021280000}"/>
    <cellStyle name="20% - Accent1 2 3 5 2 8 2" xfId="10234" xr:uid="{00000000-0005-0000-0000-000022280000}"/>
    <cellStyle name="20% - Accent1 2 3 5 2 9" xfId="10235" xr:uid="{00000000-0005-0000-0000-000023280000}"/>
    <cellStyle name="20% - Accent1 2 3 5 3" xfId="10236" xr:uid="{00000000-0005-0000-0000-000024280000}"/>
    <cellStyle name="20% - Accent1 2 3 5 3 2" xfId="10237" xr:uid="{00000000-0005-0000-0000-000025280000}"/>
    <cellStyle name="20% - Accent1 2 3 5 3 2 2" xfId="10238" xr:uid="{00000000-0005-0000-0000-000026280000}"/>
    <cellStyle name="20% - Accent1 2 3 5 3 2 2 2" xfId="10239" xr:uid="{00000000-0005-0000-0000-000027280000}"/>
    <cellStyle name="20% - Accent1 2 3 5 3 2 2 2 2" xfId="10240" xr:uid="{00000000-0005-0000-0000-000028280000}"/>
    <cellStyle name="20% - Accent1 2 3 5 3 2 2 3" xfId="10241" xr:uid="{00000000-0005-0000-0000-000029280000}"/>
    <cellStyle name="20% - Accent1 2 3 5 3 2 3" xfId="10242" xr:uid="{00000000-0005-0000-0000-00002A280000}"/>
    <cellStyle name="20% - Accent1 2 3 5 3 2 3 2" xfId="10243" xr:uid="{00000000-0005-0000-0000-00002B280000}"/>
    <cellStyle name="20% - Accent1 2 3 5 3 2 4" xfId="10244" xr:uid="{00000000-0005-0000-0000-00002C280000}"/>
    <cellStyle name="20% - Accent1 2 3 5 3 3" xfId="10245" xr:uid="{00000000-0005-0000-0000-00002D280000}"/>
    <cellStyle name="20% - Accent1 2 3 5 3 3 2" xfId="10246" xr:uid="{00000000-0005-0000-0000-00002E280000}"/>
    <cellStyle name="20% - Accent1 2 3 5 3 3 2 2" xfId="10247" xr:uid="{00000000-0005-0000-0000-00002F280000}"/>
    <cellStyle name="20% - Accent1 2 3 5 3 3 2 2 2" xfId="10248" xr:uid="{00000000-0005-0000-0000-000030280000}"/>
    <cellStyle name="20% - Accent1 2 3 5 3 3 2 3" xfId="10249" xr:uid="{00000000-0005-0000-0000-000031280000}"/>
    <cellStyle name="20% - Accent1 2 3 5 3 3 3" xfId="10250" xr:uid="{00000000-0005-0000-0000-000032280000}"/>
    <cellStyle name="20% - Accent1 2 3 5 3 3 3 2" xfId="10251" xr:uid="{00000000-0005-0000-0000-000033280000}"/>
    <cellStyle name="20% - Accent1 2 3 5 3 3 4" xfId="10252" xr:uid="{00000000-0005-0000-0000-000034280000}"/>
    <cellStyle name="20% - Accent1 2 3 5 3 4" xfId="10253" xr:uid="{00000000-0005-0000-0000-000035280000}"/>
    <cellStyle name="20% - Accent1 2 3 5 3 4 2" xfId="10254" xr:uid="{00000000-0005-0000-0000-000036280000}"/>
    <cellStyle name="20% - Accent1 2 3 5 3 4 2 2" xfId="10255" xr:uid="{00000000-0005-0000-0000-000037280000}"/>
    <cellStyle name="20% - Accent1 2 3 5 3 4 2 2 2" xfId="10256" xr:uid="{00000000-0005-0000-0000-000038280000}"/>
    <cellStyle name="20% - Accent1 2 3 5 3 4 2 3" xfId="10257" xr:uid="{00000000-0005-0000-0000-000039280000}"/>
    <cellStyle name="20% - Accent1 2 3 5 3 4 3" xfId="10258" xr:uid="{00000000-0005-0000-0000-00003A280000}"/>
    <cellStyle name="20% - Accent1 2 3 5 3 4 3 2" xfId="10259" xr:uid="{00000000-0005-0000-0000-00003B280000}"/>
    <cellStyle name="20% - Accent1 2 3 5 3 4 4" xfId="10260" xr:uid="{00000000-0005-0000-0000-00003C280000}"/>
    <cellStyle name="20% - Accent1 2 3 5 3 5" xfId="10261" xr:uid="{00000000-0005-0000-0000-00003D280000}"/>
    <cellStyle name="20% - Accent1 2 3 5 3 5 2" xfId="10262" xr:uid="{00000000-0005-0000-0000-00003E280000}"/>
    <cellStyle name="20% - Accent1 2 3 5 3 5 2 2" xfId="10263" xr:uid="{00000000-0005-0000-0000-00003F280000}"/>
    <cellStyle name="20% - Accent1 2 3 5 3 5 3" xfId="10264" xr:uid="{00000000-0005-0000-0000-000040280000}"/>
    <cellStyle name="20% - Accent1 2 3 5 3 6" xfId="10265" xr:uid="{00000000-0005-0000-0000-000041280000}"/>
    <cellStyle name="20% - Accent1 2 3 5 3 6 2" xfId="10266" xr:uid="{00000000-0005-0000-0000-000042280000}"/>
    <cellStyle name="20% - Accent1 2 3 5 3 6 2 2" xfId="10267" xr:uid="{00000000-0005-0000-0000-000043280000}"/>
    <cellStyle name="20% - Accent1 2 3 5 3 6 3" xfId="10268" xr:uid="{00000000-0005-0000-0000-000044280000}"/>
    <cellStyle name="20% - Accent1 2 3 5 3 7" xfId="10269" xr:uid="{00000000-0005-0000-0000-000045280000}"/>
    <cellStyle name="20% - Accent1 2 3 5 3 7 2" xfId="10270" xr:uid="{00000000-0005-0000-0000-000046280000}"/>
    <cellStyle name="20% - Accent1 2 3 5 3 8" xfId="10271" xr:uid="{00000000-0005-0000-0000-000047280000}"/>
    <cellStyle name="20% - Accent1 2 3 5 3 8 2" xfId="10272" xr:uid="{00000000-0005-0000-0000-000048280000}"/>
    <cellStyle name="20% - Accent1 2 3 5 3 9" xfId="10273" xr:uid="{00000000-0005-0000-0000-000049280000}"/>
    <cellStyle name="20% - Accent1 2 3 5 4" xfId="10274" xr:uid="{00000000-0005-0000-0000-00004A280000}"/>
    <cellStyle name="20% - Accent1 2 3 5 4 2" xfId="10275" xr:uid="{00000000-0005-0000-0000-00004B280000}"/>
    <cellStyle name="20% - Accent1 2 3 5 4 2 2" xfId="10276" xr:uid="{00000000-0005-0000-0000-00004C280000}"/>
    <cellStyle name="20% - Accent1 2 3 5 4 2 2 2" xfId="10277" xr:uid="{00000000-0005-0000-0000-00004D280000}"/>
    <cellStyle name="20% - Accent1 2 3 5 4 2 3" xfId="10278" xr:uid="{00000000-0005-0000-0000-00004E280000}"/>
    <cellStyle name="20% - Accent1 2 3 5 4 3" xfId="10279" xr:uid="{00000000-0005-0000-0000-00004F280000}"/>
    <cellStyle name="20% - Accent1 2 3 5 4 3 2" xfId="10280" xr:uid="{00000000-0005-0000-0000-000050280000}"/>
    <cellStyle name="20% - Accent1 2 3 5 4 4" xfId="10281" xr:uid="{00000000-0005-0000-0000-000051280000}"/>
    <cellStyle name="20% - Accent1 2 3 5 5" xfId="10282" xr:uid="{00000000-0005-0000-0000-000052280000}"/>
    <cellStyle name="20% - Accent1 2 3 5 5 2" xfId="10283" xr:uid="{00000000-0005-0000-0000-000053280000}"/>
    <cellStyle name="20% - Accent1 2 3 5 5 2 2" xfId="10284" xr:uid="{00000000-0005-0000-0000-000054280000}"/>
    <cellStyle name="20% - Accent1 2 3 5 5 2 2 2" xfId="10285" xr:uid="{00000000-0005-0000-0000-000055280000}"/>
    <cellStyle name="20% - Accent1 2 3 5 5 2 3" xfId="10286" xr:uid="{00000000-0005-0000-0000-000056280000}"/>
    <cellStyle name="20% - Accent1 2 3 5 5 3" xfId="10287" xr:uid="{00000000-0005-0000-0000-000057280000}"/>
    <cellStyle name="20% - Accent1 2 3 5 5 3 2" xfId="10288" xr:uid="{00000000-0005-0000-0000-000058280000}"/>
    <cellStyle name="20% - Accent1 2 3 5 5 4" xfId="10289" xr:uid="{00000000-0005-0000-0000-000059280000}"/>
    <cellStyle name="20% - Accent1 2 3 5 6" xfId="10290" xr:uid="{00000000-0005-0000-0000-00005A280000}"/>
    <cellStyle name="20% - Accent1 2 3 5 6 2" xfId="10291" xr:uid="{00000000-0005-0000-0000-00005B280000}"/>
    <cellStyle name="20% - Accent1 2 3 5 6 2 2" xfId="10292" xr:uid="{00000000-0005-0000-0000-00005C280000}"/>
    <cellStyle name="20% - Accent1 2 3 5 6 2 2 2" xfId="10293" xr:uid="{00000000-0005-0000-0000-00005D280000}"/>
    <cellStyle name="20% - Accent1 2 3 5 6 2 3" xfId="10294" xr:uid="{00000000-0005-0000-0000-00005E280000}"/>
    <cellStyle name="20% - Accent1 2 3 5 6 3" xfId="10295" xr:uid="{00000000-0005-0000-0000-00005F280000}"/>
    <cellStyle name="20% - Accent1 2 3 5 6 3 2" xfId="10296" xr:uid="{00000000-0005-0000-0000-000060280000}"/>
    <cellStyle name="20% - Accent1 2 3 5 6 4" xfId="10297" xr:uid="{00000000-0005-0000-0000-000061280000}"/>
    <cellStyle name="20% - Accent1 2 3 5 7" xfId="10298" xr:uid="{00000000-0005-0000-0000-000062280000}"/>
    <cellStyle name="20% - Accent1 2 3 5 7 2" xfId="10299" xr:uid="{00000000-0005-0000-0000-000063280000}"/>
    <cellStyle name="20% - Accent1 2 3 5 7 2 2" xfId="10300" xr:uid="{00000000-0005-0000-0000-000064280000}"/>
    <cellStyle name="20% - Accent1 2 3 5 7 3" xfId="10301" xr:uid="{00000000-0005-0000-0000-000065280000}"/>
    <cellStyle name="20% - Accent1 2 3 5 8" xfId="10302" xr:uid="{00000000-0005-0000-0000-000066280000}"/>
    <cellStyle name="20% - Accent1 2 3 5 8 2" xfId="10303" xr:uid="{00000000-0005-0000-0000-000067280000}"/>
    <cellStyle name="20% - Accent1 2 3 5 8 2 2" xfId="10304" xr:uid="{00000000-0005-0000-0000-000068280000}"/>
    <cellStyle name="20% - Accent1 2 3 5 8 3" xfId="10305" xr:uid="{00000000-0005-0000-0000-000069280000}"/>
    <cellStyle name="20% - Accent1 2 3 5 9" xfId="10306" xr:uid="{00000000-0005-0000-0000-00006A280000}"/>
    <cellStyle name="20% - Accent1 2 3 5 9 2" xfId="10307" xr:uid="{00000000-0005-0000-0000-00006B280000}"/>
    <cellStyle name="20% - Accent1 2 3 6" xfId="10308" xr:uid="{00000000-0005-0000-0000-00006C280000}"/>
    <cellStyle name="20% - Accent1 2 3 6 10" xfId="10309" xr:uid="{00000000-0005-0000-0000-00006D280000}"/>
    <cellStyle name="20% - Accent1 2 3 6 10 2" xfId="10310" xr:uid="{00000000-0005-0000-0000-00006E280000}"/>
    <cellStyle name="20% - Accent1 2 3 6 11" xfId="10311" xr:uid="{00000000-0005-0000-0000-00006F280000}"/>
    <cellStyle name="20% - Accent1 2 3 6 2" xfId="10312" xr:uid="{00000000-0005-0000-0000-000070280000}"/>
    <cellStyle name="20% - Accent1 2 3 6 2 2" xfId="10313" xr:uid="{00000000-0005-0000-0000-000071280000}"/>
    <cellStyle name="20% - Accent1 2 3 6 2 2 2" xfId="10314" xr:uid="{00000000-0005-0000-0000-000072280000}"/>
    <cellStyle name="20% - Accent1 2 3 6 2 2 2 2" xfId="10315" xr:uid="{00000000-0005-0000-0000-000073280000}"/>
    <cellStyle name="20% - Accent1 2 3 6 2 2 2 2 2" xfId="10316" xr:uid="{00000000-0005-0000-0000-000074280000}"/>
    <cellStyle name="20% - Accent1 2 3 6 2 2 2 3" xfId="10317" xr:uid="{00000000-0005-0000-0000-000075280000}"/>
    <cellStyle name="20% - Accent1 2 3 6 2 2 3" xfId="10318" xr:uid="{00000000-0005-0000-0000-000076280000}"/>
    <cellStyle name="20% - Accent1 2 3 6 2 2 3 2" xfId="10319" xr:uid="{00000000-0005-0000-0000-000077280000}"/>
    <cellStyle name="20% - Accent1 2 3 6 2 2 4" xfId="10320" xr:uid="{00000000-0005-0000-0000-000078280000}"/>
    <cellStyle name="20% - Accent1 2 3 6 2 3" xfId="10321" xr:uid="{00000000-0005-0000-0000-000079280000}"/>
    <cellStyle name="20% - Accent1 2 3 6 2 3 2" xfId="10322" xr:uid="{00000000-0005-0000-0000-00007A280000}"/>
    <cellStyle name="20% - Accent1 2 3 6 2 3 2 2" xfId="10323" xr:uid="{00000000-0005-0000-0000-00007B280000}"/>
    <cellStyle name="20% - Accent1 2 3 6 2 3 2 2 2" xfId="10324" xr:uid="{00000000-0005-0000-0000-00007C280000}"/>
    <cellStyle name="20% - Accent1 2 3 6 2 3 2 3" xfId="10325" xr:uid="{00000000-0005-0000-0000-00007D280000}"/>
    <cellStyle name="20% - Accent1 2 3 6 2 3 3" xfId="10326" xr:uid="{00000000-0005-0000-0000-00007E280000}"/>
    <cellStyle name="20% - Accent1 2 3 6 2 3 3 2" xfId="10327" xr:uid="{00000000-0005-0000-0000-00007F280000}"/>
    <cellStyle name="20% - Accent1 2 3 6 2 3 4" xfId="10328" xr:uid="{00000000-0005-0000-0000-000080280000}"/>
    <cellStyle name="20% - Accent1 2 3 6 2 4" xfId="10329" xr:uid="{00000000-0005-0000-0000-000081280000}"/>
    <cellStyle name="20% - Accent1 2 3 6 2 4 2" xfId="10330" xr:uid="{00000000-0005-0000-0000-000082280000}"/>
    <cellStyle name="20% - Accent1 2 3 6 2 4 2 2" xfId="10331" xr:uid="{00000000-0005-0000-0000-000083280000}"/>
    <cellStyle name="20% - Accent1 2 3 6 2 4 2 2 2" xfId="10332" xr:uid="{00000000-0005-0000-0000-000084280000}"/>
    <cellStyle name="20% - Accent1 2 3 6 2 4 2 3" xfId="10333" xr:uid="{00000000-0005-0000-0000-000085280000}"/>
    <cellStyle name="20% - Accent1 2 3 6 2 4 3" xfId="10334" xr:uid="{00000000-0005-0000-0000-000086280000}"/>
    <cellStyle name="20% - Accent1 2 3 6 2 4 3 2" xfId="10335" xr:uid="{00000000-0005-0000-0000-000087280000}"/>
    <cellStyle name="20% - Accent1 2 3 6 2 4 4" xfId="10336" xr:uid="{00000000-0005-0000-0000-000088280000}"/>
    <cellStyle name="20% - Accent1 2 3 6 2 5" xfId="10337" xr:uid="{00000000-0005-0000-0000-000089280000}"/>
    <cellStyle name="20% - Accent1 2 3 6 2 5 2" xfId="10338" xr:uid="{00000000-0005-0000-0000-00008A280000}"/>
    <cellStyle name="20% - Accent1 2 3 6 2 5 2 2" xfId="10339" xr:uid="{00000000-0005-0000-0000-00008B280000}"/>
    <cellStyle name="20% - Accent1 2 3 6 2 5 3" xfId="10340" xr:uid="{00000000-0005-0000-0000-00008C280000}"/>
    <cellStyle name="20% - Accent1 2 3 6 2 6" xfId="10341" xr:uid="{00000000-0005-0000-0000-00008D280000}"/>
    <cellStyle name="20% - Accent1 2 3 6 2 6 2" xfId="10342" xr:uid="{00000000-0005-0000-0000-00008E280000}"/>
    <cellStyle name="20% - Accent1 2 3 6 2 6 2 2" xfId="10343" xr:uid="{00000000-0005-0000-0000-00008F280000}"/>
    <cellStyle name="20% - Accent1 2 3 6 2 6 3" xfId="10344" xr:uid="{00000000-0005-0000-0000-000090280000}"/>
    <cellStyle name="20% - Accent1 2 3 6 2 7" xfId="10345" xr:uid="{00000000-0005-0000-0000-000091280000}"/>
    <cellStyle name="20% - Accent1 2 3 6 2 7 2" xfId="10346" xr:uid="{00000000-0005-0000-0000-000092280000}"/>
    <cellStyle name="20% - Accent1 2 3 6 2 8" xfId="10347" xr:uid="{00000000-0005-0000-0000-000093280000}"/>
    <cellStyle name="20% - Accent1 2 3 6 2 8 2" xfId="10348" xr:uid="{00000000-0005-0000-0000-000094280000}"/>
    <cellStyle name="20% - Accent1 2 3 6 2 9" xfId="10349" xr:uid="{00000000-0005-0000-0000-000095280000}"/>
    <cellStyle name="20% - Accent1 2 3 6 3" xfId="10350" xr:uid="{00000000-0005-0000-0000-000096280000}"/>
    <cellStyle name="20% - Accent1 2 3 6 3 2" xfId="10351" xr:uid="{00000000-0005-0000-0000-000097280000}"/>
    <cellStyle name="20% - Accent1 2 3 6 3 2 2" xfId="10352" xr:uid="{00000000-0005-0000-0000-000098280000}"/>
    <cellStyle name="20% - Accent1 2 3 6 3 2 2 2" xfId="10353" xr:uid="{00000000-0005-0000-0000-000099280000}"/>
    <cellStyle name="20% - Accent1 2 3 6 3 2 2 2 2" xfId="10354" xr:uid="{00000000-0005-0000-0000-00009A280000}"/>
    <cellStyle name="20% - Accent1 2 3 6 3 2 2 3" xfId="10355" xr:uid="{00000000-0005-0000-0000-00009B280000}"/>
    <cellStyle name="20% - Accent1 2 3 6 3 2 3" xfId="10356" xr:uid="{00000000-0005-0000-0000-00009C280000}"/>
    <cellStyle name="20% - Accent1 2 3 6 3 2 3 2" xfId="10357" xr:uid="{00000000-0005-0000-0000-00009D280000}"/>
    <cellStyle name="20% - Accent1 2 3 6 3 2 4" xfId="10358" xr:uid="{00000000-0005-0000-0000-00009E280000}"/>
    <cellStyle name="20% - Accent1 2 3 6 3 3" xfId="10359" xr:uid="{00000000-0005-0000-0000-00009F280000}"/>
    <cellStyle name="20% - Accent1 2 3 6 3 3 2" xfId="10360" xr:uid="{00000000-0005-0000-0000-0000A0280000}"/>
    <cellStyle name="20% - Accent1 2 3 6 3 3 2 2" xfId="10361" xr:uid="{00000000-0005-0000-0000-0000A1280000}"/>
    <cellStyle name="20% - Accent1 2 3 6 3 3 2 2 2" xfId="10362" xr:uid="{00000000-0005-0000-0000-0000A2280000}"/>
    <cellStyle name="20% - Accent1 2 3 6 3 3 2 3" xfId="10363" xr:uid="{00000000-0005-0000-0000-0000A3280000}"/>
    <cellStyle name="20% - Accent1 2 3 6 3 3 3" xfId="10364" xr:uid="{00000000-0005-0000-0000-0000A4280000}"/>
    <cellStyle name="20% - Accent1 2 3 6 3 3 3 2" xfId="10365" xr:uid="{00000000-0005-0000-0000-0000A5280000}"/>
    <cellStyle name="20% - Accent1 2 3 6 3 3 4" xfId="10366" xr:uid="{00000000-0005-0000-0000-0000A6280000}"/>
    <cellStyle name="20% - Accent1 2 3 6 3 4" xfId="10367" xr:uid="{00000000-0005-0000-0000-0000A7280000}"/>
    <cellStyle name="20% - Accent1 2 3 6 3 4 2" xfId="10368" xr:uid="{00000000-0005-0000-0000-0000A8280000}"/>
    <cellStyle name="20% - Accent1 2 3 6 3 4 2 2" xfId="10369" xr:uid="{00000000-0005-0000-0000-0000A9280000}"/>
    <cellStyle name="20% - Accent1 2 3 6 3 4 2 2 2" xfId="10370" xr:uid="{00000000-0005-0000-0000-0000AA280000}"/>
    <cellStyle name="20% - Accent1 2 3 6 3 4 2 3" xfId="10371" xr:uid="{00000000-0005-0000-0000-0000AB280000}"/>
    <cellStyle name="20% - Accent1 2 3 6 3 4 3" xfId="10372" xr:uid="{00000000-0005-0000-0000-0000AC280000}"/>
    <cellStyle name="20% - Accent1 2 3 6 3 4 3 2" xfId="10373" xr:uid="{00000000-0005-0000-0000-0000AD280000}"/>
    <cellStyle name="20% - Accent1 2 3 6 3 4 4" xfId="10374" xr:uid="{00000000-0005-0000-0000-0000AE280000}"/>
    <cellStyle name="20% - Accent1 2 3 6 3 5" xfId="10375" xr:uid="{00000000-0005-0000-0000-0000AF280000}"/>
    <cellStyle name="20% - Accent1 2 3 6 3 5 2" xfId="10376" xr:uid="{00000000-0005-0000-0000-0000B0280000}"/>
    <cellStyle name="20% - Accent1 2 3 6 3 5 2 2" xfId="10377" xr:uid="{00000000-0005-0000-0000-0000B1280000}"/>
    <cellStyle name="20% - Accent1 2 3 6 3 5 3" xfId="10378" xr:uid="{00000000-0005-0000-0000-0000B2280000}"/>
    <cellStyle name="20% - Accent1 2 3 6 3 6" xfId="10379" xr:uid="{00000000-0005-0000-0000-0000B3280000}"/>
    <cellStyle name="20% - Accent1 2 3 6 3 6 2" xfId="10380" xr:uid="{00000000-0005-0000-0000-0000B4280000}"/>
    <cellStyle name="20% - Accent1 2 3 6 3 6 2 2" xfId="10381" xr:uid="{00000000-0005-0000-0000-0000B5280000}"/>
    <cellStyle name="20% - Accent1 2 3 6 3 6 3" xfId="10382" xr:uid="{00000000-0005-0000-0000-0000B6280000}"/>
    <cellStyle name="20% - Accent1 2 3 6 3 7" xfId="10383" xr:uid="{00000000-0005-0000-0000-0000B7280000}"/>
    <cellStyle name="20% - Accent1 2 3 6 3 7 2" xfId="10384" xr:uid="{00000000-0005-0000-0000-0000B8280000}"/>
    <cellStyle name="20% - Accent1 2 3 6 3 8" xfId="10385" xr:uid="{00000000-0005-0000-0000-0000B9280000}"/>
    <cellStyle name="20% - Accent1 2 3 6 3 8 2" xfId="10386" xr:uid="{00000000-0005-0000-0000-0000BA280000}"/>
    <cellStyle name="20% - Accent1 2 3 6 3 9" xfId="10387" xr:uid="{00000000-0005-0000-0000-0000BB280000}"/>
    <cellStyle name="20% - Accent1 2 3 6 4" xfId="10388" xr:uid="{00000000-0005-0000-0000-0000BC280000}"/>
    <cellStyle name="20% - Accent1 2 3 6 4 2" xfId="10389" xr:uid="{00000000-0005-0000-0000-0000BD280000}"/>
    <cellStyle name="20% - Accent1 2 3 6 4 2 2" xfId="10390" xr:uid="{00000000-0005-0000-0000-0000BE280000}"/>
    <cellStyle name="20% - Accent1 2 3 6 4 2 2 2" xfId="10391" xr:uid="{00000000-0005-0000-0000-0000BF280000}"/>
    <cellStyle name="20% - Accent1 2 3 6 4 2 3" xfId="10392" xr:uid="{00000000-0005-0000-0000-0000C0280000}"/>
    <cellStyle name="20% - Accent1 2 3 6 4 3" xfId="10393" xr:uid="{00000000-0005-0000-0000-0000C1280000}"/>
    <cellStyle name="20% - Accent1 2 3 6 4 3 2" xfId="10394" xr:uid="{00000000-0005-0000-0000-0000C2280000}"/>
    <cellStyle name="20% - Accent1 2 3 6 4 4" xfId="10395" xr:uid="{00000000-0005-0000-0000-0000C3280000}"/>
    <cellStyle name="20% - Accent1 2 3 6 5" xfId="10396" xr:uid="{00000000-0005-0000-0000-0000C4280000}"/>
    <cellStyle name="20% - Accent1 2 3 6 5 2" xfId="10397" xr:uid="{00000000-0005-0000-0000-0000C5280000}"/>
    <cellStyle name="20% - Accent1 2 3 6 5 2 2" xfId="10398" xr:uid="{00000000-0005-0000-0000-0000C6280000}"/>
    <cellStyle name="20% - Accent1 2 3 6 5 2 2 2" xfId="10399" xr:uid="{00000000-0005-0000-0000-0000C7280000}"/>
    <cellStyle name="20% - Accent1 2 3 6 5 2 3" xfId="10400" xr:uid="{00000000-0005-0000-0000-0000C8280000}"/>
    <cellStyle name="20% - Accent1 2 3 6 5 3" xfId="10401" xr:uid="{00000000-0005-0000-0000-0000C9280000}"/>
    <cellStyle name="20% - Accent1 2 3 6 5 3 2" xfId="10402" xr:uid="{00000000-0005-0000-0000-0000CA280000}"/>
    <cellStyle name="20% - Accent1 2 3 6 5 4" xfId="10403" xr:uid="{00000000-0005-0000-0000-0000CB280000}"/>
    <cellStyle name="20% - Accent1 2 3 6 6" xfId="10404" xr:uid="{00000000-0005-0000-0000-0000CC280000}"/>
    <cellStyle name="20% - Accent1 2 3 6 6 2" xfId="10405" xr:uid="{00000000-0005-0000-0000-0000CD280000}"/>
    <cellStyle name="20% - Accent1 2 3 6 6 2 2" xfId="10406" xr:uid="{00000000-0005-0000-0000-0000CE280000}"/>
    <cellStyle name="20% - Accent1 2 3 6 6 2 2 2" xfId="10407" xr:uid="{00000000-0005-0000-0000-0000CF280000}"/>
    <cellStyle name="20% - Accent1 2 3 6 6 2 3" xfId="10408" xr:uid="{00000000-0005-0000-0000-0000D0280000}"/>
    <cellStyle name="20% - Accent1 2 3 6 6 3" xfId="10409" xr:uid="{00000000-0005-0000-0000-0000D1280000}"/>
    <cellStyle name="20% - Accent1 2 3 6 6 3 2" xfId="10410" xr:uid="{00000000-0005-0000-0000-0000D2280000}"/>
    <cellStyle name="20% - Accent1 2 3 6 6 4" xfId="10411" xr:uid="{00000000-0005-0000-0000-0000D3280000}"/>
    <cellStyle name="20% - Accent1 2 3 6 7" xfId="10412" xr:uid="{00000000-0005-0000-0000-0000D4280000}"/>
    <cellStyle name="20% - Accent1 2 3 6 7 2" xfId="10413" xr:uid="{00000000-0005-0000-0000-0000D5280000}"/>
    <cellStyle name="20% - Accent1 2 3 6 7 2 2" xfId="10414" xr:uid="{00000000-0005-0000-0000-0000D6280000}"/>
    <cellStyle name="20% - Accent1 2 3 6 7 3" xfId="10415" xr:uid="{00000000-0005-0000-0000-0000D7280000}"/>
    <cellStyle name="20% - Accent1 2 3 6 8" xfId="10416" xr:uid="{00000000-0005-0000-0000-0000D8280000}"/>
    <cellStyle name="20% - Accent1 2 3 6 8 2" xfId="10417" xr:uid="{00000000-0005-0000-0000-0000D9280000}"/>
    <cellStyle name="20% - Accent1 2 3 6 8 2 2" xfId="10418" xr:uid="{00000000-0005-0000-0000-0000DA280000}"/>
    <cellStyle name="20% - Accent1 2 3 6 8 3" xfId="10419" xr:uid="{00000000-0005-0000-0000-0000DB280000}"/>
    <cellStyle name="20% - Accent1 2 3 6 9" xfId="10420" xr:uid="{00000000-0005-0000-0000-0000DC280000}"/>
    <cellStyle name="20% - Accent1 2 3 6 9 2" xfId="10421" xr:uid="{00000000-0005-0000-0000-0000DD280000}"/>
    <cellStyle name="20% - Accent1 2 3 7" xfId="10422" xr:uid="{00000000-0005-0000-0000-0000DE280000}"/>
    <cellStyle name="20% - Accent1 2 3 7 2" xfId="10423" xr:uid="{00000000-0005-0000-0000-0000DF280000}"/>
    <cellStyle name="20% - Accent1 2 3 7 2 2" xfId="10424" xr:uid="{00000000-0005-0000-0000-0000E0280000}"/>
    <cellStyle name="20% - Accent1 2 3 7 2 2 2" xfId="10425" xr:uid="{00000000-0005-0000-0000-0000E1280000}"/>
    <cellStyle name="20% - Accent1 2 3 7 2 2 2 2" xfId="10426" xr:uid="{00000000-0005-0000-0000-0000E2280000}"/>
    <cellStyle name="20% - Accent1 2 3 7 2 2 3" xfId="10427" xr:uid="{00000000-0005-0000-0000-0000E3280000}"/>
    <cellStyle name="20% - Accent1 2 3 7 2 3" xfId="10428" xr:uid="{00000000-0005-0000-0000-0000E4280000}"/>
    <cellStyle name="20% - Accent1 2 3 7 2 3 2" xfId="10429" xr:uid="{00000000-0005-0000-0000-0000E5280000}"/>
    <cellStyle name="20% - Accent1 2 3 7 2 4" xfId="10430" xr:uid="{00000000-0005-0000-0000-0000E6280000}"/>
    <cellStyle name="20% - Accent1 2 3 7 3" xfId="10431" xr:uid="{00000000-0005-0000-0000-0000E7280000}"/>
    <cellStyle name="20% - Accent1 2 3 7 3 2" xfId="10432" xr:uid="{00000000-0005-0000-0000-0000E8280000}"/>
    <cellStyle name="20% - Accent1 2 3 7 3 2 2" xfId="10433" xr:uid="{00000000-0005-0000-0000-0000E9280000}"/>
    <cellStyle name="20% - Accent1 2 3 7 3 2 2 2" xfId="10434" xr:uid="{00000000-0005-0000-0000-0000EA280000}"/>
    <cellStyle name="20% - Accent1 2 3 7 3 2 3" xfId="10435" xr:uid="{00000000-0005-0000-0000-0000EB280000}"/>
    <cellStyle name="20% - Accent1 2 3 7 3 3" xfId="10436" xr:uid="{00000000-0005-0000-0000-0000EC280000}"/>
    <cellStyle name="20% - Accent1 2 3 7 3 3 2" xfId="10437" xr:uid="{00000000-0005-0000-0000-0000ED280000}"/>
    <cellStyle name="20% - Accent1 2 3 7 3 4" xfId="10438" xr:uid="{00000000-0005-0000-0000-0000EE280000}"/>
    <cellStyle name="20% - Accent1 2 3 7 4" xfId="10439" xr:uid="{00000000-0005-0000-0000-0000EF280000}"/>
    <cellStyle name="20% - Accent1 2 3 7 4 2" xfId="10440" xr:uid="{00000000-0005-0000-0000-0000F0280000}"/>
    <cellStyle name="20% - Accent1 2 3 7 4 2 2" xfId="10441" xr:uid="{00000000-0005-0000-0000-0000F1280000}"/>
    <cellStyle name="20% - Accent1 2 3 7 4 2 2 2" xfId="10442" xr:uid="{00000000-0005-0000-0000-0000F2280000}"/>
    <cellStyle name="20% - Accent1 2 3 7 4 2 3" xfId="10443" xr:uid="{00000000-0005-0000-0000-0000F3280000}"/>
    <cellStyle name="20% - Accent1 2 3 7 4 3" xfId="10444" xr:uid="{00000000-0005-0000-0000-0000F4280000}"/>
    <cellStyle name="20% - Accent1 2 3 7 4 3 2" xfId="10445" xr:uid="{00000000-0005-0000-0000-0000F5280000}"/>
    <cellStyle name="20% - Accent1 2 3 7 4 4" xfId="10446" xr:uid="{00000000-0005-0000-0000-0000F6280000}"/>
    <cellStyle name="20% - Accent1 2 3 7 5" xfId="10447" xr:uid="{00000000-0005-0000-0000-0000F7280000}"/>
    <cellStyle name="20% - Accent1 2 3 7 5 2" xfId="10448" xr:uid="{00000000-0005-0000-0000-0000F8280000}"/>
    <cellStyle name="20% - Accent1 2 3 7 5 2 2" xfId="10449" xr:uid="{00000000-0005-0000-0000-0000F9280000}"/>
    <cellStyle name="20% - Accent1 2 3 7 5 3" xfId="10450" xr:uid="{00000000-0005-0000-0000-0000FA280000}"/>
    <cellStyle name="20% - Accent1 2 3 7 6" xfId="10451" xr:uid="{00000000-0005-0000-0000-0000FB280000}"/>
    <cellStyle name="20% - Accent1 2 3 7 6 2" xfId="10452" xr:uid="{00000000-0005-0000-0000-0000FC280000}"/>
    <cellStyle name="20% - Accent1 2 3 7 6 2 2" xfId="10453" xr:uid="{00000000-0005-0000-0000-0000FD280000}"/>
    <cellStyle name="20% - Accent1 2 3 7 6 3" xfId="10454" xr:uid="{00000000-0005-0000-0000-0000FE280000}"/>
    <cellStyle name="20% - Accent1 2 3 7 7" xfId="10455" xr:uid="{00000000-0005-0000-0000-0000FF280000}"/>
    <cellStyle name="20% - Accent1 2 3 7 7 2" xfId="10456" xr:uid="{00000000-0005-0000-0000-000000290000}"/>
    <cellStyle name="20% - Accent1 2 3 7 8" xfId="10457" xr:uid="{00000000-0005-0000-0000-000001290000}"/>
    <cellStyle name="20% - Accent1 2 3 7 8 2" xfId="10458" xr:uid="{00000000-0005-0000-0000-000002290000}"/>
    <cellStyle name="20% - Accent1 2 3 7 9" xfId="10459" xr:uid="{00000000-0005-0000-0000-000003290000}"/>
    <cellStyle name="20% - Accent1 2 3 8" xfId="10460" xr:uid="{00000000-0005-0000-0000-000004290000}"/>
    <cellStyle name="20% - Accent1 2 3 8 2" xfId="10461" xr:uid="{00000000-0005-0000-0000-000005290000}"/>
    <cellStyle name="20% - Accent1 2 3 8 2 2" xfId="10462" xr:uid="{00000000-0005-0000-0000-000006290000}"/>
    <cellStyle name="20% - Accent1 2 3 8 2 2 2" xfId="10463" xr:uid="{00000000-0005-0000-0000-000007290000}"/>
    <cellStyle name="20% - Accent1 2 3 8 2 2 2 2" xfId="10464" xr:uid="{00000000-0005-0000-0000-000008290000}"/>
    <cellStyle name="20% - Accent1 2 3 8 2 2 3" xfId="10465" xr:uid="{00000000-0005-0000-0000-000009290000}"/>
    <cellStyle name="20% - Accent1 2 3 8 2 3" xfId="10466" xr:uid="{00000000-0005-0000-0000-00000A290000}"/>
    <cellStyle name="20% - Accent1 2 3 8 2 3 2" xfId="10467" xr:uid="{00000000-0005-0000-0000-00000B290000}"/>
    <cellStyle name="20% - Accent1 2 3 8 2 4" xfId="10468" xr:uid="{00000000-0005-0000-0000-00000C290000}"/>
    <cellStyle name="20% - Accent1 2 3 8 3" xfId="10469" xr:uid="{00000000-0005-0000-0000-00000D290000}"/>
    <cellStyle name="20% - Accent1 2 3 8 3 2" xfId="10470" xr:uid="{00000000-0005-0000-0000-00000E290000}"/>
    <cellStyle name="20% - Accent1 2 3 8 3 2 2" xfId="10471" xr:uid="{00000000-0005-0000-0000-00000F290000}"/>
    <cellStyle name="20% - Accent1 2 3 8 3 2 2 2" xfId="10472" xr:uid="{00000000-0005-0000-0000-000010290000}"/>
    <cellStyle name="20% - Accent1 2 3 8 3 2 3" xfId="10473" xr:uid="{00000000-0005-0000-0000-000011290000}"/>
    <cellStyle name="20% - Accent1 2 3 8 3 3" xfId="10474" xr:uid="{00000000-0005-0000-0000-000012290000}"/>
    <cellStyle name="20% - Accent1 2 3 8 3 3 2" xfId="10475" xr:uid="{00000000-0005-0000-0000-000013290000}"/>
    <cellStyle name="20% - Accent1 2 3 8 3 4" xfId="10476" xr:uid="{00000000-0005-0000-0000-000014290000}"/>
    <cellStyle name="20% - Accent1 2 3 8 4" xfId="10477" xr:uid="{00000000-0005-0000-0000-000015290000}"/>
    <cellStyle name="20% - Accent1 2 3 8 4 2" xfId="10478" xr:uid="{00000000-0005-0000-0000-000016290000}"/>
    <cellStyle name="20% - Accent1 2 3 8 4 2 2" xfId="10479" xr:uid="{00000000-0005-0000-0000-000017290000}"/>
    <cellStyle name="20% - Accent1 2 3 8 4 2 2 2" xfId="10480" xr:uid="{00000000-0005-0000-0000-000018290000}"/>
    <cellStyle name="20% - Accent1 2 3 8 4 2 3" xfId="10481" xr:uid="{00000000-0005-0000-0000-000019290000}"/>
    <cellStyle name="20% - Accent1 2 3 8 4 3" xfId="10482" xr:uid="{00000000-0005-0000-0000-00001A290000}"/>
    <cellStyle name="20% - Accent1 2 3 8 4 3 2" xfId="10483" xr:uid="{00000000-0005-0000-0000-00001B290000}"/>
    <cellStyle name="20% - Accent1 2 3 8 4 4" xfId="10484" xr:uid="{00000000-0005-0000-0000-00001C290000}"/>
    <cellStyle name="20% - Accent1 2 3 8 5" xfId="10485" xr:uid="{00000000-0005-0000-0000-00001D290000}"/>
    <cellStyle name="20% - Accent1 2 3 8 5 2" xfId="10486" xr:uid="{00000000-0005-0000-0000-00001E290000}"/>
    <cellStyle name="20% - Accent1 2 3 8 5 2 2" xfId="10487" xr:uid="{00000000-0005-0000-0000-00001F290000}"/>
    <cellStyle name="20% - Accent1 2 3 8 5 3" xfId="10488" xr:uid="{00000000-0005-0000-0000-000020290000}"/>
    <cellStyle name="20% - Accent1 2 3 8 6" xfId="10489" xr:uid="{00000000-0005-0000-0000-000021290000}"/>
    <cellStyle name="20% - Accent1 2 3 8 6 2" xfId="10490" xr:uid="{00000000-0005-0000-0000-000022290000}"/>
    <cellStyle name="20% - Accent1 2 3 8 6 2 2" xfId="10491" xr:uid="{00000000-0005-0000-0000-000023290000}"/>
    <cellStyle name="20% - Accent1 2 3 8 6 3" xfId="10492" xr:uid="{00000000-0005-0000-0000-000024290000}"/>
    <cellStyle name="20% - Accent1 2 3 8 7" xfId="10493" xr:uid="{00000000-0005-0000-0000-000025290000}"/>
    <cellStyle name="20% - Accent1 2 3 8 7 2" xfId="10494" xr:uid="{00000000-0005-0000-0000-000026290000}"/>
    <cellStyle name="20% - Accent1 2 3 8 8" xfId="10495" xr:uid="{00000000-0005-0000-0000-000027290000}"/>
    <cellStyle name="20% - Accent1 2 3 8 8 2" xfId="10496" xr:uid="{00000000-0005-0000-0000-000028290000}"/>
    <cellStyle name="20% - Accent1 2 3 8 9" xfId="10497" xr:uid="{00000000-0005-0000-0000-000029290000}"/>
    <cellStyle name="20% - Accent1 2 3 9" xfId="10498" xr:uid="{00000000-0005-0000-0000-00002A290000}"/>
    <cellStyle name="20% - Accent1 2 3 9 2" xfId="10499" xr:uid="{00000000-0005-0000-0000-00002B290000}"/>
    <cellStyle name="20% - Accent1 2 3 9 2 2" xfId="10500" xr:uid="{00000000-0005-0000-0000-00002C290000}"/>
    <cellStyle name="20% - Accent1 2 3 9 2 2 2" xfId="10501" xr:uid="{00000000-0005-0000-0000-00002D290000}"/>
    <cellStyle name="20% - Accent1 2 3 9 2 3" xfId="10502" xr:uid="{00000000-0005-0000-0000-00002E290000}"/>
    <cellStyle name="20% - Accent1 2 3 9 3" xfId="10503" xr:uid="{00000000-0005-0000-0000-00002F290000}"/>
    <cellStyle name="20% - Accent1 2 3 9 3 2" xfId="10504" xr:uid="{00000000-0005-0000-0000-000030290000}"/>
    <cellStyle name="20% - Accent1 2 3 9 4" xfId="10505" xr:uid="{00000000-0005-0000-0000-000031290000}"/>
    <cellStyle name="20% - Accent1 2 4" xfId="10506" xr:uid="{00000000-0005-0000-0000-000032290000}"/>
    <cellStyle name="20% - Accent1 2 4 10" xfId="10507" xr:uid="{00000000-0005-0000-0000-000033290000}"/>
    <cellStyle name="20% - Accent1 2 4 10 2" xfId="10508" xr:uid="{00000000-0005-0000-0000-000034290000}"/>
    <cellStyle name="20% - Accent1 2 4 10 2 2" xfId="10509" xr:uid="{00000000-0005-0000-0000-000035290000}"/>
    <cellStyle name="20% - Accent1 2 4 10 2 2 2" xfId="10510" xr:uid="{00000000-0005-0000-0000-000036290000}"/>
    <cellStyle name="20% - Accent1 2 4 10 2 3" xfId="10511" xr:uid="{00000000-0005-0000-0000-000037290000}"/>
    <cellStyle name="20% - Accent1 2 4 10 3" xfId="10512" xr:uid="{00000000-0005-0000-0000-000038290000}"/>
    <cellStyle name="20% - Accent1 2 4 10 3 2" xfId="10513" xr:uid="{00000000-0005-0000-0000-000039290000}"/>
    <cellStyle name="20% - Accent1 2 4 10 4" xfId="10514" xr:uid="{00000000-0005-0000-0000-00003A290000}"/>
    <cellStyle name="20% - Accent1 2 4 11" xfId="10515" xr:uid="{00000000-0005-0000-0000-00003B290000}"/>
    <cellStyle name="20% - Accent1 2 4 11 2" xfId="10516" xr:uid="{00000000-0005-0000-0000-00003C290000}"/>
    <cellStyle name="20% - Accent1 2 4 11 2 2" xfId="10517" xr:uid="{00000000-0005-0000-0000-00003D290000}"/>
    <cellStyle name="20% - Accent1 2 4 11 2 2 2" xfId="10518" xr:uid="{00000000-0005-0000-0000-00003E290000}"/>
    <cellStyle name="20% - Accent1 2 4 11 2 3" xfId="10519" xr:uid="{00000000-0005-0000-0000-00003F290000}"/>
    <cellStyle name="20% - Accent1 2 4 11 3" xfId="10520" xr:uid="{00000000-0005-0000-0000-000040290000}"/>
    <cellStyle name="20% - Accent1 2 4 11 3 2" xfId="10521" xr:uid="{00000000-0005-0000-0000-000041290000}"/>
    <cellStyle name="20% - Accent1 2 4 11 4" xfId="10522" xr:uid="{00000000-0005-0000-0000-000042290000}"/>
    <cellStyle name="20% - Accent1 2 4 12" xfId="10523" xr:uid="{00000000-0005-0000-0000-000043290000}"/>
    <cellStyle name="20% - Accent1 2 4 12 2" xfId="10524" xr:uid="{00000000-0005-0000-0000-000044290000}"/>
    <cellStyle name="20% - Accent1 2 4 12 2 2" xfId="10525" xr:uid="{00000000-0005-0000-0000-000045290000}"/>
    <cellStyle name="20% - Accent1 2 4 12 3" xfId="10526" xr:uid="{00000000-0005-0000-0000-000046290000}"/>
    <cellStyle name="20% - Accent1 2 4 13" xfId="10527" xr:uid="{00000000-0005-0000-0000-000047290000}"/>
    <cellStyle name="20% - Accent1 2 4 13 2" xfId="10528" xr:uid="{00000000-0005-0000-0000-000048290000}"/>
    <cellStyle name="20% - Accent1 2 4 13 2 2" xfId="10529" xr:uid="{00000000-0005-0000-0000-000049290000}"/>
    <cellStyle name="20% - Accent1 2 4 13 3" xfId="10530" xr:uid="{00000000-0005-0000-0000-00004A290000}"/>
    <cellStyle name="20% - Accent1 2 4 14" xfId="10531" xr:uid="{00000000-0005-0000-0000-00004B290000}"/>
    <cellStyle name="20% - Accent1 2 4 14 2" xfId="10532" xr:uid="{00000000-0005-0000-0000-00004C290000}"/>
    <cellStyle name="20% - Accent1 2 4 15" xfId="10533" xr:uid="{00000000-0005-0000-0000-00004D290000}"/>
    <cellStyle name="20% - Accent1 2 4 15 2" xfId="10534" xr:uid="{00000000-0005-0000-0000-00004E290000}"/>
    <cellStyle name="20% - Accent1 2 4 16" xfId="10535" xr:uid="{00000000-0005-0000-0000-00004F290000}"/>
    <cellStyle name="20% - Accent1 2 4 2" xfId="10536" xr:uid="{00000000-0005-0000-0000-000050290000}"/>
    <cellStyle name="20% - Accent1 2 4 2 10" xfId="10537" xr:uid="{00000000-0005-0000-0000-000051290000}"/>
    <cellStyle name="20% - Accent1 2 4 2 10 2" xfId="10538" xr:uid="{00000000-0005-0000-0000-000052290000}"/>
    <cellStyle name="20% - Accent1 2 4 2 10 2 2" xfId="10539" xr:uid="{00000000-0005-0000-0000-000053290000}"/>
    <cellStyle name="20% - Accent1 2 4 2 10 2 2 2" xfId="10540" xr:uid="{00000000-0005-0000-0000-000054290000}"/>
    <cellStyle name="20% - Accent1 2 4 2 10 2 3" xfId="10541" xr:uid="{00000000-0005-0000-0000-000055290000}"/>
    <cellStyle name="20% - Accent1 2 4 2 10 3" xfId="10542" xr:uid="{00000000-0005-0000-0000-000056290000}"/>
    <cellStyle name="20% - Accent1 2 4 2 10 3 2" xfId="10543" xr:uid="{00000000-0005-0000-0000-000057290000}"/>
    <cellStyle name="20% - Accent1 2 4 2 10 4" xfId="10544" xr:uid="{00000000-0005-0000-0000-000058290000}"/>
    <cellStyle name="20% - Accent1 2 4 2 11" xfId="10545" xr:uid="{00000000-0005-0000-0000-000059290000}"/>
    <cellStyle name="20% - Accent1 2 4 2 11 2" xfId="10546" xr:uid="{00000000-0005-0000-0000-00005A290000}"/>
    <cellStyle name="20% - Accent1 2 4 2 11 2 2" xfId="10547" xr:uid="{00000000-0005-0000-0000-00005B290000}"/>
    <cellStyle name="20% - Accent1 2 4 2 11 3" xfId="10548" xr:uid="{00000000-0005-0000-0000-00005C290000}"/>
    <cellStyle name="20% - Accent1 2 4 2 12" xfId="10549" xr:uid="{00000000-0005-0000-0000-00005D290000}"/>
    <cellStyle name="20% - Accent1 2 4 2 12 2" xfId="10550" xr:uid="{00000000-0005-0000-0000-00005E290000}"/>
    <cellStyle name="20% - Accent1 2 4 2 12 2 2" xfId="10551" xr:uid="{00000000-0005-0000-0000-00005F290000}"/>
    <cellStyle name="20% - Accent1 2 4 2 12 3" xfId="10552" xr:uid="{00000000-0005-0000-0000-000060290000}"/>
    <cellStyle name="20% - Accent1 2 4 2 13" xfId="10553" xr:uid="{00000000-0005-0000-0000-000061290000}"/>
    <cellStyle name="20% - Accent1 2 4 2 13 2" xfId="10554" xr:uid="{00000000-0005-0000-0000-000062290000}"/>
    <cellStyle name="20% - Accent1 2 4 2 14" xfId="10555" xr:uid="{00000000-0005-0000-0000-000063290000}"/>
    <cellStyle name="20% - Accent1 2 4 2 14 2" xfId="10556" xr:uid="{00000000-0005-0000-0000-000064290000}"/>
    <cellStyle name="20% - Accent1 2 4 2 15" xfId="10557" xr:uid="{00000000-0005-0000-0000-000065290000}"/>
    <cellStyle name="20% - Accent1 2 4 2 2" xfId="10558" xr:uid="{00000000-0005-0000-0000-000066290000}"/>
    <cellStyle name="20% - Accent1 2 4 2 2 10" xfId="10559" xr:uid="{00000000-0005-0000-0000-000067290000}"/>
    <cellStyle name="20% - Accent1 2 4 2 2 10 2" xfId="10560" xr:uid="{00000000-0005-0000-0000-000068290000}"/>
    <cellStyle name="20% - Accent1 2 4 2 2 10 2 2" xfId="10561" xr:uid="{00000000-0005-0000-0000-000069290000}"/>
    <cellStyle name="20% - Accent1 2 4 2 2 10 3" xfId="10562" xr:uid="{00000000-0005-0000-0000-00006A290000}"/>
    <cellStyle name="20% - Accent1 2 4 2 2 11" xfId="10563" xr:uid="{00000000-0005-0000-0000-00006B290000}"/>
    <cellStyle name="20% - Accent1 2 4 2 2 11 2" xfId="10564" xr:uid="{00000000-0005-0000-0000-00006C290000}"/>
    <cellStyle name="20% - Accent1 2 4 2 2 11 2 2" xfId="10565" xr:uid="{00000000-0005-0000-0000-00006D290000}"/>
    <cellStyle name="20% - Accent1 2 4 2 2 11 3" xfId="10566" xr:uid="{00000000-0005-0000-0000-00006E290000}"/>
    <cellStyle name="20% - Accent1 2 4 2 2 12" xfId="10567" xr:uid="{00000000-0005-0000-0000-00006F290000}"/>
    <cellStyle name="20% - Accent1 2 4 2 2 12 2" xfId="10568" xr:uid="{00000000-0005-0000-0000-000070290000}"/>
    <cellStyle name="20% - Accent1 2 4 2 2 13" xfId="10569" xr:uid="{00000000-0005-0000-0000-000071290000}"/>
    <cellStyle name="20% - Accent1 2 4 2 2 13 2" xfId="10570" xr:uid="{00000000-0005-0000-0000-000072290000}"/>
    <cellStyle name="20% - Accent1 2 4 2 2 14" xfId="10571" xr:uid="{00000000-0005-0000-0000-000073290000}"/>
    <cellStyle name="20% - Accent1 2 4 2 2 2" xfId="10572" xr:uid="{00000000-0005-0000-0000-000074290000}"/>
    <cellStyle name="20% - Accent1 2 4 2 2 2 10" xfId="10573" xr:uid="{00000000-0005-0000-0000-000075290000}"/>
    <cellStyle name="20% - Accent1 2 4 2 2 2 10 2" xfId="10574" xr:uid="{00000000-0005-0000-0000-000076290000}"/>
    <cellStyle name="20% - Accent1 2 4 2 2 2 11" xfId="10575" xr:uid="{00000000-0005-0000-0000-000077290000}"/>
    <cellStyle name="20% - Accent1 2 4 2 2 2 2" xfId="10576" xr:uid="{00000000-0005-0000-0000-000078290000}"/>
    <cellStyle name="20% - Accent1 2 4 2 2 2 2 2" xfId="10577" xr:uid="{00000000-0005-0000-0000-000079290000}"/>
    <cellStyle name="20% - Accent1 2 4 2 2 2 2 2 2" xfId="10578" xr:uid="{00000000-0005-0000-0000-00007A290000}"/>
    <cellStyle name="20% - Accent1 2 4 2 2 2 2 2 2 2" xfId="10579" xr:uid="{00000000-0005-0000-0000-00007B290000}"/>
    <cellStyle name="20% - Accent1 2 4 2 2 2 2 2 2 2 2" xfId="10580" xr:uid="{00000000-0005-0000-0000-00007C290000}"/>
    <cellStyle name="20% - Accent1 2 4 2 2 2 2 2 2 3" xfId="10581" xr:uid="{00000000-0005-0000-0000-00007D290000}"/>
    <cellStyle name="20% - Accent1 2 4 2 2 2 2 2 3" xfId="10582" xr:uid="{00000000-0005-0000-0000-00007E290000}"/>
    <cellStyle name="20% - Accent1 2 4 2 2 2 2 2 3 2" xfId="10583" xr:uid="{00000000-0005-0000-0000-00007F290000}"/>
    <cellStyle name="20% - Accent1 2 4 2 2 2 2 2 4" xfId="10584" xr:uid="{00000000-0005-0000-0000-000080290000}"/>
    <cellStyle name="20% - Accent1 2 4 2 2 2 2 3" xfId="10585" xr:uid="{00000000-0005-0000-0000-000081290000}"/>
    <cellStyle name="20% - Accent1 2 4 2 2 2 2 3 2" xfId="10586" xr:uid="{00000000-0005-0000-0000-000082290000}"/>
    <cellStyle name="20% - Accent1 2 4 2 2 2 2 3 2 2" xfId="10587" xr:uid="{00000000-0005-0000-0000-000083290000}"/>
    <cellStyle name="20% - Accent1 2 4 2 2 2 2 3 2 2 2" xfId="10588" xr:uid="{00000000-0005-0000-0000-000084290000}"/>
    <cellStyle name="20% - Accent1 2 4 2 2 2 2 3 2 3" xfId="10589" xr:uid="{00000000-0005-0000-0000-000085290000}"/>
    <cellStyle name="20% - Accent1 2 4 2 2 2 2 3 3" xfId="10590" xr:uid="{00000000-0005-0000-0000-000086290000}"/>
    <cellStyle name="20% - Accent1 2 4 2 2 2 2 3 3 2" xfId="10591" xr:uid="{00000000-0005-0000-0000-000087290000}"/>
    <cellStyle name="20% - Accent1 2 4 2 2 2 2 3 4" xfId="10592" xr:uid="{00000000-0005-0000-0000-000088290000}"/>
    <cellStyle name="20% - Accent1 2 4 2 2 2 2 4" xfId="10593" xr:uid="{00000000-0005-0000-0000-000089290000}"/>
    <cellStyle name="20% - Accent1 2 4 2 2 2 2 4 2" xfId="10594" xr:uid="{00000000-0005-0000-0000-00008A290000}"/>
    <cellStyle name="20% - Accent1 2 4 2 2 2 2 4 2 2" xfId="10595" xr:uid="{00000000-0005-0000-0000-00008B290000}"/>
    <cellStyle name="20% - Accent1 2 4 2 2 2 2 4 2 2 2" xfId="10596" xr:uid="{00000000-0005-0000-0000-00008C290000}"/>
    <cellStyle name="20% - Accent1 2 4 2 2 2 2 4 2 3" xfId="10597" xr:uid="{00000000-0005-0000-0000-00008D290000}"/>
    <cellStyle name="20% - Accent1 2 4 2 2 2 2 4 3" xfId="10598" xr:uid="{00000000-0005-0000-0000-00008E290000}"/>
    <cellStyle name="20% - Accent1 2 4 2 2 2 2 4 3 2" xfId="10599" xr:uid="{00000000-0005-0000-0000-00008F290000}"/>
    <cellStyle name="20% - Accent1 2 4 2 2 2 2 4 4" xfId="10600" xr:uid="{00000000-0005-0000-0000-000090290000}"/>
    <cellStyle name="20% - Accent1 2 4 2 2 2 2 5" xfId="10601" xr:uid="{00000000-0005-0000-0000-000091290000}"/>
    <cellStyle name="20% - Accent1 2 4 2 2 2 2 5 2" xfId="10602" xr:uid="{00000000-0005-0000-0000-000092290000}"/>
    <cellStyle name="20% - Accent1 2 4 2 2 2 2 5 2 2" xfId="10603" xr:uid="{00000000-0005-0000-0000-000093290000}"/>
    <cellStyle name="20% - Accent1 2 4 2 2 2 2 5 3" xfId="10604" xr:uid="{00000000-0005-0000-0000-000094290000}"/>
    <cellStyle name="20% - Accent1 2 4 2 2 2 2 6" xfId="10605" xr:uid="{00000000-0005-0000-0000-000095290000}"/>
    <cellStyle name="20% - Accent1 2 4 2 2 2 2 6 2" xfId="10606" xr:uid="{00000000-0005-0000-0000-000096290000}"/>
    <cellStyle name="20% - Accent1 2 4 2 2 2 2 6 2 2" xfId="10607" xr:uid="{00000000-0005-0000-0000-000097290000}"/>
    <cellStyle name="20% - Accent1 2 4 2 2 2 2 6 3" xfId="10608" xr:uid="{00000000-0005-0000-0000-000098290000}"/>
    <cellStyle name="20% - Accent1 2 4 2 2 2 2 7" xfId="10609" xr:uid="{00000000-0005-0000-0000-000099290000}"/>
    <cellStyle name="20% - Accent1 2 4 2 2 2 2 7 2" xfId="10610" xr:uid="{00000000-0005-0000-0000-00009A290000}"/>
    <cellStyle name="20% - Accent1 2 4 2 2 2 2 8" xfId="10611" xr:uid="{00000000-0005-0000-0000-00009B290000}"/>
    <cellStyle name="20% - Accent1 2 4 2 2 2 2 8 2" xfId="10612" xr:uid="{00000000-0005-0000-0000-00009C290000}"/>
    <cellStyle name="20% - Accent1 2 4 2 2 2 2 9" xfId="10613" xr:uid="{00000000-0005-0000-0000-00009D290000}"/>
    <cellStyle name="20% - Accent1 2 4 2 2 2 3" xfId="10614" xr:uid="{00000000-0005-0000-0000-00009E290000}"/>
    <cellStyle name="20% - Accent1 2 4 2 2 2 3 2" xfId="10615" xr:uid="{00000000-0005-0000-0000-00009F290000}"/>
    <cellStyle name="20% - Accent1 2 4 2 2 2 3 2 2" xfId="10616" xr:uid="{00000000-0005-0000-0000-0000A0290000}"/>
    <cellStyle name="20% - Accent1 2 4 2 2 2 3 2 2 2" xfId="10617" xr:uid="{00000000-0005-0000-0000-0000A1290000}"/>
    <cellStyle name="20% - Accent1 2 4 2 2 2 3 2 2 2 2" xfId="10618" xr:uid="{00000000-0005-0000-0000-0000A2290000}"/>
    <cellStyle name="20% - Accent1 2 4 2 2 2 3 2 2 3" xfId="10619" xr:uid="{00000000-0005-0000-0000-0000A3290000}"/>
    <cellStyle name="20% - Accent1 2 4 2 2 2 3 2 3" xfId="10620" xr:uid="{00000000-0005-0000-0000-0000A4290000}"/>
    <cellStyle name="20% - Accent1 2 4 2 2 2 3 2 3 2" xfId="10621" xr:uid="{00000000-0005-0000-0000-0000A5290000}"/>
    <cellStyle name="20% - Accent1 2 4 2 2 2 3 2 4" xfId="10622" xr:uid="{00000000-0005-0000-0000-0000A6290000}"/>
    <cellStyle name="20% - Accent1 2 4 2 2 2 3 3" xfId="10623" xr:uid="{00000000-0005-0000-0000-0000A7290000}"/>
    <cellStyle name="20% - Accent1 2 4 2 2 2 3 3 2" xfId="10624" xr:uid="{00000000-0005-0000-0000-0000A8290000}"/>
    <cellStyle name="20% - Accent1 2 4 2 2 2 3 3 2 2" xfId="10625" xr:uid="{00000000-0005-0000-0000-0000A9290000}"/>
    <cellStyle name="20% - Accent1 2 4 2 2 2 3 3 2 2 2" xfId="10626" xr:uid="{00000000-0005-0000-0000-0000AA290000}"/>
    <cellStyle name="20% - Accent1 2 4 2 2 2 3 3 2 3" xfId="10627" xr:uid="{00000000-0005-0000-0000-0000AB290000}"/>
    <cellStyle name="20% - Accent1 2 4 2 2 2 3 3 3" xfId="10628" xr:uid="{00000000-0005-0000-0000-0000AC290000}"/>
    <cellStyle name="20% - Accent1 2 4 2 2 2 3 3 3 2" xfId="10629" xr:uid="{00000000-0005-0000-0000-0000AD290000}"/>
    <cellStyle name="20% - Accent1 2 4 2 2 2 3 3 4" xfId="10630" xr:uid="{00000000-0005-0000-0000-0000AE290000}"/>
    <cellStyle name="20% - Accent1 2 4 2 2 2 3 4" xfId="10631" xr:uid="{00000000-0005-0000-0000-0000AF290000}"/>
    <cellStyle name="20% - Accent1 2 4 2 2 2 3 4 2" xfId="10632" xr:uid="{00000000-0005-0000-0000-0000B0290000}"/>
    <cellStyle name="20% - Accent1 2 4 2 2 2 3 4 2 2" xfId="10633" xr:uid="{00000000-0005-0000-0000-0000B1290000}"/>
    <cellStyle name="20% - Accent1 2 4 2 2 2 3 4 2 2 2" xfId="10634" xr:uid="{00000000-0005-0000-0000-0000B2290000}"/>
    <cellStyle name="20% - Accent1 2 4 2 2 2 3 4 2 3" xfId="10635" xr:uid="{00000000-0005-0000-0000-0000B3290000}"/>
    <cellStyle name="20% - Accent1 2 4 2 2 2 3 4 3" xfId="10636" xr:uid="{00000000-0005-0000-0000-0000B4290000}"/>
    <cellStyle name="20% - Accent1 2 4 2 2 2 3 4 3 2" xfId="10637" xr:uid="{00000000-0005-0000-0000-0000B5290000}"/>
    <cellStyle name="20% - Accent1 2 4 2 2 2 3 4 4" xfId="10638" xr:uid="{00000000-0005-0000-0000-0000B6290000}"/>
    <cellStyle name="20% - Accent1 2 4 2 2 2 3 5" xfId="10639" xr:uid="{00000000-0005-0000-0000-0000B7290000}"/>
    <cellStyle name="20% - Accent1 2 4 2 2 2 3 5 2" xfId="10640" xr:uid="{00000000-0005-0000-0000-0000B8290000}"/>
    <cellStyle name="20% - Accent1 2 4 2 2 2 3 5 2 2" xfId="10641" xr:uid="{00000000-0005-0000-0000-0000B9290000}"/>
    <cellStyle name="20% - Accent1 2 4 2 2 2 3 5 3" xfId="10642" xr:uid="{00000000-0005-0000-0000-0000BA290000}"/>
    <cellStyle name="20% - Accent1 2 4 2 2 2 3 6" xfId="10643" xr:uid="{00000000-0005-0000-0000-0000BB290000}"/>
    <cellStyle name="20% - Accent1 2 4 2 2 2 3 6 2" xfId="10644" xr:uid="{00000000-0005-0000-0000-0000BC290000}"/>
    <cellStyle name="20% - Accent1 2 4 2 2 2 3 6 2 2" xfId="10645" xr:uid="{00000000-0005-0000-0000-0000BD290000}"/>
    <cellStyle name="20% - Accent1 2 4 2 2 2 3 6 3" xfId="10646" xr:uid="{00000000-0005-0000-0000-0000BE290000}"/>
    <cellStyle name="20% - Accent1 2 4 2 2 2 3 7" xfId="10647" xr:uid="{00000000-0005-0000-0000-0000BF290000}"/>
    <cellStyle name="20% - Accent1 2 4 2 2 2 3 7 2" xfId="10648" xr:uid="{00000000-0005-0000-0000-0000C0290000}"/>
    <cellStyle name="20% - Accent1 2 4 2 2 2 3 8" xfId="10649" xr:uid="{00000000-0005-0000-0000-0000C1290000}"/>
    <cellStyle name="20% - Accent1 2 4 2 2 2 3 8 2" xfId="10650" xr:uid="{00000000-0005-0000-0000-0000C2290000}"/>
    <cellStyle name="20% - Accent1 2 4 2 2 2 3 9" xfId="10651" xr:uid="{00000000-0005-0000-0000-0000C3290000}"/>
    <cellStyle name="20% - Accent1 2 4 2 2 2 4" xfId="10652" xr:uid="{00000000-0005-0000-0000-0000C4290000}"/>
    <cellStyle name="20% - Accent1 2 4 2 2 2 4 2" xfId="10653" xr:uid="{00000000-0005-0000-0000-0000C5290000}"/>
    <cellStyle name="20% - Accent1 2 4 2 2 2 4 2 2" xfId="10654" xr:uid="{00000000-0005-0000-0000-0000C6290000}"/>
    <cellStyle name="20% - Accent1 2 4 2 2 2 4 2 2 2" xfId="10655" xr:uid="{00000000-0005-0000-0000-0000C7290000}"/>
    <cellStyle name="20% - Accent1 2 4 2 2 2 4 2 3" xfId="10656" xr:uid="{00000000-0005-0000-0000-0000C8290000}"/>
    <cellStyle name="20% - Accent1 2 4 2 2 2 4 3" xfId="10657" xr:uid="{00000000-0005-0000-0000-0000C9290000}"/>
    <cellStyle name="20% - Accent1 2 4 2 2 2 4 3 2" xfId="10658" xr:uid="{00000000-0005-0000-0000-0000CA290000}"/>
    <cellStyle name="20% - Accent1 2 4 2 2 2 4 4" xfId="10659" xr:uid="{00000000-0005-0000-0000-0000CB290000}"/>
    <cellStyle name="20% - Accent1 2 4 2 2 2 5" xfId="10660" xr:uid="{00000000-0005-0000-0000-0000CC290000}"/>
    <cellStyle name="20% - Accent1 2 4 2 2 2 5 2" xfId="10661" xr:uid="{00000000-0005-0000-0000-0000CD290000}"/>
    <cellStyle name="20% - Accent1 2 4 2 2 2 5 2 2" xfId="10662" xr:uid="{00000000-0005-0000-0000-0000CE290000}"/>
    <cellStyle name="20% - Accent1 2 4 2 2 2 5 2 2 2" xfId="10663" xr:uid="{00000000-0005-0000-0000-0000CF290000}"/>
    <cellStyle name="20% - Accent1 2 4 2 2 2 5 2 3" xfId="10664" xr:uid="{00000000-0005-0000-0000-0000D0290000}"/>
    <cellStyle name="20% - Accent1 2 4 2 2 2 5 3" xfId="10665" xr:uid="{00000000-0005-0000-0000-0000D1290000}"/>
    <cellStyle name="20% - Accent1 2 4 2 2 2 5 3 2" xfId="10666" xr:uid="{00000000-0005-0000-0000-0000D2290000}"/>
    <cellStyle name="20% - Accent1 2 4 2 2 2 5 4" xfId="10667" xr:uid="{00000000-0005-0000-0000-0000D3290000}"/>
    <cellStyle name="20% - Accent1 2 4 2 2 2 6" xfId="10668" xr:uid="{00000000-0005-0000-0000-0000D4290000}"/>
    <cellStyle name="20% - Accent1 2 4 2 2 2 6 2" xfId="10669" xr:uid="{00000000-0005-0000-0000-0000D5290000}"/>
    <cellStyle name="20% - Accent1 2 4 2 2 2 6 2 2" xfId="10670" xr:uid="{00000000-0005-0000-0000-0000D6290000}"/>
    <cellStyle name="20% - Accent1 2 4 2 2 2 6 2 2 2" xfId="10671" xr:uid="{00000000-0005-0000-0000-0000D7290000}"/>
    <cellStyle name="20% - Accent1 2 4 2 2 2 6 2 3" xfId="10672" xr:uid="{00000000-0005-0000-0000-0000D8290000}"/>
    <cellStyle name="20% - Accent1 2 4 2 2 2 6 3" xfId="10673" xr:uid="{00000000-0005-0000-0000-0000D9290000}"/>
    <cellStyle name="20% - Accent1 2 4 2 2 2 6 3 2" xfId="10674" xr:uid="{00000000-0005-0000-0000-0000DA290000}"/>
    <cellStyle name="20% - Accent1 2 4 2 2 2 6 4" xfId="10675" xr:uid="{00000000-0005-0000-0000-0000DB290000}"/>
    <cellStyle name="20% - Accent1 2 4 2 2 2 7" xfId="10676" xr:uid="{00000000-0005-0000-0000-0000DC290000}"/>
    <cellStyle name="20% - Accent1 2 4 2 2 2 7 2" xfId="10677" xr:uid="{00000000-0005-0000-0000-0000DD290000}"/>
    <cellStyle name="20% - Accent1 2 4 2 2 2 7 2 2" xfId="10678" xr:uid="{00000000-0005-0000-0000-0000DE290000}"/>
    <cellStyle name="20% - Accent1 2 4 2 2 2 7 3" xfId="10679" xr:uid="{00000000-0005-0000-0000-0000DF290000}"/>
    <cellStyle name="20% - Accent1 2 4 2 2 2 8" xfId="10680" xr:uid="{00000000-0005-0000-0000-0000E0290000}"/>
    <cellStyle name="20% - Accent1 2 4 2 2 2 8 2" xfId="10681" xr:uid="{00000000-0005-0000-0000-0000E1290000}"/>
    <cellStyle name="20% - Accent1 2 4 2 2 2 8 2 2" xfId="10682" xr:uid="{00000000-0005-0000-0000-0000E2290000}"/>
    <cellStyle name="20% - Accent1 2 4 2 2 2 8 3" xfId="10683" xr:uid="{00000000-0005-0000-0000-0000E3290000}"/>
    <cellStyle name="20% - Accent1 2 4 2 2 2 9" xfId="10684" xr:uid="{00000000-0005-0000-0000-0000E4290000}"/>
    <cellStyle name="20% - Accent1 2 4 2 2 2 9 2" xfId="10685" xr:uid="{00000000-0005-0000-0000-0000E5290000}"/>
    <cellStyle name="20% - Accent1 2 4 2 2 3" xfId="10686" xr:uid="{00000000-0005-0000-0000-0000E6290000}"/>
    <cellStyle name="20% - Accent1 2 4 2 2 3 10" xfId="10687" xr:uid="{00000000-0005-0000-0000-0000E7290000}"/>
    <cellStyle name="20% - Accent1 2 4 2 2 3 10 2" xfId="10688" xr:uid="{00000000-0005-0000-0000-0000E8290000}"/>
    <cellStyle name="20% - Accent1 2 4 2 2 3 11" xfId="10689" xr:uid="{00000000-0005-0000-0000-0000E9290000}"/>
    <cellStyle name="20% - Accent1 2 4 2 2 3 2" xfId="10690" xr:uid="{00000000-0005-0000-0000-0000EA290000}"/>
    <cellStyle name="20% - Accent1 2 4 2 2 3 2 2" xfId="10691" xr:uid="{00000000-0005-0000-0000-0000EB290000}"/>
    <cellStyle name="20% - Accent1 2 4 2 2 3 2 2 2" xfId="10692" xr:uid="{00000000-0005-0000-0000-0000EC290000}"/>
    <cellStyle name="20% - Accent1 2 4 2 2 3 2 2 2 2" xfId="10693" xr:uid="{00000000-0005-0000-0000-0000ED290000}"/>
    <cellStyle name="20% - Accent1 2 4 2 2 3 2 2 2 2 2" xfId="10694" xr:uid="{00000000-0005-0000-0000-0000EE290000}"/>
    <cellStyle name="20% - Accent1 2 4 2 2 3 2 2 2 3" xfId="10695" xr:uid="{00000000-0005-0000-0000-0000EF290000}"/>
    <cellStyle name="20% - Accent1 2 4 2 2 3 2 2 3" xfId="10696" xr:uid="{00000000-0005-0000-0000-0000F0290000}"/>
    <cellStyle name="20% - Accent1 2 4 2 2 3 2 2 3 2" xfId="10697" xr:uid="{00000000-0005-0000-0000-0000F1290000}"/>
    <cellStyle name="20% - Accent1 2 4 2 2 3 2 2 4" xfId="10698" xr:uid="{00000000-0005-0000-0000-0000F2290000}"/>
    <cellStyle name="20% - Accent1 2 4 2 2 3 2 3" xfId="10699" xr:uid="{00000000-0005-0000-0000-0000F3290000}"/>
    <cellStyle name="20% - Accent1 2 4 2 2 3 2 3 2" xfId="10700" xr:uid="{00000000-0005-0000-0000-0000F4290000}"/>
    <cellStyle name="20% - Accent1 2 4 2 2 3 2 3 2 2" xfId="10701" xr:uid="{00000000-0005-0000-0000-0000F5290000}"/>
    <cellStyle name="20% - Accent1 2 4 2 2 3 2 3 2 2 2" xfId="10702" xr:uid="{00000000-0005-0000-0000-0000F6290000}"/>
    <cellStyle name="20% - Accent1 2 4 2 2 3 2 3 2 3" xfId="10703" xr:uid="{00000000-0005-0000-0000-0000F7290000}"/>
    <cellStyle name="20% - Accent1 2 4 2 2 3 2 3 3" xfId="10704" xr:uid="{00000000-0005-0000-0000-0000F8290000}"/>
    <cellStyle name="20% - Accent1 2 4 2 2 3 2 3 3 2" xfId="10705" xr:uid="{00000000-0005-0000-0000-0000F9290000}"/>
    <cellStyle name="20% - Accent1 2 4 2 2 3 2 3 4" xfId="10706" xr:uid="{00000000-0005-0000-0000-0000FA290000}"/>
    <cellStyle name="20% - Accent1 2 4 2 2 3 2 4" xfId="10707" xr:uid="{00000000-0005-0000-0000-0000FB290000}"/>
    <cellStyle name="20% - Accent1 2 4 2 2 3 2 4 2" xfId="10708" xr:uid="{00000000-0005-0000-0000-0000FC290000}"/>
    <cellStyle name="20% - Accent1 2 4 2 2 3 2 4 2 2" xfId="10709" xr:uid="{00000000-0005-0000-0000-0000FD290000}"/>
    <cellStyle name="20% - Accent1 2 4 2 2 3 2 4 2 2 2" xfId="10710" xr:uid="{00000000-0005-0000-0000-0000FE290000}"/>
    <cellStyle name="20% - Accent1 2 4 2 2 3 2 4 2 3" xfId="10711" xr:uid="{00000000-0005-0000-0000-0000FF290000}"/>
    <cellStyle name="20% - Accent1 2 4 2 2 3 2 4 3" xfId="10712" xr:uid="{00000000-0005-0000-0000-0000002A0000}"/>
    <cellStyle name="20% - Accent1 2 4 2 2 3 2 4 3 2" xfId="10713" xr:uid="{00000000-0005-0000-0000-0000012A0000}"/>
    <cellStyle name="20% - Accent1 2 4 2 2 3 2 4 4" xfId="10714" xr:uid="{00000000-0005-0000-0000-0000022A0000}"/>
    <cellStyle name="20% - Accent1 2 4 2 2 3 2 5" xfId="10715" xr:uid="{00000000-0005-0000-0000-0000032A0000}"/>
    <cellStyle name="20% - Accent1 2 4 2 2 3 2 5 2" xfId="10716" xr:uid="{00000000-0005-0000-0000-0000042A0000}"/>
    <cellStyle name="20% - Accent1 2 4 2 2 3 2 5 2 2" xfId="10717" xr:uid="{00000000-0005-0000-0000-0000052A0000}"/>
    <cellStyle name="20% - Accent1 2 4 2 2 3 2 5 3" xfId="10718" xr:uid="{00000000-0005-0000-0000-0000062A0000}"/>
    <cellStyle name="20% - Accent1 2 4 2 2 3 2 6" xfId="10719" xr:uid="{00000000-0005-0000-0000-0000072A0000}"/>
    <cellStyle name="20% - Accent1 2 4 2 2 3 2 6 2" xfId="10720" xr:uid="{00000000-0005-0000-0000-0000082A0000}"/>
    <cellStyle name="20% - Accent1 2 4 2 2 3 2 6 2 2" xfId="10721" xr:uid="{00000000-0005-0000-0000-0000092A0000}"/>
    <cellStyle name="20% - Accent1 2 4 2 2 3 2 6 3" xfId="10722" xr:uid="{00000000-0005-0000-0000-00000A2A0000}"/>
    <cellStyle name="20% - Accent1 2 4 2 2 3 2 7" xfId="10723" xr:uid="{00000000-0005-0000-0000-00000B2A0000}"/>
    <cellStyle name="20% - Accent1 2 4 2 2 3 2 7 2" xfId="10724" xr:uid="{00000000-0005-0000-0000-00000C2A0000}"/>
    <cellStyle name="20% - Accent1 2 4 2 2 3 2 8" xfId="10725" xr:uid="{00000000-0005-0000-0000-00000D2A0000}"/>
    <cellStyle name="20% - Accent1 2 4 2 2 3 2 8 2" xfId="10726" xr:uid="{00000000-0005-0000-0000-00000E2A0000}"/>
    <cellStyle name="20% - Accent1 2 4 2 2 3 2 9" xfId="10727" xr:uid="{00000000-0005-0000-0000-00000F2A0000}"/>
    <cellStyle name="20% - Accent1 2 4 2 2 3 3" xfId="10728" xr:uid="{00000000-0005-0000-0000-0000102A0000}"/>
    <cellStyle name="20% - Accent1 2 4 2 2 3 3 2" xfId="10729" xr:uid="{00000000-0005-0000-0000-0000112A0000}"/>
    <cellStyle name="20% - Accent1 2 4 2 2 3 3 2 2" xfId="10730" xr:uid="{00000000-0005-0000-0000-0000122A0000}"/>
    <cellStyle name="20% - Accent1 2 4 2 2 3 3 2 2 2" xfId="10731" xr:uid="{00000000-0005-0000-0000-0000132A0000}"/>
    <cellStyle name="20% - Accent1 2 4 2 2 3 3 2 2 2 2" xfId="10732" xr:uid="{00000000-0005-0000-0000-0000142A0000}"/>
    <cellStyle name="20% - Accent1 2 4 2 2 3 3 2 2 3" xfId="10733" xr:uid="{00000000-0005-0000-0000-0000152A0000}"/>
    <cellStyle name="20% - Accent1 2 4 2 2 3 3 2 3" xfId="10734" xr:uid="{00000000-0005-0000-0000-0000162A0000}"/>
    <cellStyle name="20% - Accent1 2 4 2 2 3 3 2 3 2" xfId="10735" xr:uid="{00000000-0005-0000-0000-0000172A0000}"/>
    <cellStyle name="20% - Accent1 2 4 2 2 3 3 2 4" xfId="10736" xr:uid="{00000000-0005-0000-0000-0000182A0000}"/>
    <cellStyle name="20% - Accent1 2 4 2 2 3 3 3" xfId="10737" xr:uid="{00000000-0005-0000-0000-0000192A0000}"/>
    <cellStyle name="20% - Accent1 2 4 2 2 3 3 3 2" xfId="10738" xr:uid="{00000000-0005-0000-0000-00001A2A0000}"/>
    <cellStyle name="20% - Accent1 2 4 2 2 3 3 3 2 2" xfId="10739" xr:uid="{00000000-0005-0000-0000-00001B2A0000}"/>
    <cellStyle name="20% - Accent1 2 4 2 2 3 3 3 2 2 2" xfId="10740" xr:uid="{00000000-0005-0000-0000-00001C2A0000}"/>
    <cellStyle name="20% - Accent1 2 4 2 2 3 3 3 2 3" xfId="10741" xr:uid="{00000000-0005-0000-0000-00001D2A0000}"/>
    <cellStyle name="20% - Accent1 2 4 2 2 3 3 3 3" xfId="10742" xr:uid="{00000000-0005-0000-0000-00001E2A0000}"/>
    <cellStyle name="20% - Accent1 2 4 2 2 3 3 3 3 2" xfId="10743" xr:uid="{00000000-0005-0000-0000-00001F2A0000}"/>
    <cellStyle name="20% - Accent1 2 4 2 2 3 3 3 4" xfId="10744" xr:uid="{00000000-0005-0000-0000-0000202A0000}"/>
    <cellStyle name="20% - Accent1 2 4 2 2 3 3 4" xfId="10745" xr:uid="{00000000-0005-0000-0000-0000212A0000}"/>
    <cellStyle name="20% - Accent1 2 4 2 2 3 3 4 2" xfId="10746" xr:uid="{00000000-0005-0000-0000-0000222A0000}"/>
    <cellStyle name="20% - Accent1 2 4 2 2 3 3 4 2 2" xfId="10747" xr:uid="{00000000-0005-0000-0000-0000232A0000}"/>
    <cellStyle name="20% - Accent1 2 4 2 2 3 3 4 2 2 2" xfId="10748" xr:uid="{00000000-0005-0000-0000-0000242A0000}"/>
    <cellStyle name="20% - Accent1 2 4 2 2 3 3 4 2 3" xfId="10749" xr:uid="{00000000-0005-0000-0000-0000252A0000}"/>
    <cellStyle name="20% - Accent1 2 4 2 2 3 3 4 3" xfId="10750" xr:uid="{00000000-0005-0000-0000-0000262A0000}"/>
    <cellStyle name="20% - Accent1 2 4 2 2 3 3 4 3 2" xfId="10751" xr:uid="{00000000-0005-0000-0000-0000272A0000}"/>
    <cellStyle name="20% - Accent1 2 4 2 2 3 3 4 4" xfId="10752" xr:uid="{00000000-0005-0000-0000-0000282A0000}"/>
    <cellStyle name="20% - Accent1 2 4 2 2 3 3 5" xfId="10753" xr:uid="{00000000-0005-0000-0000-0000292A0000}"/>
    <cellStyle name="20% - Accent1 2 4 2 2 3 3 5 2" xfId="10754" xr:uid="{00000000-0005-0000-0000-00002A2A0000}"/>
    <cellStyle name="20% - Accent1 2 4 2 2 3 3 5 2 2" xfId="10755" xr:uid="{00000000-0005-0000-0000-00002B2A0000}"/>
    <cellStyle name="20% - Accent1 2 4 2 2 3 3 5 3" xfId="10756" xr:uid="{00000000-0005-0000-0000-00002C2A0000}"/>
    <cellStyle name="20% - Accent1 2 4 2 2 3 3 6" xfId="10757" xr:uid="{00000000-0005-0000-0000-00002D2A0000}"/>
    <cellStyle name="20% - Accent1 2 4 2 2 3 3 6 2" xfId="10758" xr:uid="{00000000-0005-0000-0000-00002E2A0000}"/>
    <cellStyle name="20% - Accent1 2 4 2 2 3 3 6 2 2" xfId="10759" xr:uid="{00000000-0005-0000-0000-00002F2A0000}"/>
    <cellStyle name="20% - Accent1 2 4 2 2 3 3 6 3" xfId="10760" xr:uid="{00000000-0005-0000-0000-0000302A0000}"/>
    <cellStyle name="20% - Accent1 2 4 2 2 3 3 7" xfId="10761" xr:uid="{00000000-0005-0000-0000-0000312A0000}"/>
    <cellStyle name="20% - Accent1 2 4 2 2 3 3 7 2" xfId="10762" xr:uid="{00000000-0005-0000-0000-0000322A0000}"/>
    <cellStyle name="20% - Accent1 2 4 2 2 3 3 8" xfId="10763" xr:uid="{00000000-0005-0000-0000-0000332A0000}"/>
    <cellStyle name="20% - Accent1 2 4 2 2 3 3 8 2" xfId="10764" xr:uid="{00000000-0005-0000-0000-0000342A0000}"/>
    <cellStyle name="20% - Accent1 2 4 2 2 3 3 9" xfId="10765" xr:uid="{00000000-0005-0000-0000-0000352A0000}"/>
    <cellStyle name="20% - Accent1 2 4 2 2 3 4" xfId="10766" xr:uid="{00000000-0005-0000-0000-0000362A0000}"/>
    <cellStyle name="20% - Accent1 2 4 2 2 3 4 2" xfId="10767" xr:uid="{00000000-0005-0000-0000-0000372A0000}"/>
    <cellStyle name="20% - Accent1 2 4 2 2 3 4 2 2" xfId="10768" xr:uid="{00000000-0005-0000-0000-0000382A0000}"/>
    <cellStyle name="20% - Accent1 2 4 2 2 3 4 2 2 2" xfId="10769" xr:uid="{00000000-0005-0000-0000-0000392A0000}"/>
    <cellStyle name="20% - Accent1 2 4 2 2 3 4 2 3" xfId="10770" xr:uid="{00000000-0005-0000-0000-00003A2A0000}"/>
    <cellStyle name="20% - Accent1 2 4 2 2 3 4 3" xfId="10771" xr:uid="{00000000-0005-0000-0000-00003B2A0000}"/>
    <cellStyle name="20% - Accent1 2 4 2 2 3 4 3 2" xfId="10772" xr:uid="{00000000-0005-0000-0000-00003C2A0000}"/>
    <cellStyle name="20% - Accent1 2 4 2 2 3 4 4" xfId="10773" xr:uid="{00000000-0005-0000-0000-00003D2A0000}"/>
    <cellStyle name="20% - Accent1 2 4 2 2 3 5" xfId="10774" xr:uid="{00000000-0005-0000-0000-00003E2A0000}"/>
    <cellStyle name="20% - Accent1 2 4 2 2 3 5 2" xfId="10775" xr:uid="{00000000-0005-0000-0000-00003F2A0000}"/>
    <cellStyle name="20% - Accent1 2 4 2 2 3 5 2 2" xfId="10776" xr:uid="{00000000-0005-0000-0000-0000402A0000}"/>
    <cellStyle name="20% - Accent1 2 4 2 2 3 5 2 2 2" xfId="10777" xr:uid="{00000000-0005-0000-0000-0000412A0000}"/>
    <cellStyle name="20% - Accent1 2 4 2 2 3 5 2 3" xfId="10778" xr:uid="{00000000-0005-0000-0000-0000422A0000}"/>
    <cellStyle name="20% - Accent1 2 4 2 2 3 5 3" xfId="10779" xr:uid="{00000000-0005-0000-0000-0000432A0000}"/>
    <cellStyle name="20% - Accent1 2 4 2 2 3 5 3 2" xfId="10780" xr:uid="{00000000-0005-0000-0000-0000442A0000}"/>
    <cellStyle name="20% - Accent1 2 4 2 2 3 5 4" xfId="10781" xr:uid="{00000000-0005-0000-0000-0000452A0000}"/>
    <cellStyle name="20% - Accent1 2 4 2 2 3 6" xfId="10782" xr:uid="{00000000-0005-0000-0000-0000462A0000}"/>
    <cellStyle name="20% - Accent1 2 4 2 2 3 6 2" xfId="10783" xr:uid="{00000000-0005-0000-0000-0000472A0000}"/>
    <cellStyle name="20% - Accent1 2 4 2 2 3 6 2 2" xfId="10784" xr:uid="{00000000-0005-0000-0000-0000482A0000}"/>
    <cellStyle name="20% - Accent1 2 4 2 2 3 6 2 2 2" xfId="10785" xr:uid="{00000000-0005-0000-0000-0000492A0000}"/>
    <cellStyle name="20% - Accent1 2 4 2 2 3 6 2 3" xfId="10786" xr:uid="{00000000-0005-0000-0000-00004A2A0000}"/>
    <cellStyle name="20% - Accent1 2 4 2 2 3 6 3" xfId="10787" xr:uid="{00000000-0005-0000-0000-00004B2A0000}"/>
    <cellStyle name="20% - Accent1 2 4 2 2 3 6 3 2" xfId="10788" xr:uid="{00000000-0005-0000-0000-00004C2A0000}"/>
    <cellStyle name="20% - Accent1 2 4 2 2 3 6 4" xfId="10789" xr:uid="{00000000-0005-0000-0000-00004D2A0000}"/>
    <cellStyle name="20% - Accent1 2 4 2 2 3 7" xfId="10790" xr:uid="{00000000-0005-0000-0000-00004E2A0000}"/>
    <cellStyle name="20% - Accent1 2 4 2 2 3 7 2" xfId="10791" xr:uid="{00000000-0005-0000-0000-00004F2A0000}"/>
    <cellStyle name="20% - Accent1 2 4 2 2 3 7 2 2" xfId="10792" xr:uid="{00000000-0005-0000-0000-0000502A0000}"/>
    <cellStyle name="20% - Accent1 2 4 2 2 3 7 3" xfId="10793" xr:uid="{00000000-0005-0000-0000-0000512A0000}"/>
    <cellStyle name="20% - Accent1 2 4 2 2 3 8" xfId="10794" xr:uid="{00000000-0005-0000-0000-0000522A0000}"/>
    <cellStyle name="20% - Accent1 2 4 2 2 3 8 2" xfId="10795" xr:uid="{00000000-0005-0000-0000-0000532A0000}"/>
    <cellStyle name="20% - Accent1 2 4 2 2 3 8 2 2" xfId="10796" xr:uid="{00000000-0005-0000-0000-0000542A0000}"/>
    <cellStyle name="20% - Accent1 2 4 2 2 3 8 3" xfId="10797" xr:uid="{00000000-0005-0000-0000-0000552A0000}"/>
    <cellStyle name="20% - Accent1 2 4 2 2 3 9" xfId="10798" xr:uid="{00000000-0005-0000-0000-0000562A0000}"/>
    <cellStyle name="20% - Accent1 2 4 2 2 3 9 2" xfId="10799" xr:uid="{00000000-0005-0000-0000-0000572A0000}"/>
    <cellStyle name="20% - Accent1 2 4 2 2 4" xfId="10800" xr:uid="{00000000-0005-0000-0000-0000582A0000}"/>
    <cellStyle name="20% - Accent1 2 4 2 2 4 10" xfId="10801" xr:uid="{00000000-0005-0000-0000-0000592A0000}"/>
    <cellStyle name="20% - Accent1 2 4 2 2 4 10 2" xfId="10802" xr:uid="{00000000-0005-0000-0000-00005A2A0000}"/>
    <cellStyle name="20% - Accent1 2 4 2 2 4 11" xfId="10803" xr:uid="{00000000-0005-0000-0000-00005B2A0000}"/>
    <cellStyle name="20% - Accent1 2 4 2 2 4 2" xfId="10804" xr:uid="{00000000-0005-0000-0000-00005C2A0000}"/>
    <cellStyle name="20% - Accent1 2 4 2 2 4 2 2" xfId="10805" xr:uid="{00000000-0005-0000-0000-00005D2A0000}"/>
    <cellStyle name="20% - Accent1 2 4 2 2 4 2 2 2" xfId="10806" xr:uid="{00000000-0005-0000-0000-00005E2A0000}"/>
    <cellStyle name="20% - Accent1 2 4 2 2 4 2 2 2 2" xfId="10807" xr:uid="{00000000-0005-0000-0000-00005F2A0000}"/>
    <cellStyle name="20% - Accent1 2 4 2 2 4 2 2 2 2 2" xfId="10808" xr:uid="{00000000-0005-0000-0000-0000602A0000}"/>
    <cellStyle name="20% - Accent1 2 4 2 2 4 2 2 2 3" xfId="10809" xr:uid="{00000000-0005-0000-0000-0000612A0000}"/>
    <cellStyle name="20% - Accent1 2 4 2 2 4 2 2 3" xfId="10810" xr:uid="{00000000-0005-0000-0000-0000622A0000}"/>
    <cellStyle name="20% - Accent1 2 4 2 2 4 2 2 3 2" xfId="10811" xr:uid="{00000000-0005-0000-0000-0000632A0000}"/>
    <cellStyle name="20% - Accent1 2 4 2 2 4 2 2 4" xfId="10812" xr:uid="{00000000-0005-0000-0000-0000642A0000}"/>
    <cellStyle name="20% - Accent1 2 4 2 2 4 2 3" xfId="10813" xr:uid="{00000000-0005-0000-0000-0000652A0000}"/>
    <cellStyle name="20% - Accent1 2 4 2 2 4 2 3 2" xfId="10814" xr:uid="{00000000-0005-0000-0000-0000662A0000}"/>
    <cellStyle name="20% - Accent1 2 4 2 2 4 2 3 2 2" xfId="10815" xr:uid="{00000000-0005-0000-0000-0000672A0000}"/>
    <cellStyle name="20% - Accent1 2 4 2 2 4 2 3 2 2 2" xfId="10816" xr:uid="{00000000-0005-0000-0000-0000682A0000}"/>
    <cellStyle name="20% - Accent1 2 4 2 2 4 2 3 2 3" xfId="10817" xr:uid="{00000000-0005-0000-0000-0000692A0000}"/>
    <cellStyle name="20% - Accent1 2 4 2 2 4 2 3 3" xfId="10818" xr:uid="{00000000-0005-0000-0000-00006A2A0000}"/>
    <cellStyle name="20% - Accent1 2 4 2 2 4 2 3 3 2" xfId="10819" xr:uid="{00000000-0005-0000-0000-00006B2A0000}"/>
    <cellStyle name="20% - Accent1 2 4 2 2 4 2 3 4" xfId="10820" xr:uid="{00000000-0005-0000-0000-00006C2A0000}"/>
    <cellStyle name="20% - Accent1 2 4 2 2 4 2 4" xfId="10821" xr:uid="{00000000-0005-0000-0000-00006D2A0000}"/>
    <cellStyle name="20% - Accent1 2 4 2 2 4 2 4 2" xfId="10822" xr:uid="{00000000-0005-0000-0000-00006E2A0000}"/>
    <cellStyle name="20% - Accent1 2 4 2 2 4 2 4 2 2" xfId="10823" xr:uid="{00000000-0005-0000-0000-00006F2A0000}"/>
    <cellStyle name="20% - Accent1 2 4 2 2 4 2 4 2 2 2" xfId="10824" xr:uid="{00000000-0005-0000-0000-0000702A0000}"/>
    <cellStyle name="20% - Accent1 2 4 2 2 4 2 4 2 3" xfId="10825" xr:uid="{00000000-0005-0000-0000-0000712A0000}"/>
    <cellStyle name="20% - Accent1 2 4 2 2 4 2 4 3" xfId="10826" xr:uid="{00000000-0005-0000-0000-0000722A0000}"/>
    <cellStyle name="20% - Accent1 2 4 2 2 4 2 4 3 2" xfId="10827" xr:uid="{00000000-0005-0000-0000-0000732A0000}"/>
    <cellStyle name="20% - Accent1 2 4 2 2 4 2 4 4" xfId="10828" xr:uid="{00000000-0005-0000-0000-0000742A0000}"/>
    <cellStyle name="20% - Accent1 2 4 2 2 4 2 5" xfId="10829" xr:uid="{00000000-0005-0000-0000-0000752A0000}"/>
    <cellStyle name="20% - Accent1 2 4 2 2 4 2 5 2" xfId="10830" xr:uid="{00000000-0005-0000-0000-0000762A0000}"/>
    <cellStyle name="20% - Accent1 2 4 2 2 4 2 5 2 2" xfId="10831" xr:uid="{00000000-0005-0000-0000-0000772A0000}"/>
    <cellStyle name="20% - Accent1 2 4 2 2 4 2 5 3" xfId="10832" xr:uid="{00000000-0005-0000-0000-0000782A0000}"/>
    <cellStyle name="20% - Accent1 2 4 2 2 4 2 6" xfId="10833" xr:uid="{00000000-0005-0000-0000-0000792A0000}"/>
    <cellStyle name="20% - Accent1 2 4 2 2 4 2 6 2" xfId="10834" xr:uid="{00000000-0005-0000-0000-00007A2A0000}"/>
    <cellStyle name="20% - Accent1 2 4 2 2 4 2 6 2 2" xfId="10835" xr:uid="{00000000-0005-0000-0000-00007B2A0000}"/>
    <cellStyle name="20% - Accent1 2 4 2 2 4 2 6 3" xfId="10836" xr:uid="{00000000-0005-0000-0000-00007C2A0000}"/>
    <cellStyle name="20% - Accent1 2 4 2 2 4 2 7" xfId="10837" xr:uid="{00000000-0005-0000-0000-00007D2A0000}"/>
    <cellStyle name="20% - Accent1 2 4 2 2 4 2 7 2" xfId="10838" xr:uid="{00000000-0005-0000-0000-00007E2A0000}"/>
    <cellStyle name="20% - Accent1 2 4 2 2 4 2 8" xfId="10839" xr:uid="{00000000-0005-0000-0000-00007F2A0000}"/>
    <cellStyle name="20% - Accent1 2 4 2 2 4 2 8 2" xfId="10840" xr:uid="{00000000-0005-0000-0000-0000802A0000}"/>
    <cellStyle name="20% - Accent1 2 4 2 2 4 2 9" xfId="10841" xr:uid="{00000000-0005-0000-0000-0000812A0000}"/>
    <cellStyle name="20% - Accent1 2 4 2 2 4 3" xfId="10842" xr:uid="{00000000-0005-0000-0000-0000822A0000}"/>
    <cellStyle name="20% - Accent1 2 4 2 2 4 3 2" xfId="10843" xr:uid="{00000000-0005-0000-0000-0000832A0000}"/>
    <cellStyle name="20% - Accent1 2 4 2 2 4 3 2 2" xfId="10844" xr:uid="{00000000-0005-0000-0000-0000842A0000}"/>
    <cellStyle name="20% - Accent1 2 4 2 2 4 3 2 2 2" xfId="10845" xr:uid="{00000000-0005-0000-0000-0000852A0000}"/>
    <cellStyle name="20% - Accent1 2 4 2 2 4 3 2 2 2 2" xfId="10846" xr:uid="{00000000-0005-0000-0000-0000862A0000}"/>
    <cellStyle name="20% - Accent1 2 4 2 2 4 3 2 2 3" xfId="10847" xr:uid="{00000000-0005-0000-0000-0000872A0000}"/>
    <cellStyle name="20% - Accent1 2 4 2 2 4 3 2 3" xfId="10848" xr:uid="{00000000-0005-0000-0000-0000882A0000}"/>
    <cellStyle name="20% - Accent1 2 4 2 2 4 3 2 3 2" xfId="10849" xr:uid="{00000000-0005-0000-0000-0000892A0000}"/>
    <cellStyle name="20% - Accent1 2 4 2 2 4 3 2 4" xfId="10850" xr:uid="{00000000-0005-0000-0000-00008A2A0000}"/>
    <cellStyle name="20% - Accent1 2 4 2 2 4 3 3" xfId="10851" xr:uid="{00000000-0005-0000-0000-00008B2A0000}"/>
    <cellStyle name="20% - Accent1 2 4 2 2 4 3 3 2" xfId="10852" xr:uid="{00000000-0005-0000-0000-00008C2A0000}"/>
    <cellStyle name="20% - Accent1 2 4 2 2 4 3 3 2 2" xfId="10853" xr:uid="{00000000-0005-0000-0000-00008D2A0000}"/>
    <cellStyle name="20% - Accent1 2 4 2 2 4 3 3 2 2 2" xfId="10854" xr:uid="{00000000-0005-0000-0000-00008E2A0000}"/>
    <cellStyle name="20% - Accent1 2 4 2 2 4 3 3 2 3" xfId="10855" xr:uid="{00000000-0005-0000-0000-00008F2A0000}"/>
    <cellStyle name="20% - Accent1 2 4 2 2 4 3 3 3" xfId="10856" xr:uid="{00000000-0005-0000-0000-0000902A0000}"/>
    <cellStyle name="20% - Accent1 2 4 2 2 4 3 3 3 2" xfId="10857" xr:uid="{00000000-0005-0000-0000-0000912A0000}"/>
    <cellStyle name="20% - Accent1 2 4 2 2 4 3 3 4" xfId="10858" xr:uid="{00000000-0005-0000-0000-0000922A0000}"/>
    <cellStyle name="20% - Accent1 2 4 2 2 4 3 4" xfId="10859" xr:uid="{00000000-0005-0000-0000-0000932A0000}"/>
    <cellStyle name="20% - Accent1 2 4 2 2 4 3 4 2" xfId="10860" xr:uid="{00000000-0005-0000-0000-0000942A0000}"/>
    <cellStyle name="20% - Accent1 2 4 2 2 4 3 4 2 2" xfId="10861" xr:uid="{00000000-0005-0000-0000-0000952A0000}"/>
    <cellStyle name="20% - Accent1 2 4 2 2 4 3 4 2 2 2" xfId="10862" xr:uid="{00000000-0005-0000-0000-0000962A0000}"/>
    <cellStyle name="20% - Accent1 2 4 2 2 4 3 4 2 3" xfId="10863" xr:uid="{00000000-0005-0000-0000-0000972A0000}"/>
    <cellStyle name="20% - Accent1 2 4 2 2 4 3 4 3" xfId="10864" xr:uid="{00000000-0005-0000-0000-0000982A0000}"/>
    <cellStyle name="20% - Accent1 2 4 2 2 4 3 4 3 2" xfId="10865" xr:uid="{00000000-0005-0000-0000-0000992A0000}"/>
    <cellStyle name="20% - Accent1 2 4 2 2 4 3 4 4" xfId="10866" xr:uid="{00000000-0005-0000-0000-00009A2A0000}"/>
    <cellStyle name="20% - Accent1 2 4 2 2 4 3 5" xfId="10867" xr:uid="{00000000-0005-0000-0000-00009B2A0000}"/>
    <cellStyle name="20% - Accent1 2 4 2 2 4 3 5 2" xfId="10868" xr:uid="{00000000-0005-0000-0000-00009C2A0000}"/>
    <cellStyle name="20% - Accent1 2 4 2 2 4 3 5 2 2" xfId="10869" xr:uid="{00000000-0005-0000-0000-00009D2A0000}"/>
    <cellStyle name="20% - Accent1 2 4 2 2 4 3 5 3" xfId="10870" xr:uid="{00000000-0005-0000-0000-00009E2A0000}"/>
    <cellStyle name="20% - Accent1 2 4 2 2 4 3 6" xfId="10871" xr:uid="{00000000-0005-0000-0000-00009F2A0000}"/>
    <cellStyle name="20% - Accent1 2 4 2 2 4 3 6 2" xfId="10872" xr:uid="{00000000-0005-0000-0000-0000A02A0000}"/>
    <cellStyle name="20% - Accent1 2 4 2 2 4 3 6 2 2" xfId="10873" xr:uid="{00000000-0005-0000-0000-0000A12A0000}"/>
    <cellStyle name="20% - Accent1 2 4 2 2 4 3 6 3" xfId="10874" xr:uid="{00000000-0005-0000-0000-0000A22A0000}"/>
    <cellStyle name="20% - Accent1 2 4 2 2 4 3 7" xfId="10875" xr:uid="{00000000-0005-0000-0000-0000A32A0000}"/>
    <cellStyle name="20% - Accent1 2 4 2 2 4 3 7 2" xfId="10876" xr:uid="{00000000-0005-0000-0000-0000A42A0000}"/>
    <cellStyle name="20% - Accent1 2 4 2 2 4 3 8" xfId="10877" xr:uid="{00000000-0005-0000-0000-0000A52A0000}"/>
    <cellStyle name="20% - Accent1 2 4 2 2 4 3 8 2" xfId="10878" xr:uid="{00000000-0005-0000-0000-0000A62A0000}"/>
    <cellStyle name="20% - Accent1 2 4 2 2 4 3 9" xfId="10879" xr:uid="{00000000-0005-0000-0000-0000A72A0000}"/>
    <cellStyle name="20% - Accent1 2 4 2 2 4 4" xfId="10880" xr:uid="{00000000-0005-0000-0000-0000A82A0000}"/>
    <cellStyle name="20% - Accent1 2 4 2 2 4 4 2" xfId="10881" xr:uid="{00000000-0005-0000-0000-0000A92A0000}"/>
    <cellStyle name="20% - Accent1 2 4 2 2 4 4 2 2" xfId="10882" xr:uid="{00000000-0005-0000-0000-0000AA2A0000}"/>
    <cellStyle name="20% - Accent1 2 4 2 2 4 4 2 2 2" xfId="10883" xr:uid="{00000000-0005-0000-0000-0000AB2A0000}"/>
    <cellStyle name="20% - Accent1 2 4 2 2 4 4 2 3" xfId="10884" xr:uid="{00000000-0005-0000-0000-0000AC2A0000}"/>
    <cellStyle name="20% - Accent1 2 4 2 2 4 4 3" xfId="10885" xr:uid="{00000000-0005-0000-0000-0000AD2A0000}"/>
    <cellStyle name="20% - Accent1 2 4 2 2 4 4 3 2" xfId="10886" xr:uid="{00000000-0005-0000-0000-0000AE2A0000}"/>
    <cellStyle name="20% - Accent1 2 4 2 2 4 4 4" xfId="10887" xr:uid="{00000000-0005-0000-0000-0000AF2A0000}"/>
    <cellStyle name="20% - Accent1 2 4 2 2 4 5" xfId="10888" xr:uid="{00000000-0005-0000-0000-0000B02A0000}"/>
    <cellStyle name="20% - Accent1 2 4 2 2 4 5 2" xfId="10889" xr:uid="{00000000-0005-0000-0000-0000B12A0000}"/>
    <cellStyle name="20% - Accent1 2 4 2 2 4 5 2 2" xfId="10890" xr:uid="{00000000-0005-0000-0000-0000B22A0000}"/>
    <cellStyle name="20% - Accent1 2 4 2 2 4 5 2 2 2" xfId="10891" xr:uid="{00000000-0005-0000-0000-0000B32A0000}"/>
    <cellStyle name="20% - Accent1 2 4 2 2 4 5 2 3" xfId="10892" xr:uid="{00000000-0005-0000-0000-0000B42A0000}"/>
    <cellStyle name="20% - Accent1 2 4 2 2 4 5 3" xfId="10893" xr:uid="{00000000-0005-0000-0000-0000B52A0000}"/>
    <cellStyle name="20% - Accent1 2 4 2 2 4 5 3 2" xfId="10894" xr:uid="{00000000-0005-0000-0000-0000B62A0000}"/>
    <cellStyle name="20% - Accent1 2 4 2 2 4 5 4" xfId="10895" xr:uid="{00000000-0005-0000-0000-0000B72A0000}"/>
    <cellStyle name="20% - Accent1 2 4 2 2 4 6" xfId="10896" xr:uid="{00000000-0005-0000-0000-0000B82A0000}"/>
    <cellStyle name="20% - Accent1 2 4 2 2 4 6 2" xfId="10897" xr:uid="{00000000-0005-0000-0000-0000B92A0000}"/>
    <cellStyle name="20% - Accent1 2 4 2 2 4 6 2 2" xfId="10898" xr:uid="{00000000-0005-0000-0000-0000BA2A0000}"/>
    <cellStyle name="20% - Accent1 2 4 2 2 4 6 2 2 2" xfId="10899" xr:uid="{00000000-0005-0000-0000-0000BB2A0000}"/>
    <cellStyle name="20% - Accent1 2 4 2 2 4 6 2 3" xfId="10900" xr:uid="{00000000-0005-0000-0000-0000BC2A0000}"/>
    <cellStyle name="20% - Accent1 2 4 2 2 4 6 3" xfId="10901" xr:uid="{00000000-0005-0000-0000-0000BD2A0000}"/>
    <cellStyle name="20% - Accent1 2 4 2 2 4 6 3 2" xfId="10902" xr:uid="{00000000-0005-0000-0000-0000BE2A0000}"/>
    <cellStyle name="20% - Accent1 2 4 2 2 4 6 4" xfId="10903" xr:uid="{00000000-0005-0000-0000-0000BF2A0000}"/>
    <cellStyle name="20% - Accent1 2 4 2 2 4 7" xfId="10904" xr:uid="{00000000-0005-0000-0000-0000C02A0000}"/>
    <cellStyle name="20% - Accent1 2 4 2 2 4 7 2" xfId="10905" xr:uid="{00000000-0005-0000-0000-0000C12A0000}"/>
    <cellStyle name="20% - Accent1 2 4 2 2 4 7 2 2" xfId="10906" xr:uid="{00000000-0005-0000-0000-0000C22A0000}"/>
    <cellStyle name="20% - Accent1 2 4 2 2 4 7 3" xfId="10907" xr:uid="{00000000-0005-0000-0000-0000C32A0000}"/>
    <cellStyle name="20% - Accent1 2 4 2 2 4 8" xfId="10908" xr:uid="{00000000-0005-0000-0000-0000C42A0000}"/>
    <cellStyle name="20% - Accent1 2 4 2 2 4 8 2" xfId="10909" xr:uid="{00000000-0005-0000-0000-0000C52A0000}"/>
    <cellStyle name="20% - Accent1 2 4 2 2 4 8 2 2" xfId="10910" xr:uid="{00000000-0005-0000-0000-0000C62A0000}"/>
    <cellStyle name="20% - Accent1 2 4 2 2 4 8 3" xfId="10911" xr:uid="{00000000-0005-0000-0000-0000C72A0000}"/>
    <cellStyle name="20% - Accent1 2 4 2 2 4 9" xfId="10912" xr:uid="{00000000-0005-0000-0000-0000C82A0000}"/>
    <cellStyle name="20% - Accent1 2 4 2 2 4 9 2" xfId="10913" xr:uid="{00000000-0005-0000-0000-0000C92A0000}"/>
    <cellStyle name="20% - Accent1 2 4 2 2 5" xfId="10914" xr:uid="{00000000-0005-0000-0000-0000CA2A0000}"/>
    <cellStyle name="20% - Accent1 2 4 2 2 5 2" xfId="10915" xr:uid="{00000000-0005-0000-0000-0000CB2A0000}"/>
    <cellStyle name="20% - Accent1 2 4 2 2 5 2 2" xfId="10916" xr:uid="{00000000-0005-0000-0000-0000CC2A0000}"/>
    <cellStyle name="20% - Accent1 2 4 2 2 5 2 2 2" xfId="10917" xr:uid="{00000000-0005-0000-0000-0000CD2A0000}"/>
    <cellStyle name="20% - Accent1 2 4 2 2 5 2 2 2 2" xfId="10918" xr:uid="{00000000-0005-0000-0000-0000CE2A0000}"/>
    <cellStyle name="20% - Accent1 2 4 2 2 5 2 2 3" xfId="10919" xr:uid="{00000000-0005-0000-0000-0000CF2A0000}"/>
    <cellStyle name="20% - Accent1 2 4 2 2 5 2 3" xfId="10920" xr:uid="{00000000-0005-0000-0000-0000D02A0000}"/>
    <cellStyle name="20% - Accent1 2 4 2 2 5 2 3 2" xfId="10921" xr:uid="{00000000-0005-0000-0000-0000D12A0000}"/>
    <cellStyle name="20% - Accent1 2 4 2 2 5 2 4" xfId="10922" xr:uid="{00000000-0005-0000-0000-0000D22A0000}"/>
    <cellStyle name="20% - Accent1 2 4 2 2 5 3" xfId="10923" xr:uid="{00000000-0005-0000-0000-0000D32A0000}"/>
    <cellStyle name="20% - Accent1 2 4 2 2 5 3 2" xfId="10924" xr:uid="{00000000-0005-0000-0000-0000D42A0000}"/>
    <cellStyle name="20% - Accent1 2 4 2 2 5 3 2 2" xfId="10925" xr:uid="{00000000-0005-0000-0000-0000D52A0000}"/>
    <cellStyle name="20% - Accent1 2 4 2 2 5 3 2 2 2" xfId="10926" xr:uid="{00000000-0005-0000-0000-0000D62A0000}"/>
    <cellStyle name="20% - Accent1 2 4 2 2 5 3 2 3" xfId="10927" xr:uid="{00000000-0005-0000-0000-0000D72A0000}"/>
    <cellStyle name="20% - Accent1 2 4 2 2 5 3 3" xfId="10928" xr:uid="{00000000-0005-0000-0000-0000D82A0000}"/>
    <cellStyle name="20% - Accent1 2 4 2 2 5 3 3 2" xfId="10929" xr:uid="{00000000-0005-0000-0000-0000D92A0000}"/>
    <cellStyle name="20% - Accent1 2 4 2 2 5 3 4" xfId="10930" xr:uid="{00000000-0005-0000-0000-0000DA2A0000}"/>
    <cellStyle name="20% - Accent1 2 4 2 2 5 4" xfId="10931" xr:uid="{00000000-0005-0000-0000-0000DB2A0000}"/>
    <cellStyle name="20% - Accent1 2 4 2 2 5 4 2" xfId="10932" xr:uid="{00000000-0005-0000-0000-0000DC2A0000}"/>
    <cellStyle name="20% - Accent1 2 4 2 2 5 4 2 2" xfId="10933" xr:uid="{00000000-0005-0000-0000-0000DD2A0000}"/>
    <cellStyle name="20% - Accent1 2 4 2 2 5 4 2 2 2" xfId="10934" xr:uid="{00000000-0005-0000-0000-0000DE2A0000}"/>
    <cellStyle name="20% - Accent1 2 4 2 2 5 4 2 3" xfId="10935" xr:uid="{00000000-0005-0000-0000-0000DF2A0000}"/>
    <cellStyle name="20% - Accent1 2 4 2 2 5 4 3" xfId="10936" xr:uid="{00000000-0005-0000-0000-0000E02A0000}"/>
    <cellStyle name="20% - Accent1 2 4 2 2 5 4 3 2" xfId="10937" xr:uid="{00000000-0005-0000-0000-0000E12A0000}"/>
    <cellStyle name="20% - Accent1 2 4 2 2 5 4 4" xfId="10938" xr:uid="{00000000-0005-0000-0000-0000E22A0000}"/>
    <cellStyle name="20% - Accent1 2 4 2 2 5 5" xfId="10939" xr:uid="{00000000-0005-0000-0000-0000E32A0000}"/>
    <cellStyle name="20% - Accent1 2 4 2 2 5 5 2" xfId="10940" xr:uid="{00000000-0005-0000-0000-0000E42A0000}"/>
    <cellStyle name="20% - Accent1 2 4 2 2 5 5 2 2" xfId="10941" xr:uid="{00000000-0005-0000-0000-0000E52A0000}"/>
    <cellStyle name="20% - Accent1 2 4 2 2 5 5 3" xfId="10942" xr:uid="{00000000-0005-0000-0000-0000E62A0000}"/>
    <cellStyle name="20% - Accent1 2 4 2 2 5 6" xfId="10943" xr:uid="{00000000-0005-0000-0000-0000E72A0000}"/>
    <cellStyle name="20% - Accent1 2 4 2 2 5 6 2" xfId="10944" xr:uid="{00000000-0005-0000-0000-0000E82A0000}"/>
    <cellStyle name="20% - Accent1 2 4 2 2 5 6 2 2" xfId="10945" xr:uid="{00000000-0005-0000-0000-0000E92A0000}"/>
    <cellStyle name="20% - Accent1 2 4 2 2 5 6 3" xfId="10946" xr:uid="{00000000-0005-0000-0000-0000EA2A0000}"/>
    <cellStyle name="20% - Accent1 2 4 2 2 5 7" xfId="10947" xr:uid="{00000000-0005-0000-0000-0000EB2A0000}"/>
    <cellStyle name="20% - Accent1 2 4 2 2 5 7 2" xfId="10948" xr:uid="{00000000-0005-0000-0000-0000EC2A0000}"/>
    <cellStyle name="20% - Accent1 2 4 2 2 5 8" xfId="10949" xr:uid="{00000000-0005-0000-0000-0000ED2A0000}"/>
    <cellStyle name="20% - Accent1 2 4 2 2 5 8 2" xfId="10950" xr:uid="{00000000-0005-0000-0000-0000EE2A0000}"/>
    <cellStyle name="20% - Accent1 2 4 2 2 5 9" xfId="10951" xr:uid="{00000000-0005-0000-0000-0000EF2A0000}"/>
    <cellStyle name="20% - Accent1 2 4 2 2 6" xfId="10952" xr:uid="{00000000-0005-0000-0000-0000F02A0000}"/>
    <cellStyle name="20% - Accent1 2 4 2 2 6 2" xfId="10953" xr:uid="{00000000-0005-0000-0000-0000F12A0000}"/>
    <cellStyle name="20% - Accent1 2 4 2 2 6 2 2" xfId="10954" xr:uid="{00000000-0005-0000-0000-0000F22A0000}"/>
    <cellStyle name="20% - Accent1 2 4 2 2 6 2 2 2" xfId="10955" xr:uid="{00000000-0005-0000-0000-0000F32A0000}"/>
    <cellStyle name="20% - Accent1 2 4 2 2 6 2 2 2 2" xfId="10956" xr:uid="{00000000-0005-0000-0000-0000F42A0000}"/>
    <cellStyle name="20% - Accent1 2 4 2 2 6 2 2 3" xfId="10957" xr:uid="{00000000-0005-0000-0000-0000F52A0000}"/>
    <cellStyle name="20% - Accent1 2 4 2 2 6 2 3" xfId="10958" xr:uid="{00000000-0005-0000-0000-0000F62A0000}"/>
    <cellStyle name="20% - Accent1 2 4 2 2 6 2 3 2" xfId="10959" xr:uid="{00000000-0005-0000-0000-0000F72A0000}"/>
    <cellStyle name="20% - Accent1 2 4 2 2 6 2 4" xfId="10960" xr:uid="{00000000-0005-0000-0000-0000F82A0000}"/>
    <cellStyle name="20% - Accent1 2 4 2 2 6 3" xfId="10961" xr:uid="{00000000-0005-0000-0000-0000F92A0000}"/>
    <cellStyle name="20% - Accent1 2 4 2 2 6 3 2" xfId="10962" xr:uid="{00000000-0005-0000-0000-0000FA2A0000}"/>
    <cellStyle name="20% - Accent1 2 4 2 2 6 3 2 2" xfId="10963" xr:uid="{00000000-0005-0000-0000-0000FB2A0000}"/>
    <cellStyle name="20% - Accent1 2 4 2 2 6 3 2 2 2" xfId="10964" xr:uid="{00000000-0005-0000-0000-0000FC2A0000}"/>
    <cellStyle name="20% - Accent1 2 4 2 2 6 3 2 3" xfId="10965" xr:uid="{00000000-0005-0000-0000-0000FD2A0000}"/>
    <cellStyle name="20% - Accent1 2 4 2 2 6 3 3" xfId="10966" xr:uid="{00000000-0005-0000-0000-0000FE2A0000}"/>
    <cellStyle name="20% - Accent1 2 4 2 2 6 3 3 2" xfId="10967" xr:uid="{00000000-0005-0000-0000-0000FF2A0000}"/>
    <cellStyle name="20% - Accent1 2 4 2 2 6 3 4" xfId="10968" xr:uid="{00000000-0005-0000-0000-0000002B0000}"/>
    <cellStyle name="20% - Accent1 2 4 2 2 6 4" xfId="10969" xr:uid="{00000000-0005-0000-0000-0000012B0000}"/>
    <cellStyle name="20% - Accent1 2 4 2 2 6 4 2" xfId="10970" xr:uid="{00000000-0005-0000-0000-0000022B0000}"/>
    <cellStyle name="20% - Accent1 2 4 2 2 6 4 2 2" xfId="10971" xr:uid="{00000000-0005-0000-0000-0000032B0000}"/>
    <cellStyle name="20% - Accent1 2 4 2 2 6 4 2 2 2" xfId="10972" xr:uid="{00000000-0005-0000-0000-0000042B0000}"/>
    <cellStyle name="20% - Accent1 2 4 2 2 6 4 2 3" xfId="10973" xr:uid="{00000000-0005-0000-0000-0000052B0000}"/>
    <cellStyle name="20% - Accent1 2 4 2 2 6 4 3" xfId="10974" xr:uid="{00000000-0005-0000-0000-0000062B0000}"/>
    <cellStyle name="20% - Accent1 2 4 2 2 6 4 3 2" xfId="10975" xr:uid="{00000000-0005-0000-0000-0000072B0000}"/>
    <cellStyle name="20% - Accent1 2 4 2 2 6 4 4" xfId="10976" xr:uid="{00000000-0005-0000-0000-0000082B0000}"/>
    <cellStyle name="20% - Accent1 2 4 2 2 6 5" xfId="10977" xr:uid="{00000000-0005-0000-0000-0000092B0000}"/>
    <cellStyle name="20% - Accent1 2 4 2 2 6 5 2" xfId="10978" xr:uid="{00000000-0005-0000-0000-00000A2B0000}"/>
    <cellStyle name="20% - Accent1 2 4 2 2 6 5 2 2" xfId="10979" xr:uid="{00000000-0005-0000-0000-00000B2B0000}"/>
    <cellStyle name="20% - Accent1 2 4 2 2 6 5 3" xfId="10980" xr:uid="{00000000-0005-0000-0000-00000C2B0000}"/>
    <cellStyle name="20% - Accent1 2 4 2 2 6 6" xfId="10981" xr:uid="{00000000-0005-0000-0000-00000D2B0000}"/>
    <cellStyle name="20% - Accent1 2 4 2 2 6 6 2" xfId="10982" xr:uid="{00000000-0005-0000-0000-00000E2B0000}"/>
    <cellStyle name="20% - Accent1 2 4 2 2 6 6 2 2" xfId="10983" xr:uid="{00000000-0005-0000-0000-00000F2B0000}"/>
    <cellStyle name="20% - Accent1 2 4 2 2 6 6 3" xfId="10984" xr:uid="{00000000-0005-0000-0000-0000102B0000}"/>
    <cellStyle name="20% - Accent1 2 4 2 2 6 7" xfId="10985" xr:uid="{00000000-0005-0000-0000-0000112B0000}"/>
    <cellStyle name="20% - Accent1 2 4 2 2 6 7 2" xfId="10986" xr:uid="{00000000-0005-0000-0000-0000122B0000}"/>
    <cellStyle name="20% - Accent1 2 4 2 2 6 8" xfId="10987" xr:uid="{00000000-0005-0000-0000-0000132B0000}"/>
    <cellStyle name="20% - Accent1 2 4 2 2 6 8 2" xfId="10988" xr:uid="{00000000-0005-0000-0000-0000142B0000}"/>
    <cellStyle name="20% - Accent1 2 4 2 2 6 9" xfId="10989" xr:uid="{00000000-0005-0000-0000-0000152B0000}"/>
    <cellStyle name="20% - Accent1 2 4 2 2 7" xfId="10990" xr:uid="{00000000-0005-0000-0000-0000162B0000}"/>
    <cellStyle name="20% - Accent1 2 4 2 2 7 2" xfId="10991" xr:uid="{00000000-0005-0000-0000-0000172B0000}"/>
    <cellStyle name="20% - Accent1 2 4 2 2 7 2 2" xfId="10992" xr:uid="{00000000-0005-0000-0000-0000182B0000}"/>
    <cellStyle name="20% - Accent1 2 4 2 2 7 2 2 2" xfId="10993" xr:uid="{00000000-0005-0000-0000-0000192B0000}"/>
    <cellStyle name="20% - Accent1 2 4 2 2 7 2 3" xfId="10994" xr:uid="{00000000-0005-0000-0000-00001A2B0000}"/>
    <cellStyle name="20% - Accent1 2 4 2 2 7 3" xfId="10995" xr:uid="{00000000-0005-0000-0000-00001B2B0000}"/>
    <cellStyle name="20% - Accent1 2 4 2 2 7 3 2" xfId="10996" xr:uid="{00000000-0005-0000-0000-00001C2B0000}"/>
    <cellStyle name="20% - Accent1 2 4 2 2 7 4" xfId="10997" xr:uid="{00000000-0005-0000-0000-00001D2B0000}"/>
    <cellStyle name="20% - Accent1 2 4 2 2 8" xfId="10998" xr:uid="{00000000-0005-0000-0000-00001E2B0000}"/>
    <cellStyle name="20% - Accent1 2 4 2 2 8 2" xfId="10999" xr:uid="{00000000-0005-0000-0000-00001F2B0000}"/>
    <cellStyle name="20% - Accent1 2 4 2 2 8 2 2" xfId="11000" xr:uid="{00000000-0005-0000-0000-0000202B0000}"/>
    <cellStyle name="20% - Accent1 2 4 2 2 8 2 2 2" xfId="11001" xr:uid="{00000000-0005-0000-0000-0000212B0000}"/>
    <cellStyle name="20% - Accent1 2 4 2 2 8 2 3" xfId="11002" xr:uid="{00000000-0005-0000-0000-0000222B0000}"/>
    <cellStyle name="20% - Accent1 2 4 2 2 8 3" xfId="11003" xr:uid="{00000000-0005-0000-0000-0000232B0000}"/>
    <cellStyle name="20% - Accent1 2 4 2 2 8 3 2" xfId="11004" xr:uid="{00000000-0005-0000-0000-0000242B0000}"/>
    <cellStyle name="20% - Accent1 2 4 2 2 8 4" xfId="11005" xr:uid="{00000000-0005-0000-0000-0000252B0000}"/>
    <cellStyle name="20% - Accent1 2 4 2 2 9" xfId="11006" xr:uid="{00000000-0005-0000-0000-0000262B0000}"/>
    <cellStyle name="20% - Accent1 2 4 2 2 9 2" xfId="11007" xr:uid="{00000000-0005-0000-0000-0000272B0000}"/>
    <cellStyle name="20% - Accent1 2 4 2 2 9 2 2" xfId="11008" xr:uid="{00000000-0005-0000-0000-0000282B0000}"/>
    <cellStyle name="20% - Accent1 2 4 2 2 9 2 2 2" xfId="11009" xr:uid="{00000000-0005-0000-0000-0000292B0000}"/>
    <cellStyle name="20% - Accent1 2 4 2 2 9 2 3" xfId="11010" xr:uid="{00000000-0005-0000-0000-00002A2B0000}"/>
    <cellStyle name="20% - Accent1 2 4 2 2 9 3" xfId="11011" xr:uid="{00000000-0005-0000-0000-00002B2B0000}"/>
    <cellStyle name="20% - Accent1 2 4 2 2 9 3 2" xfId="11012" xr:uid="{00000000-0005-0000-0000-00002C2B0000}"/>
    <cellStyle name="20% - Accent1 2 4 2 2 9 4" xfId="11013" xr:uid="{00000000-0005-0000-0000-00002D2B0000}"/>
    <cellStyle name="20% - Accent1 2 4 2 3" xfId="11014" xr:uid="{00000000-0005-0000-0000-00002E2B0000}"/>
    <cellStyle name="20% - Accent1 2 4 2 3 10" xfId="11015" xr:uid="{00000000-0005-0000-0000-00002F2B0000}"/>
    <cellStyle name="20% - Accent1 2 4 2 3 10 2" xfId="11016" xr:uid="{00000000-0005-0000-0000-0000302B0000}"/>
    <cellStyle name="20% - Accent1 2 4 2 3 11" xfId="11017" xr:uid="{00000000-0005-0000-0000-0000312B0000}"/>
    <cellStyle name="20% - Accent1 2 4 2 3 2" xfId="11018" xr:uid="{00000000-0005-0000-0000-0000322B0000}"/>
    <cellStyle name="20% - Accent1 2 4 2 3 2 2" xfId="11019" xr:uid="{00000000-0005-0000-0000-0000332B0000}"/>
    <cellStyle name="20% - Accent1 2 4 2 3 2 2 2" xfId="11020" xr:uid="{00000000-0005-0000-0000-0000342B0000}"/>
    <cellStyle name="20% - Accent1 2 4 2 3 2 2 2 2" xfId="11021" xr:uid="{00000000-0005-0000-0000-0000352B0000}"/>
    <cellStyle name="20% - Accent1 2 4 2 3 2 2 2 2 2" xfId="11022" xr:uid="{00000000-0005-0000-0000-0000362B0000}"/>
    <cellStyle name="20% - Accent1 2 4 2 3 2 2 2 3" xfId="11023" xr:uid="{00000000-0005-0000-0000-0000372B0000}"/>
    <cellStyle name="20% - Accent1 2 4 2 3 2 2 3" xfId="11024" xr:uid="{00000000-0005-0000-0000-0000382B0000}"/>
    <cellStyle name="20% - Accent1 2 4 2 3 2 2 3 2" xfId="11025" xr:uid="{00000000-0005-0000-0000-0000392B0000}"/>
    <cellStyle name="20% - Accent1 2 4 2 3 2 2 4" xfId="11026" xr:uid="{00000000-0005-0000-0000-00003A2B0000}"/>
    <cellStyle name="20% - Accent1 2 4 2 3 2 3" xfId="11027" xr:uid="{00000000-0005-0000-0000-00003B2B0000}"/>
    <cellStyle name="20% - Accent1 2 4 2 3 2 3 2" xfId="11028" xr:uid="{00000000-0005-0000-0000-00003C2B0000}"/>
    <cellStyle name="20% - Accent1 2 4 2 3 2 3 2 2" xfId="11029" xr:uid="{00000000-0005-0000-0000-00003D2B0000}"/>
    <cellStyle name="20% - Accent1 2 4 2 3 2 3 2 2 2" xfId="11030" xr:uid="{00000000-0005-0000-0000-00003E2B0000}"/>
    <cellStyle name="20% - Accent1 2 4 2 3 2 3 2 3" xfId="11031" xr:uid="{00000000-0005-0000-0000-00003F2B0000}"/>
    <cellStyle name="20% - Accent1 2 4 2 3 2 3 3" xfId="11032" xr:uid="{00000000-0005-0000-0000-0000402B0000}"/>
    <cellStyle name="20% - Accent1 2 4 2 3 2 3 3 2" xfId="11033" xr:uid="{00000000-0005-0000-0000-0000412B0000}"/>
    <cellStyle name="20% - Accent1 2 4 2 3 2 3 4" xfId="11034" xr:uid="{00000000-0005-0000-0000-0000422B0000}"/>
    <cellStyle name="20% - Accent1 2 4 2 3 2 4" xfId="11035" xr:uid="{00000000-0005-0000-0000-0000432B0000}"/>
    <cellStyle name="20% - Accent1 2 4 2 3 2 4 2" xfId="11036" xr:uid="{00000000-0005-0000-0000-0000442B0000}"/>
    <cellStyle name="20% - Accent1 2 4 2 3 2 4 2 2" xfId="11037" xr:uid="{00000000-0005-0000-0000-0000452B0000}"/>
    <cellStyle name="20% - Accent1 2 4 2 3 2 4 2 2 2" xfId="11038" xr:uid="{00000000-0005-0000-0000-0000462B0000}"/>
    <cellStyle name="20% - Accent1 2 4 2 3 2 4 2 3" xfId="11039" xr:uid="{00000000-0005-0000-0000-0000472B0000}"/>
    <cellStyle name="20% - Accent1 2 4 2 3 2 4 3" xfId="11040" xr:uid="{00000000-0005-0000-0000-0000482B0000}"/>
    <cellStyle name="20% - Accent1 2 4 2 3 2 4 3 2" xfId="11041" xr:uid="{00000000-0005-0000-0000-0000492B0000}"/>
    <cellStyle name="20% - Accent1 2 4 2 3 2 4 4" xfId="11042" xr:uid="{00000000-0005-0000-0000-00004A2B0000}"/>
    <cellStyle name="20% - Accent1 2 4 2 3 2 5" xfId="11043" xr:uid="{00000000-0005-0000-0000-00004B2B0000}"/>
    <cellStyle name="20% - Accent1 2 4 2 3 2 5 2" xfId="11044" xr:uid="{00000000-0005-0000-0000-00004C2B0000}"/>
    <cellStyle name="20% - Accent1 2 4 2 3 2 5 2 2" xfId="11045" xr:uid="{00000000-0005-0000-0000-00004D2B0000}"/>
    <cellStyle name="20% - Accent1 2 4 2 3 2 5 3" xfId="11046" xr:uid="{00000000-0005-0000-0000-00004E2B0000}"/>
    <cellStyle name="20% - Accent1 2 4 2 3 2 6" xfId="11047" xr:uid="{00000000-0005-0000-0000-00004F2B0000}"/>
    <cellStyle name="20% - Accent1 2 4 2 3 2 6 2" xfId="11048" xr:uid="{00000000-0005-0000-0000-0000502B0000}"/>
    <cellStyle name="20% - Accent1 2 4 2 3 2 6 2 2" xfId="11049" xr:uid="{00000000-0005-0000-0000-0000512B0000}"/>
    <cellStyle name="20% - Accent1 2 4 2 3 2 6 3" xfId="11050" xr:uid="{00000000-0005-0000-0000-0000522B0000}"/>
    <cellStyle name="20% - Accent1 2 4 2 3 2 7" xfId="11051" xr:uid="{00000000-0005-0000-0000-0000532B0000}"/>
    <cellStyle name="20% - Accent1 2 4 2 3 2 7 2" xfId="11052" xr:uid="{00000000-0005-0000-0000-0000542B0000}"/>
    <cellStyle name="20% - Accent1 2 4 2 3 2 8" xfId="11053" xr:uid="{00000000-0005-0000-0000-0000552B0000}"/>
    <cellStyle name="20% - Accent1 2 4 2 3 2 8 2" xfId="11054" xr:uid="{00000000-0005-0000-0000-0000562B0000}"/>
    <cellStyle name="20% - Accent1 2 4 2 3 2 9" xfId="11055" xr:uid="{00000000-0005-0000-0000-0000572B0000}"/>
    <cellStyle name="20% - Accent1 2 4 2 3 3" xfId="11056" xr:uid="{00000000-0005-0000-0000-0000582B0000}"/>
    <cellStyle name="20% - Accent1 2 4 2 3 3 2" xfId="11057" xr:uid="{00000000-0005-0000-0000-0000592B0000}"/>
    <cellStyle name="20% - Accent1 2 4 2 3 3 2 2" xfId="11058" xr:uid="{00000000-0005-0000-0000-00005A2B0000}"/>
    <cellStyle name="20% - Accent1 2 4 2 3 3 2 2 2" xfId="11059" xr:uid="{00000000-0005-0000-0000-00005B2B0000}"/>
    <cellStyle name="20% - Accent1 2 4 2 3 3 2 2 2 2" xfId="11060" xr:uid="{00000000-0005-0000-0000-00005C2B0000}"/>
    <cellStyle name="20% - Accent1 2 4 2 3 3 2 2 3" xfId="11061" xr:uid="{00000000-0005-0000-0000-00005D2B0000}"/>
    <cellStyle name="20% - Accent1 2 4 2 3 3 2 3" xfId="11062" xr:uid="{00000000-0005-0000-0000-00005E2B0000}"/>
    <cellStyle name="20% - Accent1 2 4 2 3 3 2 3 2" xfId="11063" xr:uid="{00000000-0005-0000-0000-00005F2B0000}"/>
    <cellStyle name="20% - Accent1 2 4 2 3 3 2 4" xfId="11064" xr:uid="{00000000-0005-0000-0000-0000602B0000}"/>
    <cellStyle name="20% - Accent1 2 4 2 3 3 3" xfId="11065" xr:uid="{00000000-0005-0000-0000-0000612B0000}"/>
    <cellStyle name="20% - Accent1 2 4 2 3 3 3 2" xfId="11066" xr:uid="{00000000-0005-0000-0000-0000622B0000}"/>
    <cellStyle name="20% - Accent1 2 4 2 3 3 3 2 2" xfId="11067" xr:uid="{00000000-0005-0000-0000-0000632B0000}"/>
    <cellStyle name="20% - Accent1 2 4 2 3 3 3 2 2 2" xfId="11068" xr:uid="{00000000-0005-0000-0000-0000642B0000}"/>
    <cellStyle name="20% - Accent1 2 4 2 3 3 3 2 3" xfId="11069" xr:uid="{00000000-0005-0000-0000-0000652B0000}"/>
    <cellStyle name="20% - Accent1 2 4 2 3 3 3 3" xfId="11070" xr:uid="{00000000-0005-0000-0000-0000662B0000}"/>
    <cellStyle name="20% - Accent1 2 4 2 3 3 3 3 2" xfId="11071" xr:uid="{00000000-0005-0000-0000-0000672B0000}"/>
    <cellStyle name="20% - Accent1 2 4 2 3 3 3 4" xfId="11072" xr:uid="{00000000-0005-0000-0000-0000682B0000}"/>
    <cellStyle name="20% - Accent1 2 4 2 3 3 4" xfId="11073" xr:uid="{00000000-0005-0000-0000-0000692B0000}"/>
    <cellStyle name="20% - Accent1 2 4 2 3 3 4 2" xfId="11074" xr:uid="{00000000-0005-0000-0000-00006A2B0000}"/>
    <cellStyle name="20% - Accent1 2 4 2 3 3 4 2 2" xfId="11075" xr:uid="{00000000-0005-0000-0000-00006B2B0000}"/>
    <cellStyle name="20% - Accent1 2 4 2 3 3 4 2 2 2" xfId="11076" xr:uid="{00000000-0005-0000-0000-00006C2B0000}"/>
    <cellStyle name="20% - Accent1 2 4 2 3 3 4 2 3" xfId="11077" xr:uid="{00000000-0005-0000-0000-00006D2B0000}"/>
    <cellStyle name="20% - Accent1 2 4 2 3 3 4 3" xfId="11078" xr:uid="{00000000-0005-0000-0000-00006E2B0000}"/>
    <cellStyle name="20% - Accent1 2 4 2 3 3 4 3 2" xfId="11079" xr:uid="{00000000-0005-0000-0000-00006F2B0000}"/>
    <cellStyle name="20% - Accent1 2 4 2 3 3 4 4" xfId="11080" xr:uid="{00000000-0005-0000-0000-0000702B0000}"/>
    <cellStyle name="20% - Accent1 2 4 2 3 3 5" xfId="11081" xr:uid="{00000000-0005-0000-0000-0000712B0000}"/>
    <cellStyle name="20% - Accent1 2 4 2 3 3 5 2" xfId="11082" xr:uid="{00000000-0005-0000-0000-0000722B0000}"/>
    <cellStyle name="20% - Accent1 2 4 2 3 3 5 2 2" xfId="11083" xr:uid="{00000000-0005-0000-0000-0000732B0000}"/>
    <cellStyle name="20% - Accent1 2 4 2 3 3 5 3" xfId="11084" xr:uid="{00000000-0005-0000-0000-0000742B0000}"/>
    <cellStyle name="20% - Accent1 2 4 2 3 3 6" xfId="11085" xr:uid="{00000000-0005-0000-0000-0000752B0000}"/>
    <cellStyle name="20% - Accent1 2 4 2 3 3 6 2" xfId="11086" xr:uid="{00000000-0005-0000-0000-0000762B0000}"/>
    <cellStyle name="20% - Accent1 2 4 2 3 3 6 2 2" xfId="11087" xr:uid="{00000000-0005-0000-0000-0000772B0000}"/>
    <cellStyle name="20% - Accent1 2 4 2 3 3 6 3" xfId="11088" xr:uid="{00000000-0005-0000-0000-0000782B0000}"/>
    <cellStyle name="20% - Accent1 2 4 2 3 3 7" xfId="11089" xr:uid="{00000000-0005-0000-0000-0000792B0000}"/>
    <cellStyle name="20% - Accent1 2 4 2 3 3 7 2" xfId="11090" xr:uid="{00000000-0005-0000-0000-00007A2B0000}"/>
    <cellStyle name="20% - Accent1 2 4 2 3 3 8" xfId="11091" xr:uid="{00000000-0005-0000-0000-00007B2B0000}"/>
    <cellStyle name="20% - Accent1 2 4 2 3 3 8 2" xfId="11092" xr:uid="{00000000-0005-0000-0000-00007C2B0000}"/>
    <cellStyle name="20% - Accent1 2 4 2 3 3 9" xfId="11093" xr:uid="{00000000-0005-0000-0000-00007D2B0000}"/>
    <cellStyle name="20% - Accent1 2 4 2 3 4" xfId="11094" xr:uid="{00000000-0005-0000-0000-00007E2B0000}"/>
    <cellStyle name="20% - Accent1 2 4 2 3 4 2" xfId="11095" xr:uid="{00000000-0005-0000-0000-00007F2B0000}"/>
    <cellStyle name="20% - Accent1 2 4 2 3 4 2 2" xfId="11096" xr:uid="{00000000-0005-0000-0000-0000802B0000}"/>
    <cellStyle name="20% - Accent1 2 4 2 3 4 2 2 2" xfId="11097" xr:uid="{00000000-0005-0000-0000-0000812B0000}"/>
    <cellStyle name="20% - Accent1 2 4 2 3 4 2 3" xfId="11098" xr:uid="{00000000-0005-0000-0000-0000822B0000}"/>
    <cellStyle name="20% - Accent1 2 4 2 3 4 3" xfId="11099" xr:uid="{00000000-0005-0000-0000-0000832B0000}"/>
    <cellStyle name="20% - Accent1 2 4 2 3 4 3 2" xfId="11100" xr:uid="{00000000-0005-0000-0000-0000842B0000}"/>
    <cellStyle name="20% - Accent1 2 4 2 3 4 4" xfId="11101" xr:uid="{00000000-0005-0000-0000-0000852B0000}"/>
    <cellStyle name="20% - Accent1 2 4 2 3 5" xfId="11102" xr:uid="{00000000-0005-0000-0000-0000862B0000}"/>
    <cellStyle name="20% - Accent1 2 4 2 3 5 2" xfId="11103" xr:uid="{00000000-0005-0000-0000-0000872B0000}"/>
    <cellStyle name="20% - Accent1 2 4 2 3 5 2 2" xfId="11104" xr:uid="{00000000-0005-0000-0000-0000882B0000}"/>
    <cellStyle name="20% - Accent1 2 4 2 3 5 2 2 2" xfId="11105" xr:uid="{00000000-0005-0000-0000-0000892B0000}"/>
    <cellStyle name="20% - Accent1 2 4 2 3 5 2 3" xfId="11106" xr:uid="{00000000-0005-0000-0000-00008A2B0000}"/>
    <cellStyle name="20% - Accent1 2 4 2 3 5 3" xfId="11107" xr:uid="{00000000-0005-0000-0000-00008B2B0000}"/>
    <cellStyle name="20% - Accent1 2 4 2 3 5 3 2" xfId="11108" xr:uid="{00000000-0005-0000-0000-00008C2B0000}"/>
    <cellStyle name="20% - Accent1 2 4 2 3 5 4" xfId="11109" xr:uid="{00000000-0005-0000-0000-00008D2B0000}"/>
    <cellStyle name="20% - Accent1 2 4 2 3 6" xfId="11110" xr:uid="{00000000-0005-0000-0000-00008E2B0000}"/>
    <cellStyle name="20% - Accent1 2 4 2 3 6 2" xfId="11111" xr:uid="{00000000-0005-0000-0000-00008F2B0000}"/>
    <cellStyle name="20% - Accent1 2 4 2 3 6 2 2" xfId="11112" xr:uid="{00000000-0005-0000-0000-0000902B0000}"/>
    <cellStyle name="20% - Accent1 2 4 2 3 6 2 2 2" xfId="11113" xr:uid="{00000000-0005-0000-0000-0000912B0000}"/>
    <cellStyle name="20% - Accent1 2 4 2 3 6 2 3" xfId="11114" xr:uid="{00000000-0005-0000-0000-0000922B0000}"/>
    <cellStyle name="20% - Accent1 2 4 2 3 6 3" xfId="11115" xr:uid="{00000000-0005-0000-0000-0000932B0000}"/>
    <cellStyle name="20% - Accent1 2 4 2 3 6 3 2" xfId="11116" xr:uid="{00000000-0005-0000-0000-0000942B0000}"/>
    <cellStyle name="20% - Accent1 2 4 2 3 6 4" xfId="11117" xr:uid="{00000000-0005-0000-0000-0000952B0000}"/>
    <cellStyle name="20% - Accent1 2 4 2 3 7" xfId="11118" xr:uid="{00000000-0005-0000-0000-0000962B0000}"/>
    <cellStyle name="20% - Accent1 2 4 2 3 7 2" xfId="11119" xr:uid="{00000000-0005-0000-0000-0000972B0000}"/>
    <cellStyle name="20% - Accent1 2 4 2 3 7 2 2" xfId="11120" xr:uid="{00000000-0005-0000-0000-0000982B0000}"/>
    <cellStyle name="20% - Accent1 2 4 2 3 7 3" xfId="11121" xr:uid="{00000000-0005-0000-0000-0000992B0000}"/>
    <cellStyle name="20% - Accent1 2 4 2 3 8" xfId="11122" xr:uid="{00000000-0005-0000-0000-00009A2B0000}"/>
    <cellStyle name="20% - Accent1 2 4 2 3 8 2" xfId="11123" xr:uid="{00000000-0005-0000-0000-00009B2B0000}"/>
    <cellStyle name="20% - Accent1 2 4 2 3 8 2 2" xfId="11124" xr:uid="{00000000-0005-0000-0000-00009C2B0000}"/>
    <cellStyle name="20% - Accent1 2 4 2 3 8 3" xfId="11125" xr:uid="{00000000-0005-0000-0000-00009D2B0000}"/>
    <cellStyle name="20% - Accent1 2 4 2 3 9" xfId="11126" xr:uid="{00000000-0005-0000-0000-00009E2B0000}"/>
    <cellStyle name="20% - Accent1 2 4 2 3 9 2" xfId="11127" xr:uid="{00000000-0005-0000-0000-00009F2B0000}"/>
    <cellStyle name="20% - Accent1 2 4 2 4" xfId="11128" xr:uid="{00000000-0005-0000-0000-0000A02B0000}"/>
    <cellStyle name="20% - Accent1 2 4 2 4 10" xfId="11129" xr:uid="{00000000-0005-0000-0000-0000A12B0000}"/>
    <cellStyle name="20% - Accent1 2 4 2 4 10 2" xfId="11130" xr:uid="{00000000-0005-0000-0000-0000A22B0000}"/>
    <cellStyle name="20% - Accent1 2 4 2 4 11" xfId="11131" xr:uid="{00000000-0005-0000-0000-0000A32B0000}"/>
    <cellStyle name="20% - Accent1 2 4 2 4 2" xfId="11132" xr:uid="{00000000-0005-0000-0000-0000A42B0000}"/>
    <cellStyle name="20% - Accent1 2 4 2 4 2 2" xfId="11133" xr:uid="{00000000-0005-0000-0000-0000A52B0000}"/>
    <cellStyle name="20% - Accent1 2 4 2 4 2 2 2" xfId="11134" xr:uid="{00000000-0005-0000-0000-0000A62B0000}"/>
    <cellStyle name="20% - Accent1 2 4 2 4 2 2 2 2" xfId="11135" xr:uid="{00000000-0005-0000-0000-0000A72B0000}"/>
    <cellStyle name="20% - Accent1 2 4 2 4 2 2 2 2 2" xfId="11136" xr:uid="{00000000-0005-0000-0000-0000A82B0000}"/>
    <cellStyle name="20% - Accent1 2 4 2 4 2 2 2 3" xfId="11137" xr:uid="{00000000-0005-0000-0000-0000A92B0000}"/>
    <cellStyle name="20% - Accent1 2 4 2 4 2 2 3" xfId="11138" xr:uid="{00000000-0005-0000-0000-0000AA2B0000}"/>
    <cellStyle name="20% - Accent1 2 4 2 4 2 2 3 2" xfId="11139" xr:uid="{00000000-0005-0000-0000-0000AB2B0000}"/>
    <cellStyle name="20% - Accent1 2 4 2 4 2 2 4" xfId="11140" xr:uid="{00000000-0005-0000-0000-0000AC2B0000}"/>
    <cellStyle name="20% - Accent1 2 4 2 4 2 3" xfId="11141" xr:uid="{00000000-0005-0000-0000-0000AD2B0000}"/>
    <cellStyle name="20% - Accent1 2 4 2 4 2 3 2" xfId="11142" xr:uid="{00000000-0005-0000-0000-0000AE2B0000}"/>
    <cellStyle name="20% - Accent1 2 4 2 4 2 3 2 2" xfId="11143" xr:uid="{00000000-0005-0000-0000-0000AF2B0000}"/>
    <cellStyle name="20% - Accent1 2 4 2 4 2 3 2 2 2" xfId="11144" xr:uid="{00000000-0005-0000-0000-0000B02B0000}"/>
    <cellStyle name="20% - Accent1 2 4 2 4 2 3 2 3" xfId="11145" xr:uid="{00000000-0005-0000-0000-0000B12B0000}"/>
    <cellStyle name="20% - Accent1 2 4 2 4 2 3 3" xfId="11146" xr:uid="{00000000-0005-0000-0000-0000B22B0000}"/>
    <cellStyle name="20% - Accent1 2 4 2 4 2 3 3 2" xfId="11147" xr:uid="{00000000-0005-0000-0000-0000B32B0000}"/>
    <cellStyle name="20% - Accent1 2 4 2 4 2 3 4" xfId="11148" xr:uid="{00000000-0005-0000-0000-0000B42B0000}"/>
    <cellStyle name="20% - Accent1 2 4 2 4 2 4" xfId="11149" xr:uid="{00000000-0005-0000-0000-0000B52B0000}"/>
    <cellStyle name="20% - Accent1 2 4 2 4 2 4 2" xfId="11150" xr:uid="{00000000-0005-0000-0000-0000B62B0000}"/>
    <cellStyle name="20% - Accent1 2 4 2 4 2 4 2 2" xfId="11151" xr:uid="{00000000-0005-0000-0000-0000B72B0000}"/>
    <cellStyle name="20% - Accent1 2 4 2 4 2 4 2 2 2" xfId="11152" xr:uid="{00000000-0005-0000-0000-0000B82B0000}"/>
    <cellStyle name="20% - Accent1 2 4 2 4 2 4 2 3" xfId="11153" xr:uid="{00000000-0005-0000-0000-0000B92B0000}"/>
    <cellStyle name="20% - Accent1 2 4 2 4 2 4 3" xfId="11154" xr:uid="{00000000-0005-0000-0000-0000BA2B0000}"/>
    <cellStyle name="20% - Accent1 2 4 2 4 2 4 3 2" xfId="11155" xr:uid="{00000000-0005-0000-0000-0000BB2B0000}"/>
    <cellStyle name="20% - Accent1 2 4 2 4 2 4 4" xfId="11156" xr:uid="{00000000-0005-0000-0000-0000BC2B0000}"/>
    <cellStyle name="20% - Accent1 2 4 2 4 2 5" xfId="11157" xr:uid="{00000000-0005-0000-0000-0000BD2B0000}"/>
    <cellStyle name="20% - Accent1 2 4 2 4 2 5 2" xfId="11158" xr:uid="{00000000-0005-0000-0000-0000BE2B0000}"/>
    <cellStyle name="20% - Accent1 2 4 2 4 2 5 2 2" xfId="11159" xr:uid="{00000000-0005-0000-0000-0000BF2B0000}"/>
    <cellStyle name="20% - Accent1 2 4 2 4 2 5 3" xfId="11160" xr:uid="{00000000-0005-0000-0000-0000C02B0000}"/>
    <cellStyle name="20% - Accent1 2 4 2 4 2 6" xfId="11161" xr:uid="{00000000-0005-0000-0000-0000C12B0000}"/>
    <cellStyle name="20% - Accent1 2 4 2 4 2 6 2" xfId="11162" xr:uid="{00000000-0005-0000-0000-0000C22B0000}"/>
    <cellStyle name="20% - Accent1 2 4 2 4 2 6 2 2" xfId="11163" xr:uid="{00000000-0005-0000-0000-0000C32B0000}"/>
    <cellStyle name="20% - Accent1 2 4 2 4 2 6 3" xfId="11164" xr:uid="{00000000-0005-0000-0000-0000C42B0000}"/>
    <cellStyle name="20% - Accent1 2 4 2 4 2 7" xfId="11165" xr:uid="{00000000-0005-0000-0000-0000C52B0000}"/>
    <cellStyle name="20% - Accent1 2 4 2 4 2 7 2" xfId="11166" xr:uid="{00000000-0005-0000-0000-0000C62B0000}"/>
    <cellStyle name="20% - Accent1 2 4 2 4 2 8" xfId="11167" xr:uid="{00000000-0005-0000-0000-0000C72B0000}"/>
    <cellStyle name="20% - Accent1 2 4 2 4 2 8 2" xfId="11168" xr:uid="{00000000-0005-0000-0000-0000C82B0000}"/>
    <cellStyle name="20% - Accent1 2 4 2 4 2 9" xfId="11169" xr:uid="{00000000-0005-0000-0000-0000C92B0000}"/>
    <cellStyle name="20% - Accent1 2 4 2 4 3" xfId="11170" xr:uid="{00000000-0005-0000-0000-0000CA2B0000}"/>
    <cellStyle name="20% - Accent1 2 4 2 4 3 2" xfId="11171" xr:uid="{00000000-0005-0000-0000-0000CB2B0000}"/>
    <cellStyle name="20% - Accent1 2 4 2 4 3 2 2" xfId="11172" xr:uid="{00000000-0005-0000-0000-0000CC2B0000}"/>
    <cellStyle name="20% - Accent1 2 4 2 4 3 2 2 2" xfId="11173" xr:uid="{00000000-0005-0000-0000-0000CD2B0000}"/>
    <cellStyle name="20% - Accent1 2 4 2 4 3 2 2 2 2" xfId="11174" xr:uid="{00000000-0005-0000-0000-0000CE2B0000}"/>
    <cellStyle name="20% - Accent1 2 4 2 4 3 2 2 3" xfId="11175" xr:uid="{00000000-0005-0000-0000-0000CF2B0000}"/>
    <cellStyle name="20% - Accent1 2 4 2 4 3 2 3" xfId="11176" xr:uid="{00000000-0005-0000-0000-0000D02B0000}"/>
    <cellStyle name="20% - Accent1 2 4 2 4 3 2 3 2" xfId="11177" xr:uid="{00000000-0005-0000-0000-0000D12B0000}"/>
    <cellStyle name="20% - Accent1 2 4 2 4 3 2 4" xfId="11178" xr:uid="{00000000-0005-0000-0000-0000D22B0000}"/>
    <cellStyle name="20% - Accent1 2 4 2 4 3 3" xfId="11179" xr:uid="{00000000-0005-0000-0000-0000D32B0000}"/>
    <cellStyle name="20% - Accent1 2 4 2 4 3 3 2" xfId="11180" xr:uid="{00000000-0005-0000-0000-0000D42B0000}"/>
    <cellStyle name="20% - Accent1 2 4 2 4 3 3 2 2" xfId="11181" xr:uid="{00000000-0005-0000-0000-0000D52B0000}"/>
    <cellStyle name="20% - Accent1 2 4 2 4 3 3 2 2 2" xfId="11182" xr:uid="{00000000-0005-0000-0000-0000D62B0000}"/>
    <cellStyle name="20% - Accent1 2 4 2 4 3 3 2 3" xfId="11183" xr:uid="{00000000-0005-0000-0000-0000D72B0000}"/>
    <cellStyle name="20% - Accent1 2 4 2 4 3 3 3" xfId="11184" xr:uid="{00000000-0005-0000-0000-0000D82B0000}"/>
    <cellStyle name="20% - Accent1 2 4 2 4 3 3 3 2" xfId="11185" xr:uid="{00000000-0005-0000-0000-0000D92B0000}"/>
    <cellStyle name="20% - Accent1 2 4 2 4 3 3 4" xfId="11186" xr:uid="{00000000-0005-0000-0000-0000DA2B0000}"/>
    <cellStyle name="20% - Accent1 2 4 2 4 3 4" xfId="11187" xr:uid="{00000000-0005-0000-0000-0000DB2B0000}"/>
    <cellStyle name="20% - Accent1 2 4 2 4 3 4 2" xfId="11188" xr:uid="{00000000-0005-0000-0000-0000DC2B0000}"/>
    <cellStyle name="20% - Accent1 2 4 2 4 3 4 2 2" xfId="11189" xr:uid="{00000000-0005-0000-0000-0000DD2B0000}"/>
    <cellStyle name="20% - Accent1 2 4 2 4 3 4 2 2 2" xfId="11190" xr:uid="{00000000-0005-0000-0000-0000DE2B0000}"/>
    <cellStyle name="20% - Accent1 2 4 2 4 3 4 2 3" xfId="11191" xr:uid="{00000000-0005-0000-0000-0000DF2B0000}"/>
    <cellStyle name="20% - Accent1 2 4 2 4 3 4 3" xfId="11192" xr:uid="{00000000-0005-0000-0000-0000E02B0000}"/>
    <cellStyle name="20% - Accent1 2 4 2 4 3 4 3 2" xfId="11193" xr:uid="{00000000-0005-0000-0000-0000E12B0000}"/>
    <cellStyle name="20% - Accent1 2 4 2 4 3 4 4" xfId="11194" xr:uid="{00000000-0005-0000-0000-0000E22B0000}"/>
    <cellStyle name="20% - Accent1 2 4 2 4 3 5" xfId="11195" xr:uid="{00000000-0005-0000-0000-0000E32B0000}"/>
    <cellStyle name="20% - Accent1 2 4 2 4 3 5 2" xfId="11196" xr:uid="{00000000-0005-0000-0000-0000E42B0000}"/>
    <cellStyle name="20% - Accent1 2 4 2 4 3 5 2 2" xfId="11197" xr:uid="{00000000-0005-0000-0000-0000E52B0000}"/>
    <cellStyle name="20% - Accent1 2 4 2 4 3 5 3" xfId="11198" xr:uid="{00000000-0005-0000-0000-0000E62B0000}"/>
    <cellStyle name="20% - Accent1 2 4 2 4 3 6" xfId="11199" xr:uid="{00000000-0005-0000-0000-0000E72B0000}"/>
    <cellStyle name="20% - Accent1 2 4 2 4 3 6 2" xfId="11200" xr:uid="{00000000-0005-0000-0000-0000E82B0000}"/>
    <cellStyle name="20% - Accent1 2 4 2 4 3 6 2 2" xfId="11201" xr:uid="{00000000-0005-0000-0000-0000E92B0000}"/>
    <cellStyle name="20% - Accent1 2 4 2 4 3 6 3" xfId="11202" xr:uid="{00000000-0005-0000-0000-0000EA2B0000}"/>
    <cellStyle name="20% - Accent1 2 4 2 4 3 7" xfId="11203" xr:uid="{00000000-0005-0000-0000-0000EB2B0000}"/>
    <cellStyle name="20% - Accent1 2 4 2 4 3 7 2" xfId="11204" xr:uid="{00000000-0005-0000-0000-0000EC2B0000}"/>
    <cellStyle name="20% - Accent1 2 4 2 4 3 8" xfId="11205" xr:uid="{00000000-0005-0000-0000-0000ED2B0000}"/>
    <cellStyle name="20% - Accent1 2 4 2 4 3 8 2" xfId="11206" xr:uid="{00000000-0005-0000-0000-0000EE2B0000}"/>
    <cellStyle name="20% - Accent1 2 4 2 4 3 9" xfId="11207" xr:uid="{00000000-0005-0000-0000-0000EF2B0000}"/>
    <cellStyle name="20% - Accent1 2 4 2 4 4" xfId="11208" xr:uid="{00000000-0005-0000-0000-0000F02B0000}"/>
    <cellStyle name="20% - Accent1 2 4 2 4 4 2" xfId="11209" xr:uid="{00000000-0005-0000-0000-0000F12B0000}"/>
    <cellStyle name="20% - Accent1 2 4 2 4 4 2 2" xfId="11210" xr:uid="{00000000-0005-0000-0000-0000F22B0000}"/>
    <cellStyle name="20% - Accent1 2 4 2 4 4 2 2 2" xfId="11211" xr:uid="{00000000-0005-0000-0000-0000F32B0000}"/>
    <cellStyle name="20% - Accent1 2 4 2 4 4 2 3" xfId="11212" xr:uid="{00000000-0005-0000-0000-0000F42B0000}"/>
    <cellStyle name="20% - Accent1 2 4 2 4 4 3" xfId="11213" xr:uid="{00000000-0005-0000-0000-0000F52B0000}"/>
    <cellStyle name="20% - Accent1 2 4 2 4 4 3 2" xfId="11214" xr:uid="{00000000-0005-0000-0000-0000F62B0000}"/>
    <cellStyle name="20% - Accent1 2 4 2 4 4 4" xfId="11215" xr:uid="{00000000-0005-0000-0000-0000F72B0000}"/>
    <cellStyle name="20% - Accent1 2 4 2 4 5" xfId="11216" xr:uid="{00000000-0005-0000-0000-0000F82B0000}"/>
    <cellStyle name="20% - Accent1 2 4 2 4 5 2" xfId="11217" xr:uid="{00000000-0005-0000-0000-0000F92B0000}"/>
    <cellStyle name="20% - Accent1 2 4 2 4 5 2 2" xfId="11218" xr:uid="{00000000-0005-0000-0000-0000FA2B0000}"/>
    <cellStyle name="20% - Accent1 2 4 2 4 5 2 2 2" xfId="11219" xr:uid="{00000000-0005-0000-0000-0000FB2B0000}"/>
    <cellStyle name="20% - Accent1 2 4 2 4 5 2 3" xfId="11220" xr:uid="{00000000-0005-0000-0000-0000FC2B0000}"/>
    <cellStyle name="20% - Accent1 2 4 2 4 5 3" xfId="11221" xr:uid="{00000000-0005-0000-0000-0000FD2B0000}"/>
    <cellStyle name="20% - Accent1 2 4 2 4 5 3 2" xfId="11222" xr:uid="{00000000-0005-0000-0000-0000FE2B0000}"/>
    <cellStyle name="20% - Accent1 2 4 2 4 5 4" xfId="11223" xr:uid="{00000000-0005-0000-0000-0000FF2B0000}"/>
    <cellStyle name="20% - Accent1 2 4 2 4 6" xfId="11224" xr:uid="{00000000-0005-0000-0000-0000002C0000}"/>
    <cellStyle name="20% - Accent1 2 4 2 4 6 2" xfId="11225" xr:uid="{00000000-0005-0000-0000-0000012C0000}"/>
    <cellStyle name="20% - Accent1 2 4 2 4 6 2 2" xfId="11226" xr:uid="{00000000-0005-0000-0000-0000022C0000}"/>
    <cellStyle name="20% - Accent1 2 4 2 4 6 2 2 2" xfId="11227" xr:uid="{00000000-0005-0000-0000-0000032C0000}"/>
    <cellStyle name="20% - Accent1 2 4 2 4 6 2 3" xfId="11228" xr:uid="{00000000-0005-0000-0000-0000042C0000}"/>
    <cellStyle name="20% - Accent1 2 4 2 4 6 3" xfId="11229" xr:uid="{00000000-0005-0000-0000-0000052C0000}"/>
    <cellStyle name="20% - Accent1 2 4 2 4 6 3 2" xfId="11230" xr:uid="{00000000-0005-0000-0000-0000062C0000}"/>
    <cellStyle name="20% - Accent1 2 4 2 4 6 4" xfId="11231" xr:uid="{00000000-0005-0000-0000-0000072C0000}"/>
    <cellStyle name="20% - Accent1 2 4 2 4 7" xfId="11232" xr:uid="{00000000-0005-0000-0000-0000082C0000}"/>
    <cellStyle name="20% - Accent1 2 4 2 4 7 2" xfId="11233" xr:uid="{00000000-0005-0000-0000-0000092C0000}"/>
    <cellStyle name="20% - Accent1 2 4 2 4 7 2 2" xfId="11234" xr:uid="{00000000-0005-0000-0000-00000A2C0000}"/>
    <cellStyle name="20% - Accent1 2 4 2 4 7 3" xfId="11235" xr:uid="{00000000-0005-0000-0000-00000B2C0000}"/>
    <cellStyle name="20% - Accent1 2 4 2 4 8" xfId="11236" xr:uid="{00000000-0005-0000-0000-00000C2C0000}"/>
    <cellStyle name="20% - Accent1 2 4 2 4 8 2" xfId="11237" xr:uid="{00000000-0005-0000-0000-00000D2C0000}"/>
    <cellStyle name="20% - Accent1 2 4 2 4 8 2 2" xfId="11238" xr:uid="{00000000-0005-0000-0000-00000E2C0000}"/>
    <cellStyle name="20% - Accent1 2 4 2 4 8 3" xfId="11239" xr:uid="{00000000-0005-0000-0000-00000F2C0000}"/>
    <cellStyle name="20% - Accent1 2 4 2 4 9" xfId="11240" xr:uid="{00000000-0005-0000-0000-0000102C0000}"/>
    <cellStyle name="20% - Accent1 2 4 2 4 9 2" xfId="11241" xr:uid="{00000000-0005-0000-0000-0000112C0000}"/>
    <cellStyle name="20% - Accent1 2 4 2 5" xfId="11242" xr:uid="{00000000-0005-0000-0000-0000122C0000}"/>
    <cellStyle name="20% - Accent1 2 4 2 5 10" xfId="11243" xr:uid="{00000000-0005-0000-0000-0000132C0000}"/>
    <cellStyle name="20% - Accent1 2 4 2 5 10 2" xfId="11244" xr:uid="{00000000-0005-0000-0000-0000142C0000}"/>
    <cellStyle name="20% - Accent1 2 4 2 5 11" xfId="11245" xr:uid="{00000000-0005-0000-0000-0000152C0000}"/>
    <cellStyle name="20% - Accent1 2 4 2 5 2" xfId="11246" xr:uid="{00000000-0005-0000-0000-0000162C0000}"/>
    <cellStyle name="20% - Accent1 2 4 2 5 2 2" xfId="11247" xr:uid="{00000000-0005-0000-0000-0000172C0000}"/>
    <cellStyle name="20% - Accent1 2 4 2 5 2 2 2" xfId="11248" xr:uid="{00000000-0005-0000-0000-0000182C0000}"/>
    <cellStyle name="20% - Accent1 2 4 2 5 2 2 2 2" xfId="11249" xr:uid="{00000000-0005-0000-0000-0000192C0000}"/>
    <cellStyle name="20% - Accent1 2 4 2 5 2 2 2 2 2" xfId="11250" xr:uid="{00000000-0005-0000-0000-00001A2C0000}"/>
    <cellStyle name="20% - Accent1 2 4 2 5 2 2 2 3" xfId="11251" xr:uid="{00000000-0005-0000-0000-00001B2C0000}"/>
    <cellStyle name="20% - Accent1 2 4 2 5 2 2 3" xfId="11252" xr:uid="{00000000-0005-0000-0000-00001C2C0000}"/>
    <cellStyle name="20% - Accent1 2 4 2 5 2 2 3 2" xfId="11253" xr:uid="{00000000-0005-0000-0000-00001D2C0000}"/>
    <cellStyle name="20% - Accent1 2 4 2 5 2 2 4" xfId="11254" xr:uid="{00000000-0005-0000-0000-00001E2C0000}"/>
    <cellStyle name="20% - Accent1 2 4 2 5 2 3" xfId="11255" xr:uid="{00000000-0005-0000-0000-00001F2C0000}"/>
    <cellStyle name="20% - Accent1 2 4 2 5 2 3 2" xfId="11256" xr:uid="{00000000-0005-0000-0000-0000202C0000}"/>
    <cellStyle name="20% - Accent1 2 4 2 5 2 3 2 2" xfId="11257" xr:uid="{00000000-0005-0000-0000-0000212C0000}"/>
    <cellStyle name="20% - Accent1 2 4 2 5 2 3 2 2 2" xfId="11258" xr:uid="{00000000-0005-0000-0000-0000222C0000}"/>
    <cellStyle name="20% - Accent1 2 4 2 5 2 3 2 3" xfId="11259" xr:uid="{00000000-0005-0000-0000-0000232C0000}"/>
    <cellStyle name="20% - Accent1 2 4 2 5 2 3 3" xfId="11260" xr:uid="{00000000-0005-0000-0000-0000242C0000}"/>
    <cellStyle name="20% - Accent1 2 4 2 5 2 3 3 2" xfId="11261" xr:uid="{00000000-0005-0000-0000-0000252C0000}"/>
    <cellStyle name="20% - Accent1 2 4 2 5 2 3 4" xfId="11262" xr:uid="{00000000-0005-0000-0000-0000262C0000}"/>
    <cellStyle name="20% - Accent1 2 4 2 5 2 4" xfId="11263" xr:uid="{00000000-0005-0000-0000-0000272C0000}"/>
    <cellStyle name="20% - Accent1 2 4 2 5 2 4 2" xfId="11264" xr:uid="{00000000-0005-0000-0000-0000282C0000}"/>
    <cellStyle name="20% - Accent1 2 4 2 5 2 4 2 2" xfId="11265" xr:uid="{00000000-0005-0000-0000-0000292C0000}"/>
    <cellStyle name="20% - Accent1 2 4 2 5 2 4 2 2 2" xfId="11266" xr:uid="{00000000-0005-0000-0000-00002A2C0000}"/>
    <cellStyle name="20% - Accent1 2 4 2 5 2 4 2 3" xfId="11267" xr:uid="{00000000-0005-0000-0000-00002B2C0000}"/>
    <cellStyle name="20% - Accent1 2 4 2 5 2 4 3" xfId="11268" xr:uid="{00000000-0005-0000-0000-00002C2C0000}"/>
    <cellStyle name="20% - Accent1 2 4 2 5 2 4 3 2" xfId="11269" xr:uid="{00000000-0005-0000-0000-00002D2C0000}"/>
    <cellStyle name="20% - Accent1 2 4 2 5 2 4 4" xfId="11270" xr:uid="{00000000-0005-0000-0000-00002E2C0000}"/>
    <cellStyle name="20% - Accent1 2 4 2 5 2 5" xfId="11271" xr:uid="{00000000-0005-0000-0000-00002F2C0000}"/>
    <cellStyle name="20% - Accent1 2 4 2 5 2 5 2" xfId="11272" xr:uid="{00000000-0005-0000-0000-0000302C0000}"/>
    <cellStyle name="20% - Accent1 2 4 2 5 2 5 2 2" xfId="11273" xr:uid="{00000000-0005-0000-0000-0000312C0000}"/>
    <cellStyle name="20% - Accent1 2 4 2 5 2 5 3" xfId="11274" xr:uid="{00000000-0005-0000-0000-0000322C0000}"/>
    <cellStyle name="20% - Accent1 2 4 2 5 2 6" xfId="11275" xr:uid="{00000000-0005-0000-0000-0000332C0000}"/>
    <cellStyle name="20% - Accent1 2 4 2 5 2 6 2" xfId="11276" xr:uid="{00000000-0005-0000-0000-0000342C0000}"/>
    <cellStyle name="20% - Accent1 2 4 2 5 2 6 2 2" xfId="11277" xr:uid="{00000000-0005-0000-0000-0000352C0000}"/>
    <cellStyle name="20% - Accent1 2 4 2 5 2 6 3" xfId="11278" xr:uid="{00000000-0005-0000-0000-0000362C0000}"/>
    <cellStyle name="20% - Accent1 2 4 2 5 2 7" xfId="11279" xr:uid="{00000000-0005-0000-0000-0000372C0000}"/>
    <cellStyle name="20% - Accent1 2 4 2 5 2 7 2" xfId="11280" xr:uid="{00000000-0005-0000-0000-0000382C0000}"/>
    <cellStyle name="20% - Accent1 2 4 2 5 2 8" xfId="11281" xr:uid="{00000000-0005-0000-0000-0000392C0000}"/>
    <cellStyle name="20% - Accent1 2 4 2 5 2 8 2" xfId="11282" xr:uid="{00000000-0005-0000-0000-00003A2C0000}"/>
    <cellStyle name="20% - Accent1 2 4 2 5 2 9" xfId="11283" xr:uid="{00000000-0005-0000-0000-00003B2C0000}"/>
    <cellStyle name="20% - Accent1 2 4 2 5 3" xfId="11284" xr:uid="{00000000-0005-0000-0000-00003C2C0000}"/>
    <cellStyle name="20% - Accent1 2 4 2 5 3 2" xfId="11285" xr:uid="{00000000-0005-0000-0000-00003D2C0000}"/>
    <cellStyle name="20% - Accent1 2 4 2 5 3 2 2" xfId="11286" xr:uid="{00000000-0005-0000-0000-00003E2C0000}"/>
    <cellStyle name="20% - Accent1 2 4 2 5 3 2 2 2" xfId="11287" xr:uid="{00000000-0005-0000-0000-00003F2C0000}"/>
    <cellStyle name="20% - Accent1 2 4 2 5 3 2 2 2 2" xfId="11288" xr:uid="{00000000-0005-0000-0000-0000402C0000}"/>
    <cellStyle name="20% - Accent1 2 4 2 5 3 2 2 3" xfId="11289" xr:uid="{00000000-0005-0000-0000-0000412C0000}"/>
    <cellStyle name="20% - Accent1 2 4 2 5 3 2 3" xfId="11290" xr:uid="{00000000-0005-0000-0000-0000422C0000}"/>
    <cellStyle name="20% - Accent1 2 4 2 5 3 2 3 2" xfId="11291" xr:uid="{00000000-0005-0000-0000-0000432C0000}"/>
    <cellStyle name="20% - Accent1 2 4 2 5 3 2 4" xfId="11292" xr:uid="{00000000-0005-0000-0000-0000442C0000}"/>
    <cellStyle name="20% - Accent1 2 4 2 5 3 3" xfId="11293" xr:uid="{00000000-0005-0000-0000-0000452C0000}"/>
    <cellStyle name="20% - Accent1 2 4 2 5 3 3 2" xfId="11294" xr:uid="{00000000-0005-0000-0000-0000462C0000}"/>
    <cellStyle name="20% - Accent1 2 4 2 5 3 3 2 2" xfId="11295" xr:uid="{00000000-0005-0000-0000-0000472C0000}"/>
    <cellStyle name="20% - Accent1 2 4 2 5 3 3 2 2 2" xfId="11296" xr:uid="{00000000-0005-0000-0000-0000482C0000}"/>
    <cellStyle name="20% - Accent1 2 4 2 5 3 3 2 3" xfId="11297" xr:uid="{00000000-0005-0000-0000-0000492C0000}"/>
    <cellStyle name="20% - Accent1 2 4 2 5 3 3 3" xfId="11298" xr:uid="{00000000-0005-0000-0000-00004A2C0000}"/>
    <cellStyle name="20% - Accent1 2 4 2 5 3 3 3 2" xfId="11299" xr:uid="{00000000-0005-0000-0000-00004B2C0000}"/>
    <cellStyle name="20% - Accent1 2 4 2 5 3 3 4" xfId="11300" xr:uid="{00000000-0005-0000-0000-00004C2C0000}"/>
    <cellStyle name="20% - Accent1 2 4 2 5 3 4" xfId="11301" xr:uid="{00000000-0005-0000-0000-00004D2C0000}"/>
    <cellStyle name="20% - Accent1 2 4 2 5 3 4 2" xfId="11302" xr:uid="{00000000-0005-0000-0000-00004E2C0000}"/>
    <cellStyle name="20% - Accent1 2 4 2 5 3 4 2 2" xfId="11303" xr:uid="{00000000-0005-0000-0000-00004F2C0000}"/>
    <cellStyle name="20% - Accent1 2 4 2 5 3 4 2 2 2" xfId="11304" xr:uid="{00000000-0005-0000-0000-0000502C0000}"/>
    <cellStyle name="20% - Accent1 2 4 2 5 3 4 2 3" xfId="11305" xr:uid="{00000000-0005-0000-0000-0000512C0000}"/>
    <cellStyle name="20% - Accent1 2 4 2 5 3 4 3" xfId="11306" xr:uid="{00000000-0005-0000-0000-0000522C0000}"/>
    <cellStyle name="20% - Accent1 2 4 2 5 3 4 3 2" xfId="11307" xr:uid="{00000000-0005-0000-0000-0000532C0000}"/>
    <cellStyle name="20% - Accent1 2 4 2 5 3 4 4" xfId="11308" xr:uid="{00000000-0005-0000-0000-0000542C0000}"/>
    <cellStyle name="20% - Accent1 2 4 2 5 3 5" xfId="11309" xr:uid="{00000000-0005-0000-0000-0000552C0000}"/>
    <cellStyle name="20% - Accent1 2 4 2 5 3 5 2" xfId="11310" xr:uid="{00000000-0005-0000-0000-0000562C0000}"/>
    <cellStyle name="20% - Accent1 2 4 2 5 3 5 2 2" xfId="11311" xr:uid="{00000000-0005-0000-0000-0000572C0000}"/>
    <cellStyle name="20% - Accent1 2 4 2 5 3 5 3" xfId="11312" xr:uid="{00000000-0005-0000-0000-0000582C0000}"/>
    <cellStyle name="20% - Accent1 2 4 2 5 3 6" xfId="11313" xr:uid="{00000000-0005-0000-0000-0000592C0000}"/>
    <cellStyle name="20% - Accent1 2 4 2 5 3 6 2" xfId="11314" xr:uid="{00000000-0005-0000-0000-00005A2C0000}"/>
    <cellStyle name="20% - Accent1 2 4 2 5 3 6 2 2" xfId="11315" xr:uid="{00000000-0005-0000-0000-00005B2C0000}"/>
    <cellStyle name="20% - Accent1 2 4 2 5 3 6 3" xfId="11316" xr:uid="{00000000-0005-0000-0000-00005C2C0000}"/>
    <cellStyle name="20% - Accent1 2 4 2 5 3 7" xfId="11317" xr:uid="{00000000-0005-0000-0000-00005D2C0000}"/>
    <cellStyle name="20% - Accent1 2 4 2 5 3 7 2" xfId="11318" xr:uid="{00000000-0005-0000-0000-00005E2C0000}"/>
    <cellStyle name="20% - Accent1 2 4 2 5 3 8" xfId="11319" xr:uid="{00000000-0005-0000-0000-00005F2C0000}"/>
    <cellStyle name="20% - Accent1 2 4 2 5 3 8 2" xfId="11320" xr:uid="{00000000-0005-0000-0000-0000602C0000}"/>
    <cellStyle name="20% - Accent1 2 4 2 5 3 9" xfId="11321" xr:uid="{00000000-0005-0000-0000-0000612C0000}"/>
    <cellStyle name="20% - Accent1 2 4 2 5 4" xfId="11322" xr:uid="{00000000-0005-0000-0000-0000622C0000}"/>
    <cellStyle name="20% - Accent1 2 4 2 5 4 2" xfId="11323" xr:uid="{00000000-0005-0000-0000-0000632C0000}"/>
    <cellStyle name="20% - Accent1 2 4 2 5 4 2 2" xfId="11324" xr:uid="{00000000-0005-0000-0000-0000642C0000}"/>
    <cellStyle name="20% - Accent1 2 4 2 5 4 2 2 2" xfId="11325" xr:uid="{00000000-0005-0000-0000-0000652C0000}"/>
    <cellStyle name="20% - Accent1 2 4 2 5 4 2 3" xfId="11326" xr:uid="{00000000-0005-0000-0000-0000662C0000}"/>
    <cellStyle name="20% - Accent1 2 4 2 5 4 3" xfId="11327" xr:uid="{00000000-0005-0000-0000-0000672C0000}"/>
    <cellStyle name="20% - Accent1 2 4 2 5 4 3 2" xfId="11328" xr:uid="{00000000-0005-0000-0000-0000682C0000}"/>
    <cellStyle name="20% - Accent1 2 4 2 5 4 4" xfId="11329" xr:uid="{00000000-0005-0000-0000-0000692C0000}"/>
    <cellStyle name="20% - Accent1 2 4 2 5 5" xfId="11330" xr:uid="{00000000-0005-0000-0000-00006A2C0000}"/>
    <cellStyle name="20% - Accent1 2 4 2 5 5 2" xfId="11331" xr:uid="{00000000-0005-0000-0000-00006B2C0000}"/>
    <cellStyle name="20% - Accent1 2 4 2 5 5 2 2" xfId="11332" xr:uid="{00000000-0005-0000-0000-00006C2C0000}"/>
    <cellStyle name="20% - Accent1 2 4 2 5 5 2 2 2" xfId="11333" xr:uid="{00000000-0005-0000-0000-00006D2C0000}"/>
    <cellStyle name="20% - Accent1 2 4 2 5 5 2 3" xfId="11334" xr:uid="{00000000-0005-0000-0000-00006E2C0000}"/>
    <cellStyle name="20% - Accent1 2 4 2 5 5 3" xfId="11335" xr:uid="{00000000-0005-0000-0000-00006F2C0000}"/>
    <cellStyle name="20% - Accent1 2 4 2 5 5 3 2" xfId="11336" xr:uid="{00000000-0005-0000-0000-0000702C0000}"/>
    <cellStyle name="20% - Accent1 2 4 2 5 5 4" xfId="11337" xr:uid="{00000000-0005-0000-0000-0000712C0000}"/>
    <cellStyle name="20% - Accent1 2 4 2 5 6" xfId="11338" xr:uid="{00000000-0005-0000-0000-0000722C0000}"/>
    <cellStyle name="20% - Accent1 2 4 2 5 6 2" xfId="11339" xr:uid="{00000000-0005-0000-0000-0000732C0000}"/>
    <cellStyle name="20% - Accent1 2 4 2 5 6 2 2" xfId="11340" xr:uid="{00000000-0005-0000-0000-0000742C0000}"/>
    <cellStyle name="20% - Accent1 2 4 2 5 6 2 2 2" xfId="11341" xr:uid="{00000000-0005-0000-0000-0000752C0000}"/>
    <cellStyle name="20% - Accent1 2 4 2 5 6 2 3" xfId="11342" xr:uid="{00000000-0005-0000-0000-0000762C0000}"/>
    <cellStyle name="20% - Accent1 2 4 2 5 6 3" xfId="11343" xr:uid="{00000000-0005-0000-0000-0000772C0000}"/>
    <cellStyle name="20% - Accent1 2 4 2 5 6 3 2" xfId="11344" xr:uid="{00000000-0005-0000-0000-0000782C0000}"/>
    <cellStyle name="20% - Accent1 2 4 2 5 6 4" xfId="11345" xr:uid="{00000000-0005-0000-0000-0000792C0000}"/>
    <cellStyle name="20% - Accent1 2 4 2 5 7" xfId="11346" xr:uid="{00000000-0005-0000-0000-00007A2C0000}"/>
    <cellStyle name="20% - Accent1 2 4 2 5 7 2" xfId="11347" xr:uid="{00000000-0005-0000-0000-00007B2C0000}"/>
    <cellStyle name="20% - Accent1 2 4 2 5 7 2 2" xfId="11348" xr:uid="{00000000-0005-0000-0000-00007C2C0000}"/>
    <cellStyle name="20% - Accent1 2 4 2 5 7 3" xfId="11349" xr:uid="{00000000-0005-0000-0000-00007D2C0000}"/>
    <cellStyle name="20% - Accent1 2 4 2 5 8" xfId="11350" xr:uid="{00000000-0005-0000-0000-00007E2C0000}"/>
    <cellStyle name="20% - Accent1 2 4 2 5 8 2" xfId="11351" xr:uid="{00000000-0005-0000-0000-00007F2C0000}"/>
    <cellStyle name="20% - Accent1 2 4 2 5 8 2 2" xfId="11352" xr:uid="{00000000-0005-0000-0000-0000802C0000}"/>
    <cellStyle name="20% - Accent1 2 4 2 5 8 3" xfId="11353" xr:uid="{00000000-0005-0000-0000-0000812C0000}"/>
    <cellStyle name="20% - Accent1 2 4 2 5 9" xfId="11354" xr:uid="{00000000-0005-0000-0000-0000822C0000}"/>
    <cellStyle name="20% - Accent1 2 4 2 5 9 2" xfId="11355" xr:uid="{00000000-0005-0000-0000-0000832C0000}"/>
    <cellStyle name="20% - Accent1 2 4 2 6" xfId="11356" xr:uid="{00000000-0005-0000-0000-0000842C0000}"/>
    <cellStyle name="20% - Accent1 2 4 2 6 2" xfId="11357" xr:uid="{00000000-0005-0000-0000-0000852C0000}"/>
    <cellStyle name="20% - Accent1 2 4 2 6 2 2" xfId="11358" xr:uid="{00000000-0005-0000-0000-0000862C0000}"/>
    <cellStyle name="20% - Accent1 2 4 2 6 2 2 2" xfId="11359" xr:uid="{00000000-0005-0000-0000-0000872C0000}"/>
    <cellStyle name="20% - Accent1 2 4 2 6 2 2 2 2" xfId="11360" xr:uid="{00000000-0005-0000-0000-0000882C0000}"/>
    <cellStyle name="20% - Accent1 2 4 2 6 2 2 3" xfId="11361" xr:uid="{00000000-0005-0000-0000-0000892C0000}"/>
    <cellStyle name="20% - Accent1 2 4 2 6 2 3" xfId="11362" xr:uid="{00000000-0005-0000-0000-00008A2C0000}"/>
    <cellStyle name="20% - Accent1 2 4 2 6 2 3 2" xfId="11363" xr:uid="{00000000-0005-0000-0000-00008B2C0000}"/>
    <cellStyle name="20% - Accent1 2 4 2 6 2 4" xfId="11364" xr:uid="{00000000-0005-0000-0000-00008C2C0000}"/>
    <cellStyle name="20% - Accent1 2 4 2 6 3" xfId="11365" xr:uid="{00000000-0005-0000-0000-00008D2C0000}"/>
    <cellStyle name="20% - Accent1 2 4 2 6 3 2" xfId="11366" xr:uid="{00000000-0005-0000-0000-00008E2C0000}"/>
    <cellStyle name="20% - Accent1 2 4 2 6 3 2 2" xfId="11367" xr:uid="{00000000-0005-0000-0000-00008F2C0000}"/>
    <cellStyle name="20% - Accent1 2 4 2 6 3 2 2 2" xfId="11368" xr:uid="{00000000-0005-0000-0000-0000902C0000}"/>
    <cellStyle name="20% - Accent1 2 4 2 6 3 2 3" xfId="11369" xr:uid="{00000000-0005-0000-0000-0000912C0000}"/>
    <cellStyle name="20% - Accent1 2 4 2 6 3 3" xfId="11370" xr:uid="{00000000-0005-0000-0000-0000922C0000}"/>
    <cellStyle name="20% - Accent1 2 4 2 6 3 3 2" xfId="11371" xr:uid="{00000000-0005-0000-0000-0000932C0000}"/>
    <cellStyle name="20% - Accent1 2 4 2 6 3 4" xfId="11372" xr:uid="{00000000-0005-0000-0000-0000942C0000}"/>
    <cellStyle name="20% - Accent1 2 4 2 6 4" xfId="11373" xr:uid="{00000000-0005-0000-0000-0000952C0000}"/>
    <cellStyle name="20% - Accent1 2 4 2 6 4 2" xfId="11374" xr:uid="{00000000-0005-0000-0000-0000962C0000}"/>
    <cellStyle name="20% - Accent1 2 4 2 6 4 2 2" xfId="11375" xr:uid="{00000000-0005-0000-0000-0000972C0000}"/>
    <cellStyle name="20% - Accent1 2 4 2 6 4 2 2 2" xfId="11376" xr:uid="{00000000-0005-0000-0000-0000982C0000}"/>
    <cellStyle name="20% - Accent1 2 4 2 6 4 2 3" xfId="11377" xr:uid="{00000000-0005-0000-0000-0000992C0000}"/>
    <cellStyle name="20% - Accent1 2 4 2 6 4 3" xfId="11378" xr:uid="{00000000-0005-0000-0000-00009A2C0000}"/>
    <cellStyle name="20% - Accent1 2 4 2 6 4 3 2" xfId="11379" xr:uid="{00000000-0005-0000-0000-00009B2C0000}"/>
    <cellStyle name="20% - Accent1 2 4 2 6 4 4" xfId="11380" xr:uid="{00000000-0005-0000-0000-00009C2C0000}"/>
    <cellStyle name="20% - Accent1 2 4 2 6 5" xfId="11381" xr:uid="{00000000-0005-0000-0000-00009D2C0000}"/>
    <cellStyle name="20% - Accent1 2 4 2 6 5 2" xfId="11382" xr:uid="{00000000-0005-0000-0000-00009E2C0000}"/>
    <cellStyle name="20% - Accent1 2 4 2 6 5 2 2" xfId="11383" xr:uid="{00000000-0005-0000-0000-00009F2C0000}"/>
    <cellStyle name="20% - Accent1 2 4 2 6 5 3" xfId="11384" xr:uid="{00000000-0005-0000-0000-0000A02C0000}"/>
    <cellStyle name="20% - Accent1 2 4 2 6 6" xfId="11385" xr:uid="{00000000-0005-0000-0000-0000A12C0000}"/>
    <cellStyle name="20% - Accent1 2 4 2 6 6 2" xfId="11386" xr:uid="{00000000-0005-0000-0000-0000A22C0000}"/>
    <cellStyle name="20% - Accent1 2 4 2 6 6 2 2" xfId="11387" xr:uid="{00000000-0005-0000-0000-0000A32C0000}"/>
    <cellStyle name="20% - Accent1 2 4 2 6 6 3" xfId="11388" xr:uid="{00000000-0005-0000-0000-0000A42C0000}"/>
    <cellStyle name="20% - Accent1 2 4 2 6 7" xfId="11389" xr:uid="{00000000-0005-0000-0000-0000A52C0000}"/>
    <cellStyle name="20% - Accent1 2 4 2 6 7 2" xfId="11390" xr:uid="{00000000-0005-0000-0000-0000A62C0000}"/>
    <cellStyle name="20% - Accent1 2 4 2 6 8" xfId="11391" xr:uid="{00000000-0005-0000-0000-0000A72C0000}"/>
    <cellStyle name="20% - Accent1 2 4 2 6 8 2" xfId="11392" xr:uid="{00000000-0005-0000-0000-0000A82C0000}"/>
    <cellStyle name="20% - Accent1 2 4 2 6 9" xfId="11393" xr:uid="{00000000-0005-0000-0000-0000A92C0000}"/>
    <cellStyle name="20% - Accent1 2 4 2 7" xfId="11394" xr:uid="{00000000-0005-0000-0000-0000AA2C0000}"/>
    <cellStyle name="20% - Accent1 2 4 2 7 2" xfId="11395" xr:uid="{00000000-0005-0000-0000-0000AB2C0000}"/>
    <cellStyle name="20% - Accent1 2 4 2 7 2 2" xfId="11396" xr:uid="{00000000-0005-0000-0000-0000AC2C0000}"/>
    <cellStyle name="20% - Accent1 2 4 2 7 2 2 2" xfId="11397" xr:uid="{00000000-0005-0000-0000-0000AD2C0000}"/>
    <cellStyle name="20% - Accent1 2 4 2 7 2 2 2 2" xfId="11398" xr:uid="{00000000-0005-0000-0000-0000AE2C0000}"/>
    <cellStyle name="20% - Accent1 2 4 2 7 2 2 3" xfId="11399" xr:uid="{00000000-0005-0000-0000-0000AF2C0000}"/>
    <cellStyle name="20% - Accent1 2 4 2 7 2 3" xfId="11400" xr:uid="{00000000-0005-0000-0000-0000B02C0000}"/>
    <cellStyle name="20% - Accent1 2 4 2 7 2 3 2" xfId="11401" xr:uid="{00000000-0005-0000-0000-0000B12C0000}"/>
    <cellStyle name="20% - Accent1 2 4 2 7 2 4" xfId="11402" xr:uid="{00000000-0005-0000-0000-0000B22C0000}"/>
    <cellStyle name="20% - Accent1 2 4 2 7 3" xfId="11403" xr:uid="{00000000-0005-0000-0000-0000B32C0000}"/>
    <cellStyle name="20% - Accent1 2 4 2 7 3 2" xfId="11404" xr:uid="{00000000-0005-0000-0000-0000B42C0000}"/>
    <cellStyle name="20% - Accent1 2 4 2 7 3 2 2" xfId="11405" xr:uid="{00000000-0005-0000-0000-0000B52C0000}"/>
    <cellStyle name="20% - Accent1 2 4 2 7 3 2 2 2" xfId="11406" xr:uid="{00000000-0005-0000-0000-0000B62C0000}"/>
    <cellStyle name="20% - Accent1 2 4 2 7 3 2 3" xfId="11407" xr:uid="{00000000-0005-0000-0000-0000B72C0000}"/>
    <cellStyle name="20% - Accent1 2 4 2 7 3 3" xfId="11408" xr:uid="{00000000-0005-0000-0000-0000B82C0000}"/>
    <cellStyle name="20% - Accent1 2 4 2 7 3 3 2" xfId="11409" xr:uid="{00000000-0005-0000-0000-0000B92C0000}"/>
    <cellStyle name="20% - Accent1 2 4 2 7 3 4" xfId="11410" xr:uid="{00000000-0005-0000-0000-0000BA2C0000}"/>
    <cellStyle name="20% - Accent1 2 4 2 7 4" xfId="11411" xr:uid="{00000000-0005-0000-0000-0000BB2C0000}"/>
    <cellStyle name="20% - Accent1 2 4 2 7 4 2" xfId="11412" xr:uid="{00000000-0005-0000-0000-0000BC2C0000}"/>
    <cellStyle name="20% - Accent1 2 4 2 7 4 2 2" xfId="11413" xr:uid="{00000000-0005-0000-0000-0000BD2C0000}"/>
    <cellStyle name="20% - Accent1 2 4 2 7 4 2 2 2" xfId="11414" xr:uid="{00000000-0005-0000-0000-0000BE2C0000}"/>
    <cellStyle name="20% - Accent1 2 4 2 7 4 2 3" xfId="11415" xr:uid="{00000000-0005-0000-0000-0000BF2C0000}"/>
    <cellStyle name="20% - Accent1 2 4 2 7 4 3" xfId="11416" xr:uid="{00000000-0005-0000-0000-0000C02C0000}"/>
    <cellStyle name="20% - Accent1 2 4 2 7 4 3 2" xfId="11417" xr:uid="{00000000-0005-0000-0000-0000C12C0000}"/>
    <cellStyle name="20% - Accent1 2 4 2 7 4 4" xfId="11418" xr:uid="{00000000-0005-0000-0000-0000C22C0000}"/>
    <cellStyle name="20% - Accent1 2 4 2 7 5" xfId="11419" xr:uid="{00000000-0005-0000-0000-0000C32C0000}"/>
    <cellStyle name="20% - Accent1 2 4 2 7 5 2" xfId="11420" xr:uid="{00000000-0005-0000-0000-0000C42C0000}"/>
    <cellStyle name="20% - Accent1 2 4 2 7 5 2 2" xfId="11421" xr:uid="{00000000-0005-0000-0000-0000C52C0000}"/>
    <cellStyle name="20% - Accent1 2 4 2 7 5 3" xfId="11422" xr:uid="{00000000-0005-0000-0000-0000C62C0000}"/>
    <cellStyle name="20% - Accent1 2 4 2 7 6" xfId="11423" xr:uid="{00000000-0005-0000-0000-0000C72C0000}"/>
    <cellStyle name="20% - Accent1 2 4 2 7 6 2" xfId="11424" xr:uid="{00000000-0005-0000-0000-0000C82C0000}"/>
    <cellStyle name="20% - Accent1 2 4 2 7 6 2 2" xfId="11425" xr:uid="{00000000-0005-0000-0000-0000C92C0000}"/>
    <cellStyle name="20% - Accent1 2 4 2 7 6 3" xfId="11426" xr:uid="{00000000-0005-0000-0000-0000CA2C0000}"/>
    <cellStyle name="20% - Accent1 2 4 2 7 7" xfId="11427" xr:uid="{00000000-0005-0000-0000-0000CB2C0000}"/>
    <cellStyle name="20% - Accent1 2 4 2 7 7 2" xfId="11428" xr:uid="{00000000-0005-0000-0000-0000CC2C0000}"/>
    <cellStyle name="20% - Accent1 2 4 2 7 8" xfId="11429" xr:uid="{00000000-0005-0000-0000-0000CD2C0000}"/>
    <cellStyle name="20% - Accent1 2 4 2 7 8 2" xfId="11430" xr:uid="{00000000-0005-0000-0000-0000CE2C0000}"/>
    <cellStyle name="20% - Accent1 2 4 2 7 9" xfId="11431" xr:uid="{00000000-0005-0000-0000-0000CF2C0000}"/>
    <cellStyle name="20% - Accent1 2 4 2 8" xfId="11432" xr:uid="{00000000-0005-0000-0000-0000D02C0000}"/>
    <cellStyle name="20% - Accent1 2 4 2 8 2" xfId="11433" xr:uid="{00000000-0005-0000-0000-0000D12C0000}"/>
    <cellStyle name="20% - Accent1 2 4 2 8 2 2" xfId="11434" xr:uid="{00000000-0005-0000-0000-0000D22C0000}"/>
    <cellStyle name="20% - Accent1 2 4 2 8 2 2 2" xfId="11435" xr:uid="{00000000-0005-0000-0000-0000D32C0000}"/>
    <cellStyle name="20% - Accent1 2 4 2 8 2 3" xfId="11436" xr:uid="{00000000-0005-0000-0000-0000D42C0000}"/>
    <cellStyle name="20% - Accent1 2 4 2 8 3" xfId="11437" xr:uid="{00000000-0005-0000-0000-0000D52C0000}"/>
    <cellStyle name="20% - Accent1 2 4 2 8 3 2" xfId="11438" xr:uid="{00000000-0005-0000-0000-0000D62C0000}"/>
    <cellStyle name="20% - Accent1 2 4 2 8 4" xfId="11439" xr:uid="{00000000-0005-0000-0000-0000D72C0000}"/>
    <cellStyle name="20% - Accent1 2 4 2 9" xfId="11440" xr:uid="{00000000-0005-0000-0000-0000D82C0000}"/>
    <cellStyle name="20% - Accent1 2 4 2 9 2" xfId="11441" xr:uid="{00000000-0005-0000-0000-0000D92C0000}"/>
    <cellStyle name="20% - Accent1 2 4 2 9 2 2" xfId="11442" xr:uid="{00000000-0005-0000-0000-0000DA2C0000}"/>
    <cellStyle name="20% - Accent1 2 4 2 9 2 2 2" xfId="11443" xr:uid="{00000000-0005-0000-0000-0000DB2C0000}"/>
    <cellStyle name="20% - Accent1 2 4 2 9 2 3" xfId="11444" xr:uid="{00000000-0005-0000-0000-0000DC2C0000}"/>
    <cellStyle name="20% - Accent1 2 4 2 9 3" xfId="11445" xr:uid="{00000000-0005-0000-0000-0000DD2C0000}"/>
    <cellStyle name="20% - Accent1 2 4 2 9 3 2" xfId="11446" xr:uid="{00000000-0005-0000-0000-0000DE2C0000}"/>
    <cellStyle name="20% - Accent1 2 4 2 9 4" xfId="11447" xr:uid="{00000000-0005-0000-0000-0000DF2C0000}"/>
    <cellStyle name="20% - Accent1 2 4 3" xfId="11448" xr:uid="{00000000-0005-0000-0000-0000E02C0000}"/>
    <cellStyle name="20% - Accent1 2 4 3 10" xfId="11449" xr:uid="{00000000-0005-0000-0000-0000E12C0000}"/>
    <cellStyle name="20% - Accent1 2 4 3 10 2" xfId="11450" xr:uid="{00000000-0005-0000-0000-0000E22C0000}"/>
    <cellStyle name="20% - Accent1 2 4 3 10 2 2" xfId="11451" xr:uid="{00000000-0005-0000-0000-0000E32C0000}"/>
    <cellStyle name="20% - Accent1 2 4 3 10 3" xfId="11452" xr:uid="{00000000-0005-0000-0000-0000E42C0000}"/>
    <cellStyle name="20% - Accent1 2 4 3 11" xfId="11453" xr:uid="{00000000-0005-0000-0000-0000E52C0000}"/>
    <cellStyle name="20% - Accent1 2 4 3 11 2" xfId="11454" xr:uid="{00000000-0005-0000-0000-0000E62C0000}"/>
    <cellStyle name="20% - Accent1 2 4 3 11 2 2" xfId="11455" xr:uid="{00000000-0005-0000-0000-0000E72C0000}"/>
    <cellStyle name="20% - Accent1 2 4 3 11 3" xfId="11456" xr:uid="{00000000-0005-0000-0000-0000E82C0000}"/>
    <cellStyle name="20% - Accent1 2 4 3 12" xfId="11457" xr:uid="{00000000-0005-0000-0000-0000E92C0000}"/>
    <cellStyle name="20% - Accent1 2 4 3 12 2" xfId="11458" xr:uid="{00000000-0005-0000-0000-0000EA2C0000}"/>
    <cellStyle name="20% - Accent1 2 4 3 13" xfId="11459" xr:uid="{00000000-0005-0000-0000-0000EB2C0000}"/>
    <cellStyle name="20% - Accent1 2 4 3 13 2" xfId="11460" xr:uid="{00000000-0005-0000-0000-0000EC2C0000}"/>
    <cellStyle name="20% - Accent1 2 4 3 14" xfId="11461" xr:uid="{00000000-0005-0000-0000-0000ED2C0000}"/>
    <cellStyle name="20% - Accent1 2 4 3 2" xfId="11462" xr:uid="{00000000-0005-0000-0000-0000EE2C0000}"/>
    <cellStyle name="20% - Accent1 2 4 3 2 10" xfId="11463" xr:uid="{00000000-0005-0000-0000-0000EF2C0000}"/>
    <cellStyle name="20% - Accent1 2 4 3 2 10 2" xfId="11464" xr:uid="{00000000-0005-0000-0000-0000F02C0000}"/>
    <cellStyle name="20% - Accent1 2 4 3 2 11" xfId="11465" xr:uid="{00000000-0005-0000-0000-0000F12C0000}"/>
    <cellStyle name="20% - Accent1 2 4 3 2 2" xfId="11466" xr:uid="{00000000-0005-0000-0000-0000F22C0000}"/>
    <cellStyle name="20% - Accent1 2 4 3 2 2 2" xfId="11467" xr:uid="{00000000-0005-0000-0000-0000F32C0000}"/>
    <cellStyle name="20% - Accent1 2 4 3 2 2 2 2" xfId="11468" xr:uid="{00000000-0005-0000-0000-0000F42C0000}"/>
    <cellStyle name="20% - Accent1 2 4 3 2 2 2 2 2" xfId="11469" xr:uid="{00000000-0005-0000-0000-0000F52C0000}"/>
    <cellStyle name="20% - Accent1 2 4 3 2 2 2 2 2 2" xfId="11470" xr:uid="{00000000-0005-0000-0000-0000F62C0000}"/>
    <cellStyle name="20% - Accent1 2 4 3 2 2 2 2 3" xfId="11471" xr:uid="{00000000-0005-0000-0000-0000F72C0000}"/>
    <cellStyle name="20% - Accent1 2 4 3 2 2 2 3" xfId="11472" xr:uid="{00000000-0005-0000-0000-0000F82C0000}"/>
    <cellStyle name="20% - Accent1 2 4 3 2 2 2 3 2" xfId="11473" xr:uid="{00000000-0005-0000-0000-0000F92C0000}"/>
    <cellStyle name="20% - Accent1 2 4 3 2 2 2 4" xfId="11474" xr:uid="{00000000-0005-0000-0000-0000FA2C0000}"/>
    <cellStyle name="20% - Accent1 2 4 3 2 2 3" xfId="11475" xr:uid="{00000000-0005-0000-0000-0000FB2C0000}"/>
    <cellStyle name="20% - Accent1 2 4 3 2 2 3 2" xfId="11476" xr:uid="{00000000-0005-0000-0000-0000FC2C0000}"/>
    <cellStyle name="20% - Accent1 2 4 3 2 2 3 2 2" xfId="11477" xr:uid="{00000000-0005-0000-0000-0000FD2C0000}"/>
    <cellStyle name="20% - Accent1 2 4 3 2 2 3 2 2 2" xfId="11478" xr:uid="{00000000-0005-0000-0000-0000FE2C0000}"/>
    <cellStyle name="20% - Accent1 2 4 3 2 2 3 2 3" xfId="11479" xr:uid="{00000000-0005-0000-0000-0000FF2C0000}"/>
    <cellStyle name="20% - Accent1 2 4 3 2 2 3 3" xfId="11480" xr:uid="{00000000-0005-0000-0000-0000002D0000}"/>
    <cellStyle name="20% - Accent1 2 4 3 2 2 3 3 2" xfId="11481" xr:uid="{00000000-0005-0000-0000-0000012D0000}"/>
    <cellStyle name="20% - Accent1 2 4 3 2 2 3 4" xfId="11482" xr:uid="{00000000-0005-0000-0000-0000022D0000}"/>
    <cellStyle name="20% - Accent1 2 4 3 2 2 4" xfId="11483" xr:uid="{00000000-0005-0000-0000-0000032D0000}"/>
    <cellStyle name="20% - Accent1 2 4 3 2 2 4 2" xfId="11484" xr:uid="{00000000-0005-0000-0000-0000042D0000}"/>
    <cellStyle name="20% - Accent1 2 4 3 2 2 4 2 2" xfId="11485" xr:uid="{00000000-0005-0000-0000-0000052D0000}"/>
    <cellStyle name="20% - Accent1 2 4 3 2 2 4 2 2 2" xfId="11486" xr:uid="{00000000-0005-0000-0000-0000062D0000}"/>
    <cellStyle name="20% - Accent1 2 4 3 2 2 4 2 3" xfId="11487" xr:uid="{00000000-0005-0000-0000-0000072D0000}"/>
    <cellStyle name="20% - Accent1 2 4 3 2 2 4 3" xfId="11488" xr:uid="{00000000-0005-0000-0000-0000082D0000}"/>
    <cellStyle name="20% - Accent1 2 4 3 2 2 4 3 2" xfId="11489" xr:uid="{00000000-0005-0000-0000-0000092D0000}"/>
    <cellStyle name="20% - Accent1 2 4 3 2 2 4 4" xfId="11490" xr:uid="{00000000-0005-0000-0000-00000A2D0000}"/>
    <cellStyle name="20% - Accent1 2 4 3 2 2 5" xfId="11491" xr:uid="{00000000-0005-0000-0000-00000B2D0000}"/>
    <cellStyle name="20% - Accent1 2 4 3 2 2 5 2" xfId="11492" xr:uid="{00000000-0005-0000-0000-00000C2D0000}"/>
    <cellStyle name="20% - Accent1 2 4 3 2 2 5 2 2" xfId="11493" xr:uid="{00000000-0005-0000-0000-00000D2D0000}"/>
    <cellStyle name="20% - Accent1 2 4 3 2 2 5 3" xfId="11494" xr:uid="{00000000-0005-0000-0000-00000E2D0000}"/>
    <cellStyle name="20% - Accent1 2 4 3 2 2 6" xfId="11495" xr:uid="{00000000-0005-0000-0000-00000F2D0000}"/>
    <cellStyle name="20% - Accent1 2 4 3 2 2 6 2" xfId="11496" xr:uid="{00000000-0005-0000-0000-0000102D0000}"/>
    <cellStyle name="20% - Accent1 2 4 3 2 2 6 2 2" xfId="11497" xr:uid="{00000000-0005-0000-0000-0000112D0000}"/>
    <cellStyle name="20% - Accent1 2 4 3 2 2 6 3" xfId="11498" xr:uid="{00000000-0005-0000-0000-0000122D0000}"/>
    <cellStyle name="20% - Accent1 2 4 3 2 2 7" xfId="11499" xr:uid="{00000000-0005-0000-0000-0000132D0000}"/>
    <cellStyle name="20% - Accent1 2 4 3 2 2 7 2" xfId="11500" xr:uid="{00000000-0005-0000-0000-0000142D0000}"/>
    <cellStyle name="20% - Accent1 2 4 3 2 2 8" xfId="11501" xr:uid="{00000000-0005-0000-0000-0000152D0000}"/>
    <cellStyle name="20% - Accent1 2 4 3 2 2 8 2" xfId="11502" xr:uid="{00000000-0005-0000-0000-0000162D0000}"/>
    <cellStyle name="20% - Accent1 2 4 3 2 2 9" xfId="11503" xr:uid="{00000000-0005-0000-0000-0000172D0000}"/>
    <cellStyle name="20% - Accent1 2 4 3 2 3" xfId="11504" xr:uid="{00000000-0005-0000-0000-0000182D0000}"/>
    <cellStyle name="20% - Accent1 2 4 3 2 3 2" xfId="11505" xr:uid="{00000000-0005-0000-0000-0000192D0000}"/>
    <cellStyle name="20% - Accent1 2 4 3 2 3 2 2" xfId="11506" xr:uid="{00000000-0005-0000-0000-00001A2D0000}"/>
    <cellStyle name="20% - Accent1 2 4 3 2 3 2 2 2" xfId="11507" xr:uid="{00000000-0005-0000-0000-00001B2D0000}"/>
    <cellStyle name="20% - Accent1 2 4 3 2 3 2 2 2 2" xfId="11508" xr:uid="{00000000-0005-0000-0000-00001C2D0000}"/>
    <cellStyle name="20% - Accent1 2 4 3 2 3 2 2 3" xfId="11509" xr:uid="{00000000-0005-0000-0000-00001D2D0000}"/>
    <cellStyle name="20% - Accent1 2 4 3 2 3 2 3" xfId="11510" xr:uid="{00000000-0005-0000-0000-00001E2D0000}"/>
    <cellStyle name="20% - Accent1 2 4 3 2 3 2 3 2" xfId="11511" xr:uid="{00000000-0005-0000-0000-00001F2D0000}"/>
    <cellStyle name="20% - Accent1 2 4 3 2 3 2 4" xfId="11512" xr:uid="{00000000-0005-0000-0000-0000202D0000}"/>
    <cellStyle name="20% - Accent1 2 4 3 2 3 3" xfId="11513" xr:uid="{00000000-0005-0000-0000-0000212D0000}"/>
    <cellStyle name="20% - Accent1 2 4 3 2 3 3 2" xfId="11514" xr:uid="{00000000-0005-0000-0000-0000222D0000}"/>
    <cellStyle name="20% - Accent1 2 4 3 2 3 3 2 2" xfId="11515" xr:uid="{00000000-0005-0000-0000-0000232D0000}"/>
    <cellStyle name="20% - Accent1 2 4 3 2 3 3 2 2 2" xfId="11516" xr:uid="{00000000-0005-0000-0000-0000242D0000}"/>
    <cellStyle name="20% - Accent1 2 4 3 2 3 3 2 3" xfId="11517" xr:uid="{00000000-0005-0000-0000-0000252D0000}"/>
    <cellStyle name="20% - Accent1 2 4 3 2 3 3 3" xfId="11518" xr:uid="{00000000-0005-0000-0000-0000262D0000}"/>
    <cellStyle name="20% - Accent1 2 4 3 2 3 3 3 2" xfId="11519" xr:uid="{00000000-0005-0000-0000-0000272D0000}"/>
    <cellStyle name="20% - Accent1 2 4 3 2 3 3 4" xfId="11520" xr:uid="{00000000-0005-0000-0000-0000282D0000}"/>
    <cellStyle name="20% - Accent1 2 4 3 2 3 4" xfId="11521" xr:uid="{00000000-0005-0000-0000-0000292D0000}"/>
    <cellStyle name="20% - Accent1 2 4 3 2 3 4 2" xfId="11522" xr:uid="{00000000-0005-0000-0000-00002A2D0000}"/>
    <cellStyle name="20% - Accent1 2 4 3 2 3 4 2 2" xfId="11523" xr:uid="{00000000-0005-0000-0000-00002B2D0000}"/>
    <cellStyle name="20% - Accent1 2 4 3 2 3 4 2 2 2" xfId="11524" xr:uid="{00000000-0005-0000-0000-00002C2D0000}"/>
    <cellStyle name="20% - Accent1 2 4 3 2 3 4 2 3" xfId="11525" xr:uid="{00000000-0005-0000-0000-00002D2D0000}"/>
    <cellStyle name="20% - Accent1 2 4 3 2 3 4 3" xfId="11526" xr:uid="{00000000-0005-0000-0000-00002E2D0000}"/>
    <cellStyle name="20% - Accent1 2 4 3 2 3 4 3 2" xfId="11527" xr:uid="{00000000-0005-0000-0000-00002F2D0000}"/>
    <cellStyle name="20% - Accent1 2 4 3 2 3 4 4" xfId="11528" xr:uid="{00000000-0005-0000-0000-0000302D0000}"/>
    <cellStyle name="20% - Accent1 2 4 3 2 3 5" xfId="11529" xr:uid="{00000000-0005-0000-0000-0000312D0000}"/>
    <cellStyle name="20% - Accent1 2 4 3 2 3 5 2" xfId="11530" xr:uid="{00000000-0005-0000-0000-0000322D0000}"/>
    <cellStyle name="20% - Accent1 2 4 3 2 3 5 2 2" xfId="11531" xr:uid="{00000000-0005-0000-0000-0000332D0000}"/>
    <cellStyle name="20% - Accent1 2 4 3 2 3 5 3" xfId="11532" xr:uid="{00000000-0005-0000-0000-0000342D0000}"/>
    <cellStyle name="20% - Accent1 2 4 3 2 3 6" xfId="11533" xr:uid="{00000000-0005-0000-0000-0000352D0000}"/>
    <cellStyle name="20% - Accent1 2 4 3 2 3 6 2" xfId="11534" xr:uid="{00000000-0005-0000-0000-0000362D0000}"/>
    <cellStyle name="20% - Accent1 2 4 3 2 3 6 2 2" xfId="11535" xr:uid="{00000000-0005-0000-0000-0000372D0000}"/>
    <cellStyle name="20% - Accent1 2 4 3 2 3 6 3" xfId="11536" xr:uid="{00000000-0005-0000-0000-0000382D0000}"/>
    <cellStyle name="20% - Accent1 2 4 3 2 3 7" xfId="11537" xr:uid="{00000000-0005-0000-0000-0000392D0000}"/>
    <cellStyle name="20% - Accent1 2 4 3 2 3 7 2" xfId="11538" xr:uid="{00000000-0005-0000-0000-00003A2D0000}"/>
    <cellStyle name="20% - Accent1 2 4 3 2 3 8" xfId="11539" xr:uid="{00000000-0005-0000-0000-00003B2D0000}"/>
    <cellStyle name="20% - Accent1 2 4 3 2 3 8 2" xfId="11540" xr:uid="{00000000-0005-0000-0000-00003C2D0000}"/>
    <cellStyle name="20% - Accent1 2 4 3 2 3 9" xfId="11541" xr:uid="{00000000-0005-0000-0000-00003D2D0000}"/>
    <cellStyle name="20% - Accent1 2 4 3 2 4" xfId="11542" xr:uid="{00000000-0005-0000-0000-00003E2D0000}"/>
    <cellStyle name="20% - Accent1 2 4 3 2 4 2" xfId="11543" xr:uid="{00000000-0005-0000-0000-00003F2D0000}"/>
    <cellStyle name="20% - Accent1 2 4 3 2 4 2 2" xfId="11544" xr:uid="{00000000-0005-0000-0000-0000402D0000}"/>
    <cellStyle name="20% - Accent1 2 4 3 2 4 2 2 2" xfId="11545" xr:uid="{00000000-0005-0000-0000-0000412D0000}"/>
    <cellStyle name="20% - Accent1 2 4 3 2 4 2 3" xfId="11546" xr:uid="{00000000-0005-0000-0000-0000422D0000}"/>
    <cellStyle name="20% - Accent1 2 4 3 2 4 3" xfId="11547" xr:uid="{00000000-0005-0000-0000-0000432D0000}"/>
    <cellStyle name="20% - Accent1 2 4 3 2 4 3 2" xfId="11548" xr:uid="{00000000-0005-0000-0000-0000442D0000}"/>
    <cellStyle name="20% - Accent1 2 4 3 2 4 4" xfId="11549" xr:uid="{00000000-0005-0000-0000-0000452D0000}"/>
    <cellStyle name="20% - Accent1 2 4 3 2 5" xfId="11550" xr:uid="{00000000-0005-0000-0000-0000462D0000}"/>
    <cellStyle name="20% - Accent1 2 4 3 2 5 2" xfId="11551" xr:uid="{00000000-0005-0000-0000-0000472D0000}"/>
    <cellStyle name="20% - Accent1 2 4 3 2 5 2 2" xfId="11552" xr:uid="{00000000-0005-0000-0000-0000482D0000}"/>
    <cellStyle name="20% - Accent1 2 4 3 2 5 2 2 2" xfId="11553" xr:uid="{00000000-0005-0000-0000-0000492D0000}"/>
    <cellStyle name="20% - Accent1 2 4 3 2 5 2 3" xfId="11554" xr:uid="{00000000-0005-0000-0000-00004A2D0000}"/>
    <cellStyle name="20% - Accent1 2 4 3 2 5 3" xfId="11555" xr:uid="{00000000-0005-0000-0000-00004B2D0000}"/>
    <cellStyle name="20% - Accent1 2 4 3 2 5 3 2" xfId="11556" xr:uid="{00000000-0005-0000-0000-00004C2D0000}"/>
    <cellStyle name="20% - Accent1 2 4 3 2 5 4" xfId="11557" xr:uid="{00000000-0005-0000-0000-00004D2D0000}"/>
    <cellStyle name="20% - Accent1 2 4 3 2 6" xfId="11558" xr:uid="{00000000-0005-0000-0000-00004E2D0000}"/>
    <cellStyle name="20% - Accent1 2 4 3 2 6 2" xfId="11559" xr:uid="{00000000-0005-0000-0000-00004F2D0000}"/>
    <cellStyle name="20% - Accent1 2 4 3 2 6 2 2" xfId="11560" xr:uid="{00000000-0005-0000-0000-0000502D0000}"/>
    <cellStyle name="20% - Accent1 2 4 3 2 6 2 2 2" xfId="11561" xr:uid="{00000000-0005-0000-0000-0000512D0000}"/>
    <cellStyle name="20% - Accent1 2 4 3 2 6 2 3" xfId="11562" xr:uid="{00000000-0005-0000-0000-0000522D0000}"/>
    <cellStyle name="20% - Accent1 2 4 3 2 6 3" xfId="11563" xr:uid="{00000000-0005-0000-0000-0000532D0000}"/>
    <cellStyle name="20% - Accent1 2 4 3 2 6 3 2" xfId="11564" xr:uid="{00000000-0005-0000-0000-0000542D0000}"/>
    <cellStyle name="20% - Accent1 2 4 3 2 6 4" xfId="11565" xr:uid="{00000000-0005-0000-0000-0000552D0000}"/>
    <cellStyle name="20% - Accent1 2 4 3 2 7" xfId="11566" xr:uid="{00000000-0005-0000-0000-0000562D0000}"/>
    <cellStyle name="20% - Accent1 2 4 3 2 7 2" xfId="11567" xr:uid="{00000000-0005-0000-0000-0000572D0000}"/>
    <cellStyle name="20% - Accent1 2 4 3 2 7 2 2" xfId="11568" xr:uid="{00000000-0005-0000-0000-0000582D0000}"/>
    <cellStyle name="20% - Accent1 2 4 3 2 7 3" xfId="11569" xr:uid="{00000000-0005-0000-0000-0000592D0000}"/>
    <cellStyle name="20% - Accent1 2 4 3 2 8" xfId="11570" xr:uid="{00000000-0005-0000-0000-00005A2D0000}"/>
    <cellStyle name="20% - Accent1 2 4 3 2 8 2" xfId="11571" xr:uid="{00000000-0005-0000-0000-00005B2D0000}"/>
    <cellStyle name="20% - Accent1 2 4 3 2 8 2 2" xfId="11572" xr:uid="{00000000-0005-0000-0000-00005C2D0000}"/>
    <cellStyle name="20% - Accent1 2 4 3 2 8 3" xfId="11573" xr:uid="{00000000-0005-0000-0000-00005D2D0000}"/>
    <cellStyle name="20% - Accent1 2 4 3 2 9" xfId="11574" xr:uid="{00000000-0005-0000-0000-00005E2D0000}"/>
    <cellStyle name="20% - Accent1 2 4 3 2 9 2" xfId="11575" xr:uid="{00000000-0005-0000-0000-00005F2D0000}"/>
    <cellStyle name="20% - Accent1 2 4 3 3" xfId="11576" xr:uid="{00000000-0005-0000-0000-0000602D0000}"/>
    <cellStyle name="20% - Accent1 2 4 3 3 10" xfId="11577" xr:uid="{00000000-0005-0000-0000-0000612D0000}"/>
    <cellStyle name="20% - Accent1 2 4 3 3 10 2" xfId="11578" xr:uid="{00000000-0005-0000-0000-0000622D0000}"/>
    <cellStyle name="20% - Accent1 2 4 3 3 11" xfId="11579" xr:uid="{00000000-0005-0000-0000-0000632D0000}"/>
    <cellStyle name="20% - Accent1 2 4 3 3 2" xfId="11580" xr:uid="{00000000-0005-0000-0000-0000642D0000}"/>
    <cellStyle name="20% - Accent1 2 4 3 3 2 2" xfId="11581" xr:uid="{00000000-0005-0000-0000-0000652D0000}"/>
    <cellStyle name="20% - Accent1 2 4 3 3 2 2 2" xfId="11582" xr:uid="{00000000-0005-0000-0000-0000662D0000}"/>
    <cellStyle name="20% - Accent1 2 4 3 3 2 2 2 2" xfId="11583" xr:uid="{00000000-0005-0000-0000-0000672D0000}"/>
    <cellStyle name="20% - Accent1 2 4 3 3 2 2 2 2 2" xfId="11584" xr:uid="{00000000-0005-0000-0000-0000682D0000}"/>
    <cellStyle name="20% - Accent1 2 4 3 3 2 2 2 3" xfId="11585" xr:uid="{00000000-0005-0000-0000-0000692D0000}"/>
    <cellStyle name="20% - Accent1 2 4 3 3 2 2 3" xfId="11586" xr:uid="{00000000-0005-0000-0000-00006A2D0000}"/>
    <cellStyle name="20% - Accent1 2 4 3 3 2 2 3 2" xfId="11587" xr:uid="{00000000-0005-0000-0000-00006B2D0000}"/>
    <cellStyle name="20% - Accent1 2 4 3 3 2 2 4" xfId="11588" xr:uid="{00000000-0005-0000-0000-00006C2D0000}"/>
    <cellStyle name="20% - Accent1 2 4 3 3 2 3" xfId="11589" xr:uid="{00000000-0005-0000-0000-00006D2D0000}"/>
    <cellStyle name="20% - Accent1 2 4 3 3 2 3 2" xfId="11590" xr:uid="{00000000-0005-0000-0000-00006E2D0000}"/>
    <cellStyle name="20% - Accent1 2 4 3 3 2 3 2 2" xfId="11591" xr:uid="{00000000-0005-0000-0000-00006F2D0000}"/>
    <cellStyle name="20% - Accent1 2 4 3 3 2 3 2 2 2" xfId="11592" xr:uid="{00000000-0005-0000-0000-0000702D0000}"/>
    <cellStyle name="20% - Accent1 2 4 3 3 2 3 2 3" xfId="11593" xr:uid="{00000000-0005-0000-0000-0000712D0000}"/>
    <cellStyle name="20% - Accent1 2 4 3 3 2 3 3" xfId="11594" xr:uid="{00000000-0005-0000-0000-0000722D0000}"/>
    <cellStyle name="20% - Accent1 2 4 3 3 2 3 3 2" xfId="11595" xr:uid="{00000000-0005-0000-0000-0000732D0000}"/>
    <cellStyle name="20% - Accent1 2 4 3 3 2 3 4" xfId="11596" xr:uid="{00000000-0005-0000-0000-0000742D0000}"/>
    <cellStyle name="20% - Accent1 2 4 3 3 2 4" xfId="11597" xr:uid="{00000000-0005-0000-0000-0000752D0000}"/>
    <cellStyle name="20% - Accent1 2 4 3 3 2 4 2" xfId="11598" xr:uid="{00000000-0005-0000-0000-0000762D0000}"/>
    <cellStyle name="20% - Accent1 2 4 3 3 2 4 2 2" xfId="11599" xr:uid="{00000000-0005-0000-0000-0000772D0000}"/>
    <cellStyle name="20% - Accent1 2 4 3 3 2 4 2 2 2" xfId="11600" xr:uid="{00000000-0005-0000-0000-0000782D0000}"/>
    <cellStyle name="20% - Accent1 2 4 3 3 2 4 2 3" xfId="11601" xr:uid="{00000000-0005-0000-0000-0000792D0000}"/>
    <cellStyle name="20% - Accent1 2 4 3 3 2 4 3" xfId="11602" xr:uid="{00000000-0005-0000-0000-00007A2D0000}"/>
    <cellStyle name="20% - Accent1 2 4 3 3 2 4 3 2" xfId="11603" xr:uid="{00000000-0005-0000-0000-00007B2D0000}"/>
    <cellStyle name="20% - Accent1 2 4 3 3 2 4 4" xfId="11604" xr:uid="{00000000-0005-0000-0000-00007C2D0000}"/>
    <cellStyle name="20% - Accent1 2 4 3 3 2 5" xfId="11605" xr:uid="{00000000-0005-0000-0000-00007D2D0000}"/>
    <cellStyle name="20% - Accent1 2 4 3 3 2 5 2" xfId="11606" xr:uid="{00000000-0005-0000-0000-00007E2D0000}"/>
    <cellStyle name="20% - Accent1 2 4 3 3 2 5 2 2" xfId="11607" xr:uid="{00000000-0005-0000-0000-00007F2D0000}"/>
    <cellStyle name="20% - Accent1 2 4 3 3 2 5 3" xfId="11608" xr:uid="{00000000-0005-0000-0000-0000802D0000}"/>
    <cellStyle name="20% - Accent1 2 4 3 3 2 6" xfId="11609" xr:uid="{00000000-0005-0000-0000-0000812D0000}"/>
    <cellStyle name="20% - Accent1 2 4 3 3 2 6 2" xfId="11610" xr:uid="{00000000-0005-0000-0000-0000822D0000}"/>
    <cellStyle name="20% - Accent1 2 4 3 3 2 6 2 2" xfId="11611" xr:uid="{00000000-0005-0000-0000-0000832D0000}"/>
    <cellStyle name="20% - Accent1 2 4 3 3 2 6 3" xfId="11612" xr:uid="{00000000-0005-0000-0000-0000842D0000}"/>
    <cellStyle name="20% - Accent1 2 4 3 3 2 7" xfId="11613" xr:uid="{00000000-0005-0000-0000-0000852D0000}"/>
    <cellStyle name="20% - Accent1 2 4 3 3 2 7 2" xfId="11614" xr:uid="{00000000-0005-0000-0000-0000862D0000}"/>
    <cellStyle name="20% - Accent1 2 4 3 3 2 8" xfId="11615" xr:uid="{00000000-0005-0000-0000-0000872D0000}"/>
    <cellStyle name="20% - Accent1 2 4 3 3 2 8 2" xfId="11616" xr:uid="{00000000-0005-0000-0000-0000882D0000}"/>
    <cellStyle name="20% - Accent1 2 4 3 3 2 9" xfId="11617" xr:uid="{00000000-0005-0000-0000-0000892D0000}"/>
    <cellStyle name="20% - Accent1 2 4 3 3 3" xfId="11618" xr:uid="{00000000-0005-0000-0000-00008A2D0000}"/>
    <cellStyle name="20% - Accent1 2 4 3 3 3 2" xfId="11619" xr:uid="{00000000-0005-0000-0000-00008B2D0000}"/>
    <cellStyle name="20% - Accent1 2 4 3 3 3 2 2" xfId="11620" xr:uid="{00000000-0005-0000-0000-00008C2D0000}"/>
    <cellStyle name="20% - Accent1 2 4 3 3 3 2 2 2" xfId="11621" xr:uid="{00000000-0005-0000-0000-00008D2D0000}"/>
    <cellStyle name="20% - Accent1 2 4 3 3 3 2 2 2 2" xfId="11622" xr:uid="{00000000-0005-0000-0000-00008E2D0000}"/>
    <cellStyle name="20% - Accent1 2 4 3 3 3 2 2 3" xfId="11623" xr:uid="{00000000-0005-0000-0000-00008F2D0000}"/>
    <cellStyle name="20% - Accent1 2 4 3 3 3 2 3" xfId="11624" xr:uid="{00000000-0005-0000-0000-0000902D0000}"/>
    <cellStyle name="20% - Accent1 2 4 3 3 3 2 3 2" xfId="11625" xr:uid="{00000000-0005-0000-0000-0000912D0000}"/>
    <cellStyle name="20% - Accent1 2 4 3 3 3 2 4" xfId="11626" xr:uid="{00000000-0005-0000-0000-0000922D0000}"/>
    <cellStyle name="20% - Accent1 2 4 3 3 3 3" xfId="11627" xr:uid="{00000000-0005-0000-0000-0000932D0000}"/>
    <cellStyle name="20% - Accent1 2 4 3 3 3 3 2" xfId="11628" xr:uid="{00000000-0005-0000-0000-0000942D0000}"/>
    <cellStyle name="20% - Accent1 2 4 3 3 3 3 2 2" xfId="11629" xr:uid="{00000000-0005-0000-0000-0000952D0000}"/>
    <cellStyle name="20% - Accent1 2 4 3 3 3 3 2 2 2" xfId="11630" xr:uid="{00000000-0005-0000-0000-0000962D0000}"/>
    <cellStyle name="20% - Accent1 2 4 3 3 3 3 2 3" xfId="11631" xr:uid="{00000000-0005-0000-0000-0000972D0000}"/>
    <cellStyle name="20% - Accent1 2 4 3 3 3 3 3" xfId="11632" xr:uid="{00000000-0005-0000-0000-0000982D0000}"/>
    <cellStyle name="20% - Accent1 2 4 3 3 3 3 3 2" xfId="11633" xr:uid="{00000000-0005-0000-0000-0000992D0000}"/>
    <cellStyle name="20% - Accent1 2 4 3 3 3 3 4" xfId="11634" xr:uid="{00000000-0005-0000-0000-00009A2D0000}"/>
    <cellStyle name="20% - Accent1 2 4 3 3 3 4" xfId="11635" xr:uid="{00000000-0005-0000-0000-00009B2D0000}"/>
    <cellStyle name="20% - Accent1 2 4 3 3 3 4 2" xfId="11636" xr:uid="{00000000-0005-0000-0000-00009C2D0000}"/>
    <cellStyle name="20% - Accent1 2 4 3 3 3 4 2 2" xfId="11637" xr:uid="{00000000-0005-0000-0000-00009D2D0000}"/>
    <cellStyle name="20% - Accent1 2 4 3 3 3 4 2 2 2" xfId="11638" xr:uid="{00000000-0005-0000-0000-00009E2D0000}"/>
    <cellStyle name="20% - Accent1 2 4 3 3 3 4 2 3" xfId="11639" xr:uid="{00000000-0005-0000-0000-00009F2D0000}"/>
    <cellStyle name="20% - Accent1 2 4 3 3 3 4 3" xfId="11640" xr:uid="{00000000-0005-0000-0000-0000A02D0000}"/>
    <cellStyle name="20% - Accent1 2 4 3 3 3 4 3 2" xfId="11641" xr:uid="{00000000-0005-0000-0000-0000A12D0000}"/>
    <cellStyle name="20% - Accent1 2 4 3 3 3 4 4" xfId="11642" xr:uid="{00000000-0005-0000-0000-0000A22D0000}"/>
    <cellStyle name="20% - Accent1 2 4 3 3 3 5" xfId="11643" xr:uid="{00000000-0005-0000-0000-0000A32D0000}"/>
    <cellStyle name="20% - Accent1 2 4 3 3 3 5 2" xfId="11644" xr:uid="{00000000-0005-0000-0000-0000A42D0000}"/>
    <cellStyle name="20% - Accent1 2 4 3 3 3 5 2 2" xfId="11645" xr:uid="{00000000-0005-0000-0000-0000A52D0000}"/>
    <cellStyle name="20% - Accent1 2 4 3 3 3 5 3" xfId="11646" xr:uid="{00000000-0005-0000-0000-0000A62D0000}"/>
    <cellStyle name="20% - Accent1 2 4 3 3 3 6" xfId="11647" xr:uid="{00000000-0005-0000-0000-0000A72D0000}"/>
    <cellStyle name="20% - Accent1 2 4 3 3 3 6 2" xfId="11648" xr:uid="{00000000-0005-0000-0000-0000A82D0000}"/>
    <cellStyle name="20% - Accent1 2 4 3 3 3 6 2 2" xfId="11649" xr:uid="{00000000-0005-0000-0000-0000A92D0000}"/>
    <cellStyle name="20% - Accent1 2 4 3 3 3 6 3" xfId="11650" xr:uid="{00000000-0005-0000-0000-0000AA2D0000}"/>
    <cellStyle name="20% - Accent1 2 4 3 3 3 7" xfId="11651" xr:uid="{00000000-0005-0000-0000-0000AB2D0000}"/>
    <cellStyle name="20% - Accent1 2 4 3 3 3 7 2" xfId="11652" xr:uid="{00000000-0005-0000-0000-0000AC2D0000}"/>
    <cellStyle name="20% - Accent1 2 4 3 3 3 8" xfId="11653" xr:uid="{00000000-0005-0000-0000-0000AD2D0000}"/>
    <cellStyle name="20% - Accent1 2 4 3 3 3 8 2" xfId="11654" xr:uid="{00000000-0005-0000-0000-0000AE2D0000}"/>
    <cellStyle name="20% - Accent1 2 4 3 3 3 9" xfId="11655" xr:uid="{00000000-0005-0000-0000-0000AF2D0000}"/>
    <cellStyle name="20% - Accent1 2 4 3 3 4" xfId="11656" xr:uid="{00000000-0005-0000-0000-0000B02D0000}"/>
    <cellStyle name="20% - Accent1 2 4 3 3 4 2" xfId="11657" xr:uid="{00000000-0005-0000-0000-0000B12D0000}"/>
    <cellStyle name="20% - Accent1 2 4 3 3 4 2 2" xfId="11658" xr:uid="{00000000-0005-0000-0000-0000B22D0000}"/>
    <cellStyle name="20% - Accent1 2 4 3 3 4 2 2 2" xfId="11659" xr:uid="{00000000-0005-0000-0000-0000B32D0000}"/>
    <cellStyle name="20% - Accent1 2 4 3 3 4 2 3" xfId="11660" xr:uid="{00000000-0005-0000-0000-0000B42D0000}"/>
    <cellStyle name="20% - Accent1 2 4 3 3 4 3" xfId="11661" xr:uid="{00000000-0005-0000-0000-0000B52D0000}"/>
    <cellStyle name="20% - Accent1 2 4 3 3 4 3 2" xfId="11662" xr:uid="{00000000-0005-0000-0000-0000B62D0000}"/>
    <cellStyle name="20% - Accent1 2 4 3 3 4 4" xfId="11663" xr:uid="{00000000-0005-0000-0000-0000B72D0000}"/>
    <cellStyle name="20% - Accent1 2 4 3 3 5" xfId="11664" xr:uid="{00000000-0005-0000-0000-0000B82D0000}"/>
    <cellStyle name="20% - Accent1 2 4 3 3 5 2" xfId="11665" xr:uid="{00000000-0005-0000-0000-0000B92D0000}"/>
    <cellStyle name="20% - Accent1 2 4 3 3 5 2 2" xfId="11666" xr:uid="{00000000-0005-0000-0000-0000BA2D0000}"/>
    <cellStyle name="20% - Accent1 2 4 3 3 5 2 2 2" xfId="11667" xr:uid="{00000000-0005-0000-0000-0000BB2D0000}"/>
    <cellStyle name="20% - Accent1 2 4 3 3 5 2 3" xfId="11668" xr:uid="{00000000-0005-0000-0000-0000BC2D0000}"/>
    <cellStyle name="20% - Accent1 2 4 3 3 5 3" xfId="11669" xr:uid="{00000000-0005-0000-0000-0000BD2D0000}"/>
    <cellStyle name="20% - Accent1 2 4 3 3 5 3 2" xfId="11670" xr:uid="{00000000-0005-0000-0000-0000BE2D0000}"/>
    <cellStyle name="20% - Accent1 2 4 3 3 5 4" xfId="11671" xr:uid="{00000000-0005-0000-0000-0000BF2D0000}"/>
    <cellStyle name="20% - Accent1 2 4 3 3 6" xfId="11672" xr:uid="{00000000-0005-0000-0000-0000C02D0000}"/>
    <cellStyle name="20% - Accent1 2 4 3 3 6 2" xfId="11673" xr:uid="{00000000-0005-0000-0000-0000C12D0000}"/>
    <cellStyle name="20% - Accent1 2 4 3 3 6 2 2" xfId="11674" xr:uid="{00000000-0005-0000-0000-0000C22D0000}"/>
    <cellStyle name="20% - Accent1 2 4 3 3 6 2 2 2" xfId="11675" xr:uid="{00000000-0005-0000-0000-0000C32D0000}"/>
    <cellStyle name="20% - Accent1 2 4 3 3 6 2 3" xfId="11676" xr:uid="{00000000-0005-0000-0000-0000C42D0000}"/>
    <cellStyle name="20% - Accent1 2 4 3 3 6 3" xfId="11677" xr:uid="{00000000-0005-0000-0000-0000C52D0000}"/>
    <cellStyle name="20% - Accent1 2 4 3 3 6 3 2" xfId="11678" xr:uid="{00000000-0005-0000-0000-0000C62D0000}"/>
    <cellStyle name="20% - Accent1 2 4 3 3 6 4" xfId="11679" xr:uid="{00000000-0005-0000-0000-0000C72D0000}"/>
    <cellStyle name="20% - Accent1 2 4 3 3 7" xfId="11680" xr:uid="{00000000-0005-0000-0000-0000C82D0000}"/>
    <cellStyle name="20% - Accent1 2 4 3 3 7 2" xfId="11681" xr:uid="{00000000-0005-0000-0000-0000C92D0000}"/>
    <cellStyle name="20% - Accent1 2 4 3 3 7 2 2" xfId="11682" xr:uid="{00000000-0005-0000-0000-0000CA2D0000}"/>
    <cellStyle name="20% - Accent1 2 4 3 3 7 3" xfId="11683" xr:uid="{00000000-0005-0000-0000-0000CB2D0000}"/>
    <cellStyle name="20% - Accent1 2 4 3 3 8" xfId="11684" xr:uid="{00000000-0005-0000-0000-0000CC2D0000}"/>
    <cellStyle name="20% - Accent1 2 4 3 3 8 2" xfId="11685" xr:uid="{00000000-0005-0000-0000-0000CD2D0000}"/>
    <cellStyle name="20% - Accent1 2 4 3 3 8 2 2" xfId="11686" xr:uid="{00000000-0005-0000-0000-0000CE2D0000}"/>
    <cellStyle name="20% - Accent1 2 4 3 3 8 3" xfId="11687" xr:uid="{00000000-0005-0000-0000-0000CF2D0000}"/>
    <cellStyle name="20% - Accent1 2 4 3 3 9" xfId="11688" xr:uid="{00000000-0005-0000-0000-0000D02D0000}"/>
    <cellStyle name="20% - Accent1 2 4 3 3 9 2" xfId="11689" xr:uid="{00000000-0005-0000-0000-0000D12D0000}"/>
    <cellStyle name="20% - Accent1 2 4 3 4" xfId="11690" xr:uid="{00000000-0005-0000-0000-0000D22D0000}"/>
    <cellStyle name="20% - Accent1 2 4 3 4 10" xfId="11691" xr:uid="{00000000-0005-0000-0000-0000D32D0000}"/>
    <cellStyle name="20% - Accent1 2 4 3 4 10 2" xfId="11692" xr:uid="{00000000-0005-0000-0000-0000D42D0000}"/>
    <cellStyle name="20% - Accent1 2 4 3 4 11" xfId="11693" xr:uid="{00000000-0005-0000-0000-0000D52D0000}"/>
    <cellStyle name="20% - Accent1 2 4 3 4 2" xfId="11694" xr:uid="{00000000-0005-0000-0000-0000D62D0000}"/>
    <cellStyle name="20% - Accent1 2 4 3 4 2 2" xfId="11695" xr:uid="{00000000-0005-0000-0000-0000D72D0000}"/>
    <cellStyle name="20% - Accent1 2 4 3 4 2 2 2" xfId="11696" xr:uid="{00000000-0005-0000-0000-0000D82D0000}"/>
    <cellStyle name="20% - Accent1 2 4 3 4 2 2 2 2" xfId="11697" xr:uid="{00000000-0005-0000-0000-0000D92D0000}"/>
    <cellStyle name="20% - Accent1 2 4 3 4 2 2 2 2 2" xfId="11698" xr:uid="{00000000-0005-0000-0000-0000DA2D0000}"/>
    <cellStyle name="20% - Accent1 2 4 3 4 2 2 2 3" xfId="11699" xr:uid="{00000000-0005-0000-0000-0000DB2D0000}"/>
    <cellStyle name="20% - Accent1 2 4 3 4 2 2 3" xfId="11700" xr:uid="{00000000-0005-0000-0000-0000DC2D0000}"/>
    <cellStyle name="20% - Accent1 2 4 3 4 2 2 3 2" xfId="11701" xr:uid="{00000000-0005-0000-0000-0000DD2D0000}"/>
    <cellStyle name="20% - Accent1 2 4 3 4 2 2 4" xfId="11702" xr:uid="{00000000-0005-0000-0000-0000DE2D0000}"/>
    <cellStyle name="20% - Accent1 2 4 3 4 2 3" xfId="11703" xr:uid="{00000000-0005-0000-0000-0000DF2D0000}"/>
    <cellStyle name="20% - Accent1 2 4 3 4 2 3 2" xfId="11704" xr:uid="{00000000-0005-0000-0000-0000E02D0000}"/>
    <cellStyle name="20% - Accent1 2 4 3 4 2 3 2 2" xfId="11705" xr:uid="{00000000-0005-0000-0000-0000E12D0000}"/>
    <cellStyle name="20% - Accent1 2 4 3 4 2 3 2 2 2" xfId="11706" xr:uid="{00000000-0005-0000-0000-0000E22D0000}"/>
    <cellStyle name="20% - Accent1 2 4 3 4 2 3 2 3" xfId="11707" xr:uid="{00000000-0005-0000-0000-0000E32D0000}"/>
    <cellStyle name="20% - Accent1 2 4 3 4 2 3 3" xfId="11708" xr:uid="{00000000-0005-0000-0000-0000E42D0000}"/>
    <cellStyle name="20% - Accent1 2 4 3 4 2 3 3 2" xfId="11709" xr:uid="{00000000-0005-0000-0000-0000E52D0000}"/>
    <cellStyle name="20% - Accent1 2 4 3 4 2 3 4" xfId="11710" xr:uid="{00000000-0005-0000-0000-0000E62D0000}"/>
    <cellStyle name="20% - Accent1 2 4 3 4 2 4" xfId="11711" xr:uid="{00000000-0005-0000-0000-0000E72D0000}"/>
    <cellStyle name="20% - Accent1 2 4 3 4 2 4 2" xfId="11712" xr:uid="{00000000-0005-0000-0000-0000E82D0000}"/>
    <cellStyle name="20% - Accent1 2 4 3 4 2 4 2 2" xfId="11713" xr:uid="{00000000-0005-0000-0000-0000E92D0000}"/>
    <cellStyle name="20% - Accent1 2 4 3 4 2 4 2 2 2" xfId="11714" xr:uid="{00000000-0005-0000-0000-0000EA2D0000}"/>
    <cellStyle name="20% - Accent1 2 4 3 4 2 4 2 3" xfId="11715" xr:uid="{00000000-0005-0000-0000-0000EB2D0000}"/>
    <cellStyle name="20% - Accent1 2 4 3 4 2 4 3" xfId="11716" xr:uid="{00000000-0005-0000-0000-0000EC2D0000}"/>
    <cellStyle name="20% - Accent1 2 4 3 4 2 4 3 2" xfId="11717" xr:uid="{00000000-0005-0000-0000-0000ED2D0000}"/>
    <cellStyle name="20% - Accent1 2 4 3 4 2 4 4" xfId="11718" xr:uid="{00000000-0005-0000-0000-0000EE2D0000}"/>
    <cellStyle name="20% - Accent1 2 4 3 4 2 5" xfId="11719" xr:uid="{00000000-0005-0000-0000-0000EF2D0000}"/>
    <cellStyle name="20% - Accent1 2 4 3 4 2 5 2" xfId="11720" xr:uid="{00000000-0005-0000-0000-0000F02D0000}"/>
    <cellStyle name="20% - Accent1 2 4 3 4 2 5 2 2" xfId="11721" xr:uid="{00000000-0005-0000-0000-0000F12D0000}"/>
    <cellStyle name="20% - Accent1 2 4 3 4 2 5 3" xfId="11722" xr:uid="{00000000-0005-0000-0000-0000F22D0000}"/>
    <cellStyle name="20% - Accent1 2 4 3 4 2 6" xfId="11723" xr:uid="{00000000-0005-0000-0000-0000F32D0000}"/>
    <cellStyle name="20% - Accent1 2 4 3 4 2 6 2" xfId="11724" xr:uid="{00000000-0005-0000-0000-0000F42D0000}"/>
    <cellStyle name="20% - Accent1 2 4 3 4 2 6 2 2" xfId="11725" xr:uid="{00000000-0005-0000-0000-0000F52D0000}"/>
    <cellStyle name="20% - Accent1 2 4 3 4 2 6 3" xfId="11726" xr:uid="{00000000-0005-0000-0000-0000F62D0000}"/>
    <cellStyle name="20% - Accent1 2 4 3 4 2 7" xfId="11727" xr:uid="{00000000-0005-0000-0000-0000F72D0000}"/>
    <cellStyle name="20% - Accent1 2 4 3 4 2 7 2" xfId="11728" xr:uid="{00000000-0005-0000-0000-0000F82D0000}"/>
    <cellStyle name="20% - Accent1 2 4 3 4 2 8" xfId="11729" xr:uid="{00000000-0005-0000-0000-0000F92D0000}"/>
    <cellStyle name="20% - Accent1 2 4 3 4 2 8 2" xfId="11730" xr:uid="{00000000-0005-0000-0000-0000FA2D0000}"/>
    <cellStyle name="20% - Accent1 2 4 3 4 2 9" xfId="11731" xr:uid="{00000000-0005-0000-0000-0000FB2D0000}"/>
    <cellStyle name="20% - Accent1 2 4 3 4 3" xfId="11732" xr:uid="{00000000-0005-0000-0000-0000FC2D0000}"/>
    <cellStyle name="20% - Accent1 2 4 3 4 3 2" xfId="11733" xr:uid="{00000000-0005-0000-0000-0000FD2D0000}"/>
    <cellStyle name="20% - Accent1 2 4 3 4 3 2 2" xfId="11734" xr:uid="{00000000-0005-0000-0000-0000FE2D0000}"/>
    <cellStyle name="20% - Accent1 2 4 3 4 3 2 2 2" xfId="11735" xr:uid="{00000000-0005-0000-0000-0000FF2D0000}"/>
    <cellStyle name="20% - Accent1 2 4 3 4 3 2 2 2 2" xfId="11736" xr:uid="{00000000-0005-0000-0000-0000002E0000}"/>
    <cellStyle name="20% - Accent1 2 4 3 4 3 2 2 3" xfId="11737" xr:uid="{00000000-0005-0000-0000-0000012E0000}"/>
    <cellStyle name="20% - Accent1 2 4 3 4 3 2 3" xfId="11738" xr:uid="{00000000-0005-0000-0000-0000022E0000}"/>
    <cellStyle name="20% - Accent1 2 4 3 4 3 2 3 2" xfId="11739" xr:uid="{00000000-0005-0000-0000-0000032E0000}"/>
    <cellStyle name="20% - Accent1 2 4 3 4 3 2 4" xfId="11740" xr:uid="{00000000-0005-0000-0000-0000042E0000}"/>
    <cellStyle name="20% - Accent1 2 4 3 4 3 3" xfId="11741" xr:uid="{00000000-0005-0000-0000-0000052E0000}"/>
    <cellStyle name="20% - Accent1 2 4 3 4 3 3 2" xfId="11742" xr:uid="{00000000-0005-0000-0000-0000062E0000}"/>
    <cellStyle name="20% - Accent1 2 4 3 4 3 3 2 2" xfId="11743" xr:uid="{00000000-0005-0000-0000-0000072E0000}"/>
    <cellStyle name="20% - Accent1 2 4 3 4 3 3 2 2 2" xfId="11744" xr:uid="{00000000-0005-0000-0000-0000082E0000}"/>
    <cellStyle name="20% - Accent1 2 4 3 4 3 3 2 3" xfId="11745" xr:uid="{00000000-0005-0000-0000-0000092E0000}"/>
    <cellStyle name="20% - Accent1 2 4 3 4 3 3 3" xfId="11746" xr:uid="{00000000-0005-0000-0000-00000A2E0000}"/>
    <cellStyle name="20% - Accent1 2 4 3 4 3 3 3 2" xfId="11747" xr:uid="{00000000-0005-0000-0000-00000B2E0000}"/>
    <cellStyle name="20% - Accent1 2 4 3 4 3 3 4" xfId="11748" xr:uid="{00000000-0005-0000-0000-00000C2E0000}"/>
    <cellStyle name="20% - Accent1 2 4 3 4 3 4" xfId="11749" xr:uid="{00000000-0005-0000-0000-00000D2E0000}"/>
    <cellStyle name="20% - Accent1 2 4 3 4 3 4 2" xfId="11750" xr:uid="{00000000-0005-0000-0000-00000E2E0000}"/>
    <cellStyle name="20% - Accent1 2 4 3 4 3 4 2 2" xfId="11751" xr:uid="{00000000-0005-0000-0000-00000F2E0000}"/>
    <cellStyle name="20% - Accent1 2 4 3 4 3 4 2 2 2" xfId="11752" xr:uid="{00000000-0005-0000-0000-0000102E0000}"/>
    <cellStyle name="20% - Accent1 2 4 3 4 3 4 2 3" xfId="11753" xr:uid="{00000000-0005-0000-0000-0000112E0000}"/>
    <cellStyle name="20% - Accent1 2 4 3 4 3 4 3" xfId="11754" xr:uid="{00000000-0005-0000-0000-0000122E0000}"/>
    <cellStyle name="20% - Accent1 2 4 3 4 3 4 3 2" xfId="11755" xr:uid="{00000000-0005-0000-0000-0000132E0000}"/>
    <cellStyle name="20% - Accent1 2 4 3 4 3 4 4" xfId="11756" xr:uid="{00000000-0005-0000-0000-0000142E0000}"/>
    <cellStyle name="20% - Accent1 2 4 3 4 3 5" xfId="11757" xr:uid="{00000000-0005-0000-0000-0000152E0000}"/>
    <cellStyle name="20% - Accent1 2 4 3 4 3 5 2" xfId="11758" xr:uid="{00000000-0005-0000-0000-0000162E0000}"/>
    <cellStyle name="20% - Accent1 2 4 3 4 3 5 2 2" xfId="11759" xr:uid="{00000000-0005-0000-0000-0000172E0000}"/>
    <cellStyle name="20% - Accent1 2 4 3 4 3 5 3" xfId="11760" xr:uid="{00000000-0005-0000-0000-0000182E0000}"/>
    <cellStyle name="20% - Accent1 2 4 3 4 3 6" xfId="11761" xr:uid="{00000000-0005-0000-0000-0000192E0000}"/>
    <cellStyle name="20% - Accent1 2 4 3 4 3 6 2" xfId="11762" xr:uid="{00000000-0005-0000-0000-00001A2E0000}"/>
    <cellStyle name="20% - Accent1 2 4 3 4 3 6 2 2" xfId="11763" xr:uid="{00000000-0005-0000-0000-00001B2E0000}"/>
    <cellStyle name="20% - Accent1 2 4 3 4 3 6 3" xfId="11764" xr:uid="{00000000-0005-0000-0000-00001C2E0000}"/>
    <cellStyle name="20% - Accent1 2 4 3 4 3 7" xfId="11765" xr:uid="{00000000-0005-0000-0000-00001D2E0000}"/>
    <cellStyle name="20% - Accent1 2 4 3 4 3 7 2" xfId="11766" xr:uid="{00000000-0005-0000-0000-00001E2E0000}"/>
    <cellStyle name="20% - Accent1 2 4 3 4 3 8" xfId="11767" xr:uid="{00000000-0005-0000-0000-00001F2E0000}"/>
    <cellStyle name="20% - Accent1 2 4 3 4 3 8 2" xfId="11768" xr:uid="{00000000-0005-0000-0000-0000202E0000}"/>
    <cellStyle name="20% - Accent1 2 4 3 4 3 9" xfId="11769" xr:uid="{00000000-0005-0000-0000-0000212E0000}"/>
    <cellStyle name="20% - Accent1 2 4 3 4 4" xfId="11770" xr:uid="{00000000-0005-0000-0000-0000222E0000}"/>
    <cellStyle name="20% - Accent1 2 4 3 4 4 2" xfId="11771" xr:uid="{00000000-0005-0000-0000-0000232E0000}"/>
    <cellStyle name="20% - Accent1 2 4 3 4 4 2 2" xfId="11772" xr:uid="{00000000-0005-0000-0000-0000242E0000}"/>
    <cellStyle name="20% - Accent1 2 4 3 4 4 2 2 2" xfId="11773" xr:uid="{00000000-0005-0000-0000-0000252E0000}"/>
    <cellStyle name="20% - Accent1 2 4 3 4 4 2 3" xfId="11774" xr:uid="{00000000-0005-0000-0000-0000262E0000}"/>
    <cellStyle name="20% - Accent1 2 4 3 4 4 3" xfId="11775" xr:uid="{00000000-0005-0000-0000-0000272E0000}"/>
    <cellStyle name="20% - Accent1 2 4 3 4 4 3 2" xfId="11776" xr:uid="{00000000-0005-0000-0000-0000282E0000}"/>
    <cellStyle name="20% - Accent1 2 4 3 4 4 4" xfId="11777" xr:uid="{00000000-0005-0000-0000-0000292E0000}"/>
    <cellStyle name="20% - Accent1 2 4 3 4 5" xfId="11778" xr:uid="{00000000-0005-0000-0000-00002A2E0000}"/>
    <cellStyle name="20% - Accent1 2 4 3 4 5 2" xfId="11779" xr:uid="{00000000-0005-0000-0000-00002B2E0000}"/>
    <cellStyle name="20% - Accent1 2 4 3 4 5 2 2" xfId="11780" xr:uid="{00000000-0005-0000-0000-00002C2E0000}"/>
    <cellStyle name="20% - Accent1 2 4 3 4 5 2 2 2" xfId="11781" xr:uid="{00000000-0005-0000-0000-00002D2E0000}"/>
    <cellStyle name="20% - Accent1 2 4 3 4 5 2 3" xfId="11782" xr:uid="{00000000-0005-0000-0000-00002E2E0000}"/>
    <cellStyle name="20% - Accent1 2 4 3 4 5 3" xfId="11783" xr:uid="{00000000-0005-0000-0000-00002F2E0000}"/>
    <cellStyle name="20% - Accent1 2 4 3 4 5 3 2" xfId="11784" xr:uid="{00000000-0005-0000-0000-0000302E0000}"/>
    <cellStyle name="20% - Accent1 2 4 3 4 5 4" xfId="11785" xr:uid="{00000000-0005-0000-0000-0000312E0000}"/>
    <cellStyle name="20% - Accent1 2 4 3 4 6" xfId="11786" xr:uid="{00000000-0005-0000-0000-0000322E0000}"/>
    <cellStyle name="20% - Accent1 2 4 3 4 6 2" xfId="11787" xr:uid="{00000000-0005-0000-0000-0000332E0000}"/>
    <cellStyle name="20% - Accent1 2 4 3 4 6 2 2" xfId="11788" xr:uid="{00000000-0005-0000-0000-0000342E0000}"/>
    <cellStyle name="20% - Accent1 2 4 3 4 6 2 2 2" xfId="11789" xr:uid="{00000000-0005-0000-0000-0000352E0000}"/>
    <cellStyle name="20% - Accent1 2 4 3 4 6 2 3" xfId="11790" xr:uid="{00000000-0005-0000-0000-0000362E0000}"/>
    <cellStyle name="20% - Accent1 2 4 3 4 6 3" xfId="11791" xr:uid="{00000000-0005-0000-0000-0000372E0000}"/>
    <cellStyle name="20% - Accent1 2 4 3 4 6 3 2" xfId="11792" xr:uid="{00000000-0005-0000-0000-0000382E0000}"/>
    <cellStyle name="20% - Accent1 2 4 3 4 6 4" xfId="11793" xr:uid="{00000000-0005-0000-0000-0000392E0000}"/>
    <cellStyle name="20% - Accent1 2 4 3 4 7" xfId="11794" xr:uid="{00000000-0005-0000-0000-00003A2E0000}"/>
    <cellStyle name="20% - Accent1 2 4 3 4 7 2" xfId="11795" xr:uid="{00000000-0005-0000-0000-00003B2E0000}"/>
    <cellStyle name="20% - Accent1 2 4 3 4 7 2 2" xfId="11796" xr:uid="{00000000-0005-0000-0000-00003C2E0000}"/>
    <cellStyle name="20% - Accent1 2 4 3 4 7 3" xfId="11797" xr:uid="{00000000-0005-0000-0000-00003D2E0000}"/>
    <cellStyle name="20% - Accent1 2 4 3 4 8" xfId="11798" xr:uid="{00000000-0005-0000-0000-00003E2E0000}"/>
    <cellStyle name="20% - Accent1 2 4 3 4 8 2" xfId="11799" xr:uid="{00000000-0005-0000-0000-00003F2E0000}"/>
    <cellStyle name="20% - Accent1 2 4 3 4 8 2 2" xfId="11800" xr:uid="{00000000-0005-0000-0000-0000402E0000}"/>
    <cellStyle name="20% - Accent1 2 4 3 4 8 3" xfId="11801" xr:uid="{00000000-0005-0000-0000-0000412E0000}"/>
    <cellStyle name="20% - Accent1 2 4 3 4 9" xfId="11802" xr:uid="{00000000-0005-0000-0000-0000422E0000}"/>
    <cellStyle name="20% - Accent1 2 4 3 4 9 2" xfId="11803" xr:uid="{00000000-0005-0000-0000-0000432E0000}"/>
    <cellStyle name="20% - Accent1 2 4 3 5" xfId="11804" xr:uid="{00000000-0005-0000-0000-0000442E0000}"/>
    <cellStyle name="20% - Accent1 2 4 3 5 2" xfId="11805" xr:uid="{00000000-0005-0000-0000-0000452E0000}"/>
    <cellStyle name="20% - Accent1 2 4 3 5 2 2" xfId="11806" xr:uid="{00000000-0005-0000-0000-0000462E0000}"/>
    <cellStyle name="20% - Accent1 2 4 3 5 2 2 2" xfId="11807" xr:uid="{00000000-0005-0000-0000-0000472E0000}"/>
    <cellStyle name="20% - Accent1 2 4 3 5 2 2 2 2" xfId="11808" xr:uid="{00000000-0005-0000-0000-0000482E0000}"/>
    <cellStyle name="20% - Accent1 2 4 3 5 2 2 3" xfId="11809" xr:uid="{00000000-0005-0000-0000-0000492E0000}"/>
    <cellStyle name="20% - Accent1 2 4 3 5 2 3" xfId="11810" xr:uid="{00000000-0005-0000-0000-00004A2E0000}"/>
    <cellStyle name="20% - Accent1 2 4 3 5 2 3 2" xfId="11811" xr:uid="{00000000-0005-0000-0000-00004B2E0000}"/>
    <cellStyle name="20% - Accent1 2 4 3 5 2 4" xfId="11812" xr:uid="{00000000-0005-0000-0000-00004C2E0000}"/>
    <cellStyle name="20% - Accent1 2 4 3 5 3" xfId="11813" xr:uid="{00000000-0005-0000-0000-00004D2E0000}"/>
    <cellStyle name="20% - Accent1 2 4 3 5 3 2" xfId="11814" xr:uid="{00000000-0005-0000-0000-00004E2E0000}"/>
    <cellStyle name="20% - Accent1 2 4 3 5 3 2 2" xfId="11815" xr:uid="{00000000-0005-0000-0000-00004F2E0000}"/>
    <cellStyle name="20% - Accent1 2 4 3 5 3 2 2 2" xfId="11816" xr:uid="{00000000-0005-0000-0000-0000502E0000}"/>
    <cellStyle name="20% - Accent1 2 4 3 5 3 2 3" xfId="11817" xr:uid="{00000000-0005-0000-0000-0000512E0000}"/>
    <cellStyle name="20% - Accent1 2 4 3 5 3 3" xfId="11818" xr:uid="{00000000-0005-0000-0000-0000522E0000}"/>
    <cellStyle name="20% - Accent1 2 4 3 5 3 3 2" xfId="11819" xr:uid="{00000000-0005-0000-0000-0000532E0000}"/>
    <cellStyle name="20% - Accent1 2 4 3 5 3 4" xfId="11820" xr:uid="{00000000-0005-0000-0000-0000542E0000}"/>
    <cellStyle name="20% - Accent1 2 4 3 5 4" xfId="11821" xr:uid="{00000000-0005-0000-0000-0000552E0000}"/>
    <cellStyle name="20% - Accent1 2 4 3 5 4 2" xfId="11822" xr:uid="{00000000-0005-0000-0000-0000562E0000}"/>
    <cellStyle name="20% - Accent1 2 4 3 5 4 2 2" xfId="11823" xr:uid="{00000000-0005-0000-0000-0000572E0000}"/>
    <cellStyle name="20% - Accent1 2 4 3 5 4 2 2 2" xfId="11824" xr:uid="{00000000-0005-0000-0000-0000582E0000}"/>
    <cellStyle name="20% - Accent1 2 4 3 5 4 2 3" xfId="11825" xr:uid="{00000000-0005-0000-0000-0000592E0000}"/>
    <cellStyle name="20% - Accent1 2 4 3 5 4 3" xfId="11826" xr:uid="{00000000-0005-0000-0000-00005A2E0000}"/>
    <cellStyle name="20% - Accent1 2 4 3 5 4 3 2" xfId="11827" xr:uid="{00000000-0005-0000-0000-00005B2E0000}"/>
    <cellStyle name="20% - Accent1 2 4 3 5 4 4" xfId="11828" xr:uid="{00000000-0005-0000-0000-00005C2E0000}"/>
    <cellStyle name="20% - Accent1 2 4 3 5 5" xfId="11829" xr:uid="{00000000-0005-0000-0000-00005D2E0000}"/>
    <cellStyle name="20% - Accent1 2 4 3 5 5 2" xfId="11830" xr:uid="{00000000-0005-0000-0000-00005E2E0000}"/>
    <cellStyle name="20% - Accent1 2 4 3 5 5 2 2" xfId="11831" xr:uid="{00000000-0005-0000-0000-00005F2E0000}"/>
    <cellStyle name="20% - Accent1 2 4 3 5 5 3" xfId="11832" xr:uid="{00000000-0005-0000-0000-0000602E0000}"/>
    <cellStyle name="20% - Accent1 2 4 3 5 6" xfId="11833" xr:uid="{00000000-0005-0000-0000-0000612E0000}"/>
    <cellStyle name="20% - Accent1 2 4 3 5 6 2" xfId="11834" xr:uid="{00000000-0005-0000-0000-0000622E0000}"/>
    <cellStyle name="20% - Accent1 2 4 3 5 6 2 2" xfId="11835" xr:uid="{00000000-0005-0000-0000-0000632E0000}"/>
    <cellStyle name="20% - Accent1 2 4 3 5 6 3" xfId="11836" xr:uid="{00000000-0005-0000-0000-0000642E0000}"/>
    <cellStyle name="20% - Accent1 2 4 3 5 7" xfId="11837" xr:uid="{00000000-0005-0000-0000-0000652E0000}"/>
    <cellStyle name="20% - Accent1 2 4 3 5 7 2" xfId="11838" xr:uid="{00000000-0005-0000-0000-0000662E0000}"/>
    <cellStyle name="20% - Accent1 2 4 3 5 8" xfId="11839" xr:uid="{00000000-0005-0000-0000-0000672E0000}"/>
    <cellStyle name="20% - Accent1 2 4 3 5 8 2" xfId="11840" xr:uid="{00000000-0005-0000-0000-0000682E0000}"/>
    <cellStyle name="20% - Accent1 2 4 3 5 9" xfId="11841" xr:uid="{00000000-0005-0000-0000-0000692E0000}"/>
    <cellStyle name="20% - Accent1 2 4 3 6" xfId="11842" xr:uid="{00000000-0005-0000-0000-00006A2E0000}"/>
    <cellStyle name="20% - Accent1 2 4 3 6 2" xfId="11843" xr:uid="{00000000-0005-0000-0000-00006B2E0000}"/>
    <cellStyle name="20% - Accent1 2 4 3 6 2 2" xfId="11844" xr:uid="{00000000-0005-0000-0000-00006C2E0000}"/>
    <cellStyle name="20% - Accent1 2 4 3 6 2 2 2" xfId="11845" xr:uid="{00000000-0005-0000-0000-00006D2E0000}"/>
    <cellStyle name="20% - Accent1 2 4 3 6 2 2 2 2" xfId="11846" xr:uid="{00000000-0005-0000-0000-00006E2E0000}"/>
    <cellStyle name="20% - Accent1 2 4 3 6 2 2 3" xfId="11847" xr:uid="{00000000-0005-0000-0000-00006F2E0000}"/>
    <cellStyle name="20% - Accent1 2 4 3 6 2 3" xfId="11848" xr:uid="{00000000-0005-0000-0000-0000702E0000}"/>
    <cellStyle name="20% - Accent1 2 4 3 6 2 3 2" xfId="11849" xr:uid="{00000000-0005-0000-0000-0000712E0000}"/>
    <cellStyle name="20% - Accent1 2 4 3 6 2 4" xfId="11850" xr:uid="{00000000-0005-0000-0000-0000722E0000}"/>
    <cellStyle name="20% - Accent1 2 4 3 6 3" xfId="11851" xr:uid="{00000000-0005-0000-0000-0000732E0000}"/>
    <cellStyle name="20% - Accent1 2 4 3 6 3 2" xfId="11852" xr:uid="{00000000-0005-0000-0000-0000742E0000}"/>
    <cellStyle name="20% - Accent1 2 4 3 6 3 2 2" xfId="11853" xr:uid="{00000000-0005-0000-0000-0000752E0000}"/>
    <cellStyle name="20% - Accent1 2 4 3 6 3 2 2 2" xfId="11854" xr:uid="{00000000-0005-0000-0000-0000762E0000}"/>
    <cellStyle name="20% - Accent1 2 4 3 6 3 2 3" xfId="11855" xr:uid="{00000000-0005-0000-0000-0000772E0000}"/>
    <cellStyle name="20% - Accent1 2 4 3 6 3 3" xfId="11856" xr:uid="{00000000-0005-0000-0000-0000782E0000}"/>
    <cellStyle name="20% - Accent1 2 4 3 6 3 3 2" xfId="11857" xr:uid="{00000000-0005-0000-0000-0000792E0000}"/>
    <cellStyle name="20% - Accent1 2 4 3 6 3 4" xfId="11858" xr:uid="{00000000-0005-0000-0000-00007A2E0000}"/>
    <cellStyle name="20% - Accent1 2 4 3 6 4" xfId="11859" xr:uid="{00000000-0005-0000-0000-00007B2E0000}"/>
    <cellStyle name="20% - Accent1 2 4 3 6 4 2" xfId="11860" xr:uid="{00000000-0005-0000-0000-00007C2E0000}"/>
    <cellStyle name="20% - Accent1 2 4 3 6 4 2 2" xfId="11861" xr:uid="{00000000-0005-0000-0000-00007D2E0000}"/>
    <cellStyle name="20% - Accent1 2 4 3 6 4 2 2 2" xfId="11862" xr:uid="{00000000-0005-0000-0000-00007E2E0000}"/>
    <cellStyle name="20% - Accent1 2 4 3 6 4 2 3" xfId="11863" xr:uid="{00000000-0005-0000-0000-00007F2E0000}"/>
    <cellStyle name="20% - Accent1 2 4 3 6 4 3" xfId="11864" xr:uid="{00000000-0005-0000-0000-0000802E0000}"/>
    <cellStyle name="20% - Accent1 2 4 3 6 4 3 2" xfId="11865" xr:uid="{00000000-0005-0000-0000-0000812E0000}"/>
    <cellStyle name="20% - Accent1 2 4 3 6 4 4" xfId="11866" xr:uid="{00000000-0005-0000-0000-0000822E0000}"/>
    <cellStyle name="20% - Accent1 2 4 3 6 5" xfId="11867" xr:uid="{00000000-0005-0000-0000-0000832E0000}"/>
    <cellStyle name="20% - Accent1 2 4 3 6 5 2" xfId="11868" xr:uid="{00000000-0005-0000-0000-0000842E0000}"/>
    <cellStyle name="20% - Accent1 2 4 3 6 5 2 2" xfId="11869" xr:uid="{00000000-0005-0000-0000-0000852E0000}"/>
    <cellStyle name="20% - Accent1 2 4 3 6 5 3" xfId="11870" xr:uid="{00000000-0005-0000-0000-0000862E0000}"/>
    <cellStyle name="20% - Accent1 2 4 3 6 6" xfId="11871" xr:uid="{00000000-0005-0000-0000-0000872E0000}"/>
    <cellStyle name="20% - Accent1 2 4 3 6 6 2" xfId="11872" xr:uid="{00000000-0005-0000-0000-0000882E0000}"/>
    <cellStyle name="20% - Accent1 2 4 3 6 6 2 2" xfId="11873" xr:uid="{00000000-0005-0000-0000-0000892E0000}"/>
    <cellStyle name="20% - Accent1 2 4 3 6 6 3" xfId="11874" xr:uid="{00000000-0005-0000-0000-00008A2E0000}"/>
    <cellStyle name="20% - Accent1 2 4 3 6 7" xfId="11875" xr:uid="{00000000-0005-0000-0000-00008B2E0000}"/>
    <cellStyle name="20% - Accent1 2 4 3 6 7 2" xfId="11876" xr:uid="{00000000-0005-0000-0000-00008C2E0000}"/>
    <cellStyle name="20% - Accent1 2 4 3 6 8" xfId="11877" xr:uid="{00000000-0005-0000-0000-00008D2E0000}"/>
    <cellStyle name="20% - Accent1 2 4 3 6 8 2" xfId="11878" xr:uid="{00000000-0005-0000-0000-00008E2E0000}"/>
    <cellStyle name="20% - Accent1 2 4 3 6 9" xfId="11879" xr:uid="{00000000-0005-0000-0000-00008F2E0000}"/>
    <cellStyle name="20% - Accent1 2 4 3 7" xfId="11880" xr:uid="{00000000-0005-0000-0000-0000902E0000}"/>
    <cellStyle name="20% - Accent1 2 4 3 7 2" xfId="11881" xr:uid="{00000000-0005-0000-0000-0000912E0000}"/>
    <cellStyle name="20% - Accent1 2 4 3 7 2 2" xfId="11882" xr:uid="{00000000-0005-0000-0000-0000922E0000}"/>
    <cellStyle name="20% - Accent1 2 4 3 7 2 2 2" xfId="11883" xr:uid="{00000000-0005-0000-0000-0000932E0000}"/>
    <cellStyle name="20% - Accent1 2 4 3 7 2 3" xfId="11884" xr:uid="{00000000-0005-0000-0000-0000942E0000}"/>
    <cellStyle name="20% - Accent1 2 4 3 7 3" xfId="11885" xr:uid="{00000000-0005-0000-0000-0000952E0000}"/>
    <cellStyle name="20% - Accent1 2 4 3 7 3 2" xfId="11886" xr:uid="{00000000-0005-0000-0000-0000962E0000}"/>
    <cellStyle name="20% - Accent1 2 4 3 7 4" xfId="11887" xr:uid="{00000000-0005-0000-0000-0000972E0000}"/>
    <cellStyle name="20% - Accent1 2 4 3 8" xfId="11888" xr:uid="{00000000-0005-0000-0000-0000982E0000}"/>
    <cellStyle name="20% - Accent1 2 4 3 8 2" xfId="11889" xr:uid="{00000000-0005-0000-0000-0000992E0000}"/>
    <cellStyle name="20% - Accent1 2 4 3 8 2 2" xfId="11890" xr:uid="{00000000-0005-0000-0000-00009A2E0000}"/>
    <cellStyle name="20% - Accent1 2 4 3 8 2 2 2" xfId="11891" xr:uid="{00000000-0005-0000-0000-00009B2E0000}"/>
    <cellStyle name="20% - Accent1 2 4 3 8 2 3" xfId="11892" xr:uid="{00000000-0005-0000-0000-00009C2E0000}"/>
    <cellStyle name="20% - Accent1 2 4 3 8 3" xfId="11893" xr:uid="{00000000-0005-0000-0000-00009D2E0000}"/>
    <cellStyle name="20% - Accent1 2 4 3 8 3 2" xfId="11894" xr:uid="{00000000-0005-0000-0000-00009E2E0000}"/>
    <cellStyle name="20% - Accent1 2 4 3 8 4" xfId="11895" xr:uid="{00000000-0005-0000-0000-00009F2E0000}"/>
    <cellStyle name="20% - Accent1 2 4 3 9" xfId="11896" xr:uid="{00000000-0005-0000-0000-0000A02E0000}"/>
    <cellStyle name="20% - Accent1 2 4 3 9 2" xfId="11897" xr:uid="{00000000-0005-0000-0000-0000A12E0000}"/>
    <cellStyle name="20% - Accent1 2 4 3 9 2 2" xfId="11898" xr:uid="{00000000-0005-0000-0000-0000A22E0000}"/>
    <cellStyle name="20% - Accent1 2 4 3 9 2 2 2" xfId="11899" xr:uid="{00000000-0005-0000-0000-0000A32E0000}"/>
    <cellStyle name="20% - Accent1 2 4 3 9 2 3" xfId="11900" xr:uid="{00000000-0005-0000-0000-0000A42E0000}"/>
    <cellStyle name="20% - Accent1 2 4 3 9 3" xfId="11901" xr:uid="{00000000-0005-0000-0000-0000A52E0000}"/>
    <cellStyle name="20% - Accent1 2 4 3 9 3 2" xfId="11902" xr:uid="{00000000-0005-0000-0000-0000A62E0000}"/>
    <cellStyle name="20% - Accent1 2 4 3 9 4" xfId="11903" xr:uid="{00000000-0005-0000-0000-0000A72E0000}"/>
    <cellStyle name="20% - Accent1 2 4 4" xfId="11904" xr:uid="{00000000-0005-0000-0000-0000A82E0000}"/>
    <cellStyle name="20% - Accent1 2 4 4 10" xfId="11905" xr:uid="{00000000-0005-0000-0000-0000A92E0000}"/>
    <cellStyle name="20% - Accent1 2 4 4 10 2" xfId="11906" xr:uid="{00000000-0005-0000-0000-0000AA2E0000}"/>
    <cellStyle name="20% - Accent1 2 4 4 11" xfId="11907" xr:uid="{00000000-0005-0000-0000-0000AB2E0000}"/>
    <cellStyle name="20% - Accent1 2 4 4 2" xfId="11908" xr:uid="{00000000-0005-0000-0000-0000AC2E0000}"/>
    <cellStyle name="20% - Accent1 2 4 4 2 2" xfId="11909" xr:uid="{00000000-0005-0000-0000-0000AD2E0000}"/>
    <cellStyle name="20% - Accent1 2 4 4 2 2 2" xfId="11910" xr:uid="{00000000-0005-0000-0000-0000AE2E0000}"/>
    <cellStyle name="20% - Accent1 2 4 4 2 2 2 2" xfId="11911" xr:uid="{00000000-0005-0000-0000-0000AF2E0000}"/>
    <cellStyle name="20% - Accent1 2 4 4 2 2 2 2 2" xfId="11912" xr:uid="{00000000-0005-0000-0000-0000B02E0000}"/>
    <cellStyle name="20% - Accent1 2 4 4 2 2 2 3" xfId="11913" xr:uid="{00000000-0005-0000-0000-0000B12E0000}"/>
    <cellStyle name="20% - Accent1 2 4 4 2 2 3" xfId="11914" xr:uid="{00000000-0005-0000-0000-0000B22E0000}"/>
    <cellStyle name="20% - Accent1 2 4 4 2 2 3 2" xfId="11915" xr:uid="{00000000-0005-0000-0000-0000B32E0000}"/>
    <cellStyle name="20% - Accent1 2 4 4 2 2 4" xfId="11916" xr:uid="{00000000-0005-0000-0000-0000B42E0000}"/>
    <cellStyle name="20% - Accent1 2 4 4 2 3" xfId="11917" xr:uid="{00000000-0005-0000-0000-0000B52E0000}"/>
    <cellStyle name="20% - Accent1 2 4 4 2 3 2" xfId="11918" xr:uid="{00000000-0005-0000-0000-0000B62E0000}"/>
    <cellStyle name="20% - Accent1 2 4 4 2 3 2 2" xfId="11919" xr:uid="{00000000-0005-0000-0000-0000B72E0000}"/>
    <cellStyle name="20% - Accent1 2 4 4 2 3 2 2 2" xfId="11920" xr:uid="{00000000-0005-0000-0000-0000B82E0000}"/>
    <cellStyle name="20% - Accent1 2 4 4 2 3 2 3" xfId="11921" xr:uid="{00000000-0005-0000-0000-0000B92E0000}"/>
    <cellStyle name="20% - Accent1 2 4 4 2 3 3" xfId="11922" xr:uid="{00000000-0005-0000-0000-0000BA2E0000}"/>
    <cellStyle name="20% - Accent1 2 4 4 2 3 3 2" xfId="11923" xr:uid="{00000000-0005-0000-0000-0000BB2E0000}"/>
    <cellStyle name="20% - Accent1 2 4 4 2 3 4" xfId="11924" xr:uid="{00000000-0005-0000-0000-0000BC2E0000}"/>
    <cellStyle name="20% - Accent1 2 4 4 2 4" xfId="11925" xr:uid="{00000000-0005-0000-0000-0000BD2E0000}"/>
    <cellStyle name="20% - Accent1 2 4 4 2 4 2" xfId="11926" xr:uid="{00000000-0005-0000-0000-0000BE2E0000}"/>
    <cellStyle name="20% - Accent1 2 4 4 2 4 2 2" xfId="11927" xr:uid="{00000000-0005-0000-0000-0000BF2E0000}"/>
    <cellStyle name="20% - Accent1 2 4 4 2 4 2 2 2" xfId="11928" xr:uid="{00000000-0005-0000-0000-0000C02E0000}"/>
    <cellStyle name="20% - Accent1 2 4 4 2 4 2 3" xfId="11929" xr:uid="{00000000-0005-0000-0000-0000C12E0000}"/>
    <cellStyle name="20% - Accent1 2 4 4 2 4 3" xfId="11930" xr:uid="{00000000-0005-0000-0000-0000C22E0000}"/>
    <cellStyle name="20% - Accent1 2 4 4 2 4 3 2" xfId="11931" xr:uid="{00000000-0005-0000-0000-0000C32E0000}"/>
    <cellStyle name="20% - Accent1 2 4 4 2 4 4" xfId="11932" xr:uid="{00000000-0005-0000-0000-0000C42E0000}"/>
    <cellStyle name="20% - Accent1 2 4 4 2 5" xfId="11933" xr:uid="{00000000-0005-0000-0000-0000C52E0000}"/>
    <cellStyle name="20% - Accent1 2 4 4 2 5 2" xfId="11934" xr:uid="{00000000-0005-0000-0000-0000C62E0000}"/>
    <cellStyle name="20% - Accent1 2 4 4 2 5 2 2" xfId="11935" xr:uid="{00000000-0005-0000-0000-0000C72E0000}"/>
    <cellStyle name="20% - Accent1 2 4 4 2 5 3" xfId="11936" xr:uid="{00000000-0005-0000-0000-0000C82E0000}"/>
    <cellStyle name="20% - Accent1 2 4 4 2 6" xfId="11937" xr:uid="{00000000-0005-0000-0000-0000C92E0000}"/>
    <cellStyle name="20% - Accent1 2 4 4 2 6 2" xfId="11938" xr:uid="{00000000-0005-0000-0000-0000CA2E0000}"/>
    <cellStyle name="20% - Accent1 2 4 4 2 6 2 2" xfId="11939" xr:uid="{00000000-0005-0000-0000-0000CB2E0000}"/>
    <cellStyle name="20% - Accent1 2 4 4 2 6 3" xfId="11940" xr:uid="{00000000-0005-0000-0000-0000CC2E0000}"/>
    <cellStyle name="20% - Accent1 2 4 4 2 7" xfId="11941" xr:uid="{00000000-0005-0000-0000-0000CD2E0000}"/>
    <cellStyle name="20% - Accent1 2 4 4 2 7 2" xfId="11942" xr:uid="{00000000-0005-0000-0000-0000CE2E0000}"/>
    <cellStyle name="20% - Accent1 2 4 4 2 8" xfId="11943" xr:uid="{00000000-0005-0000-0000-0000CF2E0000}"/>
    <cellStyle name="20% - Accent1 2 4 4 2 8 2" xfId="11944" xr:uid="{00000000-0005-0000-0000-0000D02E0000}"/>
    <cellStyle name="20% - Accent1 2 4 4 2 9" xfId="11945" xr:uid="{00000000-0005-0000-0000-0000D12E0000}"/>
    <cellStyle name="20% - Accent1 2 4 4 3" xfId="11946" xr:uid="{00000000-0005-0000-0000-0000D22E0000}"/>
    <cellStyle name="20% - Accent1 2 4 4 3 2" xfId="11947" xr:uid="{00000000-0005-0000-0000-0000D32E0000}"/>
    <cellStyle name="20% - Accent1 2 4 4 3 2 2" xfId="11948" xr:uid="{00000000-0005-0000-0000-0000D42E0000}"/>
    <cellStyle name="20% - Accent1 2 4 4 3 2 2 2" xfId="11949" xr:uid="{00000000-0005-0000-0000-0000D52E0000}"/>
    <cellStyle name="20% - Accent1 2 4 4 3 2 2 2 2" xfId="11950" xr:uid="{00000000-0005-0000-0000-0000D62E0000}"/>
    <cellStyle name="20% - Accent1 2 4 4 3 2 2 3" xfId="11951" xr:uid="{00000000-0005-0000-0000-0000D72E0000}"/>
    <cellStyle name="20% - Accent1 2 4 4 3 2 3" xfId="11952" xr:uid="{00000000-0005-0000-0000-0000D82E0000}"/>
    <cellStyle name="20% - Accent1 2 4 4 3 2 3 2" xfId="11953" xr:uid="{00000000-0005-0000-0000-0000D92E0000}"/>
    <cellStyle name="20% - Accent1 2 4 4 3 2 4" xfId="11954" xr:uid="{00000000-0005-0000-0000-0000DA2E0000}"/>
    <cellStyle name="20% - Accent1 2 4 4 3 3" xfId="11955" xr:uid="{00000000-0005-0000-0000-0000DB2E0000}"/>
    <cellStyle name="20% - Accent1 2 4 4 3 3 2" xfId="11956" xr:uid="{00000000-0005-0000-0000-0000DC2E0000}"/>
    <cellStyle name="20% - Accent1 2 4 4 3 3 2 2" xfId="11957" xr:uid="{00000000-0005-0000-0000-0000DD2E0000}"/>
    <cellStyle name="20% - Accent1 2 4 4 3 3 2 2 2" xfId="11958" xr:uid="{00000000-0005-0000-0000-0000DE2E0000}"/>
    <cellStyle name="20% - Accent1 2 4 4 3 3 2 3" xfId="11959" xr:uid="{00000000-0005-0000-0000-0000DF2E0000}"/>
    <cellStyle name="20% - Accent1 2 4 4 3 3 3" xfId="11960" xr:uid="{00000000-0005-0000-0000-0000E02E0000}"/>
    <cellStyle name="20% - Accent1 2 4 4 3 3 3 2" xfId="11961" xr:uid="{00000000-0005-0000-0000-0000E12E0000}"/>
    <cellStyle name="20% - Accent1 2 4 4 3 3 4" xfId="11962" xr:uid="{00000000-0005-0000-0000-0000E22E0000}"/>
    <cellStyle name="20% - Accent1 2 4 4 3 4" xfId="11963" xr:uid="{00000000-0005-0000-0000-0000E32E0000}"/>
    <cellStyle name="20% - Accent1 2 4 4 3 4 2" xfId="11964" xr:uid="{00000000-0005-0000-0000-0000E42E0000}"/>
    <cellStyle name="20% - Accent1 2 4 4 3 4 2 2" xfId="11965" xr:uid="{00000000-0005-0000-0000-0000E52E0000}"/>
    <cellStyle name="20% - Accent1 2 4 4 3 4 2 2 2" xfId="11966" xr:uid="{00000000-0005-0000-0000-0000E62E0000}"/>
    <cellStyle name="20% - Accent1 2 4 4 3 4 2 3" xfId="11967" xr:uid="{00000000-0005-0000-0000-0000E72E0000}"/>
    <cellStyle name="20% - Accent1 2 4 4 3 4 3" xfId="11968" xr:uid="{00000000-0005-0000-0000-0000E82E0000}"/>
    <cellStyle name="20% - Accent1 2 4 4 3 4 3 2" xfId="11969" xr:uid="{00000000-0005-0000-0000-0000E92E0000}"/>
    <cellStyle name="20% - Accent1 2 4 4 3 4 4" xfId="11970" xr:uid="{00000000-0005-0000-0000-0000EA2E0000}"/>
    <cellStyle name="20% - Accent1 2 4 4 3 5" xfId="11971" xr:uid="{00000000-0005-0000-0000-0000EB2E0000}"/>
    <cellStyle name="20% - Accent1 2 4 4 3 5 2" xfId="11972" xr:uid="{00000000-0005-0000-0000-0000EC2E0000}"/>
    <cellStyle name="20% - Accent1 2 4 4 3 5 2 2" xfId="11973" xr:uid="{00000000-0005-0000-0000-0000ED2E0000}"/>
    <cellStyle name="20% - Accent1 2 4 4 3 5 3" xfId="11974" xr:uid="{00000000-0005-0000-0000-0000EE2E0000}"/>
    <cellStyle name="20% - Accent1 2 4 4 3 6" xfId="11975" xr:uid="{00000000-0005-0000-0000-0000EF2E0000}"/>
    <cellStyle name="20% - Accent1 2 4 4 3 6 2" xfId="11976" xr:uid="{00000000-0005-0000-0000-0000F02E0000}"/>
    <cellStyle name="20% - Accent1 2 4 4 3 6 2 2" xfId="11977" xr:uid="{00000000-0005-0000-0000-0000F12E0000}"/>
    <cellStyle name="20% - Accent1 2 4 4 3 6 3" xfId="11978" xr:uid="{00000000-0005-0000-0000-0000F22E0000}"/>
    <cellStyle name="20% - Accent1 2 4 4 3 7" xfId="11979" xr:uid="{00000000-0005-0000-0000-0000F32E0000}"/>
    <cellStyle name="20% - Accent1 2 4 4 3 7 2" xfId="11980" xr:uid="{00000000-0005-0000-0000-0000F42E0000}"/>
    <cellStyle name="20% - Accent1 2 4 4 3 8" xfId="11981" xr:uid="{00000000-0005-0000-0000-0000F52E0000}"/>
    <cellStyle name="20% - Accent1 2 4 4 3 8 2" xfId="11982" xr:uid="{00000000-0005-0000-0000-0000F62E0000}"/>
    <cellStyle name="20% - Accent1 2 4 4 3 9" xfId="11983" xr:uid="{00000000-0005-0000-0000-0000F72E0000}"/>
    <cellStyle name="20% - Accent1 2 4 4 4" xfId="11984" xr:uid="{00000000-0005-0000-0000-0000F82E0000}"/>
    <cellStyle name="20% - Accent1 2 4 4 4 2" xfId="11985" xr:uid="{00000000-0005-0000-0000-0000F92E0000}"/>
    <cellStyle name="20% - Accent1 2 4 4 4 2 2" xfId="11986" xr:uid="{00000000-0005-0000-0000-0000FA2E0000}"/>
    <cellStyle name="20% - Accent1 2 4 4 4 2 2 2" xfId="11987" xr:uid="{00000000-0005-0000-0000-0000FB2E0000}"/>
    <cellStyle name="20% - Accent1 2 4 4 4 2 3" xfId="11988" xr:uid="{00000000-0005-0000-0000-0000FC2E0000}"/>
    <cellStyle name="20% - Accent1 2 4 4 4 3" xfId="11989" xr:uid="{00000000-0005-0000-0000-0000FD2E0000}"/>
    <cellStyle name="20% - Accent1 2 4 4 4 3 2" xfId="11990" xr:uid="{00000000-0005-0000-0000-0000FE2E0000}"/>
    <cellStyle name="20% - Accent1 2 4 4 4 4" xfId="11991" xr:uid="{00000000-0005-0000-0000-0000FF2E0000}"/>
    <cellStyle name="20% - Accent1 2 4 4 5" xfId="11992" xr:uid="{00000000-0005-0000-0000-0000002F0000}"/>
    <cellStyle name="20% - Accent1 2 4 4 5 2" xfId="11993" xr:uid="{00000000-0005-0000-0000-0000012F0000}"/>
    <cellStyle name="20% - Accent1 2 4 4 5 2 2" xfId="11994" xr:uid="{00000000-0005-0000-0000-0000022F0000}"/>
    <cellStyle name="20% - Accent1 2 4 4 5 2 2 2" xfId="11995" xr:uid="{00000000-0005-0000-0000-0000032F0000}"/>
    <cellStyle name="20% - Accent1 2 4 4 5 2 3" xfId="11996" xr:uid="{00000000-0005-0000-0000-0000042F0000}"/>
    <cellStyle name="20% - Accent1 2 4 4 5 3" xfId="11997" xr:uid="{00000000-0005-0000-0000-0000052F0000}"/>
    <cellStyle name="20% - Accent1 2 4 4 5 3 2" xfId="11998" xr:uid="{00000000-0005-0000-0000-0000062F0000}"/>
    <cellStyle name="20% - Accent1 2 4 4 5 4" xfId="11999" xr:uid="{00000000-0005-0000-0000-0000072F0000}"/>
    <cellStyle name="20% - Accent1 2 4 4 6" xfId="12000" xr:uid="{00000000-0005-0000-0000-0000082F0000}"/>
    <cellStyle name="20% - Accent1 2 4 4 6 2" xfId="12001" xr:uid="{00000000-0005-0000-0000-0000092F0000}"/>
    <cellStyle name="20% - Accent1 2 4 4 6 2 2" xfId="12002" xr:uid="{00000000-0005-0000-0000-00000A2F0000}"/>
    <cellStyle name="20% - Accent1 2 4 4 6 2 2 2" xfId="12003" xr:uid="{00000000-0005-0000-0000-00000B2F0000}"/>
    <cellStyle name="20% - Accent1 2 4 4 6 2 3" xfId="12004" xr:uid="{00000000-0005-0000-0000-00000C2F0000}"/>
    <cellStyle name="20% - Accent1 2 4 4 6 3" xfId="12005" xr:uid="{00000000-0005-0000-0000-00000D2F0000}"/>
    <cellStyle name="20% - Accent1 2 4 4 6 3 2" xfId="12006" xr:uid="{00000000-0005-0000-0000-00000E2F0000}"/>
    <cellStyle name="20% - Accent1 2 4 4 6 4" xfId="12007" xr:uid="{00000000-0005-0000-0000-00000F2F0000}"/>
    <cellStyle name="20% - Accent1 2 4 4 7" xfId="12008" xr:uid="{00000000-0005-0000-0000-0000102F0000}"/>
    <cellStyle name="20% - Accent1 2 4 4 7 2" xfId="12009" xr:uid="{00000000-0005-0000-0000-0000112F0000}"/>
    <cellStyle name="20% - Accent1 2 4 4 7 2 2" xfId="12010" xr:uid="{00000000-0005-0000-0000-0000122F0000}"/>
    <cellStyle name="20% - Accent1 2 4 4 7 3" xfId="12011" xr:uid="{00000000-0005-0000-0000-0000132F0000}"/>
    <cellStyle name="20% - Accent1 2 4 4 8" xfId="12012" xr:uid="{00000000-0005-0000-0000-0000142F0000}"/>
    <cellStyle name="20% - Accent1 2 4 4 8 2" xfId="12013" xr:uid="{00000000-0005-0000-0000-0000152F0000}"/>
    <cellStyle name="20% - Accent1 2 4 4 8 2 2" xfId="12014" xr:uid="{00000000-0005-0000-0000-0000162F0000}"/>
    <cellStyle name="20% - Accent1 2 4 4 8 3" xfId="12015" xr:uid="{00000000-0005-0000-0000-0000172F0000}"/>
    <cellStyle name="20% - Accent1 2 4 4 9" xfId="12016" xr:uid="{00000000-0005-0000-0000-0000182F0000}"/>
    <cellStyle name="20% - Accent1 2 4 4 9 2" xfId="12017" xr:uid="{00000000-0005-0000-0000-0000192F0000}"/>
    <cellStyle name="20% - Accent1 2 4 5" xfId="12018" xr:uid="{00000000-0005-0000-0000-00001A2F0000}"/>
    <cellStyle name="20% - Accent1 2 4 5 10" xfId="12019" xr:uid="{00000000-0005-0000-0000-00001B2F0000}"/>
    <cellStyle name="20% - Accent1 2 4 5 10 2" xfId="12020" xr:uid="{00000000-0005-0000-0000-00001C2F0000}"/>
    <cellStyle name="20% - Accent1 2 4 5 11" xfId="12021" xr:uid="{00000000-0005-0000-0000-00001D2F0000}"/>
    <cellStyle name="20% - Accent1 2 4 5 2" xfId="12022" xr:uid="{00000000-0005-0000-0000-00001E2F0000}"/>
    <cellStyle name="20% - Accent1 2 4 5 2 2" xfId="12023" xr:uid="{00000000-0005-0000-0000-00001F2F0000}"/>
    <cellStyle name="20% - Accent1 2 4 5 2 2 2" xfId="12024" xr:uid="{00000000-0005-0000-0000-0000202F0000}"/>
    <cellStyle name="20% - Accent1 2 4 5 2 2 2 2" xfId="12025" xr:uid="{00000000-0005-0000-0000-0000212F0000}"/>
    <cellStyle name="20% - Accent1 2 4 5 2 2 2 2 2" xfId="12026" xr:uid="{00000000-0005-0000-0000-0000222F0000}"/>
    <cellStyle name="20% - Accent1 2 4 5 2 2 2 3" xfId="12027" xr:uid="{00000000-0005-0000-0000-0000232F0000}"/>
    <cellStyle name="20% - Accent1 2 4 5 2 2 3" xfId="12028" xr:uid="{00000000-0005-0000-0000-0000242F0000}"/>
    <cellStyle name="20% - Accent1 2 4 5 2 2 3 2" xfId="12029" xr:uid="{00000000-0005-0000-0000-0000252F0000}"/>
    <cellStyle name="20% - Accent1 2 4 5 2 2 4" xfId="12030" xr:uid="{00000000-0005-0000-0000-0000262F0000}"/>
    <cellStyle name="20% - Accent1 2 4 5 2 3" xfId="12031" xr:uid="{00000000-0005-0000-0000-0000272F0000}"/>
    <cellStyle name="20% - Accent1 2 4 5 2 3 2" xfId="12032" xr:uid="{00000000-0005-0000-0000-0000282F0000}"/>
    <cellStyle name="20% - Accent1 2 4 5 2 3 2 2" xfId="12033" xr:uid="{00000000-0005-0000-0000-0000292F0000}"/>
    <cellStyle name="20% - Accent1 2 4 5 2 3 2 2 2" xfId="12034" xr:uid="{00000000-0005-0000-0000-00002A2F0000}"/>
    <cellStyle name="20% - Accent1 2 4 5 2 3 2 3" xfId="12035" xr:uid="{00000000-0005-0000-0000-00002B2F0000}"/>
    <cellStyle name="20% - Accent1 2 4 5 2 3 3" xfId="12036" xr:uid="{00000000-0005-0000-0000-00002C2F0000}"/>
    <cellStyle name="20% - Accent1 2 4 5 2 3 3 2" xfId="12037" xr:uid="{00000000-0005-0000-0000-00002D2F0000}"/>
    <cellStyle name="20% - Accent1 2 4 5 2 3 4" xfId="12038" xr:uid="{00000000-0005-0000-0000-00002E2F0000}"/>
    <cellStyle name="20% - Accent1 2 4 5 2 4" xfId="12039" xr:uid="{00000000-0005-0000-0000-00002F2F0000}"/>
    <cellStyle name="20% - Accent1 2 4 5 2 4 2" xfId="12040" xr:uid="{00000000-0005-0000-0000-0000302F0000}"/>
    <cellStyle name="20% - Accent1 2 4 5 2 4 2 2" xfId="12041" xr:uid="{00000000-0005-0000-0000-0000312F0000}"/>
    <cellStyle name="20% - Accent1 2 4 5 2 4 2 2 2" xfId="12042" xr:uid="{00000000-0005-0000-0000-0000322F0000}"/>
    <cellStyle name="20% - Accent1 2 4 5 2 4 2 3" xfId="12043" xr:uid="{00000000-0005-0000-0000-0000332F0000}"/>
    <cellStyle name="20% - Accent1 2 4 5 2 4 3" xfId="12044" xr:uid="{00000000-0005-0000-0000-0000342F0000}"/>
    <cellStyle name="20% - Accent1 2 4 5 2 4 3 2" xfId="12045" xr:uid="{00000000-0005-0000-0000-0000352F0000}"/>
    <cellStyle name="20% - Accent1 2 4 5 2 4 4" xfId="12046" xr:uid="{00000000-0005-0000-0000-0000362F0000}"/>
    <cellStyle name="20% - Accent1 2 4 5 2 5" xfId="12047" xr:uid="{00000000-0005-0000-0000-0000372F0000}"/>
    <cellStyle name="20% - Accent1 2 4 5 2 5 2" xfId="12048" xr:uid="{00000000-0005-0000-0000-0000382F0000}"/>
    <cellStyle name="20% - Accent1 2 4 5 2 5 2 2" xfId="12049" xr:uid="{00000000-0005-0000-0000-0000392F0000}"/>
    <cellStyle name="20% - Accent1 2 4 5 2 5 3" xfId="12050" xr:uid="{00000000-0005-0000-0000-00003A2F0000}"/>
    <cellStyle name="20% - Accent1 2 4 5 2 6" xfId="12051" xr:uid="{00000000-0005-0000-0000-00003B2F0000}"/>
    <cellStyle name="20% - Accent1 2 4 5 2 6 2" xfId="12052" xr:uid="{00000000-0005-0000-0000-00003C2F0000}"/>
    <cellStyle name="20% - Accent1 2 4 5 2 6 2 2" xfId="12053" xr:uid="{00000000-0005-0000-0000-00003D2F0000}"/>
    <cellStyle name="20% - Accent1 2 4 5 2 6 3" xfId="12054" xr:uid="{00000000-0005-0000-0000-00003E2F0000}"/>
    <cellStyle name="20% - Accent1 2 4 5 2 7" xfId="12055" xr:uid="{00000000-0005-0000-0000-00003F2F0000}"/>
    <cellStyle name="20% - Accent1 2 4 5 2 7 2" xfId="12056" xr:uid="{00000000-0005-0000-0000-0000402F0000}"/>
    <cellStyle name="20% - Accent1 2 4 5 2 8" xfId="12057" xr:uid="{00000000-0005-0000-0000-0000412F0000}"/>
    <cellStyle name="20% - Accent1 2 4 5 2 8 2" xfId="12058" xr:uid="{00000000-0005-0000-0000-0000422F0000}"/>
    <cellStyle name="20% - Accent1 2 4 5 2 9" xfId="12059" xr:uid="{00000000-0005-0000-0000-0000432F0000}"/>
    <cellStyle name="20% - Accent1 2 4 5 3" xfId="12060" xr:uid="{00000000-0005-0000-0000-0000442F0000}"/>
    <cellStyle name="20% - Accent1 2 4 5 3 2" xfId="12061" xr:uid="{00000000-0005-0000-0000-0000452F0000}"/>
    <cellStyle name="20% - Accent1 2 4 5 3 2 2" xfId="12062" xr:uid="{00000000-0005-0000-0000-0000462F0000}"/>
    <cellStyle name="20% - Accent1 2 4 5 3 2 2 2" xfId="12063" xr:uid="{00000000-0005-0000-0000-0000472F0000}"/>
    <cellStyle name="20% - Accent1 2 4 5 3 2 2 2 2" xfId="12064" xr:uid="{00000000-0005-0000-0000-0000482F0000}"/>
    <cellStyle name="20% - Accent1 2 4 5 3 2 2 3" xfId="12065" xr:uid="{00000000-0005-0000-0000-0000492F0000}"/>
    <cellStyle name="20% - Accent1 2 4 5 3 2 3" xfId="12066" xr:uid="{00000000-0005-0000-0000-00004A2F0000}"/>
    <cellStyle name="20% - Accent1 2 4 5 3 2 3 2" xfId="12067" xr:uid="{00000000-0005-0000-0000-00004B2F0000}"/>
    <cellStyle name="20% - Accent1 2 4 5 3 2 4" xfId="12068" xr:uid="{00000000-0005-0000-0000-00004C2F0000}"/>
    <cellStyle name="20% - Accent1 2 4 5 3 3" xfId="12069" xr:uid="{00000000-0005-0000-0000-00004D2F0000}"/>
    <cellStyle name="20% - Accent1 2 4 5 3 3 2" xfId="12070" xr:uid="{00000000-0005-0000-0000-00004E2F0000}"/>
    <cellStyle name="20% - Accent1 2 4 5 3 3 2 2" xfId="12071" xr:uid="{00000000-0005-0000-0000-00004F2F0000}"/>
    <cellStyle name="20% - Accent1 2 4 5 3 3 2 2 2" xfId="12072" xr:uid="{00000000-0005-0000-0000-0000502F0000}"/>
    <cellStyle name="20% - Accent1 2 4 5 3 3 2 3" xfId="12073" xr:uid="{00000000-0005-0000-0000-0000512F0000}"/>
    <cellStyle name="20% - Accent1 2 4 5 3 3 3" xfId="12074" xr:uid="{00000000-0005-0000-0000-0000522F0000}"/>
    <cellStyle name="20% - Accent1 2 4 5 3 3 3 2" xfId="12075" xr:uid="{00000000-0005-0000-0000-0000532F0000}"/>
    <cellStyle name="20% - Accent1 2 4 5 3 3 4" xfId="12076" xr:uid="{00000000-0005-0000-0000-0000542F0000}"/>
    <cellStyle name="20% - Accent1 2 4 5 3 4" xfId="12077" xr:uid="{00000000-0005-0000-0000-0000552F0000}"/>
    <cellStyle name="20% - Accent1 2 4 5 3 4 2" xfId="12078" xr:uid="{00000000-0005-0000-0000-0000562F0000}"/>
    <cellStyle name="20% - Accent1 2 4 5 3 4 2 2" xfId="12079" xr:uid="{00000000-0005-0000-0000-0000572F0000}"/>
    <cellStyle name="20% - Accent1 2 4 5 3 4 2 2 2" xfId="12080" xr:uid="{00000000-0005-0000-0000-0000582F0000}"/>
    <cellStyle name="20% - Accent1 2 4 5 3 4 2 3" xfId="12081" xr:uid="{00000000-0005-0000-0000-0000592F0000}"/>
    <cellStyle name="20% - Accent1 2 4 5 3 4 3" xfId="12082" xr:uid="{00000000-0005-0000-0000-00005A2F0000}"/>
    <cellStyle name="20% - Accent1 2 4 5 3 4 3 2" xfId="12083" xr:uid="{00000000-0005-0000-0000-00005B2F0000}"/>
    <cellStyle name="20% - Accent1 2 4 5 3 4 4" xfId="12084" xr:uid="{00000000-0005-0000-0000-00005C2F0000}"/>
    <cellStyle name="20% - Accent1 2 4 5 3 5" xfId="12085" xr:uid="{00000000-0005-0000-0000-00005D2F0000}"/>
    <cellStyle name="20% - Accent1 2 4 5 3 5 2" xfId="12086" xr:uid="{00000000-0005-0000-0000-00005E2F0000}"/>
    <cellStyle name="20% - Accent1 2 4 5 3 5 2 2" xfId="12087" xr:uid="{00000000-0005-0000-0000-00005F2F0000}"/>
    <cellStyle name="20% - Accent1 2 4 5 3 5 3" xfId="12088" xr:uid="{00000000-0005-0000-0000-0000602F0000}"/>
    <cellStyle name="20% - Accent1 2 4 5 3 6" xfId="12089" xr:uid="{00000000-0005-0000-0000-0000612F0000}"/>
    <cellStyle name="20% - Accent1 2 4 5 3 6 2" xfId="12090" xr:uid="{00000000-0005-0000-0000-0000622F0000}"/>
    <cellStyle name="20% - Accent1 2 4 5 3 6 2 2" xfId="12091" xr:uid="{00000000-0005-0000-0000-0000632F0000}"/>
    <cellStyle name="20% - Accent1 2 4 5 3 6 3" xfId="12092" xr:uid="{00000000-0005-0000-0000-0000642F0000}"/>
    <cellStyle name="20% - Accent1 2 4 5 3 7" xfId="12093" xr:uid="{00000000-0005-0000-0000-0000652F0000}"/>
    <cellStyle name="20% - Accent1 2 4 5 3 7 2" xfId="12094" xr:uid="{00000000-0005-0000-0000-0000662F0000}"/>
    <cellStyle name="20% - Accent1 2 4 5 3 8" xfId="12095" xr:uid="{00000000-0005-0000-0000-0000672F0000}"/>
    <cellStyle name="20% - Accent1 2 4 5 3 8 2" xfId="12096" xr:uid="{00000000-0005-0000-0000-0000682F0000}"/>
    <cellStyle name="20% - Accent1 2 4 5 3 9" xfId="12097" xr:uid="{00000000-0005-0000-0000-0000692F0000}"/>
    <cellStyle name="20% - Accent1 2 4 5 4" xfId="12098" xr:uid="{00000000-0005-0000-0000-00006A2F0000}"/>
    <cellStyle name="20% - Accent1 2 4 5 4 2" xfId="12099" xr:uid="{00000000-0005-0000-0000-00006B2F0000}"/>
    <cellStyle name="20% - Accent1 2 4 5 4 2 2" xfId="12100" xr:uid="{00000000-0005-0000-0000-00006C2F0000}"/>
    <cellStyle name="20% - Accent1 2 4 5 4 2 2 2" xfId="12101" xr:uid="{00000000-0005-0000-0000-00006D2F0000}"/>
    <cellStyle name="20% - Accent1 2 4 5 4 2 3" xfId="12102" xr:uid="{00000000-0005-0000-0000-00006E2F0000}"/>
    <cellStyle name="20% - Accent1 2 4 5 4 3" xfId="12103" xr:uid="{00000000-0005-0000-0000-00006F2F0000}"/>
    <cellStyle name="20% - Accent1 2 4 5 4 3 2" xfId="12104" xr:uid="{00000000-0005-0000-0000-0000702F0000}"/>
    <cellStyle name="20% - Accent1 2 4 5 4 4" xfId="12105" xr:uid="{00000000-0005-0000-0000-0000712F0000}"/>
    <cellStyle name="20% - Accent1 2 4 5 5" xfId="12106" xr:uid="{00000000-0005-0000-0000-0000722F0000}"/>
    <cellStyle name="20% - Accent1 2 4 5 5 2" xfId="12107" xr:uid="{00000000-0005-0000-0000-0000732F0000}"/>
    <cellStyle name="20% - Accent1 2 4 5 5 2 2" xfId="12108" xr:uid="{00000000-0005-0000-0000-0000742F0000}"/>
    <cellStyle name="20% - Accent1 2 4 5 5 2 2 2" xfId="12109" xr:uid="{00000000-0005-0000-0000-0000752F0000}"/>
    <cellStyle name="20% - Accent1 2 4 5 5 2 3" xfId="12110" xr:uid="{00000000-0005-0000-0000-0000762F0000}"/>
    <cellStyle name="20% - Accent1 2 4 5 5 3" xfId="12111" xr:uid="{00000000-0005-0000-0000-0000772F0000}"/>
    <cellStyle name="20% - Accent1 2 4 5 5 3 2" xfId="12112" xr:uid="{00000000-0005-0000-0000-0000782F0000}"/>
    <cellStyle name="20% - Accent1 2 4 5 5 4" xfId="12113" xr:uid="{00000000-0005-0000-0000-0000792F0000}"/>
    <cellStyle name="20% - Accent1 2 4 5 6" xfId="12114" xr:uid="{00000000-0005-0000-0000-00007A2F0000}"/>
    <cellStyle name="20% - Accent1 2 4 5 6 2" xfId="12115" xr:uid="{00000000-0005-0000-0000-00007B2F0000}"/>
    <cellStyle name="20% - Accent1 2 4 5 6 2 2" xfId="12116" xr:uid="{00000000-0005-0000-0000-00007C2F0000}"/>
    <cellStyle name="20% - Accent1 2 4 5 6 2 2 2" xfId="12117" xr:uid="{00000000-0005-0000-0000-00007D2F0000}"/>
    <cellStyle name="20% - Accent1 2 4 5 6 2 3" xfId="12118" xr:uid="{00000000-0005-0000-0000-00007E2F0000}"/>
    <cellStyle name="20% - Accent1 2 4 5 6 3" xfId="12119" xr:uid="{00000000-0005-0000-0000-00007F2F0000}"/>
    <cellStyle name="20% - Accent1 2 4 5 6 3 2" xfId="12120" xr:uid="{00000000-0005-0000-0000-0000802F0000}"/>
    <cellStyle name="20% - Accent1 2 4 5 6 4" xfId="12121" xr:uid="{00000000-0005-0000-0000-0000812F0000}"/>
    <cellStyle name="20% - Accent1 2 4 5 7" xfId="12122" xr:uid="{00000000-0005-0000-0000-0000822F0000}"/>
    <cellStyle name="20% - Accent1 2 4 5 7 2" xfId="12123" xr:uid="{00000000-0005-0000-0000-0000832F0000}"/>
    <cellStyle name="20% - Accent1 2 4 5 7 2 2" xfId="12124" xr:uid="{00000000-0005-0000-0000-0000842F0000}"/>
    <cellStyle name="20% - Accent1 2 4 5 7 3" xfId="12125" xr:uid="{00000000-0005-0000-0000-0000852F0000}"/>
    <cellStyle name="20% - Accent1 2 4 5 8" xfId="12126" xr:uid="{00000000-0005-0000-0000-0000862F0000}"/>
    <cellStyle name="20% - Accent1 2 4 5 8 2" xfId="12127" xr:uid="{00000000-0005-0000-0000-0000872F0000}"/>
    <cellStyle name="20% - Accent1 2 4 5 8 2 2" xfId="12128" xr:uid="{00000000-0005-0000-0000-0000882F0000}"/>
    <cellStyle name="20% - Accent1 2 4 5 8 3" xfId="12129" xr:uid="{00000000-0005-0000-0000-0000892F0000}"/>
    <cellStyle name="20% - Accent1 2 4 5 9" xfId="12130" xr:uid="{00000000-0005-0000-0000-00008A2F0000}"/>
    <cellStyle name="20% - Accent1 2 4 5 9 2" xfId="12131" xr:uid="{00000000-0005-0000-0000-00008B2F0000}"/>
    <cellStyle name="20% - Accent1 2 4 6" xfId="12132" xr:uid="{00000000-0005-0000-0000-00008C2F0000}"/>
    <cellStyle name="20% - Accent1 2 4 6 10" xfId="12133" xr:uid="{00000000-0005-0000-0000-00008D2F0000}"/>
    <cellStyle name="20% - Accent1 2 4 6 10 2" xfId="12134" xr:uid="{00000000-0005-0000-0000-00008E2F0000}"/>
    <cellStyle name="20% - Accent1 2 4 6 11" xfId="12135" xr:uid="{00000000-0005-0000-0000-00008F2F0000}"/>
    <cellStyle name="20% - Accent1 2 4 6 2" xfId="12136" xr:uid="{00000000-0005-0000-0000-0000902F0000}"/>
    <cellStyle name="20% - Accent1 2 4 6 2 2" xfId="12137" xr:uid="{00000000-0005-0000-0000-0000912F0000}"/>
    <cellStyle name="20% - Accent1 2 4 6 2 2 2" xfId="12138" xr:uid="{00000000-0005-0000-0000-0000922F0000}"/>
    <cellStyle name="20% - Accent1 2 4 6 2 2 2 2" xfId="12139" xr:uid="{00000000-0005-0000-0000-0000932F0000}"/>
    <cellStyle name="20% - Accent1 2 4 6 2 2 2 2 2" xfId="12140" xr:uid="{00000000-0005-0000-0000-0000942F0000}"/>
    <cellStyle name="20% - Accent1 2 4 6 2 2 2 3" xfId="12141" xr:uid="{00000000-0005-0000-0000-0000952F0000}"/>
    <cellStyle name="20% - Accent1 2 4 6 2 2 3" xfId="12142" xr:uid="{00000000-0005-0000-0000-0000962F0000}"/>
    <cellStyle name="20% - Accent1 2 4 6 2 2 3 2" xfId="12143" xr:uid="{00000000-0005-0000-0000-0000972F0000}"/>
    <cellStyle name="20% - Accent1 2 4 6 2 2 4" xfId="12144" xr:uid="{00000000-0005-0000-0000-0000982F0000}"/>
    <cellStyle name="20% - Accent1 2 4 6 2 3" xfId="12145" xr:uid="{00000000-0005-0000-0000-0000992F0000}"/>
    <cellStyle name="20% - Accent1 2 4 6 2 3 2" xfId="12146" xr:uid="{00000000-0005-0000-0000-00009A2F0000}"/>
    <cellStyle name="20% - Accent1 2 4 6 2 3 2 2" xfId="12147" xr:uid="{00000000-0005-0000-0000-00009B2F0000}"/>
    <cellStyle name="20% - Accent1 2 4 6 2 3 2 2 2" xfId="12148" xr:uid="{00000000-0005-0000-0000-00009C2F0000}"/>
    <cellStyle name="20% - Accent1 2 4 6 2 3 2 3" xfId="12149" xr:uid="{00000000-0005-0000-0000-00009D2F0000}"/>
    <cellStyle name="20% - Accent1 2 4 6 2 3 3" xfId="12150" xr:uid="{00000000-0005-0000-0000-00009E2F0000}"/>
    <cellStyle name="20% - Accent1 2 4 6 2 3 3 2" xfId="12151" xr:uid="{00000000-0005-0000-0000-00009F2F0000}"/>
    <cellStyle name="20% - Accent1 2 4 6 2 3 4" xfId="12152" xr:uid="{00000000-0005-0000-0000-0000A02F0000}"/>
    <cellStyle name="20% - Accent1 2 4 6 2 4" xfId="12153" xr:uid="{00000000-0005-0000-0000-0000A12F0000}"/>
    <cellStyle name="20% - Accent1 2 4 6 2 4 2" xfId="12154" xr:uid="{00000000-0005-0000-0000-0000A22F0000}"/>
    <cellStyle name="20% - Accent1 2 4 6 2 4 2 2" xfId="12155" xr:uid="{00000000-0005-0000-0000-0000A32F0000}"/>
    <cellStyle name="20% - Accent1 2 4 6 2 4 2 2 2" xfId="12156" xr:uid="{00000000-0005-0000-0000-0000A42F0000}"/>
    <cellStyle name="20% - Accent1 2 4 6 2 4 2 3" xfId="12157" xr:uid="{00000000-0005-0000-0000-0000A52F0000}"/>
    <cellStyle name="20% - Accent1 2 4 6 2 4 3" xfId="12158" xr:uid="{00000000-0005-0000-0000-0000A62F0000}"/>
    <cellStyle name="20% - Accent1 2 4 6 2 4 3 2" xfId="12159" xr:uid="{00000000-0005-0000-0000-0000A72F0000}"/>
    <cellStyle name="20% - Accent1 2 4 6 2 4 4" xfId="12160" xr:uid="{00000000-0005-0000-0000-0000A82F0000}"/>
    <cellStyle name="20% - Accent1 2 4 6 2 5" xfId="12161" xr:uid="{00000000-0005-0000-0000-0000A92F0000}"/>
    <cellStyle name="20% - Accent1 2 4 6 2 5 2" xfId="12162" xr:uid="{00000000-0005-0000-0000-0000AA2F0000}"/>
    <cellStyle name="20% - Accent1 2 4 6 2 5 2 2" xfId="12163" xr:uid="{00000000-0005-0000-0000-0000AB2F0000}"/>
    <cellStyle name="20% - Accent1 2 4 6 2 5 3" xfId="12164" xr:uid="{00000000-0005-0000-0000-0000AC2F0000}"/>
    <cellStyle name="20% - Accent1 2 4 6 2 6" xfId="12165" xr:uid="{00000000-0005-0000-0000-0000AD2F0000}"/>
    <cellStyle name="20% - Accent1 2 4 6 2 6 2" xfId="12166" xr:uid="{00000000-0005-0000-0000-0000AE2F0000}"/>
    <cellStyle name="20% - Accent1 2 4 6 2 6 2 2" xfId="12167" xr:uid="{00000000-0005-0000-0000-0000AF2F0000}"/>
    <cellStyle name="20% - Accent1 2 4 6 2 6 3" xfId="12168" xr:uid="{00000000-0005-0000-0000-0000B02F0000}"/>
    <cellStyle name="20% - Accent1 2 4 6 2 7" xfId="12169" xr:uid="{00000000-0005-0000-0000-0000B12F0000}"/>
    <cellStyle name="20% - Accent1 2 4 6 2 7 2" xfId="12170" xr:uid="{00000000-0005-0000-0000-0000B22F0000}"/>
    <cellStyle name="20% - Accent1 2 4 6 2 8" xfId="12171" xr:uid="{00000000-0005-0000-0000-0000B32F0000}"/>
    <cellStyle name="20% - Accent1 2 4 6 2 8 2" xfId="12172" xr:uid="{00000000-0005-0000-0000-0000B42F0000}"/>
    <cellStyle name="20% - Accent1 2 4 6 2 9" xfId="12173" xr:uid="{00000000-0005-0000-0000-0000B52F0000}"/>
    <cellStyle name="20% - Accent1 2 4 6 3" xfId="12174" xr:uid="{00000000-0005-0000-0000-0000B62F0000}"/>
    <cellStyle name="20% - Accent1 2 4 6 3 2" xfId="12175" xr:uid="{00000000-0005-0000-0000-0000B72F0000}"/>
    <cellStyle name="20% - Accent1 2 4 6 3 2 2" xfId="12176" xr:uid="{00000000-0005-0000-0000-0000B82F0000}"/>
    <cellStyle name="20% - Accent1 2 4 6 3 2 2 2" xfId="12177" xr:uid="{00000000-0005-0000-0000-0000B92F0000}"/>
    <cellStyle name="20% - Accent1 2 4 6 3 2 2 2 2" xfId="12178" xr:uid="{00000000-0005-0000-0000-0000BA2F0000}"/>
    <cellStyle name="20% - Accent1 2 4 6 3 2 2 3" xfId="12179" xr:uid="{00000000-0005-0000-0000-0000BB2F0000}"/>
    <cellStyle name="20% - Accent1 2 4 6 3 2 3" xfId="12180" xr:uid="{00000000-0005-0000-0000-0000BC2F0000}"/>
    <cellStyle name="20% - Accent1 2 4 6 3 2 3 2" xfId="12181" xr:uid="{00000000-0005-0000-0000-0000BD2F0000}"/>
    <cellStyle name="20% - Accent1 2 4 6 3 2 4" xfId="12182" xr:uid="{00000000-0005-0000-0000-0000BE2F0000}"/>
    <cellStyle name="20% - Accent1 2 4 6 3 3" xfId="12183" xr:uid="{00000000-0005-0000-0000-0000BF2F0000}"/>
    <cellStyle name="20% - Accent1 2 4 6 3 3 2" xfId="12184" xr:uid="{00000000-0005-0000-0000-0000C02F0000}"/>
    <cellStyle name="20% - Accent1 2 4 6 3 3 2 2" xfId="12185" xr:uid="{00000000-0005-0000-0000-0000C12F0000}"/>
    <cellStyle name="20% - Accent1 2 4 6 3 3 2 2 2" xfId="12186" xr:uid="{00000000-0005-0000-0000-0000C22F0000}"/>
    <cellStyle name="20% - Accent1 2 4 6 3 3 2 3" xfId="12187" xr:uid="{00000000-0005-0000-0000-0000C32F0000}"/>
    <cellStyle name="20% - Accent1 2 4 6 3 3 3" xfId="12188" xr:uid="{00000000-0005-0000-0000-0000C42F0000}"/>
    <cellStyle name="20% - Accent1 2 4 6 3 3 3 2" xfId="12189" xr:uid="{00000000-0005-0000-0000-0000C52F0000}"/>
    <cellStyle name="20% - Accent1 2 4 6 3 3 4" xfId="12190" xr:uid="{00000000-0005-0000-0000-0000C62F0000}"/>
    <cellStyle name="20% - Accent1 2 4 6 3 4" xfId="12191" xr:uid="{00000000-0005-0000-0000-0000C72F0000}"/>
    <cellStyle name="20% - Accent1 2 4 6 3 4 2" xfId="12192" xr:uid="{00000000-0005-0000-0000-0000C82F0000}"/>
    <cellStyle name="20% - Accent1 2 4 6 3 4 2 2" xfId="12193" xr:uid="{00000000-0005-0000-0000-0000C92F0000}"/>
    <cellStyle name="20% - Accent1 2 4 6 3 4 2 2 2" xfId="12194" xr:uid="{00000000-0005-0000-0000-0000CA2F0000}"/>
    <cellStyle name="20% - Accent1 2 4 6 3 4 2 3" xfId="12195" xr:uid="{00000000-0005-0000-0000-0000CB2F0000}"/>
    <cellStyle name="20% - Accent1 2 4 6 3 4 3" xfId="12196" xr:uid="{00000000-0005-0000-0000-0000CC2F0000}"/>
    <cellStyle name="20% - Accent1 2 4 6 3 4 3 2" xfId="12197" xr:uid="{00000000-0005-0000-0000-0000CD2F0000}"/>
    <cellStyle name="20% - Accent1 2 4 6 3 4 4" xfId="12198" xr:uid="{00000000-0005-0000-0000-0000CE2F0000}"/>
    <cellStyle name="20% - Accent1 2 4 6 3 5" xfId="12199" xr:uid="{00000000-0005-0000-0000-0000CF2F0000}"/>
    <cellStyle name="20% - Accent1 2 4 6 3 5 2" xfId="12200" xr:uid="{00000000-0005-0000-0000-0000D02F0000}"/>
    <cellStyle name="20% - Accent1 2 4 6 3 5 2 2" xfId="12201" xr:uid="{00000000-0005-0000-0000-0000D12F0000}"/>
    <cellStyle name="20% - Accent1 2 4 6 3 5 3" xfId="12202" xr:uid="{00000000-0005-0000-0000-0000D22F0000}"/>
    <cellStyle name="20% - Accent1 2 4 6 3 6" xfId="12203" xr:uid="{00000000-0005-0000-0000-0000D32F0000}"/>
    <cellStyle name="20% - Accent1 2 4 6 3 6 2" xfId="12204" xr:uid="{00000000-0005-0000-0000-0000D42F0000}"/>
    <cellStyle name="20% - Accent1 2 4 6 3 6 2 2" xfId="12205" xr:uid="{00000000-0005-0000-0000-0000D52F0000}"/>
    <cellStyle name="20% - Accent1 2 4 6 3 6 3" xfId="12206" xr:uid="{00000000-0005-0000-0000-0000D62F0000}"/>
    <cellStyle name="20% - Accent1 2 4 6 3 7" xfId="12207" xr:uid="{00000000-0005-0000-0000-0000D72F0000}"/>
    <cellStyle name="20% - Accent1 2 4 6 3 7 2" xfId="12208" xr:uid="{00000000-0005-0000-0000-0000D82F0000}"/>
    <cellStyle name="20% - Accent1 2 4 6 3 8" xfId="12209" xr:uid="{00000000-0005-0000-0000-0000D92F0000}"/>
    <cellStyle name="20% - Accent1 2 4 6 3 8 2" xfId="12210" xr:uid="{00000000-0005-0000-0000-0000DA2F0000}"/>
    <cellStyle name="20% - Accent1 2 4 6 3 9" xfId="12211" xr:uid="{00000000-0005-0000-0000-0000DB2F0000}"/>
    <cellStyle name="20% - Accent1 2 4 6 4" xfId="12212" xr:uid="{00000000-0005-0000-0000-0000DC2F0000}"/>
    <cellStyle name="20% - Accent1 2 4 6 4 2" xfId="12213" xr:uid="{00000000-0005-0000-0000-0000DD2F0000}"/>
    <cellStyle name="20% - Accent1 2 4 6 4 2 2" xfId="12214" xr:uid="{00000000-0005-0000-0000-0000DE2F0000}"/>
    <cellStyle name="20% - Accent1 2 4 6 4 2 2 2" xfId="12215" xr:uid="{00000000-0005-0000-0000-0000DF2F0000}"/>
    <cellStyle name="20% - Accent1 2 4 6 4 2 3" xfId="12216" xr:uid="{00000000-0005-0000-0000-0000E02F0000}"/>
    <cellStyle name="20% - Accent1 2 4 6 4 3" xfId="12217" xr:uid="{00000000-0005-0000-0000-0000E12F0000}"/>
    <cellStyle name="20% - Accent1 2 4 6 4 3 2" xfId="12218" xr:uid="{00000000-0005-0000-0000-0000E22F0000}"/>
    <cellStyle name="20% - Accent1 2 4 6 4 4" xfId="12219" xr:uid="{00000000-0005-0000-0000-0000E32F0000}"/>
    <cellStyle name="20% - Accent1 2 4 6 5" xfId="12220" xr:uid="{00000000-0005-0000-0000-0000E42F0000}"/>
    <cellStyle name="20% - Accent1 2 4 6 5 2" xfId="12221" xr:uid="{00000000-0005-0000-0000-0000E52F0000}"/>
    <cellStyle name="20% - Accent1 2 4 6 5 2 2" xfId="12222" xr:uid="{00000000-0005-0000-0000-0000E62F0000}"/>
    <cellStyle name="20% - Accent1 2 4 6 5 2 2 2" xfId="12223" xr:uid="{00000000-0005-0000-0000-0000E72F0000}"/>
    <cellStyle name="20% - Accent1 2 4 6 5 2 3" xfId="12224" xr:uid="{00000000-0005-0000-0000-0000E82F0000}"/>
    <cellStyle name="20% - Accent1 2 4 6 5 3" xfId="12225" xr:uid="{00000000-0005-0000-0000-0000E92F0000}"/>
    <cellStyle name="20% - Accent1 2 4 6 5 3 2" xfId="12226" xr:uid="{00000000-0005-0000-0000-0000EA2F0000}"/>
    <cellStyle name="20% - Accent1 2 4 6 5 4" xfId="12227" xr:uid="{00000000-0005-0000-0000-0000EB2F0000}"/>
    <cellStyle name="20% - Accent1 2 4 6 6" xfId="12228" xr:uid="{00000000-0005-0000-0000-0000EC2F0000}"/>
    <cellStyle name="20% - Accent1 2 4 6 6 2" xfId="12229" xr:uid="{00000000-0005-0000-0000-0000ED2F0000}"/>
    <cellStyle name="20% - Accent1 2 4 6 6 2 2" xfId="12230" xr:uid="{00000000-0005-0000-0000-0000EE2F0000}"/>
    <cellStyle name="20% - Accent1 2 4 6 6 2 2 2" xfId="12231" xr:uid="{00000000-0005-0000-0000-0000EF2F0000}"/>
    <cellStyle name="20% - Accent1 2 4 6 6 2 3" xfId="12232" xr:uid="{00000000-0005-0000-0000-0000F02F0000}"/>
    <cellStyle name="20% - Accent1 2 4 6 6 3" xfId="12233" xr:uid="{00000000-0005-0000-0000-0000F12F0000}"/>
    <cellStyle name="20% - Accent1 2 4 6 6 3 2" xfId="12234" xr:uid="{00000000-0005-0000-0000-0000F22F0000}"/>
    <cellStyle name="20% - Accent1 2 4 6 6 4" xfId="12235" xr:uid="{00000000-0005-0000-0000-0000F32F0000}"/>
    <cellStyle name="20% - Accent1 2 4 6 7" xfId="12236" xr:uid="{00000000-0005-0000-0000-0000F42F0000}"/>
    <cellStyle name="20% - Accent1 2 4 6 7 2" xfId="12237" xr:uid="{00000000-0005-0000-0000-0000F52F0000}"/>
    <cellStyle name="20% - Accent1 2 4 6 7 2 2" xfId="12238" xr:uid="{00000000-0005-0000-0000-0000F62F0000}"/>
    <cellStyle name="20% - Accent1 2 4 6 7 3" xfId="12239" xr:uid="{00000000-0005-0000-0000-0000F72F0000}"/>
    <cellStyle name="20% - Accent1 2 4 6 8" xfId="12240" xr:uid="{00000000-0005-0000-0000-0000F82F0000}"/>
    <cellStyle name="20% - Accent1 2 4 6 8 2" xfId="12241" xr:uid="{00000000-0005-0000-0000-0000F92F0000}"/>
    <cellStyle name="20% - Accent1 2 4 6 8 2 2" xfId="12242" xr:uid="{00000000-0005-0000-0000-0000FA2F0000}"/>
    <cellStyle name="20% - Accent1 2 4 6 8 3" xfId="12243" xr:uid="{00000000-0005-0000-0000-0000FB2F0000}"/>
    <cellStyle name="20% - Accent1 2 4 6 9" xfId="12244" xr:uid="{00000000-0005-0000-0000-0000FC2F0000}"/>
    <cellStyle name="20% - Accent1 2 4 6 9 2" xfId="12245" xr:uid="{00000000-0005-0000-0000-0000FD2F0000}"/>
    <cellStyle name="20% - Accent1 2 4 7" xfId="12246" xr:uid="{00000000-0005-0000-0000-0000FE2F0000}"/>
    <cellStyle name="20% - Accent1 2 4 7 2" xfId="12247" xr:uid="{00000000-0005-0000-0000-0000FF2F0000}"/>
    <cellStyle name="20% - Accent1 2 4 7 2 2" xfId="12248" xr:uid="{00000000-0005-0000-0000-000000300000}"/>
    <cellStyle name="20% - Accent1 2 4 7 2 2 2" xfId="12249" xr:uid="{00000000-0005-0000-0000-000001300000}"/>
    <cellStyle name="20% - Accent1 2 4 7 2 2 2 2" xfId="12250" xr:uid="{00000000-0005-0000-0000-000002300000}"/>
    <cellStyle name="20% - Accent1 2 4 7 2 2 3" xfId="12251" xr:uid="{00000000-0005-0000-0000-000003300000}"/>
    <cellStyle name="20% - Accent1 2 4 7 2 3" xfId="12252" xr:uid="{00000000-0005-0000-0000-000004300000}"/>
    <cellStyle name="20% - Accent1 2 4 7 2 3 2" xfId="12253" xr:uid="{00000000-0005-0000-0000-000005300000}"/>
    <cellStyle name="20% - Accent1 2 4 7 2 4" xfId="12254" xr:uid="{00000000-0005-0000-0000-000006300000}"/>
    <cellStyle name="20% - Accent1 2 4 7 3" xfId="12255" xr:uid="{00000000-0005-0000-0000-000007300000}"/>
    <cellStyle name="20% - Accent1 2 4 7 3 2" xfId="12256" xr:uid="{00000000-0005-0000-0000-000008300000}"/>
    <cellStyle name="20% - Accent1 2 4 7 3 2 2" xfId="12257" xr:uid="{00000000-0005-0000-0000-000009300000}"/>
    <cellStyle name="20% - Accent1 2 4 7 3 2 2 2" xfId="12258" xr:uid="{00000000-0005-0000-0000-00000A300000}"/>
    <cellStyle name="20% - Accent1 2 4 7 3 2 3" xfId="12259" xr:uid="{00000000-0005-0000-0000-00000B300000}"/>
    <cellStyle name="20% - Accent1 2 4 7 3 3" xfId="12260" xr:uid="{00000000-0005-0000-0000-00000C300000}"/>
    <cellStyle name="20% - Accent1 2 4 7 3 3 2" xfId="12261" xr:uid="{00000000-0005-0000-0000-00000D300000}"/>
    <cellStyle name="20% - Accent1 2 4 7 3 4" xfId="12262" xr:uid="{00000000-0005-0000-0000-00000E300000}"/>
    <cellStyle name="20% - Accent1 2 4 7 4" xfId="12263" xr:uid="{00000000-0005-0000-0000-00000F300000}"/>
    <cellStyle name="20% - Accent1 2 4 7 4 2" xfId="12264" xr:uid="{00000000-0005-0000-0000-000010300000}"/>
    <cellStyle name="20% - Accent1 2 4 7 4 2 2" xfId="12265" xr:uid="{00000000-0005-0000-0000-000011300000}"/>
    <cellStyle name="20% - Accent1 2 4 7 4 2 2 2" xfId="12266" xr:uid="{00000000-0005-0000-0000-000012300000}"/>
    <cellStyle name="20% - Accent1 2 4 7 4 2 3" xfId="12267" xr:uid="{00000000-0005-0000-0000-000013300000}"/>
    <cellStyle name="20% - Accent1 2 4 7 4 3" xfId="12268" xr:uid="{00000000-0005-0000-0000-000014300000}"/>
    <cellStyle name="20% - Accent1 2 4 7 4 3 2" xfId="12269" xr:uid="{00000000-0005-0000-0000-000015300000}"/>
    <cellStyle name="20% - Accent1 2 4 7 4 4" xfId="12270" xr:uid="{00000000-0005-0000-0000-000016300000}"/>
    <cellStyle name="20% - Accent1 2 4 7 5" xfId="12271" xr:uid="{00000000-0005-0000-0000-000017300000}"/>
    <cellStyle name="20% - Accent1 2 4 7 5 2" xfId="12272" xr:uid="{00000000-0005-0000-0000-000018300000}"/>
    <cellStyle name="20% - Accent1 2 4 7 5 2 2" xfId="12273" xr:uid="{00000000-0005-0000-0000-000019300000}"/>
    <cellStyle name="20% - Accent1 2 4 7 5 3" xfId="12274" xr:uid="{00000000-0005-0000-0000-00001A300000}"/>
    <cellStyle name="20% - Accent1 2 4 7 6" xfId="12275" xr:uid="{00000000-0005-0000-0000-00001B300000}"/>
    <cellStyle name="20% - Accent1 2 4 7 6 2" xfId="12276" xr:uid="{00000000-0005-0000-0000-00001C300000}"/>
    <cellStyle name="20% - Accent1 2 4 7 6 2 2" xfId="12277" xr:uid="{00000000-0005-0000-0000-00001D300000}"/>
    <cellStyle name="20% - Accent1 2 4 7 6 3" xfId="12278" xr:uid="{00000000-0005-0000-0000-00001E300000}"/>
    <cellStyle name="20% - Accent1 2 4 7 7" xfId="12279" xr:uid="{00000000-0005-0000-0000-00001F300000}"/>
    <cellStyle name="20% - Accent1 2 4 7 7 2" xfId="12280" xr:uid="{00000000-0005-0000-0000-000020300000}"/>
    <cellStyle name="20% - Accent1 2 4 7 8" xfId="12281" xr:uid="{00000000-0005-0000-0000-000021300000}"/>
    <cellStyle name="20% - Accent1 2 4 7 8 2" xfId="12282" xr:uid="{00000000-0005-0000-0000-000022300000}"/>
    <cellStyle name="20% - Accent1 2 4 7 9" xfId="12283" xr:uid="{00000000-0005-0000-0000-000023300000}"/>
    <cellStyle name="20% - Accent1 2 4 8" xfId="12284" xr:uid="{00000000-0005-0000-0000-000024300000}"/>
    <cellStyle name="20% - Accent1 2 4 8 2" xfId="12285" xr:uid="{00000000-0005-0000-0000-000025300000}"/>
    <cellStyle name="20% - Accent1 2 4 8 2 2" xfId="12286" xr:uid="{00000000-0005-0000-0000-000026300000}"/>
    <cellStyle name="20% - Accent1 2 4 8 2 2 2" xfId="12287" xr:uid="{00000000-0005-0000-0000-000027300000}"/>
    <cellStyle name="20% - Accent1 2 4 8 2 2 2 2" xfId="12288" xr:uid="{00000000-0005-0000-0000-000028300000}"/>
    <cellStyle name="20% - Accent1 2 4 8 2 2 3" xfId="12289" xr:uid="{00000000-0005-0000-0000-000029300000}"/>
    <cellStyle name="20% - Accent1 2 4 8 2 3" xfId="12290" xr:uid="{00000000-0005-0000-0000-00002A300000}"/>
    <cellStyle name="20% - Accent1 2 4 8 2 3 2" xfId="12291" xr:uid="{00000000-0005-0000-0000-00002B300000}"/>
    <cellStyle name="20% - Accent1 2 4 8 2 4" xfId="12292" xr:uid="{00000000-0005-0000-0000-00002C300000}"/>
    <cellStyle name="20% - Accent1 2 4 8 3" xfId="12293" xr:uid="{00000000-0005-0000-0000-00002D300000}"/>
    <cellStyle name="20% - Accent1 2 4 8 3 2" xfId="12294" xr:uid="{00000000-0005-0000-0000-00002E300000}"/>
    <cellStyle name="20% - Accent1 2 4 8 3 2 2" xfId="12295" xr:uid="{00000000-0005-0000-0000-00002F300000}"/>
    <cellStyle name="20% - Accent1 2 4 8 3 2 2 2" xfId="12296" xr:uid="{00000000-0005-0000-0000-000030300000}"/>
    <cellStyle name="20% - Accent1 2 4 8 3 2 3" xfId="12297" xr:uid="{00000000-0005-0000-0000-000031300000}"/>
    <cellStyle name="20% - Accent1 2 4 8 3 3" xfId="12298" xr:uid="{00000000-0005-0000-0000-000032300000}"/>
    <cellStyle name="20% - Accent1 2 4 8 3 3 2" xfId="12299" xr:uid="{00000000-0005-0000-0000-000033300000}"/>
    <cellStyle name="20% - Accent1 2 4 8 3 4" xfId="12300" xr:uid="{00000000-0005-0000-0000-000034300000}"/>
    <cellStyle name="20% - Accent1 2 4 8 4" xfId="12301" xr:uid="{00000000-0005-0000-0000-000035300000}"/>
    <cellStyle name="20% - Accent1 2 4 8 4 2" xfId="12302" xr:uid="{00000000-0005-0000-0000-000036300000}"/>
    <cellStyle name="20% - Accent1 2 4 8 4 2 2" xfId="12303" xr:uid="{00000000-0005-0000-0000-000037300000}"/>
    <cellStyle name="20% - Accent1 2 4 8 4 2 2 2" xfId="12304" xr:uid="{00000000-0005-0000-0000-000038300000}"/>
    <cellStyle name="20% - Accent1 2 4 8 4 2 3" xfId="12305" xr:uid="{00000000-0005-0000-0000-000039300000}"/>
    <cellStyle name="20% - Accent1 2 4 8 4 3" xfId="12306" xr:uid="{00000000-0005-0000-0000-00003A300000}"/>
    <cellStyle name="20% - Accent1 2 4 8 4 3 2" xfId="12307" xr:uid="{00000000-0005-0000-0000-00003B300000}"/>
    <cellStyle name="20% - Accent1 2 4 8 4 4" xfId="12308" xr:uid="{00000000-0005-0000-0000-00003C300000}"/>
    <cellStyle name="20% - Accent1 2 4 8 5" xfId="12309" xr:uid="{00000000-0005-0000-0000-00003D300000}"/>
    <cellStyle name="20% - Accent1 2 4 8 5 2" xfId="12310" xr:uid="{00000000-0005-0000-0000-00003E300000}"/>
    <cellStyle name="20% - Accent1 2 4 8 5 2 2" xfId="12311" xr:uid="{00000000-0005-0000-0000-00003F300000}"/>
    <cellStyle name="20% - Accent1 2 4 8 5 3" xfId="12312" xr:uid="{00000000-0005-0000-0000-000040300000}"/>
    <cellStyle name="20% - Accent1 2 4 8 6" xfId="12313" xr:uid="{00000000-0005-0000-0000-000041300000}"/>
    <cellStyle name="20% - Accent1 2 4 8 6 2" xfId="12314" xr:uid="{00000000-0005-0000-0000-000042300000}"/>
    <cellStyle name="20% - Accent1 2 4 8 6 2 2" xfId="12315" xr:uid="{00000000-0005-0000-0000-000043300000}"/>
    <cellStyle name="20% - Accent1 2 4 8 6 3" xfId="12316" xr:uid="{00000000-0005-0000-0000-000044300000}"/>
    <cellStyle name="20% - Accent1 2 4 8 7" xfId="12317" xr:uid="{00000000-0005-0000-0000-000045300000}"/>
    <cellStyle name="20% - Accent1 2 4 8 7 2" xfId="12318" xr:uid="{00000000-0005-0000-0000-000046300000}"/>
    <cellStyle name="20% - Accent1 2 4 8 8" xfId="12319" xr:uid="{00000000-0005-0000-0000-000047300000}"/>
    <cellStyle name="20% - Accent1 2 4 8 8 2" xfId="12320" xr:uid="{00000000-0005-0000-0000-000048300000}"/>
    <cellStyle name="20% - Accent1 2 4 8 9" xfId="12321" xr:uid="{00000000-0005-0000-0000-000049300000}"/>
    <cellStyle name="20% - Accent1 2 4 9" xfId="12322" xr:uid="{00000000-0005-0000-0000-00004A300000}"/>
    <cellStyle name="20% - Accent1 2 4 9 2" xfId="12323" xr:uid="{00000000-0005-0000-0000-00004B300000}"/>
    <cellStyle name="20% - Accent1 2 4 9 2 2" xfId="12324" xr:uid="{00000000-0005-0000-0000-00004C300000}"/>
    <cellStyle name="20% - Accent1 2 4 9 2 2 2" xfId="12325" xr:uid="{00000000-0005-0000-0000-00004D300000}"/>
    <cellStyle name="20% - Accent1 2 4 9 2 3" xfId="12326" xr:uid="{00000000-0005-0000-0000-00004E300000}"/>
    <cellStyle name="20% - Accent1 2 4 9 3" xfId="12327" xr:uid="{00000000-0005-0000-0000-00004F300000}"/>
    <cellStyle name="20% - Accent1 2 4 9 3 2" xfId="12328" xr:uid="{00000000-0005-0000-0000-000050300000}"/>
    <cellStyle name="20% - Accent1 2 4 9 4" xfId="12329" xr:uid="{00000000-0005-0000-0000-000051300000}"/>
    <cellStyle name="20% - Accent1 2 5" xfId="12330" xr:uid="{00000000-0005-0000-0000-000052300000}"/>
    <cellStyle name="20% - Accent1 2 5 10" xfId="12331" xr:uid="{00000000-0005-0000-0000-000053300000}"/>
    <cellStyle name="20% - Accent1 2 5 10 2" xfId="12332" xr:uid="{00000000-0005-0000-0000-000054300000}"/>
    <cellStyle name="20% - Accent1 2 5 10 2 2" xfId="12333" xr:uid="{00000000-0005-0000-0000-000055300000}"/>
    <cellStyle name="20% - Accent1 2 5 10 2 2 2" xfId="12334" xr:uid="{00000000-0005-0000-0000-000056300000}"/>
    <cellStyle name="20% - Accent1 2 5 10 2 3" xfId="12335" xr:uid="{00000000-0005-0000-0000-000057300000}"/>
    <cellStyle name="20% - Accent1 2 5 10 3" xfId="12336" xr:uid="{00000000-0005-0000-0000-000058300000}"/>
    <cellStyle name="20% - Accent1 2 5 10 3 2" xfId="12337" xr:uid="{00000000-0005-0000-0000-000059300000}"/>
    <cellStyle name="20% - Accent1 2 5 10 4" xfId="12338" xr:uid="{00000000-0005-0000-0000-00005A300000}"/>
    <cellStyle name="20% - Accent1 2 5 11" xfId="12339" xr:uid="{00000000-0005-0000-0000-00005B300000}"/>
    <cellStyle name="20% - Accent1 2 5 11 2" xfId="12340" xr:uid="{00000000-0005-0000-0000-00005C300000}"/>
    <cellStyle name="20% - Accent1 2 5 11 2 2" xfId="12341" xr:uid="{00000000-0005-0000-0000-00005D300000}"/>
    <cellStyle name="20% - Accent1 2 5 11 2 2 2" xfId="12342" xr:uid="{00000000-0005-0000-0000-00005E300000}"/>
    <cellStyle name="20% - Accent1 2 5 11 2 3" xfId="12343" xr:uid="{00000000-0005-0000-0000-00005F300000}"/>
    <cellStyle name="20% - Accent1 2 5 11 3" xfId="12344" xr:uid="{00000000-0005-0000-0000-000060300000}"/>
    <cellStyle name="20% - Accent1 2 5 11 3 2" xfId="12345" xr:uid="{00000000-0005-0000-0000-000061300000}"/>
    <cellStyle name="20% - Accent1 2 5 11 4" xfId="12346" xr:uid="{00000000-0005-0000-0000-000062300000}"/>
    <cellStyle name="20% - Accent1 2 5 12" xfId="12347" xr:uid="{00000000-0005-0000-0000-000063300000}"/>
    <cellStyle name="20% - Accent1 2 5 12 2" xfId="12348" xr:uid="{00000000-0005-0000-0000-000064300000}"/>
    <cellStyle name="20% - Accent1 2 5 12 2 2" xfId="12349" xr:uid="{00000000-0005-0000-0000-000065300000}"/>
    <cellStyle name="20% - Accent1 2 5 12 3" xfId="12350" xr:uid="{00000000-0005-0000-0000-000066300000}"/>
    <cellStyle name="20% - Accent1 2 5 13" xfId="12351" xr:uid="{00000000-0005-0000-0000-000067300000}"/>
    <cellStyle name="20% - Accent1 2 5 13 2" xfId="12352" xr:uid="{00000000-0005-0000-0000-000068300000}"/>
    <cellStyle name="20% - Accent1 2 5 13 2 2" xfId="12353" xr:uid="{00000000-0005-0000-0000-000069300000}"/>
    <cellStyle name="20% - Accent1 2 5 13 3" xfId="12354" xr:uid="{00000000-0005-0000-0000-00006A300000}"/>
    <cellStyle name="20% - Accent1 2 5 14" xfId="12355" xr:uid="{00000000-0005-0000-0000-00006B300000}"/>
    <cellStyle name="20% - Accent1 2 5 14 2" xfId="12356" xr:uid="{00000000-0005-0000-0000-00006C300000}"/>
    <cellStyle name="20% - Accent1 2 5 15" xfId="12357" xr:uid="{00000000-0005-0000-0000-00006D300000}"/>
    <cellStyle name="20% - Accent1 2 5 15 2" xfId="12358" xr:uid="{00000000-0005-0000-0000-00006E300000}"/>
    <cellStyle name="20% - Accent1 2 5 16" xfId="12359" xr:uid="{00000000-0005-0000-0000-00006F300000}"/>
    <cellStyle name="20% - Accent1 2 5 2" xfId="12360" xr:uid="{00000000-0005-0000-0000-000070300000}"/>
    <cellStyle name="20% - Accent1 2 5 2 10" xfId="12361" xr:uid="{00000000-0005-0000-0000-000071300000}"/>
    <cellStyle name="20% - Accent1 2 5 2 10 2" xfId="12362" xr:uid="{00000000-0005-0000-0000-000072300000}"/>
    <cellStyle name="20% - Accent1 2 5 2 10 2 2" xfId="12363" xr:uid="{00000000-0005-0000-0000-000073300000}"/>
    <cellStyle name="20% - Accent1 2 5 2 10 2 2 2" xfId="12364" xr:uid="{00000000-0005-0000-0000-000074300000}"/>
    <cellStyle name="20% - Accent1 2 5 2 10 2 3" xfId="12365" xr:uid="{00000000-0005-0000-0000-000075300000}"/>
    <cellStyle name="20% - Accent1 2 5 2 10 3" xfId="12366" xr:uid="{00000000-0005-0000-0000-000076300000}"/>
    <cellStyle name="20% - Accent1 2 5 2 10 3 2" xfId="12367" xr:uid="{00000000-0005-0000-0000-000077300000}"/>
    <cellStyle name="20% - Accent1 2 5 2 10 4" xfId="12368" xr:uid="{00000000-0005-0000-0000-000078300000}"/>
    <cellStyle name="20% - Accent1 2 5 2 11" xfId="12369" xr:uid="{00000000-0005-0000-0000-000079300000}"/>
    <cellStyle name="20% - Accent1 2 5 2 11 2" xfId="12370" xr:uid="{00000000-0005-0000-0000-00007A300000}"/>
    <cellStyle name="20% - Accent1 2 5 2 11 2 2" xfId="12371" xr:uid="{00000000-0005-0000-0000-00007B300000}"/>
    <cellStyle name="20% - Accent1 2 5 2 11 3" xfId="12372" xr:uid="{00000000-0005-0000-0000-00007C300000}"/>
    <cellStyle name="20% - Accent1 2 5 2 12" xfId="12373" xr:uid="{00000000-0005-0000-0000-00007D300000}"/>
    <cellStyle name="20% - Accent1 2 5 2 12 2" xfId="12374" xr:uid="{00000000-0005-0000-0000-00007E300000}"/>
    <cellStyle name="20% - Accent1 2 5 2 12 2 2" xfId="12375" xr:uid="{00000000-0005-0000-0000-00007F300000}"/>
    <cellStyle name="20% - Accent1 2 5 2 12 3" xfId="12376" xr:uid="{00000000-0005-0000-0000-000080300000}"/>
    <cellStyle name="20% - Accent1 2 5 2 13" xfId="12377" xr:uid="{00000000-0005-0000-0000-000081300000}"/>
    <cellStyle name="20% - Accent1 2 5 2 13 2" xfId="12378" xr:uid="{00000000-0005-0000-0000-000082300000}"/>
    <cellStyle name="20% - Accent1 2 5 2 14" xfId="12379" xr:uid="{00000000-0005-0000-0000-000083300000}"/>
    <cellStyle name="20% - Accent1 2 5 2 14 2" xfId="12380" xr:uid="{00000000-0005-0000-0000-000084300000}"/>
    <cellStyle name="20% - Accent1 2 5 2 15" xfId="12381" xr:uid="{00000000-0005-0000-0000-000085300000}"/>
    <cellStyle name="20% - Accent1 2 5 2 2" xfId="12382" xr:uid="{00000000-0005-0000-0000-000086300000}"/>
    <cellStyle name="20% - Accent1 2 5 2 2 10" xfId="12383" xr:uid="{00000000-0005-0000-0000-000087300000}"/>
    <cellStyle name="20% - Accent1 2 5 2 2 10 2" xfId="12384" xr:uid="{00000000-0005-0000-0000-000088300000}"/>
    <cellStyle name="20% - Accent1 2 5 2 2 10 2 2" xfId="12385" xr:uid="{00000000-0005-0000-0000-000089300000}"/>
    <cellStyle name="20% - Accent1 2 5 2 2 10 3" xfId="12386" xr:uid="{00000000-0005-0000-0000-00008A300000}"/>
    <cellStyle name="20% - Accent1 2 5 2 2 11" xfId="12387" xr:uid="{00000000-0005-0000-0000-00008B300000}"/>
    <cellStyle name="20% - Accent1 2 5 2 2 11 2" xfId="12388" xr:uid="{00000000-0005-0000-0000-00008C300000}"/>
    <cellStyle name="20% - Accent1 2 5 2 2 11 2 2" xfId="12389" xr:uid="{00000000-0005-0000-0000-00008D300000}"/>
    <cellStyle name="20% - Accent1 2 5 2 2 11 3" xfId="12390" xr:uid="{00000000-0005-0000-0000-00008E300000}"/>
    <cellStyle name="20% - Accent1 2 5 2 2 12" xfId="12391" xr:uid="{00000000-0005-0000-0000-00008F300000}"/>
    <cellStyle name="20% - Accent1 2 5 2 2 12 2" xfId="12392" xr:uid="{00000000-0005-0000-0000-000090300000}"/>
    <cellStyle name="20% - Accent1 2 5 2 2 13" xfId="12393" xr:uid="{00000000-0005-0000-0000-000091300000}"/>
    <cellStyle name="20% - Accent1 2 5 2 2 13 2" xfId="12394" xr:uid="{00000000-0005-0000-0000-000092300000}"/>
    <cellStyle name="20% - Accent1 2 5 2 2 14" xfId="12395" xr:uid="{00000000-0005-0000-0000-000093300000}"/>
    <cellStyle name="20% - Accent1 2 5 2 2 2" xfId="12396" xr:uid="{00000000-0005-0000-0000-000094300000}"/>
    <cellStyle name="20% - Accent1 2 5 2 2 2 10" xfId="12397" xr:uid="{00000000-0005-0000-0000-000095300000}"/>
    <cellStyle name="20% - Accent1 2 5 2 2 2 10 2" xfId="12398" xr:uid="{00000000-0005-0000-0000-000096300000}"/>
    <cellStyle name="20% - Accent1 2 5 2 2 2 11" xfId="12399" xr:uid="{00000000-0005-0000-0000-000097300000}"/>
    <cellStyle name="20% - Accent1 2 5 2 2 2 2" xfId="12400" xr:uid="{00000000-0005-0000-0000-000098300000}"/>
    <cellStyle name="20% - Accent1 2 5 2 2 2 2 2" xfId="12401" xr:uid="{00000000-0005-0000-0000-000099300000}"/>
    <cellStyle name="20% - Accent1 2 5 2 2 2 2 2 2" xfId="12402" xr:uid="{00000000-0005-0000-0000-00009A300000}"/>
    <cellStyle name="20% - Accent1 2 5 2 2 2 2 2 2 2" xfId="12403" xr:uid="{00000000-0005-0000-0000-00009B300000}"/>
    <cellStyle name="20% - Accent1 2 5 2 2 2 2 2 2 2 2" xfId="12404" xr:uid="{00000000-0005-0000-0000-00009C300000}"/>
    <cellStyle name="20% - Accent1 2 5 2 2 2 2 2 2 3" xfId="12405" xr:uid="{00000000-0005-0000-0000-00009D300000}"/>
    <cellStyle name="20% - Accent1 2 5 2 2 2 2 2 3" xfId="12406" xr:uid="{00000000-0005-0000-0000-00009E300000}"/>
    <cellStyle name="20% - Accent1 2 5 2 2 2 2 2 3 2" xfId="12407" xr:uid="{00000000-0005-0000-0000-00009F300000}"/>
    <cellStyle name="20% - Accent1 2 5 2 2 2 2 2 4" xfId="12408" xr:uid="{00000000-0005-0000-0000-0000A0300000}"/>
    <cellStyle name="20% - Accent1 2 5 2 2 2 2 3" xfId="12409" xr:uid="{00000000-0005-0000-0000-0000A1300000}"/>
    <cellStyle name="20% - Accent1 2 5 2 2 2 2 3 2" xfId="12410" xr:uid="{00000000-0005-0000-0000-0000A2300000}"/>
    <cellStyle name="20% - Accent1 2 5 2 2 2 2 3 2 2" xfId="12411" xr:uid="{00000000-0005-0000-0000-0000A3300000}"/>
    <cellStyle name="20% - Accent1 2 5 2 2 2 2 3 2 2 2" xfId="12412" xr:uid="{00000000-0005-0000-0000-0000A4300000}"/>
    <cellStyle name="20% - Accent1 2 5 2 2 2 2 3 2 3" xfId="12413" xr:uid="{00000000-0005-0000-0000-0000A5300000}"/>
    <cellStyle name="20% - Accent1 2 5 2 2 2 2 3 3" xfId="12414" xr:uid="{00000000-0005-0000-0000-0000A6300000}"/>
    <cellStyle name="20% - Accent1 2 5 2 2 2 2 3 3 2" xfId="12415" xr:uid="{00000000-0005-0000-0000-0000A7300000}"/>
    <cellStyle name="20% - Accent1 2 5 2 2 2 2 3 4" xfId="12416" xr:uid="{00000000-0005-0000-0000-0000A8300000}"/>
    <cellStyle name="20% - Accent1 2 5 2 2 2 2 4" xfId="12417" xr:uid="{00000000-0005-0000-0000-0000A9300000}"/>
    <cellStyle name="20% - Accent1 2 5 2 2 2 2 4 2" xfId="12418" xr:uid="{00000000-0005-0000-0000-0000AA300000}"/>
    <cellStyle name="20% - Accent1 2 5 2 2 2 2 4 2 2" xfId="12419" xr:uid="{00000000-0005-0000-0000-0000AB300000}"/>
    <cellStyle name="20% - Accent1 2 5 2 2 2 2 4 2 2 2" xfId="12420" xr:uid="{00000000-0005-0000-0000-0000AC300000}"/>
    <cellStyle name="20% - Accent1 2 5 2 2 2 2 4 2 3" xfId="12421" xr:uid="{00000000-0005-0000-0000-0000AD300000}"/>
    <cellStyle name="20% - Accent1 2 5 2 2 2 2 4 3" xfId="12422" xr:uid="{00000000-0005-0000-0000-0000AE300000}"/>
    <cellStyle name="20% - Accent1 2 5 2 2 2 2 4 3 2" xfId="12423" xr:uid="{00000000-0005-0000-0000-0000AF300000}"/>
    <cellStyle name="20% - Accent1 2 5 2 2 2 2 4 4" xfId="12424" xr:uid="{00000000-0005-0000-0000-0000B0300000}"/>
    <cellStyle name="20% - Accent1 2 5 2 2 2 2 5" xfId="12425" xr:uid="{00000000-0005-0000-0000-0000B1300000}"/>
    <cellStyle name="20% - Accent1 2 5 2 2 2 2 5 2" xfId="12426" xr:uid="{00000000-0005-0000-0000-0000B2300000}"/>
    <cellStyle name="20% - Accent1 2 5 2 2 2 2 5 2 2" xfId="12427" xr:uid="{00000000-0005-0000-0000-0000B3300000}"/>
    <cellStyle name="20% - Accent1 2 5 2 2 2 2 5 3" xfId="12428" xr:uid="{00000000-0005-0000-0000-0000B4300000}"/>
    <cellStyle name="20% - Accent1 2 5 2 2 2 2 6" xfId="12429" xr:uid="{00000000-0005-0000-0000-0000B5300000}"/>
    <cellStyle name="20% - Accent1 2 5 2 2 2 2 6 2" xfId="12430" xr:uid="{00000000-0005-0000-0000-0000B6300000}"/>
    <cellStyle name="20% - Accent1 2 5 2 2 2 2 6 2 2" xfId="12431" xr:uid="{00000000-0005-0000-0000-0000B7300000}"/>
    <cellStyle name="20% - Accent1 2 5 2 2 2 2 6 3" xfId="12432" xr:uid="{00000000-0005-0000-0000-0000B8300000}"/>
    <cellStyle name="20% - Accent1 2 5 2 2 2 2 7" xfId="12433" xr:uid="{00000000-0005-0000-0000-0000B9300000}"/>
    <cellStyle name="20% - Accent1 2 5 2 2 2 2 7 2" xfId="12434" xr:uid="{00000000-0005-0000-0000-0000BA300000}"/>
    <cellStyle name="20% - Accent1 2 5 2 2 2 2 8" xfId="12435" xr:uid="{00000000-0005-0000-0000-0000BB300000}"/>
    <cellStyle name="20% - Accent1 2 5 2 2 2 2 8 2" xfId="12436" xr:uid="{00000000-0005-0000-0000-0000BC300000}"/>
    <cellStyle name="20% - Accent1 2 5 2 2 2 2 9" xfId="12437" xr:uid="{00000000-0005-0000-0000-0000BD300000}"/>
    <cellStyle name="20% - Accent1 2 5 2 2 2 3" xfId="12438" xr:uid="{00000000-0005-0000-0000-0000BE300000}"/>
    <cellStyle name="20% - Accent1 2 5 2 2 2 3 2" xfId="12439" xr:uid="{00000000-0005-0000-0000-0000BF300000}"/>
    <cellStyle name="20% - Accent1 2 5 2 2 2 3 2 2" xfId="12440" xr:uid="{00000000-0005-0000-0000-0000C0300000}"/>
    <cellStyle name="20% - Accent1 2 5 2 2 2 3 2 2 2" xfId="12441" xr:uid="{00000000-0005-0000-0000-0000C1300000}"/>
    <cellStyle name="20% - Accent1 2 5 2 2 2 3 2 2 2 2" xfId="12442" xr:uid="{00000000-0005-0000-0000-0000C2300000}"/>
    <cellStyle name="20% - Accent1 2 5 2 2 2 3 2 2 3" xfId="12443" xr:uid="{00000000-0005-0000-0000-0000C3300000}"/>
    <cellStyle name="20% - Accent1 2 5 2 2 2 3 2 3" xfId="12444" xr:uid="{00000000-0005-0000-0000-0000C4300000}"/>
    <cellStyle name="20% - Accent1 2 5 2 2 2 3 2 3 2" xfId="12445" xr:uid="{00000000-0005-0000-0000-0000C5300000}"/>
    <cellStyle name="20% - Accent1 2 5 2 2 2 3 2 4" xfId="12446" xr:uid="{00000000-0005-0000-0000-0000C6300000}"/>
    <cellStyle name="20% - Accent1 2 5 2 2 2 3 3" xfId="12447" xr:uid="{00000000-0005-0000-0000-0000C7300000}"/>
    <cellStyle name="20% - Accent1 2 5 2 2 2 3 3 2" xfId="12448" xr:uid="{00000000-0005-0000-0000-0000C8300000}"/>
    <cellStyle name="20% - Accent1 2 5 2 2 2 3 3 2 2" xfId="12449" xr:uid="{00000000-0005-0000-0000-0000C9300000}"/>
    <cellStyle name="20% - Accent1 2 5 2 2 2 3 3 2 2 2" xfId="12450" xr:uid="{00000000-0005-0000-0000-0000CA300000}"/>
    <cellStyle name="20% - Accent1 2 5 2 2 2 3 3 2 3" xfId="12451" xr:uid="{00000000-0005-0000-0000-0000CB300000}"/>
    <cellStyle name="20% - Accent1 2 5 2 2 2 3 3 3" xfId="12452" xr:uid="{00000000-0005-0000-0000-0000CC300000}"/>
    <cellStyle name="20% - Accent1 2 5 2 2 2 3 3 3 2" xfId="12453" xr:uid="{00000000-0005-0000-0000-0000CD300000}"/>
    <cellStyle name="20% - Accent1 2 5 2 2 2 3 3 4" xfId="12454" xr:uid="{00000000-0005-0000-0000-0000CE300000}"/>
    <cellStyle name="20% - Accent1 2 5 2 2 2 3 4" xfId="12455" xr:uid="{00000000-0005-0000-0000-0000CF300000}"/>
    <cellStyle name="20% - Accent1 2 5 2 2 2 3 4 2" xfId="12456" xr:uid="{00000000-0005-0000-0000-0000D0300000}"/>
    <cellStyle name="20% - Accent1 2 5 2 2 2 3 4 2 2" xfId="12457" xr:uid="{00000000-0005-0000-0000-0000D1300000}"/>
    <cellStyle name="20% - Accent1 2 5 2 2 2 3 4 2 2 2" xfId="12458" xr:uid="{00000000-0005-0000-0000-0000D2300000}"/>
    <cellStyle name="20% - Accent1 2 5 2 2 2 3 4 2 3" xfId="12459" xr:uid="{00000000-0005-0000-0000-0000D3300000}"/>
    <cellStyle name="20% - Accent1 2 5 2 2 2 3 4 3" xfId="12460" xr:uid="{00000000-0005-0000-0000-0000D4300000}"/>
    <cellStyle name="20% - Accent1 2 5 2 2 2 3 4 3 2" xfId="12461" xr:uid="{00000000-0005-0000-0000-0000D5300000}"/>
    <cellStyle name="20% - Accent1 2 5 2 2 2 3 4 4" xfId="12462" xr:uid="{00000000-0005-0000-0000-0000D6300000}"/>
    <cellStyle name="20% - Accent1 2 5 2 2 2 3 5" xfId="12463" xr:uid="{00000000-0005-0000-0000-0000D7300000}"/>
    <cellStyle name="20% - Accent1 2 5 2 2 2 3 5 2" xfId="12464" xr:uid="{00000000-0005-0000-0000-0000D8300000}"/>
    <cellStyle name="20% - Accent1 2 5 2 2 2 3 5 2 2" xfId="12465" xr:uid="{00000000-0005-0000-0000-0000D9300000}"/>
    <cellStyle name="20% - Accent1 2 5 2 2 2 3 5 3" xfId="12466" xr:uid="{00000000-0005-0000-0000-0000DA300000}"/>
    <cellStyle name="20% - Accent1 2 5 2 2 2 3 6" xfId="12467" xr:uid="{00000000-0005-0000-0000-0000DB300000}"/>
    <cellStyle name="20% - Accent1 2 5 2 2 2 3 6 2" xfId="12468" xr:uid="{00000000-0005-0000-0000-0000DC300000}"/>
    <cellStyle name="20% - Accent1 2 5 2 2 2 3 6 2 2" xfId="12469" xr:uid="{00000000-0005-0000-0000-0000DD300000}"/>
    <cellStyle name="20% - Accent1 2 5 2 2 2 3 6 3" xfId="12470" xr:uid="{00000000-0005-0000-0000-0000DE300000}"/>
    <cellStyle name="20% - Accent1 2 5 2 2 2 3 7" xfId="12471" xr:uid="{00000000-0005-0000-0000-0000DF300000}"/>
    <cellStyle name="20% - Accent1 2 5 2 2 2 3 7 2" xfId="12472" xr:uid="{00000000-0005-0000-0000-0000E0300000}"/>
    <cellStyle name="20% - Accent1 2 5 2 2 2 3 8" xfId="12473" xr:uid="{00000000-0005-0000-0000-0000E1300000}"/>
    <cellStyle name="20% - Accent1 2 5 2 2 2 3 8 2" xfId="12474" xr:uid="{00000000-0005-0000-0000-0000E2300000}"/>
    <cellStyle name="20% - Accent1 2 5 2 2 2 3 9" xfId="12475" xr:uid="{00000000-0005-0000-0000-0000E3300000}"/>
    <cellStyle name="20% - Accent1 2 5 2 2 2 4" xfId="12476" xr:uid="{00000000-0005-0000-0000-0000E4300000}"/>
    <cellStyle name="20% - Accent1 2 5 2 2 2 4 2" xfId="12477" xr:uid="{00000000-0005-0000-0000-0000E5300000}"/>
    <cellStyle name="20% - Accent1 2 5 2 2 2 4 2 2" xfId="12478" xr:uid="{00000000-0005-0000-0000-0000E6300000}"/>
    <cellStyle name="20% - Accent1 2 5 2 2 2 4 2 2 2" xfId="12479" xr:uid="{00000000-0005-0000-0000-0000E7300000}"/>
    <cellStyle name="20% - Accent1 2 5 2 2 2 4 2 3" xfId="12480" xr:uid="{00000000-0005-0000-0000-0000E8300000}"/>
    <cellStyle name="20% - Accent1 2 5 2 2 2 4 3" xfId="12481" xr:uid="{00000000-0005-0000-0000-0000E9300000}"/>
    <cellStyle name="20% - Accent1 2 5 2 2 2 4 3 2" xfId="12482" xr:uid="{00000000-0005-0000-0000-0000EA300000}"/>
    <cellStyle name="20% - Accent1 2 5 2 2 2 4 4" xfId="12483" xr:uid="{00000000-0005-0000-0000-0000EB300000}"/>
    <cellStyle name="20% - Accent1 2 5 2 2 2 5" xfId="12484" xr:uid="{00000000-0005-0000-0000-0000EC300000}"/>
    <cellStyle name="20% - Accent1 2 5 2 2 2 5 2" xfId="12485" xr:uid="{00000000-0005-0000-0000-0000ED300000}"/>
    <cellStyle name="20% - Accent1 2 5 2 2 2 5 2 2" xfId="12486" xr:uid="{00000000-0005-0000-0000-0000EE300000}"/>
    <cellStyle name="20% - Accent1 2 5 2 2 2 5 2 2 2" xfId="12487" xr:uid="{00000000-0005-0000-0000-0000EF300000}"/>
    <cellStyle name="20% - Accent1 2 5 2 2 2 5 2 3" xfId="12488" xr:uid="{00000000-0005-0000-0000-0000F0300000}"/>
    <cellStyle name="20% - Accent1 2 5 2 2 2 5 3" xfId="12489" xr:uid="{00000000-0005-0000-0000-0000F1300000}"/>
    <cellStyle name="20% - Accent1 2 5 2 2 2 5 3 2" xfId="12490" xr:uid="{00000000-0005-0000-0000-0000F2300000}"/>
    <cellStyle name="20% - Accent1 2 5 2 2 2 5 4" xfId="12491" xr:uid="{00000000-0005-0000-0000-0000F3300000}"/>
    <cellStyle name="20% - Accent1 2 5 2 2 2 6" xfId="12492" xr:uid="{00000000-0005-0000-0000-0000F4300000}"/>
    <cellStyle name="20% - Accent1 2 5 2 2 2 6 2" xfId="12493" xr:uid="{00000000-0005-0000-0000-0000F5300000}"/>
    <cellStyle name="20% - Accent1 2 5 2 2 2 6 2 2" xfId="12494" xr:uid="{00000000-0005-0000-0000-0000F6300000}"/>
    <cellStyle name="20% - Accent1 2 5 2 2 2 6 2 2 2" xfId="12495" xr:uid="{00000000-0005-0000-0000-0000F7300000}"/>
    <cellStyle name="20% - Accent1 2 5 2 2 2 6 2 3" xfId="12496" xr:uid="{00000000-0005-0000-0000-0000F8300000}"/>
    <cellStyle name="20% - Accent1 2 5 2 2 2 6 3" xfId="12497" xr:uid="{00000000-0005-0000-0000-0000F9300000}"/>
    <cellStyle name="20% - Accent1 2 5 2 2 2 6 3 2" xfId="12498" xr:uid="{00000000-0005-0000-0000-0000FA300000}"/>
    <cellStyle name="20% - Accent1 2 5 2 2 2 6 4" xfId="12499" xr:uid="{00000000-0005-0000-0000-0000FB300000}"/>
    <cellStyle name="20% - Accent1 2 5 2 2 2 7" xfId="12500" xr:uid="{00000000-0005-0000-0000-0000FC300000}"/>
    <cellStyle name="20% - Accent1 2 5 2 2 2 7 2" xfId="12501" xr:uid="{00000000-0005-0000-0000-0000FD300000}"/>
    <cellStyle name="20% - Accent1 2 5 2 2 2 7 2 2" xfId="12502" xr:uid="{00000000-0005-0000-0000-0000FE300000}"/>
    <cellStyle name="20% - Accent1 2 5 2 2 2 7 3" xfId="12503" xr:uid="{00000000-0005-0000-0000-0000FF300000}"/>
    <cellStyle name="20% - Accent1 2 5 2 2 2 8" xfId="12504" xr:uid="{00000000-0005-0000-0000-000000310000}"/>
    <cellStyle name="20% - Accent1 2 5 2 2 2 8 2" xfId="12505" xr:uid="{00000000-0005-0000-0000-000001310000}"/>
    <cellStyle name="20% - Accent1 2 5 2 2 2 8 2 2" xfId="12506" xr:uid="{00000000-0005-0000-0000-000002310000}"/>
    <cellStyle name="20% - Accent1 2 5 2 2 2 8 3" xfId="12507" xr:uid="{00000000-0005-0000-0000-000003310000}"/>
    <cellStyle name="20% - Accent1 2 5 2 2 2 9" xfId="12508" xr:uid="{00000000-0005-0000-0000-000004310000}"/>
    <cellStyle name="20% - Accent1 2 5 2 2 2 9 2" xfId="12509" xr:uid="{00000000-0005-0000-0000-000005310000}"/>
    <cellStyle name="20% - Accent1 2 5 2 2 3" xfId="12510" xr:uid="{00000000-0005-0000-0000-000006310000}"/>
    <cellStyle name="20% - Accent1 2 5 2 2 3 10" xfId="12511" xr:uid="{00000000-0005-0000-0000-000007310000}"/>
    <cellStyle name="20% - Accent1 2 5 2 2 3 10 2" xfId="12512" xr:uid="{00000000-0005-0000-0000-000008310000}"/>
    <cellStyle name="20% - Accent1 2 5 2 2 3 11" xfId="12513" xr:uid="{00000000-0005-0000-0000-000009310000}"/>
    <cellStyle name="20% - Accent1 2 5 2 2 3 2" xfId="12514" xr:uid="{00000000-0005-0000-0000-00000A310000}"/>
    <cellStyle name="20% - Accent1 2 5 2 2 3 2 2" xfId="12515" xr:uid="{00000000-0005-0000-0000-00000B310000}"/>
    <cellStyle name="20% - Accent1 2 5 2 2 3 2 2 2" xfId="12516" xr:uid="{00000000-0005-0000-0000-00000C310000}"/>
    <cellStyle name="20% - Accent1 2 5 2 2 3 2 2 2 2" xfId="12517" xr:uid="{00000000-0005-0000-0000-00000D310000}"/>
    <cellStyle name="20% - Accent1 2 5 2 2 3 2 2 2 2 2" xfId="12518" xr:uid="{00000000-0005-0000-0000-00000E310000}"/>
    <cellStyle name="20% - Accent1 2 5 2 2 3 2 2 2 3" xfId="12519" xr:uid="{00000000-0005-0000-0000-00000F310000}"/>
    <cellStyle name="20% - Accent1 2 5 2 2 3 2 2 3" xfId="12520" xr:uid="{00000000-0005-0000-0000-000010310000}"/>
    <cellStyle name="20% - Accent1 2 5 2 2 3 2 2 3 2" xfId="12521" xr:uid="{00000000-0005-0000-0000-000011310000}"/>
    <cellStyle name="20% - Accent1 2 5 2 2 3 2 2 4" xfId="12522" xr:uid="{00000000-0005-0000-0000-000012310000}"/>
    <cellStyle name="20% - Accent1 2 5 2 2 3 2 3" xfId="12523" xr:uid="{00000000-0005-0000-0000-000013310000}"/>
    <cellStyle name="20% - Accent1 2 5 2 2 3 2 3 2" xfId="12524" xr:uid="{00000000-0005-0000-0000-000014310000}"/>
    <cellStyle name="20% - Accent1 2 5 2 2 3 2 3 2 2" xfId="12525" xr:uid="{00000000-0005-0000-0000-000015310000}"/>
    <cellStyle name="20% - Accent1 2 5 2 2 3 2 3 2 2 2" xfId="12526" xr:uid="{00000000-0005-0000-0000-000016310000}"/>
    <cellStyle name="20% - Accent1 2 5 2 2 3 2 3 2 3" xfId="12527" xr:uid="{00000000-0005-0000-0000-000017310000}"/>
    <cellStyle name="20% - Accent1 2 5 2 2 3 2 3 3" xfId="12528" xr:uid="{00000000-0005-0000-0000-000018310000}"/>
    <cellStyle name="20% - Accent1 2 5 2 2 3 2 3 3 2" xfId="12529" xr:uid="{00000000-0005-0000-0000-000019310000}"/>
    <cellStyle name="20% - Accent1 2 5 2 2 3 2 3 4" xfId="12530" xr:uid="{00000000-0005-0000-0000-00001A310000}"/>
    <cellStyle name="20% - Accent1 2 5 2 2 3 2 4" xfId="12531" xr:uid="{00000000-0005-0000-0000-00001B310000}"/>
    <cellStyle name="20% - Accent1 2 5 2 2 3 2 4 2" xfId="12532" xr:uid="{00000000-0005-0000-0000-00001C310000}"/>
    <cellStyle name="20% - Accent1 2 5 2 2 3 2 4 2 2" xfId="12533" xr:uid="{00000000-0005-0000-0000-00001D310000}"/>
    <cellStyle name="20% - Accent1 2 5 2 2 3 2 4 2 2 2" xfId="12534" xr:uid="{00000000-0005-0000-0000-00001E310000}"/>
    <cellStyle name="20% - Accent1 2 5 2 2 3 2 4 2 3" xfId="12535" xr:uid="{00000000-0005-0000-0000-00001F310000}"/>
    <cellStyle name="20% - Accent1 2 5 2 2 3 2 4 3" xfId="12536" xr:uid="{00000000-0005-0000-0000-000020310000}"/>
    <cellStyle name="20% - Accent1 2 5 2 2 3 2 4 3 2" xfId="12537" xr:uid="{00000000-0005-0000-0000-000021310000}"/>
    <cellStyle name="20% - Accent1 2 5 2 2 3 2 4 4" xfId="12538" xr:uid="{00000000-0005-0000-0000-000022310000}"/>
    <cellStyle name="20% - Accent1 2 5 2 2 3 2 5" xfId="12539" xr:uid="{00000000-0005-0000-0000-000023310000}"/>
    <cellStyle name="20% - Accent1 2 5 2 2 3 2 5 2" xfId="12540" xr:uid="{00000000-0005-0000-0000-000024310000}"/>
    <cellStyle name="20% - Accent1 2 5 2 2 3 2 5 2 2" xfId="12541" xr:uid="{00000000-0005-0000-0000-000025310000}"/>
    <cellStyle name="20% - Accent1 2 5 2 2 3 2 5 3" xfId="12542" xr:uid="{00000000-0005-0000-0000-000026310000}"/>
    <cellStyle name="20% - Accent1 2 5 2 2 3 2 6" xfId="12543" xr:uid="{00000000-0005-0000-0000-000027310000}"/>
    <cellStyle name="20% - Accent1 2 5 2 2 3 2 6 2" xfId="12544" xr:uid="{00000000-0005-0000-0000-000028310000}"/>
    <cellStyle name="20% - Accent1 2 5 2 2 3 2 6 2 2" xfId="12545" xr:uid="{00000000-0005-0000-0000-000029310000}"/>
    <cellStyle name="20% - Accent1 2 5 2 2 3 2 6 3" xfId="12546" xr:uid="{00000000-0005-0000-0000-00002A310000}"/>
    <cellStyle name="20% - Accent1 2 5 2 2 3 2 7" xfId="12547" xr:uid="{00000000-0005-0000-0000-00002B310000}"/>
    <cellStyle name="20% - Accent1 2 5 2 2 3 2 7 2" xfId="12548" xr:uid="{00000000-0005-0000-0000-00002C310000}"/>
    <cellStyle name="20% - Accent1 2 5 2 2 3 2 8" xfId="12549" xr:uid="{00000000-0005-0000-0000-00002D310000}"/>
    <cellStyle name="20% - Accent1 2 5 2 2 3 2 8 2" xfId="12550" xr:uid="{00000000-0005-0000-0000-00002E310000}"/>
    <cellStyle name="20% - Accent1 2 5 2 2 3 2 9" xfId="12551" xr:uid="{00000000-0005-0000-0000-00002F310000}"/>
    <cellStyle name="20% - Accent1 2 5 2 2 3 3" xfId="12552" xr:uid="{00000000-0005-0000-0000-000030310000}"/>
    <cellStyle name="20% - Accent1 2 5 2 2 3 3 2" xfId="12553" xr:uid="{00000000-0005-0000-0000-000031310000}"/>
    <cellStyle name="20% - Accent1 2 5 2 2 3 3 2 2" xfId="12554" xr:uid="{00000000-0005-0000-0000-000032310000}"/>
    <cellStyle name="20% - Accent1 2 5 2 2 3 3 2 2 2" xfId="12555" xr:uid="{00000000-0005-0000-0000-000033310000}"/>
    <cellStyle name="20% - Accent1 2 5 2 2 3 3 2 2 2 2" xfId="12556" xr:uid="{00000000-0005-0000-0000-000034310000}"/>
    <cellStyle name="20% - Accent1 2 5 2 2 3 3 2 2 3" xfId="12557" xr:uid="{00000000-0005-0000-0000-000035310000}"/>
    <cellStyle name="20% - Accent1 2 5 2 2 3 3 2 3" xfId="12558" xr:uid="{00000000-0005-0000-0000-000036310000}"/>
    <cellStyle name="20% - Accent1 2 5 2 2 3 3 2 3 2" xfId="12559" xr:uid="{00000000-0005-0000-0000-000037310000}"/>
    <cellStyle name="20% - Accent1 2 5 2 2 3 3 2 4" xfId="12560" xr:uid="{00000000-0005-0000-0000-000038310000}"/>
    <cellStyle name="20% - Accent1 2 5 2 2 3 3 3" xfId="12561" xr:uid="{00000000-0005-0000-0000-000039310000}"/>
    <cellStyle name="20% - Accent1 2 5 2 2 3 3 3 2" xfId="12562" xr:uid="{00000000-0005-0000-0000-00003A310000}"/>
    <cellStyle name="20% - Accent1 2 5 2 2 3 3 3 2 2" xfId="12563" xr:uid="{00000000-0005-0000-0000-00003B310000}"/>
    <cellStyle name="20% - Accent1 2 5 2 2 3 3 3 2 2 2" xfId="12564" xr:uid="{00000000-0005-0000-0000-00003C310000}"/>
    <cellStyle name="20% - Accent1 2 5 2 2 3 3 3 2 3" xfId="12565" xr:uid="{00000000-0005-0000-0000-00003D310000}"/>
    <cellStyle name="20% - Accent1 2 5 2 2 3 3 3 3" xfId="12566" xr:uid="{00000000-0005-0000-0000-00003E310000}"/>
    <cellStyle name="20% - Accent1 2 5 2 2 3 3 3 3 2" xfId="12567" xr:uid="{00000000-0005-0000-0000-00003F310000}"/>
    <cellStyle name="20% - Accent1 2 5 2 2 3 3 3 4" xfId="12568" xr:uid="{00000000-0005-0000-0000-000040310000}"/>
    <cellStyle name="20% - Accent1 2 5 2 2 3 3 4" xfId="12569" xr:uid="{00000000-0005-0000-0000-000041310000}"/>
    <cellStyle name="20% - Accent1 2 5 2 2 3 3 4 2" xfId="12570" xr:uid="{00000000-0005-0000-0000-000042310000}"/>
    <cellStyle name="20% - Accent1 2 5 2 2 3 3 4 2 2" xfId="12571" xr:uid="{00000000-0005-0000-0000-000043310000}"/>
    <cellStyle name="20% - Accent1 2 5 2 2 3 3 4 2 2 2" xfId="12572" xr:uid="{00000000-0005-0000-0000-000044310000}"/>
    <cellStyle name="20% - Accent1 2 5 2 2 3 3 4 2 3" xfId="12573" xr:uid="{00000000-0005-0000-0000-000045310000}"/>
    <cellStyle name="20% - Accent1 2 5 2 2 3 3 4 3" xfId="12574" xr:uid="{00000000-0005-0000-0000-000046310000}"/>
    <cellStyle name="20% - Accent1 2 5 2 2 3 3 4 3 2" xfId="12575" xr:uid="{00000000-0005-0000-0000-000047310000}"/>
    <cellStyle name="20% - Accent1 2 5 2 2 3 3 4 4" xfId="12576" xr:uid="{00000000-0005-0000-0000-000048310000}"/>
    <cellStyle name="20% - Accent1 2 5 2 2 3 3 5" xfId="12577" xr:uid="{00000000-0005-0000-0000-000049310000}"/>
    <cellStyle name="20% - Accent1 2 5 2 2 3 3 5 2" xfId="12578" xr:uid="{00000000-0005-0000-0000-00004A310000}"/>
    <cellStyle name="20% - Accent1 2 5 2 2 3 3 5 2 2" xfId="12579" xr:uid="{00000000-0005-0000-0000-00004B310000}"/>
    <cellStyle name="20% - Accent1 2 5 2 2 3 3 5 3" xfId="12580" xr:uid="{00000000-0005-0000-0000-00004C310000}"/>
    <cellStyle name="20% - Accent1 2 5 2 2 3 3 6" xfId="12581" xr:uid="{00000000-0005-0000-0000-00004D310000}"/>
    <cellStyle name="20% - Accent1 2 5 2 2 3 3 6 2" xfId="12582" xr:uid="{00000000-0005-0000-0000-00004E310000}"/>
    <cellStyle name="20% - Accent1 2 5 2 2 3 3 6 2 2" xfId="12583" xr:uid="{00000000-0005-0000-0000-00004F310000}"/>
    <cellStyle name="20% - Accent1 2 5 2 2 3 3 6 3" xfId="12584" xr:uid="{00000000-0005-0000-0000-000050310000}"/>
    <cellStyle name="20% - Accent1 2 5 2 2 3 3 7" xfId="12585" xr:uid="{00000000-0005-0000-0000-000051310000}"/>
    <cellStyle name="20% - Accent1 2 5 2 2 3 3 7 2" xfId="12586" xr:uid="{00000000-0005-0000-0000-000052310000}"/>
    <cellStyle name="20% - Accent1 2 5 2 2 3 3 8" xfId="12587" xr:uid="{00000000-0005-0000-0000-000053310000}"/>
    <cellStyle name="20% - Accent1 2 5 2 2 3 3 8 2" xfId="12588" xr:uid="{00000000-0005-0000-0000-000054310000}"/>
    <cellStyle name="20% - Accent1 2 5 2 2 3 3 9" xfId="12589" xr:uid="{00000000-0005-0000-0000-000055310000}"/>
    <cellStyle name="20% - Accent1 2 5 2 2 3 4" xfId="12590" xr:uid="{00000000-0005-0000-0000-000056310000}"/>
    <cellStyle name="20% - Accent1 2 5 2 2 3 4 2" xfId="12591" xr:uid="{00000000-0005-0000-0000-000057310000}"/>
    <cellStyle name="20% - Accent1 2 5 2 2 3 4 2 2" xfId="12592" xr:uid="{00000000-0005-0000-0000-000058310000}"/>
    <cellStyle name="20% - Accent1 2 5 2 2 3 4 2 2 2" xfId="12593" xr:uid="{00000000-0005-0000-0000-000059310000}"/>
    <cellStyle name="20% - Accent1 2 5 2 2 3 4 2 3" xfId="12594" xr:uid="{00000000-0005-0000-0000-00005A310000}"/>
    <cellStyle name="20% - Accent1 2 5 2 2 3 4 3" xfId="12595" xr:uid="{00000000-0005-0000-0000-00005B310000}"/>
    <cellStyle name="20% - Accent1 2 5 2 2 3 4 3 2" xfId="12596" xr:uid="{00000000-0005-0000-0000-00005C310000}"/>
    <cellStyle name="20% - Accent1 2 5 2 2 3 4 4" xfId="12597" xr:uid="{00000000-0005-0000-0000-00005D310000}"/>
    <cellStyle name="20% - Accent1 2 5 2 2 3 5" xfId="12598" xr:uid="{00000000-0005-0000-0000-00005E310000}"/>
    <cellStyle name="20% - Accent1 2 5 2 2 3 5 2" xfId="12599" xr:uid="{00000000-0005-0000-0000-00005F310000}"/>
    <cellStyle name="20% - Accent1 2 5 2 2 3 5 2 2" xfId="12600" xr:uid="{00000000-0005-0000-0000-000060310000}"/>
    <cellStyle name="20% - Accent1 2 5 2 2 3 5 2 2 2" xfId="12601" xr:uid="{00000000-0005-0000-0000-000061310000}"/>
    <cellStyle name="20% - Accent1 2 5 2 2 3 5 2 3" xfId="12602" xr:uid="{00000000-0005-0000-0000-000062310000}"/>
    <cellStyle name="20% - Accent1 2 5 2 2 3 5 3" xfId="12603" xr:uid="{00000000-0005-0000-0000-000063310000}"/>
    <cellStyle name="20% - Accent1 2 5 2 2 3 5 3 2" xfId="12604" xr:uid="{00000000-0005-0000-0000-000064310000}"/>
    <cellStyle name="20% - Accent1 2 5 2 2 3 5 4" xfId="12605" xr:uid="{00000000-0005-0000-0000-000065310000}"/>
    <cellStyle name="20% - Accent1 2 5 2 2 3 6" xfId="12606" xr:uid="{00000000-0005-0000-0000-000066310000}"/>
    <cellStyle name="20% - Accent1 2 5 2 2 3 6 2" xfId="12607" xr:uid="{00000000-0005-0000-0000-000067310000}"/>
    <cellStyle name="20% - Accent1 2 5 2 2 3 6 2 2" xfId="12608" xr:uid="{00000000-0005-0000-0000-000068310000}"/>
    <cellStyle name="20% - Accent1 2 5 2 2 3 6 2 2 2" xfId="12609" xr:uid="{00000000-0005-0000-0000-000069310000}"/>
    <cellStyle name="20% - Accent1 2 5 2 2 3 6 2 3" xfId="12610" xr:uid="{00000000-0005-0000-0000-00006A310000}"/>
    <cellStyle name="20% - Accent1 2 5 2 2 3 6 3" xfId="12611" xr:uid="{00000000-0005-0000-0000-00006B310000}"/>
    <cellStyle name="20% - Accent1 2 5 2 2 3 6 3 2" xfId="12612" xr:uid="{00000000-0005-0000-0000-00006C310000}"/>
    <cellStyle name="20% - Accent1 2 5 2 2 3 6 4" xfId="12613" xr:uid="{00000000-0005-0000-0000-00006D310000}"/>
    <cellStyle name="20% - Accent1 2 5 2 2 3 7" xfId="12614" xr:uid="{00000000-0005-0000-0000-00006E310000}"/>
    <cellStyle name="20% - Accent1 2 5 2 2 3 7 2" xfId="12615" xr:uid="{00000000-0005-0000-0000-00006F310000}"/>
    <cellStyle name="20% - Accent1 2 5 2 2 3 7 2 2" xfId="12616" xr:uid="{00000000-0005-0000-0000-000070310000}"/>
    <cellStyle name="20% - Accent1 2 5 2 2 3 7 3" xfId="12617" xr:uid="{00000000-0005-0000-0000-000071310000}"/>
    <cellStyle name="20% - Accent1 2 5 2 2 3 8" xfId="12618" xr:uid="{00000000-0005-0000-0000-000072310000}"/>
    <cellStyle name="20% - Accent1 2 5 2 2 3 8 2" xfId="12619" xr:uid="{00000000-0005-0000-0000-000073310000}"/>
    <cellStyle name="20% - Accent1 2 5 2 2 3 8 2 2" xfId="12620" xr:uid="{00000000-0005-0000-0000-000074310000}"/>
    <cellStyle name="20% - Accent1 2 5 2 2 3 8 3" xfId="12621" xr:uid="{00000000-0005-0000-0000-000075310000}"/>
    <cellStyle name="20% - Accent1 2 5 2 2 3 9" xfId="12622" xr:uid="{00000000-0005-0000-0000-000076310000}"/>
    <cellStyle name="20% - Accent1 2 5 2 2 3 9 2" xfId="12623" xr:uid="{00000000-0005-0000-0000-000077310000}"/>
    <cellStyle name="20% - Accent1 2 5 2 2 4" xfId="12624" xr:uid="{00000000-0005-0000-0000-000078310000}"/>
    <cellStyle name="20% - Accent1 2 5 2 2 4 10" xfId="12625" xr:uid="{00000000-0005-0000-0000-000079310000}"/>
    <cellStyle name="20% - Accent1 2 5 2 2 4 10 2" xfId="12626" xr:uid="{00000000-0005-0000-0000-00007A310000}"/>
    <cellStyle name="20% - Accent1 2 5 2 2 4 11" xfId="12627" xr:uid="{00000000-0005-0000-0000-00007B310000}"/>
    <cellStyle name="20% - Accent1 2 5 2 2 4 2" xfId="12628" xr:uid="{00000000-0005-0000-0000-00007C310000}"/>
    <cellStyle name="20% - Accent1 2 5 2 2 4 2 2" xfId="12629" xr:uid="{00000000-0005-0000-0000-00007D310000}"/>
    <cellStyle name="20% - Accent1 2 5 2 2 4 2 2 2" xfId="12630" xr:uid="{00000000-0005-0000-0000-00007E310000}"/>
    <cellStyle name="20% - Accent1 2 5 2 2 4 2 2 2 2" xfId="12631" xr:uid="{00000000-0005-0000-0000-00007F310000}"/>
    <cellStyle name="20% - Accent1 2 5 2 2 4 2 2 2 2 2" xfId="12632" xr:uid="{00000000-0005-0000-0000-000080310000}"/>
    <cellStyle name="20% - Accent1 2 5 2 2 4 2 2 2 3" xfId="12633" xr:uid="{00000000-0005-0000-0000-000081310000}"/>
    <cellStyle name="20% - Accent1 2 5 2 2 4 2 2 3" xfId="12634" xr:uid="{00000000-0005-0000-0000-000082310000}"/>
    <cellStyle name="20% - Accent1 2 5 2 2 4 2 2 3 2" xfId="12635" xr:uid="{00000000-0005-0000-0000-000083310000}"/>
    <cellStyle name="20% - Accent1 2 5 2 2 4 2 2 4" xfId="12636" xr:uid="{00000000-0005-0000-0000-000084310000}"/>
    <cellStyle name="20% - Accent1 2 5 2 2 4 2 3" xfId="12637" xr:uid="{00000000-0005-0000-0000-000085310000}"/>
    <cellStyle name="20% - Accent1 2 5 2 2 4 2 3 2" xfId="12638" xr:uid="{00000000-0005-0000-0000-000086310000}"/>
    <cellStyle name="20% - Accent1 2 5 2 2 4 2 3 2 2" xfId="12639" xr:uid="{00000000-0005-0000-0000-000087310000}"/>
    <cellStyle name="20% - Accent1 2 5 2 2 4 2 3 2 2 2" xfId="12640" xr:uid="{00000000-0005-0000-0000-000088310000}"/>
    <cellStyle name="20% - Accent1 2 5 2 2 4 2 3 2 3" xfId="12641" xr:uid="{00000000-0005-0000-0000-000089310000}"/>
    <cellStyle name="20% - Accent1 2 5 2 2 4 2 3 3" xfId="12642" xr:uid="{00000000-0005-0000-0000-00008A310000}"/>
    <cellStyle name="20% - Accent1 2 5 2 2 4 2 3 3 2" xfId="12643" xr:uid="{00000000-0005-0000-0000-00008B310000}"/>
    <cellStyle name="20% - Accent1 2 5 2 2 4 2 3 4" xfId="12644" xr:uid="{00000000-0005-0000-0000-00008C310000}"/>
    <cellStyle name="20% - Accent1 2 5 2 2 4 2 4" xfId="12645" xr:uid="{00000000-0005-0000-0000-00008D310000}"/>
    <cellStyle name="20% - Accent1 2 5 2 2 4 2 4 2" xfId="12646" xr:uid="{00000000-0005-0000-0000-00008E310000}"/>
    <cellStyle name="20% - Accent1 2 5 2 2 4 2 4 2 2" xfId="12647" xr:uid="{00000000-0005-0000-0000-00008F310000}"/>
    <cellStyle name="20% - Accent1 2 5 2 2 4 2 4 2 2 2" xfId="12648" xr:uid="{00000000-0005-0000-0000-000090310000}"/>
    <cellStyle name="20% - Accent1 2 5 2 2 4 2 4 2 3" xfId="12649" xr:uid="{00000000-0005-0000-0000-000091310000}"/>
    <cellStyle name="20% - Accent1 2 5 2 2 4 2 4 3" xfId="12650" xr:uid="{00000000-0005-0000-0000-000092310000}"/>
    <cellStyle name="20% - Accent1 2 5 2 2 4 2 4 3 2" xfId="12651" xr:uid="{00000000-0005-0000-0000-000093310000}"/>
    <cellStyle name="20% - Accent1 2 5 2 2 4 2 4 4" xfId="12652" xr:uid="{00000000-0005-0000-0000-000094310000}"/>
    <cellStyle name="20% - Accent1 2 5 2 2 4 2 5" xfId="12653" xr:uid="{00000000-0005-0000-0000-000095310000}"/>
    <cellStyle name="20% - Accent1 2 5 2 2 4 2 5 2" xfId="12654" xr:uid="{00000000-0005-0000-0000-000096310000}"/>
    <cellStyle name="20% - Accent1 2 5 2 2 4 2 5 2 2" xfId="12655" xr:uid="{00000000-0005-0000-0000-000097310000}"/>
    <cellStyle name="20% - Accent1 2 5 2 2 4 2 5 3" xfId="12656" xr:uid="{00000000-0005-0000-0000-000098310000}"/>
    <cellStyle name="20% - Accent1 2 5 2 2 4 2 6" xfId="12657" xr:uid="{00000000-0005-0000-0000-000099310000}"/>
    <cellStyle name="20% - Accent1 2 5 2 2 4 2 6 2" xfId="12658" xr:uid="{00000000-0005-0000-0000-00009A310000}"/>
    <cellStyle name="20% - Accent1 2 5 2 2 4 2 6 2 2" xfId="12659" xr:uid="{00000000-0005-0000-0000-00009B310000}"/>
    <cellStyle name="20% - Accent1 2 5 2 2 4 2 6 3" xfId="12660" xr:uid="{00000000-0005-0000-0000-00009C310000}"/>
    <cellStyle name="20% - Accent1 2 5 2 2 4 2 7" xfId="12661" xr:uid="{00000000-0005-0000-0000-00009D310000}"/>
    <cellStyle name="20% - Accent1 2 5 2 2 4 2 7 2" xfId="12662" xr:uid="{00000000-0005-0000-0000-00009E310000}"/>
    <cellStyle name="20% - Accent1 2 5 2 2 4 2 8" xfId="12663" xr:uid="{00000000-0005-0000-0000-00009F310000}"/>
    <cellStyle name="20% - Accent1 2 5 2 2 4 2 8 2" xfId="12664" xr:uid="{00000000-0005-0000-0000-0000A0310000}"/>
    <cellStyle name="20% - Accent1 2 5 2 2 4 2 9" xfId="12665" xr:uid="{00000000-0005-0000-0000-0000A1310000}"/>
    <cellStyle name="20% - Accent1 2 5 2 2 4 3" xfId="12666" xr:uid="{00000000-0005-0000-0000-0000A2310000}"/>
    <cellStyle name="20% - Accent1 2 5 2 2 4 3 2" xfId="12667" xr:uid="{00000000-0005-0000-0000-0000A3310000}"/>
    <cellStyle name="20% - Accent1 2 5 2 2 4 3 2 2" xfId="12668" xr:uid="{00000000-0005-0000-0000-0000A4310000}"/>
    <cellStyle name="20% - Accent1 2 5 2 2 4 3 2 2 2" xfId="12669" xr:uid="{00000000-0005-0000-0000-0000A5310000}"/>
    <cellStyle name="20% - Accent1 2 5 2 2 4 3 2 2 2 2" xfId="12670" xr:uid="{00000000-0005-0000-0000-0000A6310000}"/>
    <cellStyle name="20% - Accent1 2 5 2 2 4 3 2 2 3" xfId="12671" xr:uid="{00000000-0005-0000-0000-0000A7310000}"/>
    <cellStyle name="20% - Accent1 2 5 2 2 4 3 2 3" xfId="12672" xr:uid="{00000000-0005-0000-0000-0000A8310000}"/>
    <cellStyle name="20% - Accent1 2 5 2 2 4 3 2 3 2" xfId="12673" xr:uid="{00000000-0005-0000-0000-0000A9310000}"/>
    <cellStyle name="20% - Accent1 2 5 2 2 4 3 2 4" xfId="12674" xr:uid="{00000000-0005-0000-0000-0000AA310000}"/>
    <cellStyle name="20% - Accent1 2 5 2 2 4 3 3" xfId="12675" xr:uid="{00000000-0005-0000-0000-0000AB310000}"/>
    <cellStyle name="20% - Accent1 2 5 2 2 4 3 3 2" xfId="12676" xr:uid="{00000000-0005-0000-0000-0000AC310000}"/>
    <cellStyle name="20% - Accent1 2 5 2 2 4 3 3 2 2" xfId="12677" xr:uid="{00000000-0005-0000-0000-0000AD310000}"/>
    <cellStyle name="20% - Accent1 2 5 2 2 4 3 3 2 2 2" xfId="12678" xr:uid="{00000000-0005-0000-0000-0000AE310000}"/>
    <cellStyle name="20% - Accent1 2 5 2 2 4 3 3 2 3" xfId="12679" xr:uid="{00000000-0005-0000-0000-0000AF310000}"/>
    <cellStyle name="20% - Accent1 2 5 2 2 4 3 3 3" xfId="12680" xr:uid="{00000000-0005-0000-0000-0000B0310000}"/>
    <cellStyle name="20% - Accent1 2 5 2 2 4 3 3 3 2" xfId="12681" xr:uid="{00000000-0005-0000-0000-0000B1310000}"/>
    <cellStyle name="20% - Accent1 2 5 2 2 4 3 3 4" xfId="12682" xr:uid="{00000000-0005-0000-0000-0000B2310000}"/>
    <cellStyle name="20% - Accent1 2 5 2 2 4 3 4" xfId="12683" xr:uid="{00000000-0005-0000-0000-0000B3310000}"/>
    <cellStyle name="20% - Accent1 2 5 2 2 4 3 4 2" xfId="12684" xr:uid="{00000000-0005-0000-0000-0000B4310000}"/>
    <cellStyle name="20% - Accent1 2 5 2 2 4 3 4 2 2" xfId="12685" xr:uid="{00000000-0005-0000-0000-0000B5310000}"/>
    <cellStyle name="20% - Accent1 2 5 2 2 4 3 4 2 2 2" xfId="12686" xr:uid="{00000000-0005-0000-0000-0000B6310000}"/>
    <cellStyle name="20% - Accent1 2 5 2 2 4 3 4 2 3" xfId="12687" xr:uid="{00000000-0005-0000-0000-0000B7310000}"/>
    <cellStyle name="20% - Accent1 2 5 2 2 4 3 4 3" xfId="12688" xr:uid="{00000000-0005-0000-0000-0000B8310000}"/>
    <cellStyle name="20% - Accent1 2 5 2 2 4 3 4 3 2" xfId="12689" xr:uid="{00000000-0005-0000-0000-0000B9310000}"/>
    <cellStyle name="20% - Accent1 2 5 2 2 4 3 4 4" xfId="12690" xr:uid="{00000000-0005-0000-0000-0000BA310000}"/>
    <cellStyle name="20% - Accent1 2 5 2 2 4 3 5" xfId="12691" xr:uid="{00000000-0005-0000-0000-0000BB310000}"/>
    <cellStyle name="20% - Accent1 2 5 2 2 4 3 5 2" xfId="12692" xr:uid="{00000000-0005-0000-0000-0000BC310000}"/>
    <cellStyle name="20% - Accent1 2 5 2 2 4 3 5 2 2" xfId="12693" xr:uid="{00000000-0005-0000-0000-0000BD310000}"/>
    <cellStyle name="20% - Accent1 2 5 2 2 4 3 5 3" xfId="12694" xr:uid="{00000000-0005-0000-0000-0000BE310000}"/>
    <cellStyle name="20% - Accent1 2 5 2 2 4 3 6" xfId="12695" xr:uid="{00000000-0005-0000-0000-0000BF310000}"/>
    <cellStyle name="20% - Accent1 2 5 2 2 4 3 6 2" xfId="12696" xr:uid="{00000000-0005-0000-0000-0000C0310000}"/>
    <cellStyle name="20% - Accent1 2 5 2 2 4 3 6 2 2" xfId="12697" xr:uid="{00000000-0005-0000-0000-0000C1310000}"/>
    <cellStyle name="20% - Accent1 2 5 2 2 4 3 6 3" xfId="12698" xr:uid="{00000000-0005-0000-0000-0000C2310000}"/>
    <cellStyle name="20% - Accent1 2 5 2 2 4 3 7" xfId="12699" xr:uid="{00000000-0005-0000-0000-0000C3310000}"/>
    <cellStyle name="20% - Accent1 2 5 2 2 4 3 7 2" xfId="12700" xr:uid="{00000000-0005-0000-0000-0000C4310000}"/>
    <cellStyle name="20% - Accent1 2 5 2 2 4 3 8" xfId="12701" xr:uid="{00000000-0005-0000-0000-0000C5310000}"/>
    <cellStyle name="20% - Accent1 2 5 2 2 4 3 8 2" xfId="12702" xr:uid="{00000000-0005-0000-0000-0000C6310000}"/>
    <cellStyle name="20% - Accent1 2 5 2 2 4 3 9" xfId="12703" xr:uid="{00000000-0005-0000-0000-0000C7310000}"/>
    <cellStyle name="20% - Accent1 2 5 2 2 4 4" xfId="12704" xr:uid="{00000000-0005-0000-0000-0000C8310000}"/>
    <cellStyle name="20% - Accent1 2 5 2 2 4 4 2" xfId="12705" xr:uid="{00000000-0005-0000-0000-0000C9310000}"/>
    <cellStyle name="20% - Accent1 2 5 2 2 4 4 2 2" xfId="12706" xr:uid="{00000000-0005-0000-0000-0000CA310000}"/>
    <cellStyle name="20% - Accent1 2 5 2 2 4 4 2 2 2" xfId="12707" xr:uid="{00000000-0005-0000-0000-0000CB310000}"/>
    <cellStyle name="20% - Accent1 2 5 2 2 4 4 2 3" xfId="12708" xr:uid="{00000000-0005-0000-0000-0000CC310000}"/>
    <cellStyle name="20% - Accent1 2 5 2 2 4 4 3" xfId="12709" xr:uid="{00000000-0005-0000-0000-0000CD310000}"/>
    <cellStyle name="20% - Accent1 2 5 2 2 4 4 3 2" xfId="12710" xr:uid="{00000000-0005-0000-0000-0000CE310000}"/>
    <cellStyle name="20% - Accent1 2 5 2 2 4 4 4" xfId="12711" xr:uid="{00000000-0005-0000-0000-0000CF310000}"/>
    <cellStyle name="20% - Accent1 2 5 2 2 4 5" xfId="12712" xr:uid="{00000000-0005-0000-0000-0000D0310000}"/>
    <cellStyle name="20% - Accent1 2 5 2 2 4 5 2" xfId="12713" xr:uid="{00000000-0005-0000-0000-0000D1310000}"/>
    <cellStyle name="20% - Accent1 2 5 2 2 4 5 2 2" xfId="12714" xr:uid="{00000000-0005-0000-0000-0000D2310000}"/>
    <cellStyle name="20% - Accent1 2 5 2 2 4 5 2 2 2" xfId="12715" xr:uid="{00000000-0005-0000-0000-0000D3310000}"/>
    <cellStyle name="20% - Accent1 2 5 2 2 4 5 2 3" xfId="12716" xr:uid="{00000000-0005-0000-0000-0000D4310000}"/>
    <cellStyle name="20% - Accent1 2 5 2 2 4 5 3" xfId="12717" xr:uid="{00000000-0005-0000-0000-0000D5310000}"/>
    <cellStyle name="20% - Accent1 2 5 2 2 4 5 3 2" xfId="12718" xr:uid="{00000000-0005-0000-0000-0000D6310000}"/>
    <cellStyle name="20% - Accent1 2 5 2 2 4 5 4" xfId="12719" xr:uid="{00000000-0005-0000-0000-0000D7310000}"/>
    <cellStyle name="20% - Accent1 2 5 2 2 4 6" xfId="12720" xr:uid="{00000000-0005-0000-0000-0000D8310000}"/>
    <cellStyle name="20% - Accent1 2 5 2 2 4 6 2" xfId="12721" xr:uid="{00000000-0005-0000-0000-0000D9310000}"/>
    <cellStyle name="20% - Accent1 2 5 2 2 4 6 2 2" xfId="12722" xr:uid="{00000000-0005-0000-0000-0000DA310000}"/>
    <cellStyle name="20% - Accent1 2 5 2 2 4 6 2 2 2" xfId="12723" xr:uid="{00000000-0005-0000-0000-0000DB310000}"/>
    <cellStyle name="20% - Accent1 2 5 2 2 4 6 2 3" xfId="12724" xr:uid="{00000000-0005-0000-0000-0000DC310000}"/>
    <cellStyle name="20% - Accent1 2 5 2 2 4 6 3" xfId="12725" xr:uid="{00000000-0005-0000-0000-0000DD310000}"/>
    <cellStyle name="20% - Accent1 2 5 2 2 4 6 3 2" xfId="12726" xr:uid="{00000000-0005-0000-0000-0000DE310000}"/>
    <cellStyle name="20% - Accent1 2 5 2 2 4 6 4" xfId="12727" xr:uid="{00000000-0005-0000-0000-0000DF310000}"/>
    <cellStyle name="20% - Accent1 2 5 2 2 4 7" xfId="12728" xr:uid="{00000000-0005-0000-0000-0000E0310000}"/>
    <cellStyle name="20% - Accent1 2 5 2 2 4 7 2" xfId="12729" xr:uid="{00000000-0005-0000-0000-0000E1310000}"/>
    <cellStyle name="20% - Accent1 2 5 2 2 4 7 2 2" xfId="12730" xr:uid="{00000000-0005-0000-0000-0000E2310000}"/>
    <cellStyle name="20% - Accent1 2 5 2 2 4 7 3" xfId="12731" xr:uid="{00000000-0005-0000-0000-0000E3310000}"/>
    <cellStyle name="20% - Accent1 2 5 2 2 4 8" xfId="12732" xr:uid="{00000000-0005-0000-0000-0000E4310000}"/>
    <cellStyle name="20% - Accent1 2 5 2 2 4 8 2" xfId="12733" xr:uid="{00000000-0005-0000-0000-0000E5310000}"/>
    <cellStyle name="20% - Accent1 2 5 2 2 4 8 2 2" xfId="12734" xr:uid="{00000000-0005-0000-0000-0000E6310000}"/>
    <cellStyle name="20% - Accent1 2 5 2 2 4 8 3" xfId="12735" xr:uid="{00000000-0005-0000-0000-0000E7310000}"/>
    <cellStyle name="20% - Accent1 2 5 2 2 4 9" xfId="12736" xr:uid="{00000000-0005-0000-0000-0000E8310000}"/>
    <cellStyle name="20% - Accent1 2 5 2 2 4 9 2" xfId="12737" xr:uid="{00000000-0005-0000-0000-0000E9310000}"/>
    <cellStyle name="20% - Accent1 2 5 2 2 5" xfId="12738" xr:uid="{00000000-0005-0000-0000-0000EA310000}"/>
    <cellStyle name="20% - Accent1 2 5 2 2 5 2" xfId="12739" xr:uid="{00000000-0005-0000-0000-0000EB310000}"/>
    <cellStyle name="20% - Accent1 2 5 2 2 5 2 2" xfId="12740" xr:uid="{00000000-0005-0000-0000-0000EC310000}"/>
    <cellStyle name="20% - Accent1 2 5 2 2 5 2 2 2" xfId="12741" xr:uid="{00000000-0005-0000-0000-0000ED310000}"/>
    <cellStyle name="20% - Accent1 2 5 2 2 5 2 2 2 2" xfId="12742" xr:uid="{00000000-0005-0000-0000-0000EE310000}"/>
    <cellStyle name="20% - Accent1 2 5 2 2 5 2 2 3" xfId="12743" xr:uid="{00000000-0005-0000-0000-0000EF310000}"/>
    <cellStyle name="20% - Accent1 2 5 2 2 5 2 3" xfId="12744" xr:uid="{00000000-0005-0000-0000-0000F0310000}"/>
    <cellStyle name="20% - Accent1 2 5 2 2 5 2 3 2" xfId="12745" xr:uid="{00000000-0005-0000-0000-0000F1310000}"/>
    <cellStyle name="20% - Accent1 2 5 2 2 5 2 4" xfId="12746" xr:uid="{00000000-0005-0000-0000-0000F2310000}"/>
    <cellStyle name="20% - Accent1 2 5 2 2 5 3" xfId="12747" xr:uid="{00000000-0005-0000-0000-0000F3310000}"/>
    <cellStyle name="20% - Accent1 2 5 2 2 5 3 2" xfId="12748" xr:uid="{00000000-0005-0000-0000-0000F4310000}"/>
    <cellStyle name="20% - Accent1 2 5 2 2 5 3 2 2" xfId="12749" xr:uid="{00000000-0005-0000-0000-0000F5310000}"/>
    <cellStyle name="20% - Accent1 2 5 2 2 5 3 2 2 2" xfId="12750" xr:uid="{00000000-0005-0000-0000-0000F6310000}"/>
    <cellStyle name="20% - Accent1 2 5 2 2 5 3 2 3" xfId="12751" xr:uid="{00000000-0005-0000-0000-0000F7310000}"/>
    <cellStyle name="20% - Accent1 2 5 2 2 5 3 3" xfId="12752" xr:uid="{00000000-0005-0000-0000-0000F8310000}"/>
    <cellStyle name="20% - Accent1 2 5 2 2 5 3 3 2" xfId="12753" xr:uid="{00000000-0005-0000-0000-0000F9310000}"/>
    <cellStyle name="20% - Accent1 2 5 2 2 5 3 4" xfId="12754" xr:uid="{00000000-0005-0000-0000-0000FA310000}"/>
    <cellStyle name="20% - Accent1 2 5 2 2 5 4" xfId="12755" xr:uid="{00000000-0005-0000-0000-0000FB310000}"/>
    <cellStyle name="20% - Accent1 2 5 2 2 5 4 2" xfId="12756" xr:uid="{00000000-0005-0000-0000-0000FC310000}"/>
    <cellStyle name="20% - Accent1 2 5 2 2 5 4 2 2" xfId="12757" xr:uid="{00000000-0005-0000-0000-0000FD310000}"/>
    <cellStyle name="20% - Accent1 2 5 2 2 5 4 2 2 2" xfId="12758" xr:uid="{00000000-0005-0000-0000-0000FE310000}"/>
    <cellStyle name="20% - Accent1 2 5 2 2 5 4 2 3" xfId="12759" xr:uid="{00000000-0005-0000-0000-0000FF310000}"/>
    <cellStyle name="20% - Accent1 2 5 2 2 5 4 3" xfId="12760" xr:uid="{00000000-0005-0000-0000-000000320000}"/>
    <cellStyle name="20% - Accent1 2 5 2 2 5 4 3 2" xfId="12761" xr:uid="{00000000-0005-0000-0000-000001320000}"/>
    <cellStyle name="20% - Accent1 2 5 2 2 5 4 4" xfId="12762" xr:uid="{00000000-0005-0000-0000-000002320000}"/>
    <cellStyle name="20% - Accent1 2 5 2 2 5 5" xfId="12763" xr:uid="{00000000-0005-0000-0000-000003320000}"/>
    <cellStyle name="20% - Accent1 2 5 2 2 5 5 2" xfId="12764" xr:uid="{00000000-0005-0000-0000-000004320000}"/>
    <cellStyle name="20% - Accent1 2 5 2 2 5 5 2 2" xfId="12765" xr:uid="{00000000-0005-0000-0000-000005320000}"/>
    <cellStyle name="20% - Accent1 2 5 2 2 5 5 3" xfId="12766" xr:uid="{00000000-0005-0000-0000-000006320000}"/>
    <cellStyle name="20% - Accent1 2 5 2 2 5 6" xfId="12767" xr:uid="{00000000-0005-0000-0000-000007320000}"/>
    <cellStyle name="20% - Accent1 2 5 2 2 5 6 2" xfId="12768" xr:uid="{00000000-0005-0000-0000-000008320000}"/>
    <cellStyle name="20% - Accent1 2 5 2 2 5 6 2 2" xfId="12769" xr:uid="{00000000-0005-0000-0000-000009320000}"/>
    <cellStyle name="20% - Accent1 2 5 2 2 5 6 3" xfId="12770" xr:uid="{00000000-0005-0000-0000-00000A320000}"/>
    <cellStyle name="20% - Accent1 2 5 2 2 5 7" xfId="12771" xr:uid="{00000000-0005-0000-0000-00000B320000}"/>
    <cellStyle name="20% - Accent1 2 5 2 2 5 7 2" xfId="12772" xr:uid="{00000000-0005-0000-0000-00000C320000}"/>
    <cellStyle name="20% - Accent1 2 5 2 2 5 8" xfId="12773" xr:uid="{00000000-0005-0000-0000-00000D320000}"/>
    <cellStyle name="20% - Accent1 2 5 2 2 5 8 2" xfId="12774" xr:uid="{00000000-0005-0000-0000-00000E320000}"/>
    <cellStyle name="20% - Accent1 2 5 2 2 5 9" xfId="12775" xr:uid="{00000000-0005-0000-0000-00000F320000}"/>
    <cellStyle name="20% - Accent1 2 5 2 2 6" xfId="12776" xr:uid="{00000000-0005-0000-0000-000010320000}"/>
    <cellStyle name="20% - Accent1 2 5 2 2 6 2" xfId="12777" xr:uid="{00000000-0005-0000-0000-000011320000}"/>
    <cellStyle name="20% - Accent1 2 5 2 2 6 2 2" xfId="12778" xr:uid="{00000000-0005-0000-0000-000012320000}"/>
    <cellStyle name="20% - Accent1 2 5 2 2 6 2 2 2" xfId="12779" xr:uid="{00000000-0005-0000-0000-000013320000}"/>
    <cellStyle name="20% - Accent1 2 5 2 2 6 2 2 2 2" xfId="12780" xr:uid="{00000000-0005-0000-0000-000014320000}"/>
    <cellStyle name="20% - Accent1 2 5 2 2 6 2 2 3" xfId="12781" xr:uid="{00000000-0005-0000-0000-000015320000}"/>
    <cellStyle name="20% - Accent1 2 5 2 2 6 2 3" xfId="12782" xr:uid="{00000000-0005-0000-0000-000016320000}"/>
    <cellStyle name="20% - Accent1 2 5 2 2 6 2 3 2" xfId="12783" xr:uid="{00000000-0005-0000-0000-000017320000}"/>
    <cellStyle name="20% - Accent1 2 5 2 2 6 2 4" xfId="12784" xr:uid="{00000000-0005-0000-0000-000018320000}"/>
    <cellStyle name="20% - Accent1 2 5 2 2 6 3" xfId="12785" xr:uid="{00000000-0005-0000-0000-000019320000}"/>
    <cellStyle name="20% - Accent1 2 5 2 2 6 3 2" xfId="12786" xr:uid="{00000000-0005-0000-0000-00001A320000}"/>
    <cellStyle name="20% - Accent1 2 5 2 2 6 3 2 2" xfId="12787" xr:uid="{00000000-0005-0000-0000-00001B320000}"/>
    <cellStyle name="20% - Accent1 2 5 2 2 6 3 2 2 2" xfId="12788" xr:uid="{00000000-0005-0000-0000-00001C320000}"/>
    <cellStyle name="20% - Accent1 2 5 2 2 6 3 2 3" xfId="12789" xr:uid="{00000000-0005-0000-0000-00001D320000}"/>
    <cellStyle name="20% - Accent1 2 5 2 2 6 3 3" xfId="12790" xr:uid="{00000000-0005-0000-0000-00001E320000}"/>
    <cellStyle name="20% - Accent1 2 5 2 2 6 3 3 2" xfId="12791" xr:uid="{00000000-0005-0000-0000-00001F320000}"/>
    <cellStyle name="20% - Accent1 2 5 2 2 6 3 4" xfId="12792" xr:uid="{00000000-0005-0000-0000-000020320000}"/>
    <cellStyle name="20% - Accent1 2 5 2 2 6 4" xfId="12793" xr:uid="{00000000-0005-0000-0000-000021320000}"/>
    <cellStyle name="20% - Accent1 2 5 2 2 6 4 2" xfId="12794" xr:uid="{00000000-0005-0000-0000-000022320000}"/>
    <cellStyle name="20% - Accent1 2 5 2 2 6 4 2 2" xfId="12795" xr:uid="{00000000-0005-0000-0000-000023320000}"/>
    <cellStyle name="20% - Accent1 2 5 2 2 6 4 2 2 2" xfId="12796" xr:uid="{00000000-0005-0000-0000-000024320000}"/>
    <cellStyle name="20% - Accent1 2 5 2 2 6 4 2 3" xfId="12797" xr:uid="{00000000-0005-0000-0000-000025320000}"/>
    <cellStyle name="20% - Accent1 2 5 2 2 6 4 3" xfId="12798" xr:uid="{00000000-0005-0000-0000-000026320000}"/>
    <cellStyle name="20% - Accent1 2 5 2 2 6 4 3 2" xfId="12799" xr:uid="{00000000-0005-0000-0000-000027320000}"/>
    <cellStyle name="20% - Accent1 2 5 2 2 6 4 4" xfId="12800" xr:uid="{00000000-0005-0000-0000-000028320000}"/>
    <cellStyle name="20% - Accent1 2 5 2 2 6 5" xfId="12801" xr:uid="{00000000-0005-0000-0000-000029320000}"/>
    <cellStyle name="20% - Accent1 2 5 2 2 6 5 2" xfId="12802" xr:uid="{00000000-0005-0000-0000-00002A320000}"/>
    <cellStyle name="20% - Accent1 2 5 2 2 6 5 2 2" xfId="12803" xr:uid="{00000000-0005-0000-0000-00002B320000}"/>
    <cellStyle name="20% - Accent1 2 5 2 2 6 5 3" xfId="12804" xr:uid="{00000000-0005-0000-0000-00002C320000}"/>
    <cellStyle name="20% - Accent1 2 5 2 2 6 6" xfId="12805" xr:uid="{00000000-0005-0000-0000-00002D320000}"/>
    <cellStyle name="20% - Accent1 2 5 2 2 6 6 2" xfId="12806" xr:uid="{00000000-0005-0000-0000-00002E320000}"/>
    <cellStyle name="20% - Accent1 2 5 2 2 6 6 2 2" xfId="12807" xr:uid="{00000000-0005-0000-0000-00002F320000}"/>
    <cellStyle name="20% - Accent1 2 5 2 2 6 6 3" xfId="12808" xr:uid="{00000000-0005-0000-0000-000030320000}"/>
    <cellStyle name="20% - Accent1 2 5 2 2 6 7" xfId="12809" xr:uid="{00000000-0005-0000-0000-000031320000}"/>
    <cellStyle name="20% - Accent1 2 5 2 2 6 7 2" xfId="12810" xr:uid="{00000000-0005-0000-0000-000032320000}"/>
    <cellStyle name="20% - Accent1 2 5 2 2 6 8" xfId="12811" xr:uid="{00000000-0005-0000-0000-000033320000}"/>
    <cellStyle name="20% - Accent1 2 5 2 2 6 8 2" xfId="12812" xr:uid="{00000000-0005-0000-0000-000034320000}"/>
    <cellStyle name="20% - Accent1 2 5 2 2 6 9" xfId="12813" xr:uid="{00000000-0005-0000-0000-000035320000}"/>
    <cellStyle name="20% - Accent1 2 5 2 2 7" xfId="12814" xr:uid="{00000000-0005-0000-0000-000036320000}"/>
    <cellStyle name="20% - Accent1 2 5 2 2 7 2" xfId="12815" xr:uid="{00000000-0005-0000-0000-000037320000}"/>
    <cellStyle name="20% - Accent1 2 5 2 2 7 2 2" xfId="12816" xr:uid="{00000000-0005-0000-0000-000038320000}"/>
    <cellStyle name="20% - Accent1 2 5 2 2 7 2 2 2" xfId="12817" xr:uid="{00000000-0005-0000-0000-000039320000}"/>
    <cellStyle name="20% - Accent1 2 5 2 2 7 2 3" xfId="12818" xr:uid="{00000000-0005-0000-0000-00003A320000}"/>
    <cellStyle name="20% - Accent1 2 5 2 2 7 3" xfId="12819" xr:uid="{00000000-0005-0000-0000-00003B320000}"/>
    <cellStyle name="20% - Accent1 2 5 2 2 7 3 2" xfId="12820" xr:uid="{00000000-0005-0000-0000-00003C320000}"/>
    <cellStyle name="20% - Accent1 2 5 2 2 7 4" xfId="12821" xr:uid="{00000000-0005-0000-0000-00003D320000}"/>
    <cellStyle name="20% - Accent1 2 5 2 2 8" xfId="12822" xr:uid="{00000000-0005-0000-0000-00003E320000}"/>
    <cellStyle name="20% - Accent1 2 5 2 2 8 2" xfId="12823" xr:uid="{00000000-0005-0000-0000-00003F320000}"/>
    <cellStyle name="20% - Accent1 2 5 2 2 8 2 2" xfId="12824" xr:uid="{00000000-0005-0000-0000-000040320000}"/>
    <cellStyle name="20% - Accent1 2 5 2 2 8 2 2 2" xfId="12825" xr:uid="{00000000-0005-0000-0000-000041320000}"/>
    <cellStyle name="20% - Accent1 2 5 2 2 8 2 3" xfId="12826" xr:uid="{00000000-0005-0000-0000-000042320000}"/>
    <cellStyle name="20% - Accent1 2 5 2 2 8 3" xfId="12827" xr:uid="{00000000-0005-0000-0000-000043320000}"/>
    <cellStyle name="20% - Accent1 2 5 2 2 8 3 2" xfId="12828" xr:uid="{00000000-0005-0000-0000-000044320000}"/>
    <cellStyle name="20% - Accent1 2 5 2 2 8 4" xfId="12829" xr:uid="{00000000-0005-0000-0000-000045320000}"/>
    <cellStyle name="20% - Accent1 2 5 2 2 9" xfId="12830" xr:uid="{00000000-0005-0000-0000-000046320000}"/>
    <cellStyle name="20% - Accent1 2 5 2 2 9 2" xfId="12831" xr:uid="{00000000-0005-0000-0000-000047320000}"/>
    <cellStyle name="20% - Accent1 2 5 2 2 9 2 2" xfId="12832" xr:uid="{00000000-0005-0000-0000-000048320000}"/>
    <cellStyle name="20% - Accent1 2 5 2 2 9 2 2 2" xfId="12833" xr:uid="{00000000-0005-0000-0000-000049320000}"/>
    <cellStyle name="20% - Accent1 2 5 2 2 9 2 3" xfId="12834" xr:uid="{00000000-0005-0000-0000-00004A320000}"/>
    <cellStyle name="20% - Accent1 2 5 2 2 9 3" xfId="12835" xr:uid="{00000000-0005-0000-0000-00004B320000}"/>
    <cellStyle name="20% - Accent1 2 5 2 2 9 3 2" xfId="12836" xr:uid="{00000000-0005-0000-0000-00004C320000}"/>
    <cellStyle name="20% - Accent1 2 5 2 2 9 4" xfId="12837" xr:uid="{00000000-0005-0000-0000-00004D320000}"/>
    <cellStyle name="20% - Accent1 2 5 2 3" xfId="12838" xr:uid="{00000000-0005-0000-0000-00004E320000}"/>
    <cellStyle name="20% - Accent1 2 5 2 3 10" xfId="12839" xr:uid="{00000000-0005-0000-0000-00004F320000}"/>
    <cellStyle name="20% - Accent1 2 5 2 3 10 2" xfId="12840" xr:uid="{00000000-0005-0000-0000-000050320000}"/>
    <cellStyle name="20% - Accent1 2 5 2 3 11" xfId="12841" xr:uid="{00000000-0005-0000-0000-000051320000}"/>
    <cellStyle name="20% - Accent1 2 5 2 3 2" xfId="12842" xr:uid="{00000000-0005-0000-0000-000052320000}"/>
    <cellStyle name="20% - Accent1 2 5 2 3 2 2" xfId="12843" xr:uid="{00000000-0005-0000-0000-000053320000}"/>
    <cellStyle name="20% - Accent1 2 5 2 3 2 2 2" xfId="12844" xr:uid="{00000000-0005-0000-0000-000054320000}"/>
    <cellStyle name="20% - Accent1 2 5 2 3 2 2 2 2" xfId="12845" xr:uid="{00000000-0005-0000-0000-000055320000}"/>
    <cellStyle name="20% - Accent1 2 5 2 3 2 2 2 2 2" xfId="12846" xr:uid="{00000000-0005-0000-0000-000056320000}"/>
    <cellStyle name="20% - Accent1 2 5 2 3 2 2 2 3" xfId="12847" xr:uid="{00000000-0005-0000-0000-000057320000}"/>
    <cellStyle name="20% - Accent1 2 5 2 3 2 2 3" xfId="12848" xr:uid="{00000000-0005-0000-0000-000058320000}"/>
    <cellStyle name="20% - Accent1 2 5 2 3 2 2 3 2" xfId="12849" xr:uid="{00000000-0005-0000-0000-000059320000}"/>
    <cellStyle name="20% - Accent1 2 5 2 3 2 2 4" xfId="12850" xr:uid="{00000000-0005-0000-0000-00005A320000}"/>
    <cellStyle name="20% - Accent1 2 5 2 3 2 3" xfId="12851" xr:uid="{00000000-0005-0000-0000-00005B320000}"/>
    <cellStyle name="20% - Accent1 2 5 2 3 2 3 2" xfId="12852" xr:uid="{00000000-0005-0000-0000-00005C320000}"/>
    <cellStyle name="20% - Accent1 2 5 2 3 2 3 2 2" xfId="12853" xr:uid="{00000000-0005-0000-0000-00005D320000}"/>
    <cellStyle name="20% - Accent1 2 5 2 3 2 3 2 2 2" xfId="12854" xr:uid="{00000000-0005-0000-0000-00005E320000}"/>
    <cellStyle name="20% - Accent1 2 5 2 3 2 3 2 3" xfId="12855" xr:uid="{00000000-0005-0000-0000-00005F320000}"/>
    <cellStyle name="20% - Accent1 2 5 2 3 2 3 3" xfId="12856" xr:uid="{00000000-0005-0000-0000-000060320000}"/>
    <cellStyle name="20% - Accent1 2 5 2 3 2 3 3 2" xfId="12857" xr:uid="{00000000-0005-0000-0000-000061320000}"/>
    <cellStyle name="20% - Accent1 2 5 2 3 2 3 4" xfId="12858" xr:uid="{00000000-0005-0000-0000-000062320000}"/>
    <cellStyle name="20% - Accent1 2 5 2 3 2 4" xfId="12859" xr:uid="{00000000-0005-0000-0000-000063320000}"/>
    <cellStyle name="20% - Accent1 2 5 2 3 2 4 2" xfId="12860" xr:uid="{00000000-0005-0000-0000-000064320000}"/>
    <cellStyle name="20% - Accent1 2 5 2 3 2 4 2 2" xfId="12861" xr:uid="{00000000-0005-0000-0000-000065320000}"/>
    <cellStyle name="20% - Accent1 2 5 2 3 2 4 2 2 2" xfId="12862" xr:uid="{00000000-0005-0000-0000-000066320000}"/>
    <cellStyle name="20% - Accent1 2 5 2 3 2 4 2 3" xfId="12863" xr:uid="{00000000-0005-0000-0000-000067320000}"/>
    <cellStyle name="20% - Accent1 2 5 2 3 2 4 3" xfId="12864" xr:uid="{00000000-0005-0000-0000-000068320000}"/>
    <cellStyle name="20% - Accent1 2 5 2 3 2 4 3 2" xfId="12865" xr:uid="{00000000-0005-0000-0000-000069320000}"/>
    <cellStyle name="20% - Accent1 2 5 2 3 2 4 4" xfId="12866" xr:uid="{00000000-0005-0000-0000-00006A320000}"/>
    <cellStyle name="20% - Accent1 2 5 2 3 2 5" xfId="12867" xr:uid="{00000000-0005-0000-0000-00006B320000}"/>
    <cellStyle name="20% - Accent1 2 5 2 3 2 5 2" xfId="12868" xr:uid="{00000000-0005-0000-0000-00006C320000}"/>
    <cellStyle name="20% - Accent1 2 5 2 3 2 5 2 2" xfId="12869" xr:uid="{00000000-0005-0000-0000-00006D320000}"/>
    <cellStyle name="20% - Accent1 2 5 2 3 2 5 3" xfId="12870" xr:uid="{00000000-0005-0000-0000-00006E320000}"/>
    <cellStyle name="20% - Accent1 2 5 2 3 2 6" xfId="12871" xr:uid="{00000000-0005-0000-0000-00006F320000}"/>
    <cellStyle name="20% - Accent1 2 5 2 3 2 6 2" xfId="12872" xr:uid="{00000000-0005-0000-0000-000070320000}"/>
    <cellStyle name="20% - Accent1 2 5 2 3 2 6 2 2" xfId="12873" xr:uid="{00000000-0005-0000-0000-000071320000}"/>
    <cellStyle name="20% - Accent1 2 5 2 3 2 6 3" xfId="12874" xr:uid="{00000000-0005-0000-0000-000072320000}"/>
    <cellStyle name="20% - Accent1 2 5 2 3 2 7" xfId="12875" xr:uid="{00000000-0005-0000-0000-000073320000}"/>
    <cellStyle name="20% - Accent1 2 5 2 3 2 7 2" xfId="12876" xr:uid="{00000000-0005-0000-0000-000074320000}"/>
    <cellStyle name="20% - Accent1 2 5 2 3 2 8" xfId="12877" xr:uid="{00000000-0005-0000-0000-000075320000}"/>
    <cellStyle name="20% - Accent1 2 5 2 3 2 8 2" xfId="12878" xr:uid="{00000000-0005-0000-0000-000076320000}"/>
    <cellStyle name="20% - Accent1 2 5 2 3 2 9" xfId="12879" xr:uid="{00000000-0005-0000-0000-000077320000}"/>
    <cellStyle name="20% - Accent1 2 5 2 3 3" xfId="12880" xr:uid="{00000000-0005-0000-0000-000078320000}"/>
    <cellStyle name="20% - Accent1 2 5 2 3 3 2" xfId="12881" xr:uid="{00000000-0005-0000-0000-000079320000}"/>
    <cellStyle name="20% - Accent1 2 5 2 3 3 2 2" xfId="12882" xr:uid="{00000000-0005-0000-0000-00007A320000}"/>
    <cellStyle name="20% - Accent1 2 5 2 3 3 2 2 2" xfId="12883" xr:uid="{00000000-0005-0000-0000-00007B320000}"/>
    <cellStyle name="20% - Accent1 2 5 2 3 3 2 2 2 2" xfId="12884" xr:uid="{00000000-0005-0000-0000-00007C320000}"/>
    <cellStyle name="20% - Accent1 2 5 2 3 3 2 2 3" xfId="12885" xr:uid="{00000000-0005-0000-0000-00007D320000}"/>
    <cellStyle name="20% - Accent1 2 5 2 3 3 2 3" xfId="12886" xr:uid="{00000000-0005-0000-0000-00007E320000}"/>
    <cellStyle name="20% - Accent1 2 5 2 3 3 2 3 2" xfId="12887" xr:uid="{00000000-0005-0000-0000-00007F320000}"/>
    <cellStyle name="20% - Accent1 2 5 2 3 3 2 4" xfId="12888" xr:uid="{00000000-0005-0000-0000-000080320000}"/>
    <cellStyle name="20% - Accent1 2 5 2 3 3 3" xfId="12889" xr:uid="{00000000-0005-0000-0000-000081320000}"/>
    <cellStyle name="20% - Accent1 2 5 2 3 3 3 2" xfId="12890" xr:uid="{00000000-0005-0000-0000-000082320000}"/>
    <cellStyle name="20% - Accent1 2 5 2 3 3 3 2 2" xfId="12891" xr:uid="{00000000-0005-0000-0000-000083320000}"/>
    <cellStyle name="20% - Accent1 2 5 2 3 3 3 2 2 2" xfId="12892" xr:uid="{00000000-0005-0000-0000-000084320000}"/>
    <cellStyle name="20% - Accent1 2 5 2 3 3 3 2 3" xfId="12893" xr:uid="{00000000-0005-0000-0000-000085320000}"/>
    <cellStyle name="20% - Accent1 2 5 2 3 3 3 3" xfId="12894" xr:uid="{00000000-0005-0000-0000-000086320000}"/>
    <cellStyle name="20% - Accent1 2 5 2 3 3 3 3 2" xfId="12895" xr:uid="{00000000-0005-0000-0000-000087320000}"/>
    <cellStyle name="20% - Accent1 2 5 2 3 3 3 4" xfId="12896" xr:uid="{00000000-0005-0000-0000-000088320000}"/>
    <cellStyle name="20% - Accent1 2 5 2 3 3 4" xfId="12897" xr:uid="{00000000-0005-0000-0000-000089320000}"/>
    <cellStyle name="20% - Accent1 2 5 2 3 3 4 2" xfId="12898" xr:uid="{00000000-0005-0000-0000-00008A320000}"/>
    <cellStyle name="20% - Accent1 2 5 2 3 3 4 2 2" xfId="12899" xr:uid="{00000000-0005-0000-0000-00008B320000}"/>
    <cellStyle name="20% - Accent1 2 5 2 3 3 4 2 2 2" xfId="12900" xr:uid="{00000000-0005-0000-0000-00008C320000}"/>
    <cellStyle name="20% - Accent1 2 5 2 3 3 4 2 3" xfId="12901" xr:uid="{00000000-0005-0000-0000-00008D320000}"/>
    <cellStyle name="20% - Accent1 2 5 2 3 3 4 3" xfId="12902" xr:uid="{00000000-0005-0000-0000-00008E320000}"/>
    <cellStyle name="20% - Accent1 2 5 2 3 3 4 3 2" xfId="12903" xr:uid="{00000000-0005-0000-0000-00008F320000}"/>
    <cellStyle name="20% - Accent1 2 5 2 3 3 4 4" xfId="12904" xr:uid="{00000000-0005-0000-0000-000090320000}"/>
    <cellStyle name="20% - Accent1 2 5 2 3 3 5" xfId="12905" xr:uid="{00000000-0005-0000-0000-000091320000}"/>
    <cellStyle name="20% - Accent1 2 5 2 3 3 5 2" xfId="12906" xr:uid="{00000000-0005-0000-0000-000092320000}"/>
    <cellStyle name="20% - Accent1 2 5 2 3 3 5 2 2" xfId="12907" xr:uid="{00000000-0005-0000-0000-000093320000}"/>
    <cellStyle name="20% - Accent1 2 5 2 3 3 5 3" xfId="12908" xr:uid="{00000000-0005-0000-0000-000094320000}"/>
    <cellStyle name="20% - Accent1 2 5 2 3 3 6" xfId="12909" xr:uid="{00000000-0005-0000-0000-000095320000}"/>
    <cellStyle name="20% - Accent1 2 5 2 3 3 6 2" xfId="12910" xr:uid="{00000000-0005-0000-0000-000096320000}"/>
    <cellStyle name="20% - Accent1 2 5 2 3 3 6 2 2" xfId="12911" xr:uid="{00000000-0005-0000-0000-000097320000}"/>
    <cellStyle name="20% - Accent1 2 5 2 3 3 6 3" xfId="12912" xr:uid="{00000000-0005-0000-0000-000098320000}"/>
    <cellStyle name="20% - Accent1 2 5 2 3 3 7" xfId="12913" xr:uid="{00000000-0005-0000-0000-000099320000}"/>
    <cellStyle name="20% - Accent1 2 5 2 3 3 7 2" xfId="12914" xr:uid="{00000000-0005-0000-0000-00009A320000}"/>
    <cellStyle name="20% - Accent1 2 5 2 3 3 8" xfId="12915" xr:uid="{00000000-0005-0000-0000-00009B320000}"/>
    <cellStyle name="20% - Accent1 2 5 2 3 3 8 2" xfId="12916" xr:uid="{00000000-0005-0000-0000-00009C320000}"/>
    <cellStyle name="20% - Accent1 2 5 2 3 3 9" xfId="12917" xr:uid="{00000000-0005-0000-0000-00009D320000}"/>
    <cellStyle name="20% - Accent1 2 5 2 3 4" xfId="12918" xr:uid="{00000000-0005-0000-0000-00009E320000}"/>
    <cellStyle name="20% - Accent1 2 5 2 3 4 2" xfId="12919" xr:uid="{00000000-0005-0000-0000-00009F320000}"/>
    <cellStyle name="20% - Accent1 2 5 2 3 4 2 2" xfId="12920" xr:uid="{00000000-0005-0000-0000-0000A0320000}"/>
    <cellStyle name="20% - Accent1 2 5 2 3 4 2 2 2" xfId="12921" xr:uid="{00000000-0005-0000-0000-0000A1320000}"/>
    <cellStyle name="20% - Accent1 2 5 2 3 4 2 3" xfId="12922" xr:uid="{00000000-0005-0000-0000-0000A2320000}"/>
    <cellStyle name="20% - Accent1 2 5 2 3 4 3" xfId="12923" xr:uid="{00000000-0005-0000-0000-0000A3320000}"/>
    <cellStyle name="20% - Accent1 2 5 2 3 4 3 2" xfId="12924" xr:uid="{00000000-0005-0000-0000-0000A4320000}"/>
    <cellStyle name="20% - Accent1 2 5 2 3 4 4" xfId="12925" xr:uid="{00000000-0005-0000-0000-0000A5320000}"/>
    <cellStyle name="20% - Accent1 2 5 2 3 5" xfId="12926" xr:uid="{00000000-0005-0000-0000-0000A6320000}"/>
    <cellStyle name="20% - Accent1 2 5 2 3 5 2" xfId="12927" xr:uid="{00000000-0005-0000-0000-0000A7320000}"/>
    <cellStyle name="20% - Accent1 2 5 2 3 5 2 2" xfId="12928" xr:uid="{00000000-0005-0000-0000-0000A8320000}"/>
    <cellStyle name="20% - Accent1 2 5 2 3 5 2 2 2" xfId="12929" xr:uid="{00000000-0005-0000-0000-0000A9320000}"/>
    <cellStyle name="20% - Accent1 2 5 2 3 5 2 3" xfId="12930" xr:uid="{00000000-0005-0000-0000-0000AA320000}"/>
    <cellStyle name="20% - Accent1 2 5 2 3 5 3" xfId="12931" xr:uid="{00000000-0005-0000-0000-0000AB320000}"/>
    <cellStyle name="20% - Accent1 2 5 2 3 5 3 2" xfId="12932" xr:uid="{00000000-0005-0000-0000-0000AC320000}"/>
    <cellStyle name="20% - Accent1 2 5 2 3 5 4" xfId="12933" xr:uid="{00000000-0005-0000-0000-0000AD320000}"/>
    <cellStyle name="20% - Accent1 2 5 2 3 6" xfId="12934" xr:uid="{00000000-0005-0000-0000-0000AE320000}"/>
    <cellStyle name="20% - Accent1 2 5 2 3 6 2" xfId="12935" xr:uid="{00000000-0005-0000-0000-0000AF320000}"/>
    <cellStyle name="20% - Accent1 2 5 2 3 6 2 2" xfId="12936" xr:uid="{00000000-0005-0000-0000-0000B0320000}"/>
    <cellStyle name="20% - Accent1 2 5 2 3 6 2 2 2" xfId="12937" xr:uid="{00000000-0005-0000-0000-0000B1320000}"/>
    <cellStyle name="20% - Accent1 2 5 2 3 6 2 3" xfId="12938" xr:uid="{00000000-0005-0000-0000-0000B2320000}"/>
    <cellStyle name="20% - Accent1 2 5 2 3 6 3" xfId="12939" xr:uid="{00000000-0005-0000-0000-0000B3320000}"/>
    <cellStyle name="20% - Accent1 2 5 2 3 6 3 2" xfId="12940" xr:uid="{00000000-0005-0000-0000-0000B4320000}"/>
    <cellStyle name="20% - Accent1 2 5 2 3 6 4" xfId="12941" xr:uid="{00000000-0005-0000-0000-0000B5320000}"/>
    <cellStyle name="20% - Accent1 2 5 2 3 7" xfId="12942" xr:uid="{00000000-0005-0000-0000-0000B6320000}"/>
    <cellStyle name="20% - Accent1 2 5 2 3 7 2" xfId="12943" xr:uid="{00000000-0005-0000-0000-0000B7320000}"/>
    <cellStyle name="20% - Accent1 2 5 2 3 7 2 2" xfId="12944" xr:uid="{00000000-0005-0000-0000-0000B8320000}"/>
    <cellStyle name="20% - Accent1 2 5 2 3 7 3" xfId="12945" xr:uid="{00000000-0005-0000-0000-0000B9320000}"/>
    <cellStyle name="20% - Accent1 2 5 2 3 8" xfId="12946" xr:uid="{00000000-0005-0000-0000-0000BA320000}"/>
    <cellStyle name="20% - Accent1 2 5 2 3 8 2" xfId="12947" xr:uid="{00000000-0005-0000-0000-0000BB320000}"/>
    <cellStyle name="20% - Accent1 2 5 2 3 8 2 2" xfId="12948" xr:uid="{00000000-0005-0000-0000-0000BC320000}"/>
    <cellStyle name="20% - Accent1 2 5 2 3 8 3" xfId="12949" xr:uid="{00000000-0005-0000-0000-0000BD320000}"/>
    <cellStyle name="20% - Accent1 2 5 2 3 9" xfId="12950" xr:uid="{00000000-0005-0000-0000-0000BE320000}"/>
    <cellStyle name="20% - Accent1 2 5 2 3 9 2" xfId="12951" xr:uid="{00000000-0005-0000-0000-0000BF320000}"/>
    <cellStyle name="20% - Accent1 2 5 2 4" xfId="12952" xr:uid="{00000000-0005-0000-0000-0000C0320000}"/>
    <cellStyle name="20% - Accent1 2 5 2 4 10" xfId="12953" xr:uid="{00000000-0005-0000-0000-0000C1320000}"/>
    <cellStyle name="20% - Accent1 2 5 2 4 10 2" xfId="12954" xr:uid="{00000000-0005-0000-0000-0000C2320000}"/>
    <cellStyle name="20% - Accent1 2 5 2 4 11" xfId="12955" xr:uid="{00000000-0005-0000-0000-0000C3320000}"/>
    <cellStyle name="20% - Accent1 2 5 2 4 2" xfId="12956" xr:uid="{00000000-0005-0000-0000-0000C4320000}"/>
    <cellStyle name="20% - Accent1 2 5 2 4 2 2" xfId="12957" xr:uid="{00000000-0005-0000-0000-0000C5320000}"/>
    <cellStyle name="20% - Accent1 2 5 2 4 2 2 2" xfId="12958" xr:uid="{00000000-0005-0000-0000-0000C6320000}"/>
    <cellStyle name="20% - Accent1 2 5 2 4 2 2 2 2" xfId="12959" xr:uid="{00000000-0005-0000-0000-0000C7320000}"/>
    <cellStyle name="20% - Accent1 2 5 2 4 2 2 2 2 2" xfId="12960" xr:uid="{00000000-0005-0000-0000-0000C8320000}"/>
    <cellStyle name="20% - Accent1 2 5 2 4 2 2 2 3" xfId="12961" xr:uid="{00000000-0005-0000-0000-0000C9320000}"/>
    <cellStyle name="20% - Accent1 2 5 2 4 2 2 3" xfId="12962" xr:uid="{00000000-0005-0000-0000-0000CA320000}"/>
    <cellStyle name="20% - Accent1 2 5 2 4 2 2 3 2" xfId="12963" xr:uid="{00000000-0005-0000-0000-0000CB320000}"/>
    <cellStyle name="20% - Accent1 2 5 2 4 2 2 4" xfId="12964" xr:uid="{00000000-0005-0000-0000-0000CC320000}"/>
    <cellStyle name="20% - Accent1 2 5 2 4 2 3" xfId="12965" xr:uid="{00000000-0005-0000-0000-0000CD320000}"/>
    <cellStyle name="20% - Accent1 2 5 2 4 2 3 2" xfId="12966" xr:uid="{00000000-0005-0000-0000-0000CE320000}"/>
    <cellStyle name="20% - Accent1 2 5 2 4 2 3 2 2" xfId="12967" xr:uid="{00000000-0005-0000-0000-0000CF320000}"/>
    <cellStyle name="20% - Accent1 2 5 2 4 2 3 2 2 2" xfId="12968" xr:uid="{00000000-0005-0000-0000-0000D0320000}"/>
    <cellStyle name="20% - Accent1 2 5 2 4 2 3 2 3" xfId="12969" xr:uid="{00000000-0005-0000-0000-0000D1320000}"/>
    <cellStyle name="20% - Accent1 2 5 2 4 2 3 3" xfId="12970" xr:uid="{00000000-0005-0000-0000-0000D2320000}"/>
    <cellStyle name="20% - Accent1 2 5 2 4 2 3 3 2" xfId="12971" xr:uid="{00000000-0005-0000-0000-0000D3320000}"/>
    <cellStyle name="20% - Accent1 2 5 2 4 2 3 4" xfId="12972" xr:uid="{00000000-0005-0000-0000-0000D4320000}"/>
    <cellStyle name="20% - Accent1 2 5 2 4 2 4" xfId="12973" xr:uid="{00000000-0005-0000-0000-0000D5320000}"/>
    <cellStyle name="20% - Accent1 2 5 2 4 2 4 2" xfId="12974" xr:uid="{00000000-0005-0000-0000-0000D6320000}"/>
    <cellStyle name="20% - Accent1 2 5 2 4 2 4 2 2" xfId="12975" xr:uid="{00000000-0005-0000-0000-0000D7320000}"/>
    <cellStyle name="20% - Accent1 2 5 2 4 2 4 2 2 2" xfId="12976" xr:uid="{00000000-0005-0000-0000-0000D8320000}"/>
    <cellStyle name="20% - Accent1 2 5 2 4 2 4 2 3" xfId="12977" xr:uid="{00000000-0005-0000-0000-0000D9320000}"/>
    <cellStyle name="20% - Accent1 2 5 2 4 2 4 3" xfId="12978" xr:uid="{00000000-0005-0000-0000-0000DA320000}"/>
    <cellStyle name="20% - Accent1 2 5 2 4 2 4 3 2" xfId="12979" xr:uid="{00000000-0005-0000-0000-0000DB320000}"/>
    <cellStyle name="20% - Accent1 2 5 2 4 2 4 4" xfId="12980" xr:uid="{00000000-0005-0000-0000-0000DC320000}"/>
    <cellStyle name="20% - Accent1 2 5 2 4 2 5" xfId="12981" xr:uid="{00000000-0005-0000-0000-0000DD320000}"/>
    <cellStyle name="20% - Accent1 2 5 2 4 2 5 2" xfId="12982" xr:uid="{00000000-0005-0000-0000-0000DE320000}"/>
    <cellStyle name="20% - Accent1 2 5 2 4 2 5 2 2" xfId="12983" xr:uid="{00000000-0005-0000-0000-0000DF320000}"/>
    <cellStyle name="20% - Accent1 2 5 2 4 2 5 3" xfId="12984" xr:uid="{00000000-0005-0000-0000-0000E0320000}"/>
    <cellStyle name="20% - Accent1 2 5 2 4 2 6" xfId="12985" xr:uid="{00000000-0005-0000-0000-0000E1320000}"/>
    <cellStyle name="20% - Accent1 2 5 2 4 2 6 2" xfId="12986" xr:uid="{00000000-0005-0000-0000-0000E2320000}"/>
    <cellStyle name="20% - Accent1 2 5 2 4 2 6 2 2" xfId="12987" xr:uid="{00000000-0005-0000-0000-0000E3320000}"/>
    <cellStyle name="20% - Accent1 2 5 2 4 2 6 3" xfId="12988" xr:uid="{00000000-0005-0000-0000-0000E4320000}"/>
    <cellStyle name="20% - Accent1 2 5 2 4 2 7" xfId="12989" xr:uid="{00000000-0005-0000-0000-0000E5320000}"/>
    <cellStyle name="20% - Accent1 2 5 2 4 2 7 2" xfId="12990" xr:uid="{00000000-0005-0000-0000-0000E6320000}"/>
    <cellStyle name="20% - Accent1 2 5 2 4 2 8" xfId="12991" xr:uid="{00000000-0005-0000-0000-0000E7320000}"/>
    <cellStyle name="20% - Accent1 2 5 2 4 2 8 2" xfId="12992" xr:uid="{00000000-0005-0000-0000-0000E8320000}"/>
    <cellStyle name="20% - Accent1 2 5 2 4 2 9" xfId="12993" xr:uid="{00000000-0005-0000-0000-0000E9320000}"/>
    <cellStyle name="20% - Accent1 2 5 2 4 3" xfId="12994" xr:uid="{00000000-0005-0000-0000-0000EA320000}"/>
    <cellStyle name="20% - Accent1 2 5 2 4 3 2" xfId="12995" xr:uid="{00000000-0005-0000-0000-0000EB320000}"/>
    <cellStyle name="20% - Accent1 2 5 2 4 3 2 2" xfId="12996" xr:uid="{00000000-0005-0000-0000-0000EC320000}"/>
    <cellStyle name="20% - Accent1 2 5 2 4 3 2 2 2" xfId="12997" xr:uid="{00000000-0005-0000-0000-0000ED320000}"/>
    <cellStyle name="20% - Accent1 2 5 2 4 3 2 2 2 2" xfId="12998" xr:uid="{00000000-0005-0000-0000-0000EE320000}"/>
    <cellStyle name="20% - Accent1 2 5 2 4 3 2 2 3" xfId="12999" xr:uid="{00000000-0005-0000-0000-0000EF320000}"/>
    <cellStyle name="20% - Accent1 2 5 2 4 3 2 3" xfId="13000" xr:uid="{00000000-0005-0000-0000-0000F0320000}"/>
    <cellStyle name="20% - Accent1 2 5 2 4 3 2 3 2" xfId="13001" xr:uid="{00000000-0005-0000-0000-0000F1320000}"/>
    <cellStyle name="20% - Accent1 2 5 2 4 3 2 4" xfId="13002" xr:uid="{00000000-0005-0000-0000-0000F2320000}"/>
    <cellStyle name="20% - Accent1 2 5 2 4 3 3" xfId="13003" xr:uid="{00000000-0005-0000-0000-0000F3320000}"/>
    <cellStyle name="20% - Accent1 2 5 2 4 3 3 2" xfId="13004" xr:uid="{00000000-0005-0000-0000-0000F4320000}"/>
    <cellStyle name="20% - Accent1 2 5 2 4 3 3 2 2" xfId="13005" xr:uid="{00000000-0005-0000-0000-0000F5320000}"/>
    <cellStyle name="20% - Accent1 2 5 2 4 3 3 2 2 2" xfId="13006" xr:uid="{00000000-0005-0000-0000-0000F6320000}"/>
    <cellStyle name="20% - Accent1 2 5 2 4 3 3 2 3" xfId="13007" xr:uid="{00000000-0005-0000-0000-0000F7320000}"/>
    <cellStyle name="20% - Accent1 2 5 2 4 3 3 3" xfId="13008" xr:uid="{00000000-0005-0000-0000-0000F8320000}"/>
    <cellStyle name="20% - Accent1 2 5 2 4 3 3 3 2" xfId="13009" xr:uid="{00000000-0005-0000-0000-0000F9320000}"/>
    <cellStyle name="20% - Accent1 2 5 2 4 3 3 4" xfId="13010" xr:uid="{00000000-0005-0000-0000-0000FA320000}"/>
    <cellStyle name="20% - Accent1 2 5 2 4 3 4" xfId="13011" xr:uid="{00000000-0005-0000-0000-0000FB320000}"/>
    <cellStyle name="20% - Accent1 2 5 2 4 3 4 2" xfId="13012" xr:uid="{00000000-0005-0000-0000-0000FC320000}"/>
    <cellStyle name="20% - Accent1 2 5 2 4 3 4 2 2" xfId="13013" xr:uid="{00000000-0005-0000-0000-0000FD320000}"/>
    <cellStyle name="20% - Accent1 2 5 2 4 3 4 2 2 2" xfId="13014" xr:uid="{00000000-0005-0000-0000-0000FE320000}"/>
    <cellStyle name="20% - Accent1 2 5 2 4 3 4 2 3" xfId="13015" xr:uid="{00000000-0005-0000-0000-0000FF320000}"/>
    <cellStyle name="20% - Accent1 2 5 2 4 3 4 3" xfId="13016" xr:uid="{00000000-0005-0000-0000-000000330000}"/>
    <cellStyle name="20% - Accent1 2 5 2 4 3 4 3 2" xfId="13017" xr:uid="{00000000-0005-0000-0000-000001330000}"/>
    <cellStyle name="20% - Accent1 2 5 2 4 3 4 4" xfId="13018" xr:uid="{00000000-0005-0000-0000-000002330000}"/>
    <cellStyle name="20% - Accent1 2 5 2 4 3 5" xfId="13019" xr:uid="{00000000-0005-0000-0000-000003330000}"/>
    <cellStyle name="20% - Accent1 2 5 2 4 3 5 2" xfId="13020" xr:uid="{00000000-0005-0000-0000-000004330000}"/>
    <cellStyle name="20% - Accent1 2 5 2 4 3 5 2 2" xfId="13021" xr:uid="{00000000-0005-0000-0000-000005330000}"/>
    <cellStyle name="20% - Accent1 2 5 2 4 3 5 3" xfId="13022" xr:uid="{00000000-0005-0000-0000-000006330000}"/>
    <cellStyle name="20% - Accent1 2 5 2 4 3 6" xfId="13023" xr:uid="{00000000-0005-0000-0000-000007330000}"/>
    <cellStyle name="20% - Accent1 2 5 2 4 3 6 2" xfId="13024" xr:uid="{00000000-0005-0000-0000-000008330000}"/>
    <cellStyle name="20% - Accent1 2 5 2 4 3 6 2 2" xfId="13025" xr:uid="{00000000-0005-0000-0000-000009330000}"/>
    <cellStyle name="20% - Accent1 2 5 2 4 3 6 3" xfId="13026" xr:uid="{00000000-0005-0000-0000-00000A330000}"/>
    <cellStyle name="20% - Accent1 2 5 2 4 3 7" xfId="13027" xr:uid="{00000000-0005-0000-0000-00000B330000}"/>
    <cellStyle name="20% - Accent1 2 5 2 4 3 7 2" xfId="13028" xr:uid="{00000000-0005-0000-0000-00000C330000}"/>
    <cellStyle name="20% - Accent1 2 5 2 4 3 8" xfId="13029" xr:uid="{00000000-0005-0000-0000-00000D330000}"/>
    <cellStyle name="20% - Accent1 2 5 2 4 3 8 2" xfId="13030" xr:uid="{00000000-0005-0000-0000-00000E330000}"/>
    <cellStyle name="20% - Accent1 2 5 2 4 3 9" xfId="13031" xr:uid="{00000000-0005-0000-0000-00000F330000}"/>
    <cellStyle name="20% - Accent1 2 5 2 4 4" xfId="13032" xr:uid="{00000000-0005-0000-0000-000010330000}"/>
    <cellStyle name="20% - Accent1 2 5 2 4 4 2" xfId="13033" xr:uid="{00000000-0005-0000-0000-000011330000}"/>
    <cellStyle name="20% - Accent1 2 5 2 4 4 2 2" xfId="13034" xr:uid="{00000000-0005-0000-0000-000012330000}"/>
    <cellStyle name="20% - Accent1 2 5 2 4 4 2 2 2" xfId="13035" xr:uid="{00000000-0005-0000-0000-000013330000}"/>
    <cellStyle name="20% - Accent1 2 5 2 4 4 2 3" xfId="13036" xr:uid="{00000000-0005-0000-0000-000014330000}"/>
    <cellStyle name="20% - Accent1 2 5 2 4 4 3" xfId="13037" xr:uid="{00000000-0005-0000-0000-000015330000}"/>
    <cellStyle name="20% - Accent1 2 5 2 4 4 3 2" xfId="13038" xr:uid="{00000000-0005-0000-0000-000016330000}"/>
    <cellStyle name="20% - Accent1 2 5 2 4 4 4" xfId="13039" xr:uid="{00000000-0005-0000-0000-000017330000}"/>
    <cellStyle name="20% - Accent1 2 5 2 4 5" xfId="13040" xr:uid="{00000000-0005-0000-0000-000018330000}"/>
    <cellStyle name="20% - Accent1 2 5 2 4 5 2" xfId="13041" xr:uid="{00000000-0005-0000-0000-000019330000}"/>
    <cellStyle name="20% - Accent1 2 5 2 4 5 2 2" xfId="13042" xr:uid="{00000000-0005-0000-0000-00001A330000}"/>
    <cellStyle name="20% - Accent1 2 5 2 4 5 2 2 2" xfId="13043" xr:uid="{00000000-0005-0000-0000-00001B330000}"/>
    <cellStyle name="20% - Accent1 2 5 2 4 5 2 3" xfId="13044" xr:uid="{00000000-0005-0000-0000-00001C330000}"/>
    <cellStyle name="20% - Accent1 2 5 2 4 5 3" xfId="13045" xr:uid="{00000000-0005-0000-0000-00001D330000}"/>
    <cellStyle name="20% - Accent1 2 5 2 4 5 3 2" xfId="13046" xr:uid="{00000000-0005-0000-0000-00001E330000}"/>
    <cellStyle name="20% - Accent1 2 5 2 4 5 4" xfId="13047" xr:uid="{00000000-0005-0000-0000-00001F330000}"/>
    <cellStyle name="20% - Accent1 2 5 2 4 6" xfId="13048" xr:uid="{00000000-0005-0000-0000-000020330000}"/>
    <cellStyle name="20% - Accent1 2 5 2 4 6 2" xfId="13049" xr:uid="{00000000-0005-0000-0000-000021330000}"/>
    <cellStyle name="20% - Accent1 2 5 2 4 6 2 2" xfId="13050" xr:uid="{00000000-0005-0000-0000-000022330000}"/>
    <cellStyle name="20% - Accent1 2 5 2 4 6 2 2 2" xfId="13051" xr:uid="{00000000-0005-0000-0000-000023330000}"/>
    <cellStyle name="20% - Accent1 2 5 2 4 6 2 3" xfId="13052" xr:uid="{00000000-0005-0000-0000-000024330000}"/>
    <cellStyle name="20% - Accent1 2 5 2 4 6 3" xfId="13053" xr:uid="{00000000-0005-0000-0000-000025330000}"/>
    <cellStyle name="20% - Accent1 2 5 2 4 6 3 2" xfId="13054" xr:uid="{00000000-0005-0000-0000-000026330000}"/>
    <cellStyle name="20% - Accent1 2 5 2 4 6 4" xfId="13055" xr:uid="{00000000-0005-0000-0000-000027330000}"/>
    <cellStyle name="20% - Accent1 2 5 2 4 7" xfId="13056" xr:uid="{00000000-0005-0000-0000-000028330000}"/>
    <cellStyle name="20% - Accent1 2 5 2 4 7 2" xfId="13057" xr:uid="{00000000-0005-0000-0000-000029330000}"/>
    <cellStyle name="20% - Accent1 2 5 2 4 7 2 2" xfId="13058" xr:uid="{00000000-0005-0000-0000-00002A330000}"/>
    <cellStyle name="20% - Accent1 2 5 2 4 7 3" xfId="13059" xr:uid="{00000000-0005-0000-0000-00002B330000}"/>
    <cellStyle name="20% - Accent1 2 5 2 4 8" xfId="13060" xr:uid="{00000000-0005-0000-0000-00002C330000}"/>
    <cellStyle name="20% - Accent1 2 5 2 4 8 2" xfId="13061" xr:uid="{00000000-0005-0000-0000-00002D330000}"/>
    <cellStyle name="20% - Accent1 2 5 2 4 8 2 2" xfId="13062" xr:uid="{00000000-0005-0000-0000-00002E330000}"/>
    <cellStyle name="20% - Accent1 2 5 2 4 8 3" xfId="13063" xr:uid="{00000000-0005-0000-0000-00002F330000}"/>
    <cellStyle name="20% - Accent1 2 5 2 4 9" xfId="13064" xr:uid="{00000000-0005-0000-0000-000030330000}"/>
    <cellStyle name="20% - Accent1 2 5 2 4 9 2" xfId="13065" xr:uid="{00000000-0005-0000-0000-000031330000}"/>
    <cellStyle name="20% - Accent1 2 5 2 5" xfId="13066" xr:uid="{00000000-0005-0000-0000-000032330000}"/>
    <cellStyle name="20% - Accent1 2 5 2 5 10" xfId="13067" xr:uid="{00000000-0005-0000-0000-000033330000}"/>
    <cellStyle name="20% - Accent1 2 5 2 5 10 2" xfId="13068" xr:uid="{00000000-0005-0000-0000-000034330000}"/>
    <cellStyle name="20% - Accent1 2 5 2 5 11" xfId="13069" xr:uid="{00000000-0005-0000-0000-000035330000}"/>
    <cellStyle name="20% - Accent1 2 5 2 5 2" xfId="13070" xr:uid="{00000000-0005-0000-0000-000036330000}"/>
    <cellStyle name="20% - Accent1 2 5 2 5 2 2" xfId="13071" xr:uid="{00000000-0005-0000-0000-000037330000}"/>
    <cellStyle name="20% - Accent1 2 5 2 5 2 2 2" xfId="13072" xr:uid="{00000000-0005-0000-0000-000038330000}"/>
    <cellStyle name="20% - Accent1 2 5 2 5 2 2 2 2" xfId="13073" xr:uid="{00000000-0005-0000-0000-000039330000}"/>
    <cellStyle name="20% - Accent1 2 5 2 5 2 2 2 2 2" xfId="13074" xr:uid="{00000000-0005-0000-0000-00003A330000}"/>
    <cellStyle name="20% - Accent1 2 5 2 5 2 2 2 3" xfId="13075" xr:uid="{00000000-0005-0000-0000-00003B330000}"/>
    <cellStyle name="20% - Accent1 2 5 2 5 2 2 3" xfId="13076" xr:uid="{00000000-0005-0000-0000-00003C330000}"/>
    <cellStyle name="20% - Accent1 2 5 2 5 2 2 3 2" xfId="13077" xr:uid="{00000000-0005-0000-0000-00003D330000}"/>
    <cellStyle name="20% - Accent1 2 5 2 5 2 2 4" xfId="13078" xr:uid="{00000000-0005-0000-0000-00003E330000}"/>
    <cellStyle name="20% - Accent1 2 5 2 5 2 3" xfId="13079" xr:uid="{00000000-0005-0000-0000-00003F330000}"/>
    <cellStyle name="20% - Accent1 2 5 2 5 2 3 2" xfId="13080" xr:uid="{00000000-0005-0000-0000-000040330000}"/>
    <cellStyle name="20% - Accent1 2 5 2 5 2 3 2 2" xfId="13081" xr:uid="{00000000-0005-0000-0000-000041330000}"/>
    <cellStyle name="20% - Accent1 2 5 2 5 2 3 2 2 2" xfId="13082" xr:uid="{00000000-0005-0000-0000-000042330000}"/>
    <cellStyle name="20% - Accent1 2 5 2 5 2 3 2 3" xfId="13083" xr:uid="{00000000-0005-0000-0000-000043330000}"/>
    <cellStyle name="20% - Accent1 2 5 2 5 2 3 3" xfId="13084" xr:uid="{00000000-0005-0000-0000-000044330000}"/>
    <cellStyle name="20% - Accent1 2 5 2 5 2 3 3 2" xfId="13085" xr:uid="{00000000-0005-0000-0000-000045330000}"/>
    <cellStyle name="20% - Accent1 2 5 2 5 2 3 4" xfId="13086" xr:uid="{00000000-0005-0000-0000-000046330000}"/>
    <cellStyle name="20% - Accent1 2 5 2 5 2 4" xfId="13087" xr:uid="{00000000-0005-0000-0000-000047330000}"/>
    <cellStyle name="20% - Accent1 2 5 2 5 2 4 2" xfId="13088" xr:uid="{00000000-0005-0000-0000-000048330000}"/>
    <cellStyle name="20% - Accent1 2 5 2 5 2 4 2 2" xfId="13089" xr:uid="{00000000-0005-0000-0000-000049330000}"/>
    <cellStyle name="20% - Accent1 2 5 2 5 2 4 2 2 2" xfId="13090" xr:uid="{00000000-0005-0000-0000-00004A330000}"/>
    <cellStyle name="20% - Accent1 2 5 2 5 2 4 2 3" xfId="13091" xr:uid="{00000000-0005-0000-0000-00004B330000}"/>
    <cellStyle name="20% - Accent1 2 5 2 5 2 4 3" xfId="13092" xr:uid="{00000000-0005-0000-0000-00004C330000}"/>
    <cellStyle name="20% - Accent1 2 5 2 5 2 4 3 2" xfId="13093" xr:uid="{00000000-0005-0000-0000-00004D330000}"/>
    <cellStyle name="20% - Accent1 2 5 2 5 2 4 4" xfId="13094" xr:uid="{00000000-0005-0000-0000-00004E330000}"/>
    <cellStyle name="20% - Accent1 2 5 2 5 2 5" xfId="13095" xr:uid="{00000000-0005-0000-0000-00004F330000}"/>
    <cellStyle name="20% - Accent1 2 5 2 5 2 5 2" xfId="13096" xr:uid="{00000000-0005-0000-0000-000050330000}"/>
    <cellStyle name="20% - Accent1 2 5 2 5 2 5 2 2" xfId="13097" xr:uid="{00000000-0005-0000-0000-000051330000}"/>
    <cellStyle name="20% - Accent1 2 5 2 5 2 5 3" xfId="13098" xr:uid="{00000000-0005-0000-0000-000052330000}"/>
    <cellStyle name="20% - Accent1 2 5 2 5 2 6" xfId="13099" xr:uid="{00000000-0005-0000-0000-000053330000}"/>
    <cellStyle name="20% - Accent1 2 5 2 5 2 6 2" xfId="13100" xr:uid="{00000000-0005-0000-0000-000054330000}"/>
    <cellStyle name="20% - Accent1 2 5 2 5 2 6 2 2" xfId="13101" xr:uid="{00000000-0005-0000-0000-000055330000}"/>
    <cellStyle name="20% - Accent1 2 5 2 5 2 6 3" xfId="13102" xr:uid="{00000000-0005-0000-0000-000056330000}"/>
    <cellStyle name="20% - Accent1 2 5 2 5 2 7" xfId="13103" xr:uid="{00000000-0005-0000-0000-000057330000}"/>
    <cellStyle name="20% - Accent1 2 5 2 5 2 7 2" xfId="13104" xr:uid="{00000000-0005-0000-0000-000058330000}"/>
    <cellStyle name="20% - Accent1 2 5 2 5 2 8" xfId="13105" xr:uid="{00000000-0005-0000-0000-000059330000}"/>
    <cellStyle name="20% - Accent1 2 5 2 5 2 8 2" xfId="13106" xr:uid="{00000000-0005-0000-0000-00005A330000}"/>
    <cellStyle name="20% - Accent1 2 5 2 5 2 9" xfId="13107" xr:uid="{00000000-0005-0000-0000-00005B330000}"/>
    <cellStyle name="20% - Accent1 2 5 2 5 3" xfId="13108" xr:uid="{00000000-0005-0000-0000-00005C330000}"/>
    <cellStyle name="20% - Accent1 2 5 2 5 3 2" xfId="13109" xr:uid="{00000000-0005-0000-0000-00005D330000}"/>
    <cellStyle name="20% - Accent1 2 5 2 5 3 2 2" xfId="13110" xr:uid="{00000000-0005-0000-0000-00005E330000}"/>
    <cellStyle name="20% - Accent1 2 5 2 5 3 2 2 2" xfId="13111" xr:uid="{00000000-0005-0000-0000-00005F330000}"/>
    <cellStyle name="20% - Accent1 2 5 2 5 3 2 2 2 2" xfId="13112" xr:uid="{00000000-0005-0000-0000-000060330000}"/>
    <cellStyle name="20% - Accent1 2 5 2 5 3 2 2 3" xfId="13113" xr:uid="{00000000-0005-0000-0000-000061330000}"/>
    <cellStyle name="20% - Accent1 2 5 2 5 3 2 3" xfId="13114" xr:uid="{00000000-0005-0000-0000-000062330000}"/>
    <cellStyle name="20% - Accent1 2 5 2 5 3 2 3 2" xfId="13115" xr:uid="{00000000-0005-0000-0000-000063330000}"/>
    <cellStyle name="20% - Accent1 2 5 2 5 3 2 4" xfId="13116" xr:uid="{00000000-0005-0000-0000-000064330000}"/>
    <cellStyle name="20% - Accent1 2 5 2 5 3 3" xfId="13117" xr:uid="{00000000-0005-0000-0000-000065330000}"/>
    <cellStyle name="20% - Accent1 2 5 2 5 3 3 2" xfId="13118" xr:uid="{00000000-0005-0000-0000-000066330000}"/>
    <cellStyle name="20% - Accent1 2 5 2 5 3 3 2 2" xfId="13119" xr:uid="{00000000-0005-0000-0000-000067330000}"/>
    <cellStyle name="20% - Accent1 2 5 2 5 3 3 2 2 2" xfId="13120" xr:uid="{00000000-0005-0000-0000-000068330000}"/>
    <cellStyle name="20% - Accent1 2 5 2 5 3 3 2 3" xfId="13121" xr:uid="{00000000-0005-0000-0000-000069330000}"/>
    <cellStyle name="20% - Accent1 2 5 2 5 3 3 3" xfId="13122" xr:uid="{00000000-0005-0000-0000-00006A330000}"/>
    <cellStyle name="20% - Accent1 2 5 2 5 3 3 3 2" xfId="13123" xr:uid="{00000000-0005-0000-0000-00006B330000}"/>
    <cellStyle name="20% - Accent1 2 5 2 5 3 3 4" xfId="13124" xr:uid="{00000000-0005-0000-0000-00006C330000}"/>
    <cellStyle name="20% - Accent1 2 5 2 5 3 4" xfId="13125" xr:uid="{00000000-0005-0000-0000-00006D330000}"/>
    <cellStyle name="20% - Accent1 2 5 2 5 3 4 2" xfId="13126" xr:uid="{00000000-0005-0000-0000-00006E330000}"/>
    <cellStyle name="20% - Accent1 2 5 2 5 3 4 2 2" xfId="13127" xr:uid="{00000000-0005-0000-0000-00006F330000}"/>
    <cellStyle name="20% - Accent1 2 5 2 5 3 4 2 2 2" xfId="13128" xr:uid="{00000000-0005-0000-0000-000070330000}"/>
    <cellStyle name="20% - Accent1 2 5 2 5 3 4 2 3" xfId="13129" xr:uid="{00000000-0005-0000-0000-000071330000}"/>
    <cellStyle name="20% - Accent1 2 5 2 5 3 4 3" xfId="13130" xr:uid="{00000000-0005-0000-0000-000072330000}"/>
    <cellStyle name="20% - Accent1 2 5 2 5 3 4 3 2" xfId="13131" xr:uid="{00000000-0005-0000-0000-000073330000}"/>
    <cellStyle name="20% - Accent1 2 5 2 5 3 4 4" xfId="13132" xr:uid="{00000000-0005-0000-0000-000074330000}"/>
    <cellStyle name="20% - Accent1 2 5 2 5 3 5" xfId="13133" xr:uid="{00000000-0005-0000-0000-000075330000}"/>
    <cellStyle name="20% - Accent1 2 5 2 5 3 5 2" xfId="13134" xr:uid="{00000000-0005-0000-0000-000076330000}"/>
    <cellStyle name="20% - Accent1 2 5 2 5 3 5 2 2" xfId="13135" xr:uid="{00000000-0005-0000-0000-000077330000}"/>
    <cellStyle name="20% - Accent1 2 5 2 5 3 5 3" xfId="13136" xr:uid="{00000000-0005-0000-0000-000078330000}"/>
    <cellStyle name="20% - Accent1 2 5 2 5 3 6" xfId="13137" xr:uid="{00000000-0005-0000-0000-000079330000}"/>
    <cellStyle name="20% - Accent1 2 5 2 5 3 6 2" xfId="13138" xr:uid="{00000000-0005-0000-0000-00007A330000}"/>
    <cellStyle name="20% - Accent1 2 5 2 5 3 6 2 2" xfId="13139" xr:uid="{00000000-0005-0000-0000-00007B330000}"/>
    <cellStyle name="20% - Accent1 2 5 2 5 3 6 3" xfId="13140" xr:uid="{00000000-0005-0000-0000-00007C330000}"/>
    <cellStyle name="20% - Accent1 2 5 2 5 3 7" xfId="13141" xr:uid="{00000000-0005-0000-0000-00007D330000}"/>
    <cellStyle name="20% - Accent1 2 5 2 5 3 7 2" xfId="13142" xr:uid="{00000000-0005-0000-0000-00007E330000}"/>
    <cellStyle name="20% - Accent1 2 5 2 5 3 8" xfId="13143" xr:uid="{00000000-0005-0000-0000-00007F330000}"/>
    <cellStyle name="20% - Accent1 2 5 2 5 3 8 2" xfId="13144" xr:uid="{00000000-0005-0000-0000-000080330000}"/>
    <cellStyle name="20% - Accent1 2 5 2 5 3 9" xfId="13145" xr:uid="{00000000-0005-0000-0000-000081330000}"/>
    <cellStyle name="20% - Accent1 2 5 2 5 4" xfId="13146" xr:uid="{00000000-0005-0000-0000-000082330000}"/>
    <cellStyle name="20% - Accent1 2 5 2 5 4 2" xfId="13147" xr:uid="{00000000-0005-0000-0000-000083330000}"/>
    <cellStyle name="20% - Accent1 2 5 2 5 4 2 2" xfId="13148" xr:uid="{00000000-0005-0000-0000-000084330000}"/>
    <cellStyle name="20% - Accent1 2 5 2 5 4 2 2 2" xfId="13149" xr:uid="{00000000-0005-0000-0000-000085330000}"/>
    <cellStyle name="20% - Accent1 2 5 2 5 4 2 3" xfId="13150" xr:uid="{00000000-0005-0000-0000-000086330000}"/>
    <cellStyle name="20% - Accent1 2 5 2 5 4 3" xfId="13151" xr:uid="{00000000-0005-0000-0000-000087330000}"/>
    <cellStyle name="20% - Accent1 2 5 2 5 4 3 2" xfId="13152" xr:uid="{00000000-0005-0000-0000-000088330000}"/>
    <cellStyle name="20% - Accent1 2 5 2 5 4 4" xfId="13153" xr:uid="{00000000-0005-0000-0000-000089330000}"/>
    <cellStyle name="20% - Accent1 2 5 2 5 5" xfId="13154" xr:uid="{00000000-0005-0000-0000-00008A330000}"/>
    <cellStyle name="20% - Accent1 2 5 2 5 5 2" xfId="13155" xr:uid="{00000000-0005-0000-0000-00008B330000}"/>
    <cellStyle name="20% - Accent1 2 5 2 5 5 2 2" xfId="13156" xr:uid="{00000000-0005-0000-0000-00008C330000}"/>
    <cellStyle name="20% - Accent1 2 5 2 5 5 2 2 2" xfId="13157" xr:uid="{00000000-0005-0000-0000-00008D330000}"/>
    <cellStyle name="20% - Accent1 2 5 2 5 5 2 3" xfId="13158" xr:uid="{00000000-0005-0000-0000-00008E330000}"/>
    <cellStyle name="20% - Accent1 2 5 2 5 5 3" xfId="13159" xr:uid="{00000000-0005-0000-0000-00008F330000}"/>
    <cellStyle name="20% - Accent1 2 5 2 5 5 3 2" xfId="13160" xr:uid="{00000000-0005-0000-0000-000090330000}"/>
    <cellStyle name="20% - Accent1 2 5 2 5 5 4" xfId="13161" xr:uid="{00000000-0005-0000-0000-000091330000}"/>
    <cellStyle name="20% - Accent1 2 5 2 5 6" xfId="13162" xr:uid="{00000000-0005-0000-0000-000092330000}"/>
    <cellStyle name="20% - Accent1 2 5 2 5 6 2" xfId="13163" xr:uid="{00000000-0005-0000-0000-000093330000}"/>
    <cellStyle name="20% - Accent1 2 5 2 5 6 2 2" xfId="13164" xr:uid="{00000000-0005-0000-0000-000094330000}"/>
    <cellStyle name="20% - Accent1 2 5 2 5 6 2 2 2" xfId="13165" xr:uid="{00000000-0005-0000-0000-000095330000}"/>
    <cellStyle name="20% - Accent1 2 5 2 5 6 2 3" xfId="13166" xr:uid="{00000000-0005-0000-0000-000096330000}"/>
    <cellStyle name="20% - Accent1 2 5 2 5 6 3" xfId="13167" xr:uid="{00000000-0005-0000-0000-000097330000}"/>
    <cellStyle name="20% - Accent1 2 5 2 5 6 3 2" xfId="13168" xr:uid="{00000000-0005-0000-0000-000098330000}"/>
    <cellStyle name="20% - Accent1 2 5 2 5 6 4" xfId="13169" xr:uid="{00000000-0005-0000-0000-000099330000}"/>
    <cellStyle name="20% - Accent1 2 5 2 5 7" xfId="13170" xr:uid="{00000000-0005-0000-0000-00009A330000}"/>
    <cellStyle name="20% - Accent1 2 5 2 5 7 2" xfId="13171" xr:uid="{00000000-0005-0000-0000-00009B330000}"/>
    <cellStyle name="20% - Accent1 2 5 2 5 7 2 2" xfId="13172" xr:uid="{00000000-0005-0000-0000-00009C330000}"/>
    <cellStyle name="20% - Accent1 2 5 2 5 7 3" xfId="13173" xr:uid="{00000000-0005-0000-0000-00009D330000}"/>
    <cellStyle name="20% - Accent1 2 5 2 5 8" xfId="13174" xr:uid="{00000000-0005-0000-0000-00009E330000}"/>
    <cellStyle name="20% - Accent1 2 5 2 5 8 2" xfId="13175" xr:uid="{00000000-0005-0000-0000-00009F330000}"/>
    <cellStyle name="20% - Accent1 2 5 2 5 8 2 2" xfId="13176" xr:uid="{00000000-0005-0000-0000-0000A0330000}"/>
    <cellStyle name="20% - Accent1 2 5 2 5 8 3" xfId="13177" xr:uid="{00000000-0005-0000-0000-0000A1330000}"/>
    <cellStyle name="20% - Accent1 2 5 2 5 9" xfId="13178" xr:uid="{00000000-0005-0000-0000-0000A2330000}"/>
    <cellStyle name="20% - Accent1 2 5 2 5 9 2" xfId="13179" xr:uid="{00000000-0005-0000-0000-0000A3330000}"/>
    <cellStyle name="20% - Accent1 2 5 2 6" xfId="13180" xr:uid="{00000000-0005-0000-0000-0000A4330000}"/>
    <cellStyle name="20% - Accent1 2 5 2 6 2" xfId="13181" xr:uid="{00000000-0005-0000-0000-0000A5330000}"/>
    <cellStyle name="20% - Accent1 2 5 2 6 2 2" xfId="13182" xr:uid="{00000000-0005-0000-0000-0000A6330000}"/>
    <cellStyle name="20% - Accent1 2 5 2 6 2 2 2" xfId="13183" xr:uid="{00000000-0005-0000-0000-0000A7330000}"/>
    <cellStyle name="20% - Accent1 2 5 2 6 2 2 2 2" xfId="13184" xr:uid="{00000000-0005-0000-0000-0000A8330000}"/>
    <cellStyle name="20% - Accent1 2 5 2 6 2 2 3" xfId="13185" xr:uid="{00000000-0005-0000-0000-0000A9330000}"/>
    <cellStyle name="20% - Accent1 2 5 2 6 2 3" xfId="13186" xr:uid="{00000000-0005-0000-0000-0000AA330000}"/>
    <cellStyle name="20% - Accent1 2 5 2 6 2 3 2" xfId="13187" xr:uid="{00000000-0005-0000-0000-0000AB330000}"/>
    <cellStyle name="20% - Accent1 2 5 2 6 2 4" xfId="13188" xr:uid="{00000000-0005-0000-0000-0000AC330000}"/>
    <cellStyle name="20% - Accent1 2 5 2 6 3" xfId="13189" xr:uid="{00000000-0005-0000-0000-0000AD330000}"/>
    <cellStyle name="20% - Accent1 2 5 2 6 3 2" xfId="13190" xr:uid="{00000000-0005-0000-0000-0000AE330000}"/>
    <cellStyle name="20% - Accent1 2 5 2 6 3 2 2" xfId="13191" xr:uid="{00000000-0005-0000-0000-0000AF330000}"/>
    <cellStyle name="20% - Accent1 2 5 2 6 3 2 2 2" xfId="13192" xr:uid="{00000000-0005-0000-0000-0000B0330000}"/>
    <cellStyle name="20% - Accent1 2 5 2 6 3 2 3" xfId="13193" xr:uid="{00000000-0005-0000-0000-0000B1330000}"/>
    <cellStyle name="20% - Accent1 2 5 2 6 3 3" xfId="13194" xr:uid="{00000000-0005-0000-0000-0000B2330000}"/>
    <cellStyle name="20% - Accent1 2 5 2 6 3 3 2" xfId="13195" xr:uid="{00000000-0005-0000-0000-0000B3330000}"/>
    <cellStyle name="20% - Accent1 2 5 2 6 3 4" xfId="13196" xr:uid="{00000000-0005-0000-0000-0000B4330000}"/>
    <cellStyle name="20% - Accent1 2 5 2 6 4" xfId="13197" xr:uid="{00000000-0005-0000-0000-0000B5330000}"/>
    <cellStyle name="20% - Accent1 2 5 2 6 4 2" xfId="13198" xr:uid="{00000000-0005-0000-0000-0000B6330000}"/>
    <cellStyle name="20% - Accent1 2 5 2 6 4 2 2" xfId="13199" xr:uid="{00000000-0005-0000-0000-0000B7330000}"/>
    <cellStyle name="20% - Accent1 2 5 2 6 4 2 2 2" xfId="13200" xr:uid="{00000000-0005-0000-0000-0000B8330000}"/>
    <cellStyle name="20% - Accent1 2 5 2 6 4 2 3" xfId="13201" xr:uid="{00000000-0005-0000-0000-0000B9330000}"/>
    <cellStyle name="20% - Accent1 2 5 2 6 4 3" xfId="13202" xr:uid="{00000000-0005-0000-0000-0000BA330000}"/>
    <cellStyle name="20% - Accent1 2 5 2 6 4 3 2" xfId="13203" xr:uid="{00000000-0005-0000-0000-0000BB330000}"/>
    <cellStyle name="20% - Accent1 2 5 2 6 4 4" xfId="13204" xr:uid="{00000000-0005-0000-0000-0000BC330000}"/>
    <cellStyle name="20% - Accent1 2 5 2 6 5" xfId="13205" xr:uid="{00000000-0005-0000-0000-0000BD330000}"/>
    <cellStyle name="20% - Accent1 2 5 2 6 5 2" xfId="13206" xr:uid="{00000000-0005-0000-0000-0000BE330000}"/>
    <cellStyle name="20% - Accent1 2 5 2 6 5 2 2" xfId="13207" xr:uid="{00000000-0005-0000-0000-0000BF330000}"/>
    <cellStyle name="20% - Accent1 2 5 2 6 5 3" xfId="13208" xr:uid="{00000000-0005-0000-0000-0000C0330000}"/>
    <cellStyle name="20% - Accent1 2 5 2 6 6" xfId="13209" xr:uid="{00000000-0005-0000-0000-0000C1330000}"/>
    <cellStyle name="20% - Accent1 2 5 2 6 6 2" xfId="13210" xr:uid="{00000000-0005-0000-0000-0000C2330000}"/>
    <cellStyle name="20% - Accent1 2 5 2 6 6 2 2" xfId="13211" xr:uid="{00000000-0005-0000-0000-0000C3330000}"/>
    <cellStyle name="20% - Accent1 2 5 2 6 6 3" xfId="13212" xr:uid="{00000000-0005-0000-0000-0000C4330000}"/>
    <cellStyle name="20% - Accent1 2 5 2 6 7" xfId="13213" xr:uid="{00000000-0005-0000-0000-0000C5330000}"/>
    <cellStyle name="20% - Accent1 2 5 2 6 7 2" xfId="13214" xr:uid="{00000000-0005-0000-0000-0000C6330000}"/>
    <cellStyle name="20% - Accent1 2 5 2 6 8" xfId="13215" xr:uid="{00000000-0005-0000-0000-0000C7330000}"/>
    <cellStyle name="20% - Accent1 2 5 2 6 8 2" xfId="13216" xr:uid="{00000000-0005-0000-0000-0000C8330000}"/>
    <cellStyle name="20% - Accent1 2 5 2 6 9" xfId="13217" xr:uid="{00000000-0005-0000-0000-0000C9330000}"/>
    <cellStyle name="20% - Accent1 2 5 2 7" xfId="13218" xr:uid="{00000000-0005-0000-0000-0000CA330000}"/>
    <cellStyle name="20% - Accent1 2 5 2 7 2" xfId="13219" xr:uid="{00000000-0005-0000-0000-0000CB330000}"/>
    <cellStyle name="20% - Accent1 2 5 2 7 2 2" xfId="13220" xr:uid="{00000000-0005-0000-0000-0000CC330000}"/>
    <cellStyle name="20% - Accent1 2 5 2 7 2 2 2" xfId="13221" xr:uid="{00000000-0005-0000-0000-0000CD330000}"/>
    <cellStyle name="20% - Accent1 2 5 2 7 2 2 2 2" xfId="13222" xr:uid="{00000000-0005-0000-0000-0000CE330000}"/>
    <cellStyle name="20% - Accent1 2 5 2 7 2 2 3" xfId="13223" xr:uid="{00000000-0005-0000-0000-0000CF330000}"/>
    <cellStyle name="20% - Accent1 2 5 2 7 2 3" xfId="13224" xr:uid="{00000000-0005-0000-0000-0000D0330000}"/>
    <cellStyle name="20% - Accent1 2 5 2 7 2 3 2" xfId="13225" xr:uid="{00000000-0005-0000-0000-0000D1330000}"/>
    <cellStyle name="20% - Accent1 2 5 2 7 2 4" xfId="13226" xr:uid="{00000000-0005-0000-0000-0000D2330000}"/>
    <cellStyle name="20% - Accent1 2 5 2 7 3" xfId="13227" xr:uid="{00000000-0005-0000-0000-0000D3330000}"/>
    <cellStyle name="20% - Accent1 2 5 2 7 3 2" xfId="13228" xr:uid="{00000000-0005-0000-0000-0000D4330000}"/>
    <cellStyle name="20% - Accent1 2 5 2 7 3 2 2" xfId="13229" xr:uid="{00000000-0005-0000-0000-0000D5330000}"/>
    <cellStyle name="20% - Accent1 2 5 2 7 3 2 2 2" xfId="13230" xr:uid="{00000000-0005-0000-0000-0000D6330000}"/>
    <cellStyle name="20% - Accent1 2 5 2 7 3 2 3" xfId="13231" xr:uid="{00000000-0005-0000-0000-0000D7330000}"/>
    <cellStyle name="20% - Accent1 2 5 2 7 3 3" xfId="13232" xr:uid="{00000000-0005-0000-0000-0000D8330000}"/>
    <cellStyle name="20% - Accent1 2 5 2 7 3 3 2" xfId="13233" xr:uid="{00000000-0005-0000-0000-0000D9330000}"/>
    <cellStyle name="20% - Accent1 2 5 2 7 3 4" xfId="13234" xr:uid="{00000000-0005-0000-0000-0000DA330000}"/>
    <cellStyle name="20% - Accent1 2 5 2 7 4" xfId="13235" xr:uid="{00000000-0005-0000-0000-0000DB330000}"/>
    <cellStyle name="20% - Accent1 2 5 2 7 4 2" xfId="13236" xr:uid="{00000000-0005-0000-0000-0000DC330000}"/>
    <cellStyle name="20% - Accent1 2 5 2 7 4 2 2" xfId="13237" xr:uid="{00000000-0005-0000-0000-0000DD330000}"/>
    <cellStyle name="20% - Accent1 2 5 2 7 4 2 2 2" xfId="13238" xr:uid="{00000000-0005-0000-0000-0000DE330000}"/>
    <cellStyle name="20% - Accent1 2 5 2 7 4 2 3" xfId="13239" xr:uid="{00000000-0005-0000-0000-0000DF330000}"/>
    <cellStyle name="20% - Accent1 2 5 2 7 4 3" xfId="13240" xr:uid="{00000000-0005-0000-0000-0000E0330000}"/>
    <cellStyle name="20% - Accent1 2 5 2 7 4 3 2" xfId="13241" xr:uid="{00000000-0005-0000-0000-0000E1330000}"/>
    <cellStyle name="20% - Accent1 2 5 2 7 4 4" xfId="13242" xr:uid="{00000000-0005-0000-0000-0000E2330000}"/>
    <cellStyle name="20% - Accent1 2 5 2 7 5" xfId="13243" xr:uid="{00000000-0005-0000-0000-0000E3330000}"/>
    <cellStyle name="20% - Accent1 2 5 2 7 5 2" xfId="13244" xr:uid="{00000000-0005-0000-0000-0000E4330000}"/>
    <cellStyle name="20% - Accent1 2 5 2 7 5 2 2" xfId="13245" xr:uid="{00000000-0005-0000-0000-0000E5330000}"/>
    <cellStyle name="20% - Accent1 2 5 2 7 5 3" xfId="13246" xr:uid="{00000000-0005-0000-0000-0000E6330000}"/>
    <cellStyle name="20% - Accent1 2 5 2 7 6" xfId="13247" xr:uid="{00000000-0005-0000-0000-0000E7330000}"/>
    <cellStyle name="20% - Accent1 2 5 2 7 6 2" xfId="13248" xr:uid="{00000000-0005-0000-0000-0000E8330000}"/>
    <cellStyle name="20% - Accent1 2 5 2 7 6 2 2" xfId="13249" xr:uid="{00000000-0005-0000-0000-0000E9330000}"/>
    <cellStyle name="20% - Accent1 2 5 2 7 6 3" xfId="13250" xr:uid="{00000000-0005-0000-0000-0000EA330000}"/>
    <cellStyle name="20% - Accent1 2 5 2 7 7" xfId="13251" xr:uid="{00000000-0005-0000-0000-0000EB330000}"/>
    <cellStyle name="20% - Accent1 2 5 2 7 7 2" xfId="13252" xr:uid="{00000000-0005-0000-0000-0000EC330000}"/>
    <cellStyle name="20% - Accent1 2 5 2 7 8" xfId="13253" xr:uid="{00000000-0005-0000-0000-0000ED330000}"/>
    <cellStyle name="20% - Accent1 2 5 2 7 8 2" xfId="13254" xr:uid="{00000000-0005-0000-0000-0000EE330000}"/>
    <cellStyle name="20% - Accent1 2 5 2 7 9" xfId="13255" xr:uid="{00000000-0005-0000-0000-0000EF330000}"/>
    <cellStyle name="20% - Accent1 2 5 2 8" xfId="13256" xr:uid="{00000000-0005-0000-0000-0000F0330000}"/>
    <cellStyle name="20% - Accent1 2 5 2 8 2" xfId="13257" xr:uid="{00000000-0005-0000-0000-0000F1330000}"/>
    <cellStyle name="20% - Accent1 2 5 2 8 2 2" xfId="13258" xr:uid="{00000000-0005-0000-0000-0000F2330000}"/>
    <cellStyle name="20% - Accent1 2 5 2 8 2 2 2" xfId="13259" xr:uid="{00000000-0005-0000-0000-0000F3330000}"/>
    <cellStyle name="20% - Accent1 2 5 2 8 2 3" xfId="13260" xr:uid="{00000000-0005-0000-0000-0000F4330000}"/>
    <cellStyle name="20% - Accent1 2 5 2 8 3" xfId="13261" xr:uid="{00000000-0005-0000-0000-0000F5330000}"/>
    <cellStyle name="20% - Accent1 2 5 2 8 3 2" xfId="13262" xr:uid="{00000000-0005-0000-0000-0000F6330000}"/>
    <cellStyle name="20% - Accent1 2 5 2 8 4" xfId="13263" xr:uid="{00000000-0005-0000-0000-0000F7330000}"/>
    <cellStyle name="20% - Accent1 2 5 2 9" xfId="13264" xr:uid="{00000000-0005-0000-0000-0000F8330000}"/>
    <cellStyle name="20% - Accent1 2 5 2 9 2" xfId="13265" xr:uid="{00000000-0005-0000-0000-0000F9330000}"/>
    <cellStyle name="20% - Accent1 2 5 2 9 2 2" xfId="13266" xr:uid="{00000000-0005-0000-0000-0000FA330000}"/>
    <cellStyle name="20% - Accent1 2 5 2 9 2 2 2" xfId="13267" xr:uid="{00000000-0005-0000-0000-0000FB330000}"/>
    <cellStyle name="20% - Accent1 2 5 2 9 2 3" xfId="13268" xr:uid="{00000000-0005-0000-0000-0000FC330000}"/>
    <cellStyle name="20% - Accent1 2 5 2 9 3" xfId="13269" xr:uid="{00000000-0005-0000-0000-0000FD330000}"/>
    <cellStyle name="20% - Accent1 2 5 2 9 3 2" xfId="13270" xr:uid="{00000000-0005-0000-0000-0000FE330000}"/>
    <cellStyle name="20% - Accent1 2 5 2 9 4" xfId="13271" xr:uid="{00000000-0005-0000-0000-0000FF330000}"/>
    <cellStyle name="20% - Accent1 2 5 3" xfId="13272" xr:uid="{00000000-0005-0000-0000-000000340000}"/>
    <cellStyle name="20% - Accent1 2 5 3 10" xfId="13273" xr:uid="{00000000-0005-0000-0000-000001340000}"/>
    <cellStyle name="20% - Accent1 2 5 3 10 2" xfId="13274" xr:uid="{00000000-0005-0000-0000-000002340000}"/>
    <cellStyle name="20% - Accent1 2 5 3 10 2 2" xfId="13275" xr:uid="{00000000-0005-0000-0000-000003340000}"/>
    <cellStyle name="20% - Accent1 2 5 3 10 3" xfId="13276" xr:uid="{00000000-0005-0000-0000-000004340000}"/>
    <cellStyle name="20% - Accent1 2 5 3 11" xfId="13277" xr:uid="{00000000-0005-0000-0000-000005340000}"/>
    <cellStyle name="20% - Accent1 2 5 3 11 2" xfId="13278" xr:uid="{00000000-0005-0000-0000-000006340000}"/>
    <cellStyle name="20% - Accent1 2 5 3 11 2 2" xfId="13279" xr:uid="{00000000-0005-0000-0000-000007340000}"/>
    <cellStyle name="20% - Accent1 2 5 3 11 3" xfId="13280" xr:uid="{00000000-0005-0000-0000-000008340000}"/>
    <cellStyle name="20% - Accent1 2 5 3 12" xfId="13281" xr:uid="{00000000-0005-0000-0000-000009340000}"/>
    <cellStyle name="20% - Accent1 2 5 3 12 2" xfId="13282" xr:uid="{00000000-0005-0000-0000-00000A340000}"/>
    <cellStyle name="20% - Accent1 2 5 3 13" xfId="13283" xr:uid="{00000000-0005-0000-0000-00000B340000}"/>
    <cellStyle name="20% - Accent1 2 5 3 13 2" xfId="13284" xr:uid="{00000000-0005-0000-0000-00000C340000}"/>
    <cellStyle name="20% - Accent1 2 5 3 14" xfId="13285" xr:uid="{00000000-0005-0000-0000-00000D340000}"/>
    <cellStyle name="20% - Accent1 2 5 3 2" xfId="13286" xr:uid="{00000000-0005-0000-0000-00000E340000}"/>
    <cellStyle name="20% - Accent1 2 5 3 2 10" xfId="13287" xr:uid="{00000000-0005-0000-0000-00000F340000}"/>
    <cellStyle name="20% - Accent1 2 5 3 2 10 2" xfId="13288" xr:uid="{00000000-0005-0000-0000-000010340000}"/>
    <cellStyle name="20% - Accent1 2 5 3 2 11" xfId="13289" xr:uid="{00000000-0005-0000-0000-000011340000}"/>
    <cellStyle name="20% - Accent1 2 5 3 2 2" xfId="13290" xr:uid="{00000000-0005-0000-0000-000012340000}"/>
    <cellStyle name="20% - Accent1 2 5 3 2 2 2" xfId="13291" xr:uid="{00000000-0005-0000-0000-000013340000}"/>
    <cellStyle name="20% - Accent1 2 5 3 2 2 2 2" xfId="13292" xr:uid="{00000000-0005-0000-0000-000014340000}"/>
    <cellStyle name="20% - Accent1 2 5 3 2 2 2 2 2" xfId="13293" xr:uid="{00000000-0005-0000-0000-000015340000}"/>
    <cellStyle name="20% - Accent1 2 5 3 2 2 2 2 2 2" xfId="13294" xr:uid="{00000000-0005-0000-0000-000016340000}"/>
    <cellStyle name="20% - Accent1 2 5 3 2 2 2 2 3" xfId="13295" xr:uid="{00000000-0005-0000-0000-000017340000}"/>
    <cellStyle name="20% - Accent1 2 5 3 2 2 2 3" xfId="13296" xr:uid="{00000000-0005-0000-0000-000018340000}"/>
    <cellStyle name="20% - Accent1 2 5 3 2 2 2 3 2" xfId="13297" xr:uid="{00000000-0005-0000-0000-000019340000}"/>
    <cellStyle name="20% - Accent1 2 5 3 2 2 2 4" xfId="13298" xr:uid="{00000000-0005-0000-0000-00001A340000}"/>
    <cellStyle name="20% - Accent1 2 5 3 2 2 3" xfId="13299" xr:uid="{00000000-0005-0000-0000-00001B340000}"/>
    <cellStyle name="20% - Accent1 2 5 3 2 2 3 2" xfId="13300" xr:uid="{00000000-0005-0000-0000-00001C340000}"/>
    <cellStyle name="20% - Accent1 2 5 3 2 2 3 2 2" xfId="13301" xr:uid="{00000000-0005-0000-0000-00001D340000}"/>
    <cellStyle name="20% - Accent1 2 5 3 2 2 3 2 2 2" xfId="13302" xr:uid="{00000000-0005-0000-0000-00001E340000}"/>
    <cellStyle name="20% - Accent1 2 5 3 2 2 3 2 3" xfId="13303" xr:uid="{00000000-0005-0000-0000-00001F340000}"/>
    <cellStyle name="20% - Accent1 2 5 3 2 2 3 3" xfId="13304" xr:uid="{00000000-0005-0000-0000-000020340000}"/>
    <cellStyle name="20% - Accent1 2 5 3 2 2 3 3 2" xfId="13305" xr:uid="{00000000-0005-0000-0000-000021340000}"/>
    <cellStyle name="20% - Accent1 2 5 3 2 2 3 4" xfId="13306" xr:uid="{00000000-0005-0000-0000-000022340000}"/>
    <cellStyle name="20% - Accent1 2 5 3 2 2 4" xfId="13307" xr:uid="{00000000-0005-0000-0000-000023340000}"/>
    <cellStyle name="20% - Accent1 2 5 3 2 2 4 2" xfId="13308" xr:uid="{00000000-0005-0000-0000-000024340000}"/>
    <cellStyle name="20% - Accent1 2 5 3 2 2 4 2 2" xfId="13309" xr:uid="{00000000-0005-0000-0000-000025340000}"/>
    <cellStyle name="20% - Accent1 2 5 3 2 2 4 2 2 2" xfId="13310" xr:uid="{00000000-0005-0000-0000-000026340000}"/>
    <cellStyle name="20% - Accent1 2 5 3 2 2 4 2 3" xfId="13311" xr:uid="{00000000-0005-0000-0000-000027340000}"/>
    <cellStyle name="20% - Accent1 2 5 3 2 2 4 3" xfId="13312" xr:uid="{00000000-0005-0000-0000-000028340000}"/>
    <cellStyle name="20% - Accent1 2 5 3 2 2 4 3 2" xfId="13313" xr:uid="{00000000-0005-0000-0000-000029340000}"/>
    <cellStyle name="20% - Accent1 2 5 3 2 2 4 4" xfId="13314" xr:uid="{00000000-0005-0000-0000-00002A340000}"/>
    <cellStyle name="20% - Accent1 2 5 3 2 2 5" xfId="13315" xr:uid="{00000000-0005-0000-0000-00002B340000}"/>
    <cellStyle name="20% - Accent1 2 5 3 2 2 5 2" xfId="13316" xr:uid="{00000000-0005-0000-0000-00002C340000}"/>
    <cellStyle name="20% - Accent1 2 5 3 2 2 5 2 2" xfId="13317" xr:uid="{00000000-0005-0000-0000-00002D340000}"/>
    <cellStyle name="20% - Accent1 2 5 3 2 2 5 3" xfId="13318" xr:uid="{00000000-0005-0000-0000-00002E340000}"/>
    <cellStyle name="20% - Accent1 2 5 3 2 2 6" xfId="13319" xr:uid="{00000000-0005-0000-0000-00002F340000}"/>
    <cellStyle name="20% - Accent1 2 5 3 2 2 6 2" xfId="13320" xr:uid="{00000000-0005-0000-0000-000030340000}"/>
    <cellStyle name="20% - Accent1 2 5 3 2 2 6 2 2" xfId="13321" xr:uid="{00000000-0005-0000-0000-000031340000}"/>
    <cellStyle name="20% - Accent1 2 5 3 2 2 6 3" xfId="13322" xr:uid="{00000000-0005-0000-0000-000032340000}"/>
    <cellStyle name="20% - Accent1 2 5 3 2 2 7" xfId="13323" xr:uid="{00000000-0005-0000-0000-000033340000}"/>
    <cellStyle name="20% - Accent1 2 5 3 2 2 7 2" xfId="13324" xr:uid="{00000000-0005-0000-0000-000034340000}"/>
    <cellStyle name="20% - Accent1 2 5 3 2 2 8" xfId="13325" xr:uid="{00000000-0005-0000-0000-000035340000}"/>
    <cellStyle name="20% - Accent1 2 5 3 2 2 8 2" xfId="13326" xr:uid="{00000000-0005-0000-0000-000036340000}"/>
    <cellStyle name="20% - Accent1 2 5 3 2 2 9" xfId="13327" xr:uid="{00000000-0005-0000-0000-000037340000}"/>
    <cellStyle name="20% - Accent1 2 5 3 2 3" xfId="13328" xr:uid="{00000000-0005-0000-0000-000038340000}"/>
    <cellStyle name="20% - Accent1 2 5 3 2 3 2" xfId="13329" xr:uid="{00000000-0005-0000-0000-000039340000}"/>
    <cellStyle name="20% - Accent1 2 5 3 2 3 2 2" xfId="13330" xr:uid="{00000000-0005-0000-0000-00003A340000}"/>
    <cellStyle name="20% - Accent1 2 5 3 2 3 2 2 2" xfId="13331" xr:uid="{00000000-0005-0000-0000-00003B340000}"/>
    <cellStyle name="20% - Accent1 2 5 3 2 3 2 2 2 2" xfId="13332" xr:uid="{00000000-0005-0000-0000-00003C340000}"/>
    <cellStyle name="20% - Accent1 2 5 3 2 3 2 2 3" xfId="13333" xr:uid="{00000000-0005-0000-0000-00003D340000}"/>
    <cellStyle name="20% - Accent1 2 5 3 2 3 2 3" xfId="13334" xr:uid="{00000000-0005-0000-0000-00003E340000}"/>
    <cellStyle name="20% - Accent1 2 5 3 2 3 2 3 2" xfId="13335" xr:uid="{00000000-0005-0000-0000-00003F340000}"/>
    <cellStyle name="20% - Accent1 2 5 3 2 3 2 4" xfId="13336" xr:uid="{00000000-0005-0000-0000-000040340000}"/>
    <cellStyle name="20% - Accent1 2 5 3 2 3 3" xfId="13337" xr:uid="{00000000-0005-0000-0000-000041340000}"/>
    <cellStyle name="20% - Accent1 2 5 3 2 3 3 2" xfId="13338" xr:uid="{00000000-0005-0000-0000-000042340000}"/>
    <cellStyle name="20% - Accent1 2 5 3 2 3 3 2 2" xfId="13339" xr:uid="{00000000-0005-0000-0000-000043340000}"/>
    <cellStyle name="20% - Accent1 2 5 3 2 3 3 2 2 2" xfId="13340" xr:uid="{00000000-0005-0000-0000-000044340000}"/>
    <cellStyle name="20% - Accent1 2 5 3 2 3 3 2 3" xfId="13341" xr:uid="{00000000-0005-0000-0000-000045340000}"/>
    <cellStyle name="20% - Accent1 2 5 3 2 3 3 3" xfId="13342" xr:uid="{00000000-0005-0000-0000-000046340000}"/>
    <cellStyle name="20% - Accent1 2 5 3 2 3 3 3 2" xfId="13343" xr:uid="{00000000-0005-0000-0000-000047340000}"/>
    <cellStyle name="20% - Accent1 2 5 3 2 3 3 4" xfId="13344" xr:uid="{00000000-0005-0000-0000-000048340000}"/>
    <cellStyle name="20% - Accent1 2 5 3 2 3 4" xfId="13345" xr:uid="{00000000-0005-0000-0000-000049340000}"/>
    <cellStyle name="20% - Accent1 2 5 3 2 3 4 2" xfId="13346" xr:uid="{00000000-0005-0000-0000-00004A340000}"/>
    <cellStyle name="20% - Accent1 2 5 3 2 3 4 2 2" xfId="13347" xr:uid="{00000000-0005-0000-0000-00004B340000}"/>
    <cellStyle name="20% - Accent1 2 5 3 2 3 4 2 2 2" xfId="13348" xr:uid="{00000000-0005-0000-0000-00004C340000}"/>
    <cellStyle name="20% - Accent1 2 5 3 2 3 4 2 3" xfId="13349" xr:uid="{00000000-0005-0000-0000-00004D340000}"/>
    <cellStyle name="20% - Accent1 2 5 3 2 3 4 3" xfId="13350" xr:uid="{00000000-0005-0000-0000-00004E340000}"/>
    <cellStyle name="20% - Accent1 2 5 3 2 3 4 3 2" xfId="13351" xr:uid="{00000000-0005-0000-0000-00004F340000}"/>
    <cellStyle name="20% - Accent1 2 5 3 2 3 4 4" xfId="13352" xr:uid="{00000000-0005-0000-0000-000050340000}"/>
    <cellStyle name="20% - Accent1 2 5 3 2 3 5" xfId="13353" xr:uid="{00000000-0005-0000-0000-000051340000}"/>
    <cellStyle name="20% - Accent1 2 5 3 2 3 5 2" xfId="13354" xr:uid="{00000000-0005-0000-0000-000052340000}"/>
    <cellStyle name="20% - Accent1 2 5 3 2 3 5 2 2" xfId="13355" xr:uid="{00000000-0005-0000-0000-000053340000}"/>
    <cellStyle name="20% - Accent1 2 5 3 2 3 5 3" xfId="13356" xr:uid="{00000000-0005-0000-0000-000054340000}"/>
    <cellStyle name="20% - Accent1 2 5 3 2 3 6" xfId="13357" xr:uid="{00000000-0005-0000-0000-000055340000}"/>
    <cellStyle name="20% - Accent1 2 5 3 2 3 6 2" xfId="13358" xr:uid="{00000000-0005-0000-0000-000056340000}"/>
    <cellStyle name="20% - Accent1 2 5 3 2 3 6 2 2" xfId="13359" xr:uid="{00000000-0005-0000-0000-000057340000}"/>
    <cellStyle name="20% - Accent1 2 5 3 2 3 6 3" xfId="13360" xr:uid="{00000000-0005-0000-0000-000058340000}"/>
    <cellStyle name="20% - Accent1 2 5 3 2 3 7" xfId="13361" xr:uid="{00000000-0005-0000-0000-000059340000}"/>
    <cellStyle name="20% - Accent1 2 5 3 2 3 7 2" xfId="13362" xr:uid="{00000000-0005-0000-0000-00005A340000}"/>
    <cellStyle name="20% - Accent1 2 5 3 2 3 8" xfId="13363" xr:uid="{00000000-0005-0000-0000-00005B340000}"/>
    <cellStyle name="20% - Accent1 2 5 3 2 3 8 2" xfId="13364" xr:uid="{00000000-0005-0000-0000-00005C340000}"/>
    <cellStyle name="20% - Accent1 2 5 3 2 3 9" xfId="13365" xr:uid="{00000000-0005-0000-0000-00005D340000}"/>
    <cellStyle name="20% - Accent1 2 5 3 2 4" xfId="13366" xr:uid="{00000000-0005-0000-0000-00005E340000}"/>
    <cellStyle name="20% - Accent1 2 5 3 2 4 2" xfId="13367" xr:uid="{00000000-0005-0000-0000-00005F340000}"/>
    <cellStyle name="20% - Accent1 2 5 3 2 4 2 2" xfId="13368" xr:uid="{00000000-0005-0000-0000-000060340000}"/>
    <cellStyle name="20% - Accent1 2 5 3 2 4 2 2 2" xfId="13369" xr:uid="{00000000-0005-0000-0000-000061340000}"/>
    <cellStyle name="20% - Accent1 2 5 3 2 4 2 3" xfId="13370" xr:uid="{00000000-0005-0000-0000-000062340000}"/>
    <cellStyle name="20% - Accent1 2 5 3 2 4 3" xfId="13371" xr:uid="{00000000-0005-0000-0000-000063340000}"/>
    <cellStyle name="20% - Accent1 2 5 3 2 4 3 2" xfId="13372" xr:uid="{00000000-0005-0000-0000-000064340000}"/>
    <cellStyle name="20% - Accent1 2 5 3 2 4 4" xfId="13373" xr:uid="{00000000-0005-0000-0000-000065340000}"/>
    <cellStyle name="20% - Accent1 2 5 3 2 5" xfId="13374" xr:uid="{00000000-0005-0000-0000-000066340000}"/>
    <cellStyle name="20% - Accent1 2 5 3 2 5 2" xfId="13375" xr:uid="{00000000-0005-0000-0000-000067340000}"/>
    <cellStyle name="20% - Accent1 2 5 3 2 5 2 2" xfId="13376" xr:uid="{00000000-0005-0000-0000-000068340000}"/>
    <cellStyle name="20% - Accent1 2 5 3 2 5 2 2 2" xfId="13377" xr:uid="{00000000-0005-0000-0000-000069340000}"/>
    <cellStyle name="20% - Accent1 2 5 3 2 5 2 3" xfId="13378" xr:uid="{00000000-0005-0000-0000-00006A340000}"/>
    <cellStyle name="20% - Accent1 2 5 3 2 5 3" xfId="13379" xr:uid="{00000000-0005-0000-0000-00006B340000}"/>
    <cellStyle name="20% - Accent1 2 5 3 2 5 3 2" xfId="13380" xr:uid="{00000000-0005-0000-0000-00006C340000}"/>
    <cellStyle name="20% - Accent1 2 5 3 2 5 4" xfId="13381" xr:uid="{00000000-0005-0000-0000-00006D340000}"/>
    <cellStyle name="20% - Accent1 2 5 3 2 6" xfId="13382" xr:uid="{00000000-0005-0000-0000-00006E340000}"/>
    <cellStyle name="20% - Accent1 2 5 3 2 6 2" xfId="13383" xr:uid="{00000000-0005-0000-0000-00006F340000}"/>
    <cellStyle name="20% - Accent1 2 5 3 2 6 2 2" xfId="13384" xr:uid="{00000000-0005-0000-0000-000070340000}"/>
    <cellStyle name="20% - Accent1 2 5 3 2 6 2 2 2" xfId="13385" xr:uid="{00000000-0005-0000-0000-000071340000}"/>
    <cellStyle name="20% - Accent1 2 5 3 2 6 2 3" xfId="13386" xr:uid="{00000000-0005-0000-0000-000072340000}"/>
    <cellStyle name="20% - Accent1 2 5 3 2 6 3" xfId="13387" xr:uid="{00000000-0005-0000-0000-000073340000}"/>
    <cellStyle name="20% - Accent1 2 5 3 2 6 3 2" xfId="13388" xr:uid="{00000000-0005-0000-0000-000074340000}"/>
    <cellStyle name="20% - Accent1 2 5 3 2 6 4" xfId="13389" xr:uid="{00000000-0005-0000-0000-000075340000}"/>
    <cellStyle name="20% - Accent1 2 5 3 2 7" xfId="13390" xr:uid="{00000000-0005-0000-0000-000076340000}"/>
    <cellStyle name="20% - Accent1 2 5 3 2 7 2" xfId="13391" xr:uid="{00000000-0005-0000-0000-000077340000}"/>
    <cellStyle name="20% - Accent1 2 5 3 2 7 2 2" xfId="13392" xr:uid="{00000000-0005-0000-0000-000078340000}"/>
    <cellStyle name="20% - Accent1 2 5 3 2 7 3" xfId="13393" xr:uid="{00000000-0005-0000-0000-000079340000}"/>
    <cellStyle name="20% - Accent1 2 5 3 2 8" xfId="13394" xr:uid="{00000000-0005-0000-0000-00007A340000}"/>
    <cellStyle name="20% - Accent1 2 5 3 2 8 2" xfId="13395" xr:uid="{00000000-0005-0000-0000-00007B340000}"/>
    <cellStyle name="20% - Accent1 2 5 3 2 8 2 2" xfId="13396" xr:uid="{00000000-0005-0000-0000-00007C340000}"/>
    <cellStyle name="20% - Accent1 2 5 3 2 8 3" xfId="13397" xr:uid="{00000000-0005-0000-0000-00007D340000}"/>
    <cellStyle name="20% - Accent1 2 5 3 2 9" xfId="13398" xr:uid="{00000000-0005-0000-0000-00007E340000}"/>
    <cellStyle name="20% - Accent1 2 5 3 2 9 2" xfId="13399" xr:uid="{00000000-0005-0000-0000-00007F340000}"/>
    <cellStyle name="20% - Accent1 2 5 3 3" xfId="13400" xr:uid="{00000000-0005-0000-0000-000080340000}"/>
    <cellStyle name="20% - Accent1 2 5 3 3 10" xfId="13401" xr:uid="{00000000-0005-0000-0000-000081340000}"/>
    <cellStyle name="20% - Accent1 2 5 3 3 10 2" xfId="13402" xr:uid="{00000000-0005-0000-0000-000082340000}"/>
    <cellStyle name="20% - Accent1 2 5 3 3 11" xfId="13403" xr:uid="{00000000-0005-0000-0000-000083340000}"/>
    <cellStyle name="20% - Accent1 2 5 3 3 2" xfId="13404" xr:uid="{00000000-0005-0000-0000-000084340000}"/>
    <cellStyle name="20% - Accent1 2 5 3 3 2 2" xfId="13405" xr:uid="{00000000-0005-0000-0000-000085340000}"/>
    <cellStyle name="20% - Accent1 2 5 3 3 2 2 2" xfId="13406" xr:uid="{00000000-0005-0000-0000-000086340000}"/>
    <cellStyle name="20% - Accent1 2 5 3 3 2 2 2 2" xfId="13407" xr:uid="{00000000-0005-0000-0000-000087340000}"/>
    <cellStyle name="20% - Accent1 2 5 3 3 2 2 2 2 2" xfId="13408" xr:uid="{00000000-0005-0000-0000-000088340000}"/>
    <cellStyle name="20% - Accent1 2 5 3 3 2 2 2 3" xfId="13409" xr:uid="{00000000-0005-0000-0000-000089340000}"/>
    <cellStyle name="20% - Accent1 2 5 3 3 2 2 3" xfId="13410" xr:uid="{00000000-0005-0000-0000-00008A340000}"/>
    <cellStyle name="20% - Accent1 2 5 3 3 2 2 3 2" xfId="13411" xr:uid="{00000000-0005-0000-0000-00008B340000}"/>
    <cellStyle name="20% - Accent1 2 5 3 3 2 2 4" xfId="13412" xr:uid="{00000000-0005-0000-0000-00008C340000}"/>
    <cellStyle name="20% - Accent1 2 5 3 3 2 3" xfId="13413" xr:uid="{00000000-0005-0000-0000-00008D340000}"/>
    <cellStyle name="20% - Accent1 2 5 3 3 2 3 2" xfId="13414" xr:uid="{00000000-0005-0000-0000-00008E340000}"/>
    <cellStyle name="20% - Accent1 2 5 3 3 2 3 2 2" xfId="13415" xr:uid="{00000000-0005-0000-0000-00008F340000}"/>
    <cellStyle name="20% - Accent1 2 5 3 3 2 3 2 2 2" xfId="13416" xr:uid="{00000000-0005-0000-0000-000090340000}"/>
    <cellStyle name="20% - Accent1 2 5 3 3 2 3 2 3" xfId="13417" xr:uid="{00000000-0005-0000-0000-000091340000}"/>
    <cellStyle name="20% - Accent1 2 5 3 3 2 3 3" xfId="13418" xr:uid="{00000000-0005-0000-0000-000092340000}"/>
    <cellStyle name="20% - Accent1 2 5 3 3 2 3 3 2" xfId="13419" xr:uid="{00000000-0005-0000-0000-000093340000}"/>
    <cellStyle name="20% - Accent1 2 5 3 3 2 3 4" xfId="13420" xr:uid="{00000000-0005-0000-0000-000094340000}"/>
    <cellStyle name="20% - Accent1 2 5 3 3 2 4" xfId="13421" xr:uid="{00000000-0005-0000-0000-000095340000}"/>
    <cellStyle name="20% - Accent1 2 5 3 3 2 4 2" xfId="13422" xr:uid="{00000000-0005-0000-0000-000096340000}"/>
    <cellStyle name="20% - Accent1 2 5 3 3 2 4 2 2" xfId="13423" xr:uid="{00000000-0005-0000-0000-000097340000}"/>
    <cellStyle name="20% - Accent1 2 5 3 3 2 4 2 2 2" xfId="13424" xr:uid="{00000000-0005-0000-0000-000098340000}"/>
    <cellStyle name="20% - Accent1 2 5 3 3 2 4 2 3" xfId="13425" xr:uid="{00000000-0005-0000-0000-000099340000}"/>
    <cellStyle name="20% - Accent1 2 5 3 3 2 4 3" xfId="13426" xr:uid="{00000000-0005-0000-0000-00009A340000}"/>
    <cellStyle name="20% - Accent1 2 5 3 3 2 4 3 2" xfId="13427" xr:uid="{00000000-0005-0000-0000-00009B340000}"/>
    <cellStyle name="20% - Accent1 2 5 3 3 2 4 4" xfId="13428" xr:uid="{00000000-0005-0000-0000-00009C340000}"/>
    <cellStyle name="20% - Accent1 2 5 3 3 2 5" xfId="13429" xr:uid="{00000000-0005-0000-0000-00009D340000}"/>
    <cellStyle name="20% - Accent1 2 5 3 3 2 5 2" xfId="13430" xr:uid="{00000000-0005-0000-0000-00009E340000}"/>
    <cellStyle name="20% - Accent1 2 5 3 3 2 5 2 2" xfId="13431" xr:uid="{00000000-0005-0000-0000-00009F340000}"/>
    <cellStyle name="20% - Accent1 2 5 3 3 2 5 3" xfId="13432" xr:uid="{00000000-0005-0000-0000-0000A0340000}"/>
    <cellStyle name="20% - Accent1 2 5 3 3 2 6" xfId="13433" xr:uid="{00000000-0005-0000-0000-0000A1340000}"/>
    <cellStyle name="20% - Accent1 2 5 3 3 2 6 2" xfId="13434" xr:uid="{00000000-0005-0000-0000-0000A2340000}"/>
    <cellStyle name="20% - Accent1 2 5 3 3 2 6 2 2" xfId="13435" xr:uid="{00000000-0005-0000-0000-0000A3340000}"/>
    <cellStyle name="20% - Accent1 2 5 3 3 2 6 3" xfId="13436" xr:uid="{00000000-0005-0000-0000-0000A4340000}"/>
    <cellStyle name="20% - Accent1 2 5 3 3 2 7" xfId="13437" xr:uid="{00000000-0005-0000-0000-0000A5340000}"/>
    <cellStyle name="20% - Accent1 2 5 3 3 2 7 2" xfId="13438" xr:uid="{00000000-0005-0000-0000-0000A6340000}"/>
    <cellStyle name="20% - Accent1 2 5 3 3 2 8" xfId="13439" xr:uid="{00000000-0005-0000-0000-0000A7340000}"/>
    <cellStyle name="20% - Accent1 2 5 3 3 2 8 2" xfId="13440" xr:uid="{00000000-0005-0000-0000-0000A8340000}"/>
    <cellStyle name="20% - Accent1 2 5 3 3 2 9" xfId="13441" xr:uid="{00000000-0005-0000-0000-0000A9340000}"/>
    <cellStyle name="20% - Accent1 2 5 3 3 3" xfId="13442" xr:uid="{00000000-0005-0000-0000-0000AA340000}"/>
    <cellStyle name="20% - Accent1 2 5 3 3 3 2" xfId="13443" xr:uid="{00000000-0005-0000-0000-0000AB340000}"/>
    <cellStyle name="20% - Accent1 2 5 3 3 3 2 2" xfId="13444" xr:uid="{00000000-0005-0000-0000-0000AC340000}"/>
    <cellStyle name="20% - Accent1 2 5 3 3 3 2 2 2" xfId="13445" xr:uid="{00000000-0005-0000-0000-0000AD340000}"/>
    <cellStyle name="20% - Accent1 2 5 3 3 3 2 2 2 2" xfId="13446" xr:uid="{00000000-0005-0000-0000-0000AE340000}"/>
    <cellStyle name="20% - Accent1 2 5 3 3 3 2 2 3" xfId="13447" xr:uid="{00000000-0005-0000-0000-0000AF340000}"/>
    <cellStyle name="20% - Accent1 2 5 3 3 3 2 3" xfId="13448" xr:uid="{00000000-0005-0000-0000-0000B0340000}"/>
    <cellStyle name="20% - Accent1 2 5 3 3 3 2 3 2" xfId="13449" xr:uid="{00000000-0005-0000-0000-0000B1340000}"/>
    <cellStyle name="20% - Accent1 2 5 3 3 3 2 4" xfId="13450" xr:uid="{00000000-0005-0000-0000-0000B2340000}"/>
    <cellStyle name="20% - Accent1 2 5 3 3 3 3" xfId="13451" xr:uid="{00000000-0005-0000-0000-0000B3340000}"/>
    <cellStyle name="20% - Accent1 2 5 3 3 3 3 2" xfId="13452" xr:uid="{00000000-0005-0000-0000-0000B4340000}"/>
    <cellStyle name="20% - Accent1 2 5 3 3 3 3 2 2" xfId="13453" xr:uid="{00000000-0005-0000-0000-0000B5340000}"/>
    <cellStyle name="20% - Accent1 2 5 3 3 3 3 2 2 2" xfId="13454" xr:uid="{00000000-0005-0000-0000-0000B6340000}"/>
    <cellStyle name="20% - Accent1 2 5 3 3 3 3 2 3" xfId="13455" xr:uid="{00000000-0005-0000-0000-0000B7340000}"/>
    <cellStyle name="20% - Accent1 2 5 3 3 3 3 3" xfId="13456" xr:uid="{00000000-0005-0000-0000-0000B8340000}"/>
    <cellStyle name="20% - Accent1 2 5 3 3 3 3 3 2" xfId="13457" xr:uid="{00000000-0005-0000-0000-0000B9340000}"/>
    <cellStyle name="20% - Accent1 2 5 3 3 3 3 4" xfId="13458" xr:uid="{00000000-0005-0000-0000-0000BA340000}"/>
    <cellStyle name="20% - Accent1 2 5 3 3 3 4" xfId="13459" xr:uid="{00000000-0005-0000-0000-0000BB340000}"/>
    <cellStyle name="20% - Accent1 2 5 3 3 3 4 2" xfId="13460" xr:uid="{00000000-0005-0000-0000-0000BC340000}"/>
    <cellStyle name="20% - Accent1 2 5 3 3 3 4 2 2" xfId="13461" xr:uid="{00000000-0005-0000-0000-0000BD340000}"/>
    <cellStyle name="20% - Accent1 2 5 3 3 3 4 2 2 2" xfId="13462" xr:uid="{00000000-0005-0000-0000-0000BE340000}"/>
    <cellStyle name="20% - Accent1 2 5 3 3 3 4 2 3" xfId="13463" xr:uid="{00000000-0005-0000-0000-0000BF340000}"/>
    <cellStyle name="20% - Accent1 2 5 3 3 3 4 3" xfId="13464" xr:uid="{00000000-0005-0000-0000-0000C0340000}"/>
    <cellStyle name="20% - Accent1 2 5 3 3 3 4 3 2" xfId="13465" xr:uid="{00000000-0005-0000-0000-0000C1340000}"/>
    <cellStyle name="20% - Accent1 2 5 3 3 3 4 4" xfId="13466" xr:uid="{00000000-0005-0000-0000-0000C2340000}"/>
    <cellStyle name="20% - Accent1 2 5 3 3 3 5" xfId="13467" xr:uid="{00000000-0005-0000-0000-0000C3340000}"/>
    <cellStyle name="20% - Accent1 2 5 3 3 3 5 2" xfId="13468" xr:uid="{00000000-0005-0000-0000-0000C4340000}"/>
    <cellStyle name="20% - Accent1 2 5 3 3 3 5 2 2" xfId="13469" xr:uid="{00000000-0005-0000-0000-0000C5340000}"/>
    <cellStyle name="20% - Accent1 2 5 3 3 3 5 3" xfId="13470" xr:uid="{00000000-0005-0000-0000-0000C6340000}"/>
    <cellStyle name="20% - Accent1 2 5 3 3 3 6" xfId="13471" xr:uid="{00000000-0005-0000-0000-0000C7340000}"/>
    <cellStyle name="20% - Accent1 2 5 3 3 3 6 2" xfId="13472" xr:uid="{00000000-0005-0000-0000-0000C8340000}"/>
    <cellStyle name="20% - Accent1 2 5 3 3 3 6 2 2" xfId="13473" xr:uid="{00000000-0005-0000-0000-0000C9340000}"/>
    <cellStyle name="20% - Accent1 2 5 3 3 3 6 3" xfId="13474" xr:uid="{00000000-0005-0000-0000-0000CA340000}"/>
    <cellStyle name="20% - Accent1 2 5 3 3 3 7" xfId="13475" xr:uid="{00000000-0005-0000-0000-0000CB340000}"/>
    <cellStyle name="20% - Accent1 2 5 3 3 3 7 2" xfId="13476" xr:uid="{00000000-0005-0000-0000-0000CC340000}"/>
    <cellStyle name="20% - Accent1 2 5 3 3 3 8" xfId="13477" xr:uid="{00000000-0005-0000-0000-0000CD340000}"/>
    <cellStyle name="20% - Accent1 2 5 3 3 3 8 2" xfId="13478" xr:uid="{00000000-0005-0000-0000-0000CE340000}"/>
    <cellStyle name="20% - Accent1 2 5 3 3 3 9" xfId="13479" xr:uid="{00000000-0005-0000-0000-0000CF340000}"/>
    <cellStyle name="20% - Accent1 2 5 3 3 4" xfId="13480" xr:uid="{00000000-0005-0000-0000-0000D0340000}"/>
    <cellStyle name="20% - Accent1 2 5 3 3 4 2" xfId="13481" xr:uid="{00000000-0005-0000-0000-0000D1340000}"/>
    <cellStyle name="20% - Accent1 2 5 3 3 4 2 2" xfId="13482" xr:uid="{00000000-0005-0000-0000-0000D2340000}"/>
    <cellStyle name="20% - Accent1 2 5 3 3 4 2 2 2" xfId="13483" xr:uid="{00000000-0005-0000-0000-0000D3340000}"/>
    <cellStyle name="20% - Accent1 2 5 3 3 4 2 3" xfId="13484" xr:uid="{00000000-0005-0000-0000-0000D4340000}"/>
    <cellStyle name="20% - Accent1 2 5 3 3 4 3" xfId="13485" xr:uid="{00000000-0005-0000-0000-0000D5340000}"/>
    <cellStyle name="20% - Accent1 2 5 3 3 4 3 2" xfId="13486" xr:uid="{00000000-0005-0000-0000-0000D6340000}"/>
    <cellStyle name="20% - Accent1 2 5 3 3 4 4" xfId="13487" xr:uid="{00000000-0005-0000-0000-0000D7340000}"/>
    <cellStyle name="20% - Accent1 2 5 3 3 5" xfId="13488" xr:uid="{00000000-0005-0000-0000-0000D8340000}"/>
    <cellStyle name="20% - Accent1 2 5 3 3 5 2" xfId="13489" xr:uid="{00000000-0005-0000-0000-0000D9340000}"/>
    <cellStyle name="20% - Accent1 2 5 3 3 5 2 2" xfId="13490" xr:uid="{00000000-0005-0000-0000-0000DA340000}"/>
    <cellStyle name="20% - Accent1 2 5 3 3 5 2 2 2" xfId="13491" xr:uid="{00000000-0005-0000-0000-0000DB340000}"/>
    <cellStyle name="20% - Accent1 2 5 3 3 5 2 3" xfId="13492" xr:uid="{00000000-0005-0000-0000-0000DC340000}"/>
    <cellStyle name="20% - Accent1 2 5 3 3 5 3" xfId="13493" xr:uid="{00000000-0005-0000-0000-0000DD340000}"/>
    <cellStyle name="20% - Accent1 2 5 3 3 5 3 2" xfId="13494" xr:uid="{00000000-0005-0000-0000-0000DE340000}"/>
    <cellStyle name="20% - Accent1 2 5 3 3 5 4" xfId="13495" xr:uid="{00000000-0005-0000-0000-0000DF340000}"/>
    <cellStyle name="20% - Accent1 2 5 3 3 6" xfId="13496" xr:uid="{00000000-0005-0000-0000-0000E0340000}"/>
    <cellStyle name="20% - Accent1 2 5 3 3 6 2" xfId="13497" xr:uid="{00000000-0005-0000-0000-0000E1340000}"/>
    <cellStyle name="20% - Accent1 2 5 3 3 6 2 2" xfId="13498" xr:uid="{00000000-0005-0000-0000-0000E2340000}"/>
    <cellStyle name="20% - Accent1 2 5 3 3 6 2 2 2" xfId="13499" xr:uid="{00000000-0005-0000-0000-0000E3340000}"/>
    <cellStyle name="20% - Accent1 2 5 3 3 6 2 3" xfId="13500" xr:uid="{00000000-0005-0000-0000-0000E4340000}"/>
    <cellStyle name="20% - Accent1 2 5 3 3 6 3" xfId="13501" xr:uid="{00000000-0005-0000-0000-0000E5340000}"/>
    <cellStyle name="20% - Accent1 2 5 3 3 6 3 2" xfId="13502" xr:uid="{00000000-0005-0000-0000-0000E6340000}"/>
    <cellStyle name="20% - Accent1 2 5 3 3 6 4" xfId="13503" xr:uid="{00000000-0005-0000-0000-0000E7340000}"/>
    <cellStyle name="20% - Accent1 2 5 3 3 7" xfId="13504" xr:uid="{00000000-0005-0000-0000-0000E8340000}"/>
    <cellStyle name="20% - Accent1 2 5 3 3 7 2" xfId="13505" xr:uid="{00000000-0005-0000-0000-0000E9340000}"/>
    <cellStyle name="20% - Accent1 2 5 3 3 7 2 2" xfId="13506" xr:uid="{00000000-0005-0000-0000-0000EA340000}"/>
    <cellStyle name="20% - Accent1 2 5 3 3 7 3" xfId="13507" xr:uid="{00000000-0005-0000-0000-0000EB340000}"/>
    <cellStyle name="20% - Accent1 2 5 3 3 8" xfId="13508" xr:uid="{00000000-0005-0000-0000-0000EC340000}"/>
    <cellStyle name="20% - Accent1 2 5 3 3 8 2" xfId="13509" xr:uid="{00000000-0005-0000-0000-0000ED340000}"/>
    <cellStyle name="20% - Accent1 2 5 3 3 8 2 2" xfId="13510" xr:uid="{00000000-0005-0000-0000-0000EE340000}"/>
    <cellStyle name="20% - Accent1 2 5 3 3 8 3" xfId="13511" xr:uid="{00000000-0005-0000-0000-0000EF340000}"/>
    <cellStyle name="20% - Accent1 2 5 3 3 9" xfId="13512" xr:uid="{00000000-0005-0000-0000-0000F0340000}"/>
    <cellStyle name="20% - Accent1 2 5 3 3 9 2" xfId="13513" xr:uid="{00000000-0005-0000-0000-0000F1340000}"/>
    <cellStyle name="20% - Accent1 2 5 3 4" xfId="13514" xr:uid="{00000000-0005-0000-0000-0000F2340000}"/>
    <cellStyle name="20% - Accent1 2 5 3 4 10" xfId="13515" xr:uid="{00000000-0005-0000-0000-0000F3340000}"/>
    <cellStyle name="20% - Accent1 2 5 3 4 10 2" xfId="13516" xr:uid="{00000000-0005-0000-0000-0000F4340000}"/>
    <cellStyle name="20% - Accent1 2 5 3 4 11" xfId="13517" xr:uid="{00000000-0005-0000-0000-0000F5340000}"/>
    <cellStyle name="20% - Accent1 2 5 3 4 2" xfId="13518" xr:uid="{00000000-0005-0000-0000-0000F6340000}"/>
    <cellStyle name="20% - Accent1 2 5 3 4 2 2" xfId="13519" xr:uid="{00000000-0005-0000-0000-0000F7340000}"/>
    <cellStyle name="20% - Accent1 2 5 3 4 2 2 2" xfId="13520" xr:uid="{00000000-0005-0000-0000-0000F8340000}"/>
    <cellStyle name="20% - Accent1 2 5 3 4 2 2 2 2" xfId="13521" xr:uid="{00000000-0005-0000-0000-0000F9340000}"/>
    <cellStyle name="20% - Accent1 2 5 3 4 2 2 2 2 2" xfId="13522" xr:uid="{00000000-0005-0000-0000-0000FA340000}"/>
    <cellStyle name="20% - Accent1 2 5 3 4 2 2 2 3" xfId="13523" xr:uid="{00000000-0005-0000-0000-0000FB340000}"/>
    <cellStyle name="20% - Accent1 2 5 3 4 2 2 3" xfId="13524" xr:uid="{00000000-0005-0000-0000-0000FC340000}"/>
    <cellStyle name="20% - Accent1 2 5 3 4 2 2 3 2" xfId="13525" xr:uid="{00000000-0005-0000-0000-0000FD340000}"/>
    <cellStyle name="20% - Accent1 2 5 3 4 2 2 4" xfId="13526" xr:uid="{00000000-0005-0000-0000-0000FE340000}"/>
    <cellStyle name="20% - Accent1 2 5 3 4 2 3" xfId="13527" xr:uid="{00000000-0005-0000-0000-0000FF340000}"/>
    <cellStyle name="20% - Accent1 2 5 3 4 2 3 2" xfId="13528" xr:uid="{00000000-0005-0000-0000-000000350000}"/>
    <cellStyle name="20% - Accent1 2 5 3 4 2 3 2 2" xfId="13529" xr:uid="{00000000-0005-0000-0000-000001350000}"/>
    <cellStyle name="20% - Accent1 2 5 3 4 2 3 2 2 2" xfId="13530" xr:uid="{00000000-0005-0000-0000-000002350000}"/>
    <cellStyle name="20% - Accent1 2 5 3 4 2 3 2 3" xfId="13531" xr:uid="{00000000-0005-0000-0000-000003350000}"/>
    <cellStyle name="20% - Accent1 2 5 3 4 2 3 3" xfId="13532" xr:uid="{00000000-0005-0000-0000-000004350000}"/>
    <cellStyle name="20% - Accent1 2 5 3 4 2 3 3 2" xfId="13533" xr:uid="{00000000-0005-0000-0000-000005350000}"/>
    <cellStyle name="20% - Accent1 2 5 3 4 2 3 4" xfId="13534" xr:uid="{00000000-0005-0000-0000-000006350000}"/>
    <cellStyle name="20% - Accent1 2 5 3 4 2 4" xfId="13535" xr:uid="{00000000-0005-0000-0000-000007350000}"/>
    <cellStyle name="20% - Accent1 2 5 3 4 2 4 2" xfId="13536" xr:uid="{00000000-0005-0000-0000-000008350000}"/>
    <cellStyle name="20% - Accent1 2 5 3 4 2 4 2 2" xfId="13537" xr:uid="{00000000-0005-0000-0000-000009350000}"/>
    <cellStyle name="20% - Accent1 2 5 3 4 2 4 2 2 2" xfId="13538" xr:uid="{00000000-0005-0000-0000-00000A350000}"/>
    <cellStyle name="20% - Accent1 2 5 3 4 2 4 2 3" xfId="13539" xr:uid="{00000000-0005-0000-0000-00000B350000}"/>
    <cellStyle name="20% - Accent1 2 5 3 4 2 4 3" xfId="13540" xr:uid="{00000000-0005-0000-0000-00000C350000}"/>
    <cellStyle name="20% - Accent1 2 5 3 4 2 4 3 2" xfId="13541" xr:uid="{00000000-0005-0000-0000-00000D350000}"/>
    <cellStyle name="20% - Accent1 2 5 3 4 2 4 4" xfId="13542" xr:uid="{00000000-0005-0000-0000-00000E350000}"/>
    <cellStyle name="20% - Accent1 2 5 3 4 2 5" xfId="13543" xr:uid="{00000000-0005-0000-0000-00000F350000}"/>
    <cellStyle name="20% - Accent1 2 5 3 4 2 5 2" xfId="13544" xr:uid="{00000000-0005-0000-0000-000010350000}"/>
    <cellStyle name="20% - Accent1 2 5 3 4 2 5 2 2" xfId="13545" xr:uid="{00000000-0005-0000-0000-000011350000}"/>
    <cellStyle name="20% - Accent1 2 5 3 4 2 5 3" xfId="13546" xr:uid="{00000000-0005-0000-0000-000012350000}"/>
    <cellStyle name="20% - Accent1 2 5 3 4 2 6" xfId="13547" xr:uid="{00000000-0005-0000-0000-000013350000}"/>
    <cellStyle name="20% - Accent1 2 5 3 4 2 6 2" xfId="13548" xr:uid="{00000000-0005-0000-0000-000014350000}"/>
    <cellStyle name="20% - Accent1 2 5 3 4 2 6 2 2" xfId="13549" xr:uid="{00000000-0005-0000-0000-000015350000}"/>
    <cellStyle name="20% - Accent1 2 5 3 4 2 6 3" xfId="13550" xr:uid="{00000000-0005-0000-0000-000016350000}"/>
    <cellStyle name="20% - Accent1 2 5 3 4 2 7" xfId="13551" xr:uid="{00000000-0005-0000-0000-000017350000}"/>
    <cellStyle name="20% - Accent1 2 5 3 4 2 7 2" xfId="13552" xr:uid="{00000000-0005-0000-0000-000018350000}"/>
    <cellStyle name="20% - Accent1 2 5 3 4 2 8" xfId="13553" xr:uid="{00000000-0005-0000-0000-000019350000}"/>
    <cellStyle name="20% - Accent1 2 5 3 4 2 8 2" xfId="13554" xr:uid="{00000000-0005-0000-0000-00001A350000}"/>
    <cellStyle name="20% - Accent1 2 5 3 4 2 9" xfId="13555" xr:uid="{00000000-0005-0000-0000-00001B350000}"/>
    <cellStyle name="20% - Accent1 2 5 3 4 3" xfId="13556" xr:uid="{00000000-0005-0000-0000-00001C350000}"/>
    <cellStyle name="20% - Accent1 2 5 3 4 3 2" xfId="13557" xr:uid="{00000000-0005-0000-0000-00001D350000}"/>
    <cellStyle name="20% - Accent1 2 5 3 4 3 2 2" xfId="13558" xr:uid="{00000000-0005-0000-0000-00001E350000}"/>
    <cellStyle name="20% - Accent1 2 5 3 4 3 2 2 2" xfId="13559" xr:uid="{00000000-0005-0000-0000-00001F350000}"/>
    <cellStyle name="20% - Accent1 2 5 3 4 3 2 2 2 2" xfId="13560" xr:uid="{00000000-0005-0000-0000-000020350000}"/>
    <cellStyle name="20% - Accent1 2 5 3 4 3 2 2 3" xfId="13561" xr:uid="{00000000-0005-0000-0000-000021350000}"/>
    <cellStyle name="20% - Accent1 2 5 3 4 3 2 3" xfId="13562" xr:uid="{00000000-0005-0000-0000-000022350000}"/>
    <cellStyle name="20% - Accent1 2 5 3 4 3 2 3 2" xfId="13563" xr:uid="{00000000-0005-0000-0000-000023350000}"/>
    <cellStyle name="20% - Accent1 2 5 3 4 3 2 4" xfId="13564" xr:uid="{00000000-0005-0000-0000-000024350000}"/>
    <cellStyle name="20% - Accent1 2 5 3 4 3 3" xfId="13565" xr:uid="{00000000-0005-0000-0000-000025350000}"/>
    <cellStyle name="20% - Accent1 2 5 3 4 3 3 2" xfId="13566" xr:uid="{00000000-0005-0000-0000-000026350000}"/>
    <cellStyle name="20% - Accent1 2 5 3 4 3 3 2 2" xfId="13567" xr:uid="{00000000-0005-0000-0000-000027350000}"/>
    <cellStyle name="20% - Accent1 2 5 3 4 3 3 2 2 2" xfId="13568" xr:uid="{00000000-0005-0000-0000-000028350000}"/>
    <cellStyle name="20% - Accent1 2 5 3 4 3 3 2 3" xfId="13569" xr:uid="{00000000-0005-0000-0000-000029350000}"/>
    <cellStyle name="20% - Accent1 2 5 3 4 3 3 3" xfId="13570" xr:uid="{00000000-0005-0000-0000-00002A350000}"/>
    <cellStyle name="20% - Accent1 2 5 3 4 3 3 3 2" xfId="13571" xr:uid="{00000000-0005-0000-0000-00002B350000}"/>
    <cellStyle name="20% - Accent1 2 5 3 4 3 3 4" xfId="13572" xr:uid="{00000000-0005-0000-0000-00002C350000}"/>
    <cellStyle name="20% - Accent1 2 5 3 4 3 4" xfId="13573" xr:uid="{00000000-0005-0000-0000-00002D350000}"/>
    <cellStyle name="20% - Accent1 2 5 3 4 3 4 2" xfId="13574" xr:uid="{00000000-0005-0000-0000-00002E350000}"/>
    <cellStyle name="20% - Accent1 2 5 3 4 3 4 2 2" xfId="13575" xr:uid="{00000000-0005-0000-0000-00002F350000}"/>
    <cellStyle name="20% - Accent1 2 5 3 4 3 4 2 2 2" xfId="13576" xr:uid="{00000000-0005-0000-0000-000030350000}"/>
    <cellStyle name="20% - Accent1 2 5 3 4 3 4 2 3" xfId="13577" xr:uid="{00000000-0005-0000-0000-000031350000}"/>
    <cellStyle name="20% - Accent1 2 5 3 4 3 4 3" xfId="13578" xr:uid="{00000000-0005-0000-0000-000032350000}"/>
    <cellStyle name="20% - Accent1 2 5 3 4 3 4 3 2" xfId="13579" xr:uid="{00000000-0005-0000-0000-000033350000}"/>
    <cellStyle name="20% - Accent1 2 5 3 4 3 4 4" xfId="13580" xr:uid="{00000000-0005-0000-0000-000034350000}"/>
    <cellStyle name="20% - Accent1 2 5 3 4 3 5" xfId="13581" xr:uid="{00000000-0005-0000-0000-000035350000}"/>
    <cellStyle name="20% - Accent1 2 5 3 4 3 5 2" xfId="13582" xr:uid="{00000000-0005-0000-0000-000036350000}"/>
    <cellStyle name="20% - Accent1 2 5 3 4 3 5 2 2" xfId="13583" xr:uid="{00000000-0005-0000-0000-000037350000}"/>
    <cellStyle name="20% - Accent1 2 5 3 4 3 5 3" xfId="13584" xr:uid="{00000000-0005-0000-0000-000038350000}"/>
    <cellStyle name="20% - Accent1 2 5 3 4 3 6" xfId="13585" xr:uid="{00000000-0005-0000-0000-000039350000}"/>
    <cellStyle name="20% - Accent1 2 5 3 4 3 6 2" xfId="13586" xr:uid="{00000000-0005-0000-0000-00003A350000}"/>
    <cellStyle name="20% - Accent1 2 5 3 4 3 6 2 2" xfId="13587" xr:uid="{00000000-0005-0000-0000-00003B350000}"/>
    <cellStyle name="20% - Accent1 2 5 3 4 3 6 3" xfId="13588" xr:uid="{00000000-0005-0000-0000-00003C350000}"/>
    <cellStyle name="20% - Accent1 2 5 3 4 3 7" xfId="13589" xr:uid="{00000000-0005-0000-0000-00003D350000}"/>
    <cellStyle name="20% - Accent1 2 5 3 4 3 7 2" xfId="13590" xr:uid="{00000000-0005-0000-0000-00003E350000}"/>
    <cellStyle name="20% - Accent1 2 5 3 4 3 8" xfId="13591" xr:uid="{00000000-0005-0000-0000-00003F350000}"/>
    <cellStyle name="20% - Accent1 2 5 3 4 3 8 2" xfId="13592" xr:uid="{00000000-0005-0000-0000-000040350000}"/>
    <cellStyle name="20% - Accent1 2 5 3 4 3 9" xfId="13593" xr:uid="{00000000-0005-0000-0000-000041350000}"/>
    <cellStyle name="20% - Accent1 2 5 3 4 4" xfId="13594" xr:uid="{00000000-0005-0000-0000-000042350000}"/>
    <cellStyle name="20% - Accent1 2 5 3 4 4 2" xfId="13595" xr:uid="{00000000-0005-0000-0000-000043350000}"/>
    <cellStyle name="20% - Accent1 2 5 3 4 4 2 2" xfId="13596" xr:uid="{00000000-0005-0000-0000-000044350000}"/>
    <cellStyle name="20% - Accent1 2 5 3 4 4 2 2 2" xfId="13597" xr:uid="{00000000-0005-0000-0000-000045350000}"/>
    <cellStyle name="20% - Accent1 2 5 3 4 4 2 3" xfId="13598" xr:uid="{00000000-0005-0000-0000-000046350000}"/>
    <cellStyle name="20% - Accent1 2 5 3 4 4 3" xfId="13599" xr:uid="{00000000-0005-0000-0000-000047350000}"/>
    <cellStyle name="20% - Accent1 2 5 3 4 4 3 2" xfId="13600" xr:uid="{00000000-0005-0000-0000-000048350000}"/>
    <cellStyle name="20% - Accent1 2 5 3 4 4 4" xfId="13601" xr:uid="{00000000-0005-0000-0000-000049350000}"/>
    <cellStyle name="20% - Accent1 2 5 3 4 5" xfId="13602" xr:uid="{00000000-0005-0000-0000-00004A350000}"/>
    <cellStyle name="20% - Accent1 2 5 3 4 5 2" xfId="13603" xr:uid="{00000000-0005-0000-0000-00004B350000}"/>
    <cellStyle name="20% - Accent1 2 5 3 4 5 2 2" xfId="13604" xr:uid="{00000000-0005-0000-0000-00004C350000}"/>
    <cellStyle name="20% - Accent1 2 5 3 4 5 2 2 2" xfId="13605" xr:uid="{00000000-0005-0000-0000-00004D350000}"/>
    <cellStyle name="20% - Accent1 2 5 3 4 5 2 3" xfId="13606" xr:uid="{00000000-0005-0000-0000-00004E350000}"/>
    <cellStyle name="20% - Accent1 2 5 3 4 5 3" xfId="13607" xr:uid="{00000000-0005-0000-0000-00004F350000}"/>
    <cellStyle name="20% - Accent1 2 5 3 4 5 3 2" xfId="13608" xr:uid="{00000000-0005-0000-0000-000050350000}"/>
    <cellStyle name="20% - Accent1 2 5 3 4 5 4" xfId="13609" xr:uid="{00000000-0005-0000-0000-000051350000}"/>
    <cellStyle name="20% - Accent1 2 5 3 4 6" xfId="13610" xr:uid="{00000000-0005-0000-0000-000052350000}"/>
    <cellStyle name="20% - Accent1 2 5 3 4 6 2" xfId="13611" xr:uid="{00000000-0005-0000-0000-000053350000}"/>
    <cellStyle name="20% - Accent1 2 5 3 4 6 2 2" xfId="13612" xr:uid="{00000000-0005-0000-0000-000054350000}"/>
    <cellStyle name="20% - Accent1 2 5 3 4 6 2 2 2" xfId="13613" xr:uid="{00000000-0005-0000-0000-000055350000}"/>
    <cellStyle name="20% - Accent1 2 5 3 4 6 2 3" xfId="13614" xr:uid="{00000000-0005-0000-0000-000056350000}"/>
    <cellStyle name="20% - Accent1 2 5 3 4 6 3" xfId="13615" xr:uid="{00000000-0005-0000-0000-000057350000}"/>
    <cellStyle name="20% - Accent1 2 5 3 4 6 3 2" xfId="13616" xr:uid="{00000000-0005-0000-0000-000058350000}"/>
    <cellStyle name="20% - Accent1 2 5 3 4 6 4" xfId="13617" xr:uid="{00000000-0005-0000-0000-000059350000}"/>
    <cellStyle name="20% - Accent1 2 5 3 4 7" xfId="13618" xr:uid="{00000000-0005-0000-0000-00005A350000}"/>
    <cellStyle name="20% - Accent1 2 5 3 4 7 2" xfId="13619" xr:uid="{00000000-0005-0000-0000-00005B350000}"/>
    <cellStyle name="20% - Accent1 2 5 3 4 7 2 2" xfId="13620" xr:uid="{00000000-0005-0000-0000-00005C350000}"/>
    <cellStyle name="20% - Accent1 2 5 3 4 7 3" xfId="13621" xr:uid="{00000000-0005-0000-0000-00005D350000}"/>
    <cellStyle name="20% - Accent1 2 5 3 4 8" xfId="13622" xr:uid="{00000000-0005-0000-0000-00005E350000}"/>
    <cellStyle name="20% - Accent1 2 5 3 4 8 2" xfId="13623" xr:uid="{00000000-0005-0000-0000-00005F350000}"/>
    <cellStyle name="20% - Accent1 2 5 3 4 8 2 2" xfId="13624" xr:uid="{00000000-0005-0000-0000-000060350000}"/>
    <cellStyle name="20% - Accent1 2 5 3 4 8 3" xfId="13625" xr:uid="{00000000-0005-0000-0000-000061350000}"/>
    <cellStyle name="20% - Accent1 2 5 3 4 9" xfId="13626" xr:uid="{00000000-0005-0000-0000-000062350000}"/>
    <cellStyle name="20% - Accent1 2 5 3 4 9 2" xfId="13627" xr:uid="{00000000-0005-0000-0000-000063350000}"/>
    <cellStyle name="20% - Accent1 2 5 3 5" xfId="13628" xr:uid="{00000000-0005-0000-0000-000064350000}"/>
    <cellStyle name="20% - Accent1 2 5 3 5 2" xfId="13629" xr:uid="{00000000-0005-0000-0000-000065350000}"/>
    <cellStyle name="20% - Accent1 2 5 3 5 2 2" xfId="13630" xr:uid="{00000000-0005-0000-0000-000066350000}"/>
    <cellStyle name="20% - Accent1 2 5 3 5 2 2 2" xfId="13631" xr:uid="{00000000-0005-0000-0000-000067350000}"/>
    <cellStyle name="20% - Accent1 2 5 3 5 2 2 2 2" xfId="13632" xr:uid="{00000000-0005-0000-0000-000068350000}"/>
    <cellStyle name="20% - Accent1 2 5 3 5 2 2 3" xfId="13633" xr:uid="{00000000-0005-0000-0000-000069350000}"/>
    <cellStyle name="20% - Accent1 2 5 3 5 2 3" xfId="13634" xr:uid="{00000000-0005-0000-0000-00006A350000}"/>
    <cellStyle name="20% - Accent1 2 5 3 5 2 3 2" xfId="13635" xr:uid="{00000000-0005-0000-0000-00006B350000}"/>
    <cellStyle name="20% - Accent1 2 5 3 5 2 4" xfId="13636" xr:uid="{00000000-0005-0000-0000-00006C350000}"/>
    <cellStyle name="20% - Accent1 2 5 3 5 3" xfId="13637" xr:uid="{00000000-0005-0000-0000-00006D350000}"/>
    <cellStyle name="20% - Accent1 2 5 3 5 3 2" xfId="13638" xr:uid="{00000000-0005-0000-0000-00006E350000}"/>
    <cellStyle name="20% - Accent1 2 5 3 5 3 2 2" xfId="13639" xr:uid="{00000000-0005-0000-0000-00006F350000}"/>
    <cellStyle name="20% - Accent1 2 5 3 5 3 2 2 2" xfId="13640" xr:uid="{00000000-0005-0000-0000-000070350000}"/>
    <cellStyle name="20% - Accent1 2 5 3 5 3 2 3" xfId="13641" xr:uid="{00000000-0005-0000-0000-000071350000}"/>
    <cellStyle name="20% - Accent1 2 5 3 5 3 3" xfId="13642" xr:uid="{00000000-0005-0000-0000-000072350000}"/>
    <cellStyle name="20% - Accent1 2 5 3 5 3 3 2" xfId="13643" xr:uid="{00000000-0005-0000-0000-000073350000}"/>
    <cellStyle name="20% - Accent1 2 5 3 5 3 4" xfId="13644" xr:uid="{00000000-0005-0000-0000-000074350000}"/>
    <cellStyle name="20% - Accent1 2 5 3 5 4" xfId="13645" xr:uid="{00000000-0005-0000-0000-000075350000}"/>
    <cellStyle name="20% - Accent1 2 5 3 5 4 2" xfId="13646" xr:uid="{00000000-0005-0000-0000-000076350000}"/>
    <cellStyle name="20% - Accent1 2 5 3 5 4 2 2" xfId="13647" xr:uid="{00000000-0005-0000-0000-000077350000}"/>
    <cellStyle name="20% - Accent1 2 5 3 5 4 2 2 2" xfId="13648" xr:uid="{00000000-0005-0000-0000-000078350000}"/>
    <cellStyle name="20% - Accent1 2 5 3 5 4 2 3" xfId="13649" xr:uid="{00000000-0005-0000-0000-000079350000}"/>
    <cellStyle name="20% - Accent1 2 5 3 5 4 3" xfId="13650" xr:uid="{00000000-0005-0000-0000-00007A350000}"/>
    <cellStyle name="20% - Accent1 2 5 3 5 4 3 2" xfId="13651" xr:uid="{00000000-0005-0000-0000-00007B350000}"/>
    <cellStyle name="20% - Accent1 2 5 3 5 4 4" xfId="13652" xr:uid="{00000000-0005-0000-0000-00007C350000}"/>
    <cellStyle name="20% - Accent1 2 5 3 5 5" xfId="13653" xr:uid="{00000000-0005-0000-0000-00007D350000}"/>
    <cellStyle name="20% - Accent1 2 5 3 5 5 2" xfId="13654" xr:uid="{00000000-0005-0000-0000-00007E350000}"/>
    <cellStyle name="20% - Accent1 2 5 3 5 5 2 2" xfId="13655" xr:uid="{00000000-0005-0000-0000-00007F350000}"/>
    <cellStyle name="20% - Accent1 2 5 3 5 5 3" xfId="13656" xr:uid="{00000000-0005-0000-0000-000080350000}"/>
    <cellStyle name="20% - Accent1 2 5 3 5 6" xfId="13657" xr:uid="{00000000-0005-0000-0000-000081350000}"/>
    <cellStyle name="20% - Accent1 2 5 3 5 6 2" xfId="13658" xr:uid="{00000000-0005-0000-0000-000082350000}"/>
    <cellStyle name="20% - Accent1 2 5 3 5 6 2 2" xfId="13659" xr:uid="{00000000-0005-0000-0000-000083350000}"/>
    <cellStyle name="20% - Accent1 2 5 3 5 6 3" xfId="13660" xr:uid="{00000000-0005-0000-0000-000084350000}"/>
    <cellStyle name="20% - Accent1 2 5 3 5 7" xfId="13661" xr:uid="{00000000-0005-0000-0000-000085350000}"/>
    <cellStyle name="20% - Accent1 2 5 3 5 7 2" xfId="13662" xr:uid="{00000000-0005-0000-0000-000086350000}"/>
    <cellStyle name="20% - Accent1 2 5 3 5 8" xfId="13663" xr:uid="{00000000-0005-0000-0000-000087350000}"/>
    <cellStyle name="20% - Accent1 2 5 3 5 8 2" xfId="13664" xr:uid="{00000000-0005-0000-0000-000088350000}"/>
    <cellStyle name="20% - Accent1 2 5 3 5 9" xfId="13665" xr:uid="{00000000-0005-0000-0000-000089350000}"/>
    <cellStyle name="20% - Accent1 2 5 3 6" xfId="13666" xr:uid="{00000000-0005-0000-0000-00008A350000}"/>
    <cellStyle name="20% - Accent1 2 5 3 6 2" xfId="13667" xr:uid="{00000000-0005-0000-0000-00008B350000}"/>
    <cellStyle name="20% - Accent1 2 5 3 6 2 2" xfId="13668" xr:uid="{00000000-0005-0000-0000-00008C350000}"/>
    <cellStyle name="20% - Accent1 2 5 3 6 2 2 2" xfId="13669" xr:uid="{00000000-0005-0000-0000-00008D350000}"/>
    <cellStyle name="20% - Accent1 2 5 3 6 2 2 2 2" xfId="13670" xr:uid="{00000000-0005-0000-0000-00008E350000}"/>
    <cellStyle name="20% - Accent1 2 5 3 6 2 2 3" xfId="13671" xr:uid="{00000000-0005-0000-0000-00008F350000}"/>
    <cellStyle name="20% - Accent1 2 5 3 6 2 3" xfId="13672" xr:uid="{00000000-0005-0000-0000-000090350000}"/>
    <cellStyle name="20% - Accent1 2 5 3 6 2 3 2" xfId="13673" xr:uid="{00000000-0005-0000-0000-000091350000}"/>
    <cellStyle name="20% - Accent1 2 5 3 6 2 4" xfId="13674" xr:uid="{00000000-0005-0000-0000-000092350000}"/>
    <cellStyle name="20% - Accent1 2 5 3 6 3" xfId="13675" xr:uid="{00000000-0005-0000-0000-000093350000}"/>
    <cellStyle name="20% - Accent1 2 5 3 6 3 2" xfId="13676" xr:uid="{00000000-0005-0000-0000-000094350000}"/>
    <cellStyle name="20% - Accent1 2 5 3 6 3 2 2" xfId="13677" xr:uid="{00000000-0005-0000-0000-000095350000}"/>
    <cellStyle name="20% - Accent1 2 5 3 6 3 2 2 2" xfId="13678" xr:uid="{00000000-0005-0000-0000-000096350000}"/>
    <cellStyle name="20% - Accent1 2 5 3 6 3 2 3" xfId="13679" xr:uid="{00000000-0005-0000-0000-000097350000}"/>
    <cellStyle name="20% - Accent1 2 5 3 6 3 3" xfId="13680" xr:uid="{00000000-0005-0000-0000-000098350000}"/>
    <cellStyle name="20% - Accent1 2 5 3 6 3 3 2" xfId="13681" xr:uid="{00000000-0005-0000-0000-000099350000}"/>
    <cellStyle name="20% - Accent1 2 5 3 6 3 4" xfId="13682" xr:uid="{00000000-0005-0000-0000-00009A350000}"/>
    <cellStyle name="20% - Accent1 2 5 3 6 4" xfId="13683" xr:uid="{00000000-0005-0000-0000-00009B350000}"/>
    <cellStyle name="20% - Accent1 2 5 3 6 4 2" xfId="13684" xr:uid="{00000000-0005-0000-0000-00009C350000}"/>
    <cellStyle name="20% - Accent1 2 5 3 6 4 2 2" xfId="13685" xr:uid="{00000000-0005-0000-0000-00009D350000}"/>
    <cellStyle name="20% - Accent1 2 5 3 6 4 2 2 2" xfId="13686" xr:uid="{00000000-0005-0000-0000-00009E350000}"/>
    <cellStyle name="20% - Accent1 2 5 3 6 4 2 3" xfId="13687" xr:uid="{00000000-0005-0000-0000-00009F350000}"/>
    <cellStyle name="20% - Accent1 2 5 3 6 4 3" xfId="13688" xr:uid="{00000000-0005-0000-0000-0000A0350000}"/>
    <cellStyle name="20% - Accent1 2 5 3 6 4 3 2" xfId="13689" xr:uid="{00000000-0005-0000-0000-0000A1350000}"/>
    <cellStyle name="20% - Accent1 2 5 3 6 4 4" xfId="13690" xr:uid="{00000000-0005-0000-0000-0000A2350000}"/>
    <cellStyle name="20% - Accent1 2 5 3 6 5" xfId="13691" xr:uid="{00000000-0005-0000-0000-0000A3350000}"/>
    <cellStyle name="20% - Accent1 2 5 3 6 5 2" xfId="13692" xr:uid="{00000000-0005-0000-0000-0000A4350000}"/>
    <cellStyle name="20% - Accent1 2 5 3 6 5 2 2" xfId="13693" xr:uid="{00000000-0005-0000-0000-0000A5350000}"/>
    <cellStyle name="20% - Accent1 2 5 3 6 5 3" xfId="13694" xr:uid="{00000000-0005-0000-0000-0000A6350000}"/>
    <cellStyle name="20% - Accent1 2 5 3 6 6" xfId="13695" xr:uid="{00000000-0005-0000-0000-0000A7350000}"/>
    <cellStyle name="20% - Accent1 2 5 3 6 6 2" xfId="13696" xr:uid="{00000000-0005-0000-0000-0000A8350000}"/>
    <cellStyle name="20% - Accent1 2 5 3 6 6 2 2" xfId="13697" xr:uid="{00000000-0005-0000-0000-0000A9350000}"/>
    <cellStyle name="20% - Accent1 2 5 3 6 6 3" xfId="13698" xr:uid="{00000000-0005-0000-0000-0000AA350000}"/>
    <cellStyle name="20% - Accent1 2 5 3 6 7" xfId="13699" xr:uid="{00000000-0005-0000-0000-0000AB350000}"/>
    <cellStyle name="20% - Accent1 2 5 3 6 7 2" xfId="13700" xr:uid="{00000000-0005-0000-0000-0000AC350000}"/>
    <cellStyle name="20% - Accent1 2 5 3 6 8" xfId="13701" xr:uid="{00000000-0005-0000-0000-0000AD350000}"/>
    <cellStyle name="20% - Accent1 2 5 3 6 8 2" xfId="13702" xr:uid="{00000000-0005-0000-0000-0000AE350000}"/>
    <cellStyle name="20% - Accent1 2 5 3 6 9" xfId="13703" xr:uid="{00000000-0005-0000-0000-0000AF350000}"/>
    <cellStyle name="20% - Accent1 2 5 3 7" xfId="13704" xr:uid="{00000000-0005-0000-0000-0000B0350000}"/>
    <cellStyle name="20% - Accent1 2 5 3 7 2" xfId="13705" xr:uid="{00000000-0005-0000-0000-0000B1350000}"/>
    <cellStyle name="20% - Accent1 2 5 3 7 2 2" xfId="13706" xr:uid="{00000000-0005-0000-0000-0000B2350000}"/>
    <cellStyle name="20% - Accent1 2 5 3 7 2 2 2" xfId="13707" xr:uid="{00000000-0005-0000-0000-0000B3350000}"/>
    <cellStyle name="20% - Accent1 2 5 3 7 2 3" xfId="13708" xr:uid="{00000000-0005-0000-0000-0000B4350000}"/>
    <cellStyle name="20% - Accent1 2 5 3 7 3" xfId="13709" xr:uid="{00000000-0005-0000-0000-0000B5350000}"/>
    <cellStyle name="20% - Accent1 2 5 3 7 3 2" xfId="13710" xr:uid="{00000000-0005-0000-0000-0000B6350000}"/>
    <cellStyle name="20% - Accent1 2 5 3 7 4" xfId="13711" xr:uid="{00000000-0005-0000-0000-0000B7350000}"/>
    <cellStyle name="20% - Accent1 2 5 3 8" xfId="13712" xr:uid="{00000000-0005-0000-0000-0000B8350000}"/>
    <cellStyle name="20% - Accent1 2 5 3 8 2" xfId="13713" xr:uid="{00000000-0005-0000-0000-0000B9350000}"/>
    <cellStyle name="20% - Accent1 2 5 3 8 2 2" xfId="13714" xr:uid="{00000000-0005-0000-0000-0000BA350000}"/>
    <cellStyle name="20% - Accent1 2 5 3 8 2 2 2" xfId="13715" xr:uid="{00000000-0005-0000-0000-0000BB350000}"/>
    <cellStyle name="20% - Accent1 2 5 3 8 2 3" xfId="13716" xr:uid="{00000000-0005-0000-0000-0000BC350000}"/>
    <cellStyle name="20% - Accent1 2 5 3 8 3" xfId="13717" xr:uid="{00000000-0005-0000-0000-0000BD350000}"/>
    <cellStyle name="20% - Accent1 2 5 3 8 3 2" xfId="13718" xr:uid="{00000000-0005-0000-0000-0000BE350000}"/>
    <cellStyle name="20% - Accent1 2 5 3 8 4" xfId="13719" xr:uid="{00000000-0005-0000-0000-0000BF350000}"/>
    <cellStyle name="20% - Accent1 2 5 3 9" xfId="13720" xr:uid="{00000000-0005-0000-0000-0000C0350000}"/>
    <cellStyle name="20% - Accent1 2 5 3 9 2" xfId="13721" xr:uid="{00000000-0005-0000-0000-0000C1350000}"/>
    <cellStyle name="20% - Accent1 2 5 3 9 2 2" xfId="13722" xr:uid="{00000000-0005-0000-0000-0000C2350000}"/>
    <cellStyle name="20% - Accent1 2 5 3 9 2 2 2" xfId="13723" xr:uid="{00000000-0005-0000-0000-0000C3350000}"/>
    <cellStyle name="20% - Accent1 2 5 3 9 2 3" xfId="13724" xr:uid="{00000000-0005-0000-0000-0000C4350000}"/>
    <cellStyle name="20% - Accent1 2 5 3 9 3" xfId="13725" xr:uid="{00000000-0005-0000-0000-0000C5350000}"/>
    <cellStyle name="20% - Accent1 2 5 3 9 3 2" xfId="13726" xr:uid="{00000000-0005-0000-0000-0000C6350000}"/>
    <cellStyle name="20% - Accent1 2 5 3 9 4" xfId="13727" xr:uid="{00000000-0005-0000-0000-0000C7350000}"/>
    <cellStyle name="20% - Accent1 2 5 4" xfId="13728" xr:uid="{00000000-0005-0000-0000-0000C8350000}"/>
    <cellStyle name="20% - Accent1 2 5 4 10" xfId="13729" xr:uid="{00000000-0005-0000-0000-0000C9350000}"/>
    <cellStyle name="20% - Accent1 2 5 4 10 2" xfId="13730" xr:uid="{00000000-0005-0000-0000-0000CA350000}"/>
    <cellStyle name="20% - Accent1 2 5 4 11" xfId="13731" xr:uid="{00000000-0005-0000-0000-0000CB350000}"/>
    <cellStyle name="20% - Accent1 2 5 4 2" xfId="13732" xr:uid="{00000000-0005-0000-0000-0000CC350000}"/>
    <cellStyle name="20% - Accent1 2 5 4 2 2" xfId="13733" xr:uid="{00000000-0005-0000-0000-0000CD350000}"/>
    <cellStyle name="20% - Accent1 2 5 4 2 2 2" xfId="13734" xr:uid="{00000000-0005-0000-0000-0000CE350000}"/>
    <cellStyle name="20% - Accent1 2 5 4 2 2 2 2" xfId="13735" xr:uid="{00000000-0005-0000-0000-0000CF350000}"/>
    <cellStyle name="20% - Accent1 2 5 4 2 2 2 2 2" xfId="13736" xr:uid="{00000000-0005-0000-0000-0000D0350000}"/>
    <cellStyle name="20% - Accent1 2 5 4 2 2 2 3" xfId="13737" xr:uid="{00000000-0005-0000-0000-0000D1350000}"/>
    <cellStyle name="20% - Accent1 2 5 4 2 2 3" xfId="13738" xr:uid="{00000000-0005-0000-0000-0000D2350000}"/>
    <cellStyle name="20% - Accent1 2 5 4 2 2 3 2" xfId="13739" xr:uid="{00000000-0005-0000-0000-0000D3350000}"/>
    <cellStyle name="20% - Accent1 2 5 4 2 2 4" xfId="13740" xr:uid="{00000000-0005-0000-0000-0000D4350000}"/>
    <cellStyle name="20% - Accent1 2 5 4 2 3" xfId="13741" xr:uid="{00000000-0005-0000-0000-0000D5350000}"/>
    <cellStyle name="20% - Accent1 2 5 4 2 3 2" xfId="13742" xr:uid="{00000000-0005-0000-0000-0000D6350000}"/>
    <cellStyle name="20% - Accent1 2 5 4 2 3 2 2" xfId="13743" xr:uid="{00000000-0005-0000-0000-0000D7350000}"/>
    <cellStyle name="20% - Accent1 2 5 4 2 3 2 2 2" xfId="13744" xr:uid="{00000000-0005-0000-0000-0000D8350000}"/>
    <cellStyle name="20% - Accent1 2 5 4 2 3 2 3" xfId="13745" xr:uid="{00000000-0005-0000-0000-0000D9350000}"/>
    <cellStyle name="20% - Accent1 2 5 4 2 3 3" xfId="13746" xr:uid="{00000000-0005-0000-0000-0000DA350000}"/>
    <cellStyle name="20% - Accent1 2 5 4 2 3 3 2" xfId="13747" xr:uid="{00000000-0005-0000-0000-0000DB350000}"/>
    <cellStyle name="20% - Accent1 2 5 4 2 3 4" xfId="13748" xr:uid="{00000000-0005-0000-0000-0000DC350000}"/>
    <cellStyle name="20% - Accent1 2 5 4 2 4" xfId="13749" xr:uid="{00000000-0005-0000-0000-0000DD350000}"/>
    <cellStyle name="20% - Accent1 2 5 4 2 4 2" xfId="13750" xr:uid="{00000000-0005-0000-0000-0000DE350000}"/>
    <cellStyle name="20% - Accent1 2 5 4 2 4 2 2" xfId="13751" xr:uid="{00000000-0005-0000-0000-0000DF350000}"/>
    <cellStyle name="20% - Accent1 2 5 4 2 4 2 2 2" xfId="13752" xr:uid="{00000000-0005-0000-0000-0000E0350000}"/>
    <cellStyle name="20% - Accent1 2 5 4 2 4 2 3" xfId="13753" xr:uid="{00000000-0005-0000-0000-0000E1350000}"/>
    <cellStyle name="20% - Accent1 2 5 4 2 4 3" xfId="13754" xr:uid="{00000000-0005-0000-0000-0000E2350000}"/>
    <cellStyle name="20% - Accent1 2 5 4 2 4 3 2" xfId="13755" xr:uid="{00000000-0005-0000-0000-0000E3350000}"/>
    <cellStyle name="20% - Accent1 2 5 4 2 4 4" xfId="13756" xr:uid="{00000000-0005-0000-0000-0000E4350000}"/>
    <cellStyle name="20% - Accent1 2 5 4 2 5" xfId="13757" xr:uid="{00000000-0005-0000-0000-0000E5350000}"/>
    <cellStyle name="20% - Accent1 2 5 4 2 5 2" xfId="13758" xr:uid="{00000000-0005-0000-0000-0000E6350000}"/>
    <cellStyle name="20% - Accent1 2 5 4 2 5 2 2" xfId="13759" xr:uid="{00000000-0005-0000-0000-0000E7350000}"/>
    <cellStyle name="20% - Accent1 2 5 4 2 5 3" xfId="13760" xr:uid="{00000000-0005-0000-0000-0000E8350000}"/>
    <cellStyle name="20% - Accent1 2 5 4 2 6" xfId="13761" xr:uid="{00000000-0005-0000-0000-0000E9350000}"/>
    <cellStyle name="20% - Accent1 2 5 4 2 6 2" xfId="13762" xr:uid="{00000000-0005-0000-0000-0000EA350000}"/>
    <cellStyle name="20% - Accent1 2 5 4 2 6 2 2" xfId="13763" xr:uid="{00000000-0005-0000-0000-0000EB350000}"/>
    <cellStyle name="20% - Accent1 2 5 4 2 6 3" xfId="13764" xr:uid="{00000000-0005-0000-0000-0000EC350000}"/>
    <cellStyle name="20% - Accent1 2 5 4 2 7" xfId="13765" xr:uid="{00000000-0005-0000-0000-0000ED350000}"/>
    <cellStyle name="20% - Accent1 2 5 4 2 7 2" xfId="13766" xr:uid="{00000000-0005-0000-0000-0000EE350000}"/>
    <cellStyle name="20% - Accent1 2 5 4 2 8" xfId="13767" xr:uid="{00000000-0005-0000-0000-0000EF350000}"/>
    <cellStyle name="20% - Accent1 2 5 4 2 8 2" xfId="13768" xr:uid="{00000000-0005-0000-0000-0000F0350000}"/>
    <cellStyle name="20% - Accent1 2 5 4 2 9" xfId="13769" xr:uid="{00000000-0005-0000-0000-0000F1350000}"/>
    <cellStyle name="20% - Accent1 2 5 4 3" xfId="13770" xr:uid="{00000000-0005-0000-0000-0000F2350000}"/>
    <cellStyle name="20% - Accent1 2 5 4 3 2" xfId="13771" xr:uid="{00000000-0005-0000-0000-0000F3350000}"/>
    <cellStyle name="20% - Accent1 2 5 4 3 2 2" xfId="13772" xr:uid="{00000000-0005-0000-0000-0000F4350000}"/>
    <cellStyle name="20% - Accent1 2 5 4 3 2 2 2" xfId="13773" xr:uid="{00000000-0005-0000-0000-0000F5350000}"/>
    <cellStyle name="20% - Accent1 2 5 4 3 2 2 2 2" xfId="13774" xr:uid="{00000000-0005-0000-0000-0000F6350000}"/>
    <cellStyle name="20% - Accent1 2 5 4 3 2 2 3" xfId="13775" xr:uid="{00000000-0005-0000-0000-0000F7350000}"/>
    <cellStyle name="20% - Accent1 2 5 4 3 2 3" xfId="13776" xr:uid="{00000000-0005-0000-0000-0000F8350000}"/>
    <cellStyle name="20% - Accent1 2 5 4 3 2 3 2" xfId="13777" xr:uid="{00000000-0005-0000-0000-0000F9350000}"/>
    <cellStyle name="20% - Accent1 2 5 4 3 2 4" xfId="13778" xr:uid="{00000000-0005-0000-0000-0000FA350000}"/>
    <cellStyle name="20% - Accent1 2 5 4 3 3" xfId="13779" xr:uid="{00000000-0005-0000-0000-0000FB350000}"/>
    <cellStyle name="20% - Accent1 2 5 4 3 3 2" xfId="13780" xr:uid="{00000000-0005-0000-0000-0000FC350000}"/>
    <cellStyle name="20% - Accent1 2 5 4 3 3 2 2" xfId="13781" xr:uid="{00000000-0005-0000-0000-0000FD350000}"/>
    <cellStyle name="20% - Accent1 2 5 4 3 3 2 2 2" xfId="13782" xr:uid="{00000000-0005-0000-0000-0000FE350000}"/>
    <cellStyle name="20% - Accent1 2 5 4 3 3 2 3" xfId="13783" xr:uid="{00000000-0005-0000-0000-0000FF350000}"/>
    <cellStyle name="20% - Accent1 2 5 4 3 3 3" xfId="13784" xr:uid="{00000000-0005-0000-0000-000000360000}"/>
    <cellStyle name="20% - Accent1 2 5 4 3 3 3 2" xfId="13785" xr:uid="{00000000-0005-0000-0000-000001360000}"/>
    <cellStyle name="20% - Accent1 2 5 4 3 3 4" xfId="13786" xr:uid="{00000000-0005-0000-0000-000002360000}"/>
    <cellStyle name="20% - Accent1 2 5 4 3 4" xfId="13787" xr:uid="{00000000-0005-0000-0000-000003360000}"/>
    <cellStyle name="20% - Accent1 2 5 4 3 4 2" xfId="13788" xr:uid="{00000000-0005-0000-0000-000004360000}"/>
    <cellStyle name="20% - Accent1 2 5 4 3 4 2 2" xfId="13789" xr:uid="{00000000-0005-0000-0000-000005360000}"/>
    <cellStyle name="20% - Accent1 2 5 4 3 4 2 2 2" xfId="13790" xr:uid="{00000000-0005-0000-0000-000006360000}"/>
    <cellStyle name="20% - Accent1 2 5 4 3 4 2 3" xfId="13791" xr:uid="{00000000-0005-0000-0000-000007360000}"/>
    <cellStyle name="20% - Accent1 2 5 4 3 4 3" xfId="13792" xr:uid="{00000000-0005-0000-0000-000008360000}"/>
    <cellStyle name="20% - Accent1 2 5 4 3 4 3 2" xfId="13793" xr:uid="{00000000-0005-0000-0000-000009360000}"/>
    <cellStyle name="20% - Accent1 2 5 4 3 4 4" xfId="13794" xr:uid="{00000000-0005-0000-0000-00000A360000}"/>
    <cellStyle name="20% - Accent1 2 5 4 3 5" xfId="13795" xr:uid="{00000000-0005-0000-0000-00000B360000}"/>
    <cellStyle name="20% - Accent1 2 5 4 3 5 2" xfId="13796" xr:uid="{00000000-0005-0000-0000-00000C360000}"/>
    <cellStyle name="20% - Accent1 2 5 4 3 5 2 2" xfId="13797" xr:uid="{00000000-0005-0000-0000-00000D360000}"/>
    <cellStyle name="20% - Accent1 2 5 4 3 5 3" xfId="13798" xr:uid="{00000000-0005-0000-0000-00000E360000}"/>
    <cellStyle name="20% - Accent1 2 5 4 3 6" xfId="13799" xr:uid="{00000000-0005-0000-0000-00000F360000}"/>
    <cellStyle name="20% - Accent1 2 5 4 3 6 2" xfId="13800" xr:uid="{00000000-0005-0000-0000-000010360000}"/>
    <cellStyle name="20% - Accent1 2 5 4 3 6 2 2" xfId="13801" xr:uid="{00000000-0005-0000-0000-000011360000}"/>
    <cellStyle name="20% - Accent1 2 5 4 3 6 3" xfId="13802" xr:uid="{00000000-0005-0000-0000-000012360000}"/>
    <cellStyle name="20% - Accent1 2 5 4 3 7" xfId="13803" xr:uid="{00000000-0005-0000-0000-000013360000}"/>
    <cellStyle name="20% - Accent1 2 5 4 3 7 2" xfId="13804" xr:uid="{00000000-0005-0000-0000-000014360000}"/>
    <cellStyle name="20% - Accent1 2 5 4 3 8" xfId="13805" xr:uid="{00000000-0005-0000-0000-000015360000}"/>
    <cellStyle name="20% - Accent1 2 5 4 3 8 2" xfId="13806" xr:uid="{00000000-0005-0000-0000-000016360000}"/>
    <cellStyle name="20% - Accent1 2 5 4 3 9" xfId="13807" xr:uid="{00000000-0005-0000-0000-000017360000}"/>
    <cellStyle name="20% - Accent1 2 5 4 4" xfId="13808" xr:uid="{00000000-0005-0000-0000-000018360000}"/>
    <cellStyle name="20% - Accent1 2 5 4 4 2" xfId="13809" xr:uid="{00000000-0005-0000-0000-000019360000}"/>
    <cellStyle name="20% - Accent1 2 5 4 4 2 2" xfId="13810" xr:uid="{00000000-0005-0000-0000-00001A360000}"/>
    <cellStyle name="20% - Accent1 2 5 4 4 2 2 2" xfId="13811" xr:uid="{00000000-0005-0000-0000-00001B360000}"/>
    <cellStyle name="20% - Accent1 2 5 4 4 2 3" xfId="13812" xr:uid="{00000000-0005-0000-0000-00001C360000}"/>
    <cellStyle name="20% - Accent1 2 5 4 4 3" xfId="13813" xr:uid="{00000000-0005-0000-0000-00001D360000}"/>
    <cellStyle name="20% - Accent1 2 5 4 4 3 2" xfId="13814" xr:uid="{00000000-0005-0000-0000-00001E360000}"/>
    <cellStyle name="20% - Accent1 2 5 4 4 4" xfId="13815" xr:uid="{00000000-0005-0000-0000-00001F360000}"/>
    <cellStyle name="20% - Accent1 2 5 4 5" xfId="13816" xr:uid="{00000000-0005-0000-0000-000020360000}"/>
    <cellStyle name="20% - Accent1 2 5 4 5 2" xfId="13817" xr:uid="{00000000-0005-0000-0000-000021360000}"/>
    <cellStyle name="20% - Accent1 2 5 4 5 2 2" xfId="13818" xr:uid="{00000000-0005-0000-0000-000022360000}"/>
    <cellStyle name="20% - Accent1 2 5 4 5 2 2 2" xfId="13819" xr:uid="{00000000-0005-0000-0000-000023360000}"/>
    <cellStyle name="20% - Accent1 2 5 4 5 2 3" xfId="13820" xr:uid="{00000000-0005-0000-0000-000024360000}"/>
    <cellStyle name="20% - Accent1 2 5 4 5 3" xfId="13821" xr:uid="{00000000-0005-0000-0000-000025360000}"/>
    <cellStyle name="20% - Accent1 2 5 4 5 3 2" xfId="13822" xr:uid="{00000000-0005-0000-0000-000026360000}"/>
    <cellStyle name="20% - Accent1 2 5 4 5 4" xfId="13823" xr:uid="{00000000-0005-0000-0000-000027360000}"/>
    <cellStyle name="20% - Accent1 2 5 4 6" xfId="13824" xr:uid="{00000000-0005-0000-0000-000028360000}"/>
    <cellStyle name="20% - Accent1 2 5 4 6 2" xfId="13825" xr:uid="{00000000-0005-0000-0000-000029360000}"/>
    <cellStyle name="20% - Accent1 2 5 4 6 2 2" xfId="13826" xr:uid="{00000000-0005-0000-0000-00002A360000}"/>
    <cellStyle name="20% - Accent1 2 5 4 6 2 2 2" xfId="13827" xr:uid="{00000000-0005-0000-0000-00002B360000}"/>
    <cellStyle name="20% - Accent1 2 5 4 6 2 3" xfId="13828" xr:uid="{00000000-0005-0000-0000-00002C360000}"/>
    <cellStyle name="20% - Accent1 2 5 4 6 3" xfId="13829" xr:uid="{00000000-0005-0000-0000-00002D360000}"/>
    <cellStyle name="20% - Accent1 2 5 4 6 3 2" xfId="13830" xr:uid="{00000000-0005-0000-0000-00002E360000}"/>
    <cellStyle name="20% - Accent1 2 5 4 6 4" xfId="13831" xr:uid="{00000000-0005-0000-0000-00002F360000}"/>
    <cellStyle name="20% - Accent1 2 5 4 7" xfId="13832" xr:uid="{00000000-0005-0000-0000-000030360000}"/>
    <cellStyle name="20% - Accent1 2 5 4 7 2" xfId="13833" xr:uid="{00000000-0005-0000-0000-000031360000}"/>
    <cellStyle name="20% - Accent1 2 5 4 7 2 2" xfId="13834" xr:uid="{00000000-0005-0000-0000-000032360000}"/>
    <cellStyle name="20% - Accent1 2 5 4 7 3" xfId="13835" xr:uid="{00000000-0005-0000-0000-000033360000}"/>
    <cellStyle name="20% - Accent1 2 5 4 8" xfId="13836" xr:uid="{00000000-0005-0000-0000-000034360000}"/>
    <cellStyle name="20% - Accent1 2 5 4 8 2" xfId="13837" xr:uid="{00000000-0005-0000-0000-000035360000}"/>
    <cellStyle name="20% - Accent1 2 5 4 8 2 2" xfId="13838" xr:uid="{00000000-0005-0000-0000-000036360000}"/>
    <cellStyle name="20% - Accent1 2 5 4 8 3" xfId="13839" xr:uid="{00000000-0005-0000-0000-000037360000}"/>
    <cellStyle name="20% - Accent1 2 5 4 9" xfId="13840" xr:uid="{00000000-0005-0000-0000-000038360000}"/>
    <cellStyle name="20% - Accent1 2 5 4 9 2" xfId="13841" xr:uid="{00000000-0005-0000-0000-000039360000}"/>
    <cellStyle name="20% - Accent1 2 5 5" xfId="13842" xr:uid="{00000000-0005-0000-0000-00003A360000}"/>
    <cellStyle name="20% - Accent1 2 5 5 10" xfId="13843" xr:uid="{00000000-0005-0000-0000-00003B360000}"/>
    <cellStyle name="20% - Accent1 2 5 5 10 2" xfId="13844" xr:uid="{00000000-0005-0000-0000-00003C360000}"/>
    <cellStyle name="20% - Accent1 2 5 5 11" xfId="13845" xr:uid="{00000000-0005-0000-0000-00003D360000}"/>
    <cellStyle name="20% - Accent1 2 5 5 2" xfId="13846" xr:uid="{00000000-0005-0000-0000-00003E360000}"/>
    <cellStyle name="20% - Accent1 2 5 5 2 2" xfId="13847" xr:uid="{00000000-0005-0000-0000-00003F360000}"/>
    <cellStyle name="20% - Accent1 2 5 5 2 2 2" xfId="13848" xr:uid="{00000000-0005-0000-0000-000040360000}"/>
    <cellStyle name="20% - Accent1 2 5 5 2 2 2 2" xfId="13849" xr:uid="{00000000-0005-0000-0000-000041360000}"/>
    <cellStyle name="20% - Accent1 2 5 5 2 2 2 2 2" xfId="13850" xr:uid="{00000000-0005-0000-0000-000042360000}"/>
    <cellStyle name="20% - Accent1 2 5 5 2 2 2 3" xfId="13851" xr:uid="{00000000-0005-0000-0000-000043360000}"/>
    <cellStyle name="20% - Accent1 2 5 5 2 2 3" xfId="13852" xr:uid="{00000000-0005-0000-0000-000044360000}"/>
    <cellStyle name="20% - Accent1 2 5 5 2 2 3 2" xfId="13853" xr:uid="{00000000-0005-0000-0000-000045360000}"/>
    <cellStyle name="20% - Accent1 2 5 5 2 2 4" xfId="13854" xr:uid="{00000000-0005-0000-0000-000046360000}"/>
    <cellStyle name="20% - Accent1 2 5 5 2 3" xfId="13855" xr:uid="{00000000-0005-0000-0000-000047360000}"/>
    <cellStyle name="20% - Accent1 2 5 5 2 3 2" xfId="13856" xr:uid="{00000000-0005-0000-0000-000048360000}"/>
    <cellStyle name="20% - Accent1 2 5 5 2 3 2 2" xfId="13857" xr:uid="{00000000-0005-0000-0000-000049360000}"/>
    <cellStyle name="20% - Accent1 2 5 5 2 3 2 2 2" xfId="13858" xr:uid="{00000000-0005-0000-0000-00004A360000}"/>
    <cellStyle name="20% - Accent1 2 5 5 2 3 2 3" xfId="13859" xr:uid="{00000000-0005-0000-0000-00004B360000}"/>
    <cellStyle name="20% - Accent1 2 5 5 2 3 3" xfId="13860" xr:uid="{00000000-0005-0000-0000-00004C360000}"/>
    <cellStyle name="20% - Accent1 2 5 5 2 3 3 2" xfId="13861" xr:uid="{00000000-0005-0000-0000-00004D360000}"/>
    <cellStyle name="20% - Accent1 2 5 5 2 3 4" xfId="13862" xr:uid="{00000000-0005-0000-0000-00004E360000}"/>
    <cellStyle name="20% - Accent1 2 5 5 2 4" xfId="13863" xr:uid="{00000000-0005-0000-0000-00004F360000}"/>
    <cellStyle name="20% - Accent1 2 5 5 2 4 2" xfId="13864" xr:uid="{00000000-0005-0000-0000-000050360000}"/>
    <cellStyle name="20% - Accent1 2 5 5 2 4 2 2" xfId="13865" xr:uid="{00000000-0005-0000-0000-000051360000}"/>
    <cellStyle name="20% - Accent1 2 5 5 2 4 2 2 2" xfId="13866" xr:uid="{00000000-0005-0000-0000-000052360000}"/>
    <cellStyle name="20% - Accent1 2 5 5 2 4 2 3" xfId="13867" xr:uid="{00000000-0005-0000-0000-000053360000}"/>
    <cellStyle name="20% - Accent1 2 5 5 2 4 3" xfId="13868" xr:uid="{00000000-0005-0000-0000-000054360000}"/>
    <cellStyle name="20% - Accent1 2 5 5 2 4 3 2" xfId="13869" xr:uid="{00000000-0005-0000-0000-000055360000}"/>
    <cellStyle name="20% - Accent1 2 5 5 2 4 4" xfId="13870" xr:uid="{00000000-0005-0000-0000-000056360000}"/>
    <cellStyle name="20% - Accent1 2 5 5 2 5" xfId="13871" xr:uid="{00000000-0005-0000-0000-000057360000}"/>
    <cellStyle name="20% - Accent1 2 5 5 2 5 2" xfId="13872" xr:uid="{00000000-0005-0000-0000-000058360000}"/>
    <cellStyle name="20% - Accent1 2 5 5 2 5 2 2" xfId="13873" xr:uid="{00000000-0005-0000-0000-000059360000}"/>
    <cellStyle name="20% - Accent1 2 5 5 2 5 3" xfId="13874" xr:uid="{00000000-0005-0000-0000-00005A360000}"/>
    <cellStyle name="20% - Accent1 2 5 5 2 6" xfId="13875" xr:uid="{00000000-0005-0000-0000-00005B360000}"/>
    <cellStyle name="20% - Accent1 2 5 5 2 6 2" xfId="13876" xr:uid="{00000000-0005-0000-0000-00005C360000}"/>
    <cellStyle name="20% - Accent1 2 5 5 2 6 2 2" xfId="13877" xr:uid="{00000000-0005-0000-0000-00005D360000}"/>
    <cellStyle name="20% - Accent1 2 5 5 2 6 3" xfId="13878" xr:uid="{00000000-0005-0000-0000-00005E360000}"/>
    <cellStyle name="20% - Accent1 2 5 5 2 7" xfId="13879" xr:uid="{00000000-0005-0000-0000-00005F360000}"/>
    <cellStyle name="20% - Accent1 2 5 5 2 7 2" xfId="13880" xr:uid="{00000000-0005-0000-0000-000060360000}"/>
    <cellStyle name="20% - Accent1 2 5 5 2 8" xfId="13881" xr:uid="{00000000-0005-0000-0000-000061360000}"/>
    <cellStyle name="20% - Accent1 2 5 5 2 8 2" xfId="13882" xr:uid="{00000000-0005-0000-0000-000062360000}"/>
    <cellStyle name="20% - Accent1 2 5 5 2 9" xfId="13883" xr:uid="{00000000-0005-0000-0000-000063360000}"/>
    <cellStyle name="20% - Accent1 2 5 5 3" xfId="13884" xr:uid="{00000000-0005-0000-0000-000064360000}"/>
    <cellStyle name="20% - Accent1 2 5 5 3 2" xfId="13885" xr:uid="{00000000-0005-0000-0000-000065360000}"/>
    <cellStyle name="20% - Accent1 2 5 5 3 2 2" xfId="13886" xr:uid="{00000000-0005-0000-0000-000066360000}"/>
    <cellStyle name="20% - Accent1 2 5 5 3 2 2 2" xfId="13887" xr:uid="{00000000-0005-0000-0000-000067360000}"/>
    <cellStyle name="20% - Accent1 2 5 5 3 2 2 2 2" xfId="13888" xr:uid="{00000000-0005-0000-0000-000068360000}"/>
    <cellStyle name="20% - Accent1 2 5 5 3 2 2 3" xfId="13889" xr:uid="{00000000-0005-0000-0000-000069360000}"/>
    <cellStyle name="20% - Accent1 2 5 5 3 2 3" xfId="13890" xr:uid="{00000000-0005-0000-0000-00006A360000}"/>
    <cellStyle name="20% - Accent1 2 5 5 3 2 3 2" xfId="13891" xr:uid="{00000000-0005-0000-0000-00006B360000}"/>
    <cellStyle name="20% - Accent1 2 5 5 3 2 4" xfId="13892" xr:uid="{00000000-0005-0000-0000-00006C360000}"/>
    <cellStyle name="20% - Accent1 2 5 5 3 3" xfId="13893" xr:uid="{00000000-0005-0000-0000-00006D360000}"/>
    <cellStyle name="20% - Accent1 2 5 5 3 3 2" xfId="13894" xr:uid="{00000000-0005-0000-0000-00006E360000}"/>
    <cellStyle name="20% - Accent1 2 5 5 3 3 2 2" xfId="13895" xr:uid="{00000000-0005-0000-0000-00006F360000}"/>
    <cellStyle name="20% - Accent1 2 5 5 3 3 2 2 2" xfId="13896" xr:uid="{00000000-0005-0000-0000-000070360000}"/>
    <cellStyle name="20% - Accent1 2 5 5 3 3 2 3" xfId="13897" xr:uid="{00000000-0005-0000-0000-000071360000}"/>
    <cellStyle name="20% - Accent1 2 5 5 3 3 3" xfId="13898" xr:uid="{00000000-0005-0000-0000-000072360000}"/>
    <cellStyle name="20% - Accent1 2 5 5 3 3 3 2" xfId="13899" xr:uid="{00000000-0005-0000-0000-000073360000}"/>
    <cellStyle name="20% - Accent1 2 5 5 3 3 4" xfId="13900" xr:uid="{00000000-0005-0000-0000-000074360000}"/>
    <cellStyle name="20% - Accent1 2 5 5 3 4" xfId="13901" xr:uid="{00000000-0005-0000-0000-000075360000}"/>
    <cellStyle name="20% - Accent1 2 5 5 3 4 2" xfId="13902" xr:uid="{00000000-0005-0000-0000-000076360000}"/>
    <cellStyle name="20% - Accent1 2 5 5 3 4 2 2" xfId="13903" xr:uid="{00000000-0005-0000-0000-000077360000}"/>
    <cellStyle name="20% - Accent1 2 5 5 3 4 2 2 2" xfId="13904" xr:uid="{00000000-0005-0000-0000-000078360000}"/>
    <cellStyle name="20% - Accent1 2 5 5 3 4 2 3" xfId="13905" xr:uid="{00000000-0005-0000-0000-000079360000}"/>
    <cellStyle name="20% - Accent1 2 5 5 3 4 3" xfId="13906" xr:uid="{00000000-0005-0000-0000-00007A360000}"/>
    <cellStyle name="20% - Accent1 2 5 5 3 4 3 2" xfId="13907" xr:uid="{00000000-0005-0000-0000-00007B360000}"/>
    <cellStyle name="20% - Accent1 2 5 5 3 4 4" xfId="13908" xr:uid="{00000000-0005-0000-0000-00007C360000}"/>
    <cellStyle name="20% - Accent1 2 5 5 3 5" xfId="13909" xr:uid="{00000000-0005-0000-0000-00007D360000}"/>
    <cellStyle name="20% - Accent1 2 5 5 3 5 2" xfId="13910" xr:uid="{00000000-0005-0000-0000-00007E360000}"/>
    <cellStyle name="20% - Accent1 2 5 5 3 5 2 2" xfId="13911" xr:uid="{00000000-0005-0000-0000-00007F360000}"/>
    <cellStyle name="20% - Accent1 2 5 5 3 5 3" xfId="13912" xr:uid="{00000000-0005-0000-0000-000080360000}"/>
    <cellStyle name="20% - Accent1 2 5 5 3 6" xfId="13913" xr:uid="{00000000-0005-0000-0000-000081360000}"/>
    <cellStyle name="20% - Accent1 2 5 5 3 6 2" xfId="13914" xr:uid="{00000000-0005-0000-0000-000082360000}"/>
    <cellStyle name="20% - Accent1 2 5 5 3 6 2 2" xfId="13915" xr:uid="{00000000-0005-0000-0000-000083360000}"/>
    <cellStyle name="20% - Accent1 2 5 5 3 6 3" xfId="13916" xr:uid="{00000000-0005-0000-0000-000084360000}"/>
    <cellStyle name="20% - Accent1 2 5 5 3 7" xfId="13917" xr:uid="{00000000-0005-0000-0000-000085360000}"/>
    <cellStyle name="20% - Accent1 2 5 5 3 7 2" xfId="13918" xr:uid="{00000000-0005-0000-0000-000086360000}"/>
    <cellStyle name="20% - Accent1 2 5 5 3 8" xfId="13919" xr:uid="{00000000-0005-0000-0000-000087360000}"/>
    <cellStyle name="20% - Accent1 2 5 5 3 8 2" xfId="13920" xr:uid="{00000000-0005-0000-0000-000088360000}"/>
    <cellStyle name="20% - Accent1 2 5 5 3 9" xfId="13921" xr:uid="{00000000-0005-0000-0000-000089360000}"/>
    <cellStyle name="20% - Accent1 2 5 5 4" xfId="13922" xr:uid="{00000000-0005-0000-0000-00008A360000}"/>
    <cellStyle name="20% - Accent1 2 5 5 4 2" xfId="13923" xr:uid="{00000000-0005-0000-0000-00008B360000}"/>
    <cellStyle name="20% - Accent1 2 5 5 4 2 2" xfId="13924" xr:uid="{00000000-0005-0000-0000-00008C360000}"/>
    <cellStyle name="20% - Accent1 2 5 5 4 2 2 2" xfId="13925" xr:uid="{00000000-0005-0000-0000-00008D360000}"/>
    <cellStyle name="20% - Accent1 2 5 5 4 2 3" xfId="13926" xr:uid="{00000000-0005-0000-0000-00008E360000}"/>
    <cellStyle name="20% - Accent1 2 5 5 4 3" xfId="13927" xr:uid="{00000000-0005-0000-0000-00008F360000}"/>
    <cellStyle name="20% - Accent1 2 5 5 4 3 2" xfId="13928" xr:uid="{00000000-0005-0000-0000-000090360000}"/>
    <cellStyle name="20% - Accent1 2 5 5 4 4" xfId="13929" xr:uid="{00000000-0005-0000-0000-000091360000}"/>
    <cellStyle name="20% - Accent1 2 5 5 5" xfId="13930" xr:uid="{00000000-0005-0000-0000-000092360000}"/>
    <cellStyle name="20% - Accent1 2 5 5 5 2" xfId="13931" xr:uid="{00000000-0005-0000-0000-000093360000}"/>
    <cellStyle name="20% - Accent1 2 5 5 5 2 2" xfId="13932" xr:uid="{00000000-0005-0000-0000-000094360000}"/>
    <cellStyle name="20% - Accent1 2 5 5 5 2 2 2" xfId="13933" xr:uid="{00000000-0005-0000-0000-000095360000}"/>
    <cellStyle name="20% - Accent1 2 5 5 5 2 3" xfId="13934" xr:uid="{00000000-0005-0000-0000-000096360000}"/>
    <cellStyle name="20% - Accent1 2 5 5 5 3" xfId="13935" xr:uid="{00000000-0005-0000-0000-000097360000}"/>
    <cellStyle name="20% - Accent1 2 5 5 5 3 2" xfId="13936" xr:uid="{00000000-0005-0000-0000-000098360000}"/>
    <cellStyle name="20% - Accent1 2 5 5 5 4" xfId="13937" xr:uid="{00000000-0005-0000-0000-000099360000}"/>
    <cellStyle name="20% - Accent1 2 5 5 6" xfId="13938" xr:uid="{00000000-0005-0000-0000-00009A360000}"/>
    <cellStyle name="20% - Accent1 2 5 5 6 2" xfId="13939" xr:uid="{00000000-0005-0000-0000-00009B360000}"/>
    <cellStyle name="20% - Accent1 2 5 5 6 2 2" xfId="13940" xr:uid="{00000000-0005-0000-0000-00009C360000}"/>
    <cellStyle name="20% - Accent1 2 5 5 6 2 2 2" xfId="13941" xr:uid="{00000000-0005-0000-0000-00009D360000}"/>
    <cellStyle name="20% - Accent1 2 5 5 6 2 3" xfId="13942" xr:uid="{00000000-0005-0000-0000-00009E360000}"/>
    <cellStyle name="20% - Accent1 2 5 5 6 3" xfId="13943" xr:uid="{00000000-0005-0000-0000-00009F360000}"/>
    <cellStyle name="20% - Accent1 2 5 5 6 3 2" xfId="13944" xr:uid="{00000000-0005-0000-0000-0000A0360000}"/>
    <cellStyle name="20% - Accent1 2 5 5 6 4" xfId="13945" xr:uid="{00000000-0005-0000-0000-0000A1360000}"/>
    <cellStyle name="20% - Accent1 2 5 5 7" xfId="13946" xr:uid="{00000000-0005-0000-0000-0000A2360000}"/>
    <cellStyle name="20% - Accent1 2 5 5 7 2" xfId="13947" xr:uid="{00000000-0005-0000-0000-0000A3360000}"/>
    <cellStyle name="20% - Accent1 2 5 5 7 2 2" xfId="13948" xr:uid="{00000000-0005-0000-0000-0000A4360000}"/>
    <cellStyle name="20% - Accent1 2 5 5 7 3" xfId="13949" xr:uid="{00000000-0005-0000-0000-0000A5360000}"/>
    <cellStyle name="20% - Accent1 2 5 5 8" xfId="13950" xr:uid="{00000000-0005-0000-0000-0000A6360000}"/>
    <cellStyle name="20% - Accent1 2 5 5 8 2" xfId="13951" xr:uid="{00000000-0005-0000-0000-0000A7360000}"/>
    <cellStyle name="20% - Accent1 2 5 5 8 2 2" xfId="13952" xr:uid="{00000000-0005-0000-0000-0000A8360000}"/>
    <cellStyle name="20% - Accent1 2 5 5 8 3" xfId="13953" xr:uid="{00000000-0005-0000-0000-0000A9360000}"/>
    <cellStyle name="20% - Accent1 2 5 5 9" xfId="13954" xr:uid="{00000000-0005-0000-0000-0000AA360000}"/>
    <cellStyle name="20% - Accent1 2 5 5 9 2" xfId="13955" xr:uid="{00000000-0005-0000-0000-0000AB360000}"/>
    <cellStyle name="20% - Accent1 2 5 6" xfId="13956" xr:uid="{00000000-0005-0000-0000-0000AC360000}"/>
    <cellStyle name="20% - Accent1 2 5 6 10" xfId="13957" xr:uid="{00000000-0005-0000-0000-0000AD360000}"/>
    <cellStyle name="20% - Accent1 2 5 6 10 2" xfId="13958" xr:uid="{00000000-0005-0000-0000-0000AE360000}"/>
    <cellStyle name="20% - Accent1 2 5 6 11" xfId="13959" xr:uid="{00000000-0005-0000-0000-0000AF360000}"/>
    <cellStyle name="20% - Accent1 2 5 6 2" xfId="13960" xr:uid="{00000000-0005-0000-0000-0000B0360000}"/>
    <cellStyle name="20% - Accent1 2 5 6 2 2" xfId="13961" xr:uid="{00000000-0005-0000-0000-0000B1360000}"/>
    <cellStyle name="20% - Accent1 2 5 6 2 2 2" xfId="13962" xr:uid="{00000000-0005-0000-0000-0000B2360000}"/>
    <cellStyle name="20% - Accent1 2 5 6 2 2 2 2" xfId="13963" xr:uid="{00000000-0005-0000-0000-0000B3360000}"/>
    <cellStyle name="20% - Accent1 2 5 6 2 2 2 2 2" xfId="13964" xr:uid="{00000000-0005-0000-0000-0000B4360000}"/>
    <cellStyle name="20% - Accent1 2 5 6 2 2 2 3" xfId="13965" xr:uid="{00000000-0005-0000-0000-0000B5360000}"/>
    <cellStyle name="20% - Accent1 2 5 6 2 2 3" xfId="13966" xr:uid="{00000000-0005-0000-0000-0000B6360000}"/>
    <cellStyle name="20% - Accent1 2 5 6 2 2 3 2" xfId="13967" xr:uid="{00000000-0005-0000-0000-0000B7360000}"/>
    <cellStyle name="20% - Accent1 2 5 6 2 2 4" xfId="13968" xr:uid="{00000000-0005-0000-0000-0000B8360000}"/>
    <cellStyle name="20% - Accent1 2 5 6 2 3" xfId="13969" xr:uid="{00000000-0005-0000-0000-0000B9360000}"/>
    <cellStyle name="20% - Accent1 2 5 6 2 3 2" xfId="13970" xr:uid="{00000000-0005-0000-0000-0000BA360000}"/>
    <cellStyle name="20% - Accent1 2 5 6 2 3 2 2" xfId="13971" xr:uid="{00000000-0005-0000-0000-0000BB360000}"/>
    <cellStyle name="20% - Accent1 2 5 6 2 3 2 2 2" xfId="13972" xr:uid="{00000000-0005-0000-0000-0000BC360000}"/>
    <cellStyle name="20% - Accent1 2 5 6 2 3 2 3" xfId="13973" xr:uid="{00000000-0005-0000-0000-0000BD360000}"/>
    <cellStyle name="20% - Accent1 2 5 6 2 3 3" xfId="13974" xr:uid="{00000000-0005-0000-0000-0000BE360000}"/>
    <cellStyle name="20% - Accent1 2 5 6 2 3 3 2" xfId="13975" xr:uid="{00000000-0005-0000-0000-0000BF360000}"/>
    <cellStyle name="20% - Accent1 2 5 6 2 3 4" xfId="13976" xr:uid="{00000000-0005-0000-0000-0000C0360000}"/>
    <cellStyle name="20% - Accent1 2 5 6 2 4" xfId="13977" xr:uid="{00000000-0005-0000-0000-0000C1360000}"/>
    <cellStyle name="20% - Accent1 2 5 6 2 4 2" xfId="13978" xr:uid="{00000000-0005-0000-0000-0000C2360000}"/>
    <cellStyle name="20% - Accent1 2 5 6 2 4 2 2" xfId="13979" xr:uid="{00000000-0005-0000-0000-0000C3360000}"/>
    <cellStyle name="20% - Accent1 2 5 6 2 4 2 2 2" xfId="13980" xr:uid="{00000000-0005-0000-0000-0000C4360000}"/>
    <cellStyle name="20% - Accent1 2 5 6 2 4 2 3" xfId="13981" xr:uid="{00000000-0005-0000-0000-0000C5360000}"/>
    <cellStyle name="20% - Accent1 2 5 6 2 4 3" xfId="13982" xr:uid="{00000000-0005-0000-0000-0000C6360000}"/>
    <cellStyle name="20% - Accent1 2 5 6 2 4 3 2" xfId="13983" xr:uid="{00000000-0005-0000-0000-0000C7360000}"/>
    <cellStyle name="20% - Accent1 2 5 6 2 4 4" xfId="13984" xr:uid="{00000000-0005-0000-0000-0000C8360000}"/>
    <cellStyle name="20% - Accent1 2 5 6 2 5" xfId="13985" xr:uid="{00000000-0005-0000-0000-0000C9360000}"/>
    <cellStyle name="20% - Accent1 2 5 6 2 5 2" xfId="13986" xr:uid="{00000000-0005-0000-0000-0000CA360000}"/>
    <cellStyle name="20% - Accent1 2 5 6 2 5 2 2" xfId="13987" xr:uid="{00000000-0005-0000-0000-0000CB360000}"/>
    <cellStyle name="20% - Accent1 2 5 6 2 5 3" xfId="13988" xr:uid="{00000000-0005-0000-0000-0000CC360000}"/>
    <cellStyle name="20% - Accent1 2 5 6 2 6" xfId="13989" xr:uid="{00000000-0005-0000-0000-0000CD360000}"/>
    <cellStyle name="20% - Accent1 2 5 6 2 6 2" xfId="13990" xr:uid="{00000000-0005-0000-0000-0000CE360000}"/>
    <cellStyle name="20% - Accent1 2 5 6 2 6 2 2" xfId="13991" xr:uid="{00000000-0005-0000-0000-0000CF360000}"/>
    <cellStyle name="20% - Accent1 2 5 6 2 6 3" xfId="13992" xr:uid="{00000000-0005-0000-0000-0000D0360000}"/>
    <cellStyle name="20% - Accent1 2 5 6 2 7" xfId="13993" xr:uid="{00000000-0005-0000-0000-0000D1360000}"/>
    <cellStyle name="20% - Accent1 2 5 6 2 7 2" xfId="13994" xr:uid="{00000000-0005-0000-0000-0000D2360000}"/>
    <cellStyle name="20% - Accent1 2 5 6 2 8" xfId="13995" xr:uid="{00000000-0005-0000-0000-0000D3360000}"/>
    <cellStyle name="20% - Accent1 2 5 6 2 8 2" xfId="13996" xr:uid="{00000000-0005-0000-0000-0000D4360000}"/>
    <cellStyle name="20% - Accent1 2 5 6 2 9" xfId="13997" xr:uid="{00000000-0005-0000-0000-0000D5360000}"/>
    <cellStyle name="20% - Accent1 2 5 6 3" xfId="13998" xr:uid="{00000000-0005-0000-0000-0000D6360000}"/>
    <cellStyle name="20% - Accent1 2 5 6 3 2" xfId="13999" xr:uid="{00000000-0005-0000-0000-0000D7360000}"/>
    <cellStyle name="20% - Accent1 2 5 6 3 2 2" xfId="14000" xr:uid="{00000000-0005-0000-0000-0000D8360000}"/>
    <cellStyle name="20% - Accent1 2 5 6 3 2 2 2" xfId="14001" xr:uid="{00000000-0005-0000-0000-0000D9360000}"/>
    <cellStyle name="20% - Accent1 2 5 6 3 2 2 2 2" xfId="14002" xr:uid="{00000000-0005-0000-0000-0000DA360000}"/>
    <cellStyle name="20% - Accent1 2 5 6 3 2 2 3" xfId="14003" xr:uid="{00000000-0005-0000-0000-0000DB360000}"/>
    <cellStyle name="20% - Accent1 2 5 6 3 2 3" xfId="14004" xr:uid="{00000000-0005-0000-0000-0000DC360000}"/>
    <cellStyle name="20% - Accent1 2 5 6 3 2 3 2" xfId="14005" xr:uid="{00000000-0005-0000-0000-0000DD360000}"/>
    <cellStyle name="20% - Accent1 2 5 6 3 2 4" xfId="14006" xr:uid="{00000000-0005-0000-0000-0000DE360000}"/>
    <cellStyle name="20% - Accent1 2 5 6 3 3" xfId="14007" xr:uid="{00000000-0005-0000-0000-0000DF360000}"/>
    <cellStyle name="20% - Accent1 2 5 6 3 3 2" xfId="14008" xr:uid="{00000000-0005-0000-0000-0000E0360000}"/>
    <cellStyle name="20% - Accent1 2 5 6 3 3 2 2" xfId="14009" xr:uid="{00000000-0005-0000-0000-0000E1360000}"/>
    <cellStyle name="20% - Accent1 2 5 6 3 3 2 2 2" xfId="14010" xr:uid="{00000000-0005-0000-0000-0000E2360000}"/>
    <cellStyle name="20% - Accent1 2 5 6 3 3 2 3" xfId="14011" xr:uid="{00000000-0005-0000-0000-0000E3360000}"/>
    <cellStyle name="20% - Accent1 2 5 6 3 3 3" xfId="14012" xr:uid="{00000000-0005-0000-0000-0000E4360000}"/>
    <cellStyle name="20% - Accent1 2 5 6 3 3 3 2" xfId="14013" xr:uid="{00000000-0005-0000-0000-0000E5360000}"/>
    <cellStyle name="20% - Accent1 2 5 6 3 3 4" xfId="14014" xr:uid="{00000000-0005-0000-0000-0000E6360000}"/>
    <cellStyle name="20% - Accent1 2 5 6 3 4" xfId="14015" xr:uid="{00000000-0005-0000-0000-0000E7360000}"/>
    <cellStyle name="20% - Accent1 2 5 6 3 4 2" xfId="14016" xr:uid="{00000000-0005-0000-0000-0000E8360000}"/>
    <cellStyle name="20% - Accent1 2 5 6 3 4 2 2" xfId="14017" xr:uid="{00000000-0005-0000-0000-0000E9360000}"/>
    <cellStyle name="20% - Accent1 2 5 6 3 4 2 2 2" xfId="14018" xr:uid="{00000000-0005-0000-0000-0000EA360000}"/>
    <cellStyle name="20% - Accent1 2 5 6 3 4 2 3" xfId="14019" xr:uid="{00000000-0005-0000-0000-0000EB360000}"/>
    <cellStyle name="20% - Accent1 2 5 6 3 4 3" xfId="14020" xr:uid="{00000000-0005-0000-0000-0000EC360000}"/>
    <cellStyle name="20% - Accent1 2 5 6 3 4 3 2" xfId="14021" xr:uid="{00000000-0005-0000-0000-0000ED360000}"/>
    <cellStyle name="20% - Accent1 2 5 6 3 4 4" xfId="14022" xr:uid="{00000000-0005-0000-0000-0000EE360000}"/>
    <cellStyle name="20% - Accent1 2 5 6 3 5" xfId="14023" xr:uid="{00000000-0005-0000-0000-0000EF360000}"/>
    <cellStyle name="20% - Accent1 2 5 6 3 5 2" xfId="14024" xr:uid="{00000000-0005-0000-0000-0000F0360000}"/>
    <cellStyle name="20% - Accent1 2 5 6 3 5 2 2" xfId="14025" xr:uid="{00000000-0005-0000-0000-0000F1360000}"/>
    <cellStyle name="20% - Accent1 2 5 6 3 5 3" xfId="14026" xr:uid="{00000000-0005-0000-0000-0000F2360000}"/>
    <cellStyle name="20% - Accent1 2 5 6 3 6" xfId="14027" xr:uid="{00000000-0005-0000-0000-0000F3360000}"/>
    <cellStyle name="20% - Accent1 2 5 6 3 6 2" xfId="14028" xr:uid="{00000000-0005-0000-0000-0000F4360000}"/>
    <cellStyle name="20% - Accent1 2 5 6 3 6 2 2" xfId="14029" xr:uid="{00000000-0005-0000-0000-0000F5360000}"/>
    <cellStyle name="20% - Accent1 2 5 6 3 6 3" xfId="14030" xr:uid="{00000000-0005-0000-0000-0000F6360000}"/>
    <cellStyle name="20% - Accent1 2 5 6 3 7" xfId="14031" xr:uid="{00000000-0005-0000-0000-0000F7360000}"/>
    <cellStyle name="20% - Accent1 2 5 6 3 7 2" xfId="14032" xr:uid="{00000000-0005-0000-0000-0000F8360000}"/>
    <cellStyle name="20% - Accent1 2 5 6 3 8" xfId="14033" xr:uid="{00000000-0005-0000-0000-0000F9360000}"/>
    <cellStyle name="20% - Accent1 2 5 6 3 8 2" xfId="14034" xr:uid="{00000000-0005-0000-0000-0000FA360000}"/>
    <cellStyle name="20% - Accent1 2 5 6 3 9" xfId="14035" xr:uid="{00000000-0005-0000-0000-0000FB360000}"/>
    <cellStyle name="20% - Accent1 2 5 6 4" xfId="14036" xr:uid="{00000000-0005-0000-0000-0000FC360000}"/>
    <cellStyle name="20% - Accent1 2 5 6 4 2" xfId="14037" xr:uid="{00000000-0005-0000-0000-0000FD360000}"/>
    <cellStyle name="20% - Accent1 2 5 6 4 2 2" xfId="14038" xr:uid="{00000000-0005-0000-0000-0000FE360000}"/>
    <cellStyle name="20% - Accent1 2 5 6 4 2 2 2" xfId="14039" xr:uid="{00000000-0005-0000-0000-0000FF360000}"/>
    <cellStyle name="20% - Accent1 2 5 6 4 2 3" xfId="14040" xr:uid="{00000000-0005-0000-0000-000000370000}"/>
    <cellStyle name="20% - Accent1 2 5 6 4 3" xfId="14041" xr:uid="{00000000-0005-0000-0000-000001370000}"/>
    <cellStyle name="20% - Accent1 2 5 6 4 3 2" xfId="14042" xr:uid="{00000000-0005-0000-0000-000002370000}"/>
    <cellStyle name="20% - Accent1 2 5 6 4 4" xfId="14043" xr:uid="{00000000-0005-0000-0000-000003370000}"/>
    <cellStyle name="20% - Accent1 2 5 6 5" xfId="14044" xr:uid="{00000000-0005-0000-0000-000004370000}"/>
    <cellStyle name="20% - Accent1 2 5 6 5 2" xfId="14045" xr:uid="{00000000-0005-0000-0000-000005370000}"/>
    <cellStyle name="20% - Accent1 2 5 6 5 2 2" xfId="14046" xr:uid="{00000000-0005-0000-0000-000006370000}"/>
    <cellStyle name="20% - Accent1 2 5 6 5 2 2 2" xfId="14047" xr:uid="{00000000-0005-0000-0000-000007370000}"/>
    <cellStyle name="20% - Accent1 2 5 6 5 2 3" xfId="14048" xr:uid="{00000000-0005-0000-0000-000008370000}"/>
    <cellStyle name="20% - Accent1 2 5 6 5 3" xfId="14049" xr:uid="{00000000-0005-0000-0000-000009370000}"/>
    <cellStyle name="20% - Accent1 2 5 6 5 3 2" xfId="14050" xr:uid="{00000000-0005-0000-0000-00000A370000}"/>
    <cellStyle name="20% - Accent1 2 5 6 5 4" xfId="14051" xr:uid="{00000000-0005-0000-0000-00000B370000}"/>
    <cellStyle name="20% - Accent1 2 5 6 6" xfId="14052" xr:uid="{00000000-0005-0000-0000-00000C370000}"/>
    <cellStyle name="20% - Accent1 2 5 6 6 2" xfId="14053" xr:uid="{00000000-0005-0000-0000-00000D370000}"/>
    <cellStyle name="20% - Accent1 2 5 6 6 2 2" xfId="14054" xr:uid="{00000000-0005-0000-0000-00000E370000}"/>
    <cellStyle name="20% - Accent1 2 5 6 6 2 2 2" xfId="14055" xr:uid="{00000000-0005-0000-0000-00000F370000}"/>
    <cellStyle name="20% - Accent1 2 5 6 6 2 3" xfId="14056" xr:uid="{00000000-0005-0000-0000-000010370000}"/>
    <cellStyle name="20% - Accent1 2 5 6 6 3" xfId="14057" xr:uid="{00000000-0005-0000-0000-000011370000}"/>
    <cellStyle name="20% - Accent1 2 5 6 6 3 2" xfId="14058" xr:uid="{00000000-0005-0000-0000-000012370000}"/>
    <cellStyle name="20% - Accent1 2 5 6 6 4" xfId="14059" xr:uid="{00000000-0005-0000-0000-000013370000}"/>
    <cellStyle name="20% - Accent1 2 5 6 7" xfId="14060" xr:uid="{00000000-0005-0000-0000-000014370000}"/>
    <cellStyle name="20% - Accent1 2 5 6 7 2" xfId="14061" xr:uid="{00000000-0005-0000-0000-000015370000}"/>
    <cellStyle name="20% - Accent1 2 5 6 7 2 2" xfId="14062" xr:uid="{00000000-0005-0000-0000-000016370000}"/>
    <cellStyle name="20% - Accent1 2 5 6 7 3" xfId="14063" xr:uid="{00000000-0005-0000-0000-000017370000}"/>
    <cellStyle name="20% - Accent1 2 5 6 8" xfId="14064" xr:uid="{00000000-0005-0000-0000-000018370000}"/>
    <cellStyle name="20% - Accent1 2 5 6 8 2" xfId="14065" xr:uid="{00000000-0005-0000-0000-000019370000}"/>
    <cellStyle name="20% - Accent1 2 5 6 8 2 2" xfId="14066" xr:uid="{00000000-0005-0000-0000-00001A370000}"/>
    <cellStyle name="20% - Accent1 2 5 6 8 3" xfId="14067" xr:uid="{00000000-0005-0000-0000-00001B370000}"/>
    <cellStyle name="20% - Accent1 2 5 6 9" xfId="14068" xr:uid="{00000000-0005-0000-0000-00001C370000}"/>
    <cellStyle name="20% - Accent1 2 5 6 9 2" xfId="14069" xr:uid="{00000000-0005-0000-0000-00001D370000}"/>
    <cellStyle name="20% - Accent1 2 5 7" xfId="14070" xr:uid="{00000000-0005-0000-0000-00001E370000}"/>
    <cellStyle name="20% - Accent1 2 5 7 2" xfId="14071" xr:uid="{00000000-0005-0000-0000-00001F370000}"/>
    <cellStyle name="20% - Accent1 2 5 7 2 2" xfId="14072" xr:uid="{00000000-0005-0000-0000-000020370000}"/>
    <cellStyle name="20% - Accent1 2 5 7 2 2 2" xfId="14073" xr:uid="{00000000-0005-0000-0000-000021370000}"/>
    <cellStyle name="20% - Accent1 2 5 7 2 2 2 2" xfId="14074" xr:uid="{00000000-0005-0000-0000-000022370000}"/>
    <cellStyle name="20% - Accent1 2 5 7 2 2 3" xfId="14075" xr:uid="{00000000-0005-0000-0000-000023370000}"/>
    <cellStyle name="20% - Accent1 2 5 7 2 3" xfId="14076" xr:uid="{00000000-0005-0000-0000-000024370000}"/>
    <cellStyle name="20% - Accent1 2 5 7 2 3 2" xfId="14077" xr:uid="{00000000-0005-0000-0000-000025370000}"/>
    <cellStyle name="20% - Accent1 2 5 7 2 4" xfId="14078" xr:uid="{00000000-0005-0000-0000-000026370000}"/>
    <cellStyle name="20% - Accent1 2 5 7 3" xfId="14079" xr:uid="{00000000-0005-0000-0000-000027370000}"/>
    <cellStyle name="20% - Accent1 2 5 7 3 2" xfId="14080" xr:uid="{00000000-0005-0000-0000-000028370000}"/>
    <cellStyle name="20% - Accent1 2 5 7 3 2 2" xfId="14081" xr:uid="{00000000-0005-0000-0000-000029370000}"/>
    <cellStyle name="20% - Accent1 2 5 7 3 2 2 2" xfId="14082" xr:uid="{00000000-0005-0000-0000-00002A370000}"/>
    <cellStyle name="20% - Accent1 2 5 7 3 2 3" xfId="14083" xr:uid="{00000000-0005-0000-0000-00002B370000}"/>
    <cellStyle name="20% - Accent1 2 5 7 3 3" xfId="14084" xr:uid="{00000000-0005-0000-0000-00002C370000}"/>
    <cellStyle name="20% - Accent1 2 5 7 3 3 2" xfId="14085" xr:uid="{00000000-0005-0000-0000-00002D370000}"/>
    <cellStyle name="20% - Accent1 2 5 7 3 4" xfId="14086" xr:uid="{00000000-0005-0000-0000-00002E370000}"/>
    <cellStyle name="20% - Accent1 2 5 7 4" xfId="14087" xr:uid="{00000000-0005-0000-0000-00002F370000}"/>
    <cellStyle name="20% - Accent1 2 5 7 4 2" xfId="14088" xr:uid="{00000000-0005-0000-0000-000030370000}"/>
    <cellStyle name="20% - Accent1 2 5 7 4 2 2" xfId="14089" xr:uid="{00000000-0005-0000-0000-000031370000}"/>
    <cellStyle name="20% - Accent1 2 5 7 4 2 2 2" xfId="14090" xr:uid="{00000000-0005-0000-0000-000032370000}"/>
    <cellStyle name="20% - Accent1 2 5 7 4 2 3" xfId="14091" xr:uid="{00000000-0005-0000-0000-000033370000}"/>
    <cellStyle name="20% - Accent1 2 5 7 4 3" xfId="14092" xr:uid="{00000000-0005-0000-0000-000034370000}"/>
    <cellStyle name="20% - Accent1 2 5 7 4 3 2" xfId="14093" xr:uid="{00000000-0005-0000-0000-000035370000}"/>
    <cellStyle name="20% - Accent1 2 5 7 4 4" xfId="14094" xr:uid="{00000000-0005-0000-0000-000036370000}"/>
    <cellStyle name="20% - Accent1 2 5 7 5" xfId="14095" xr:uid="{00000000-0005-0000-0000-000037370000}"/>
    <cellStyle name="20% - Accent1 2 5 7 5 2" xfId="14096" xr:uid="{00000000-0005-0000-0000-000038370000}"/>
    <cellStyle name="20% - Accent1 2 5 7 5 2 2" xfId="14097" xr:uid="{00000000-0005-0000-0000-000039370000}"/>
    <cellStyle name="20% - Accent1 2 5 7 5 3" xfId="14098" xr:uid="{00000000-0005-0000-0000-00003A370000}"/>
    <cellStyle name="20% - Accent1 2 5 7 6" xfId="14099" xr:uid="{00000000-0005-0000-0000-00003B370000}"/>
    <cellStyle name="20% - Accent1 2 5 7 6 2" xfId="14100" xr:uid="{00000000-0005-0000-0000-00003C370000}"/>
    <cellStyle name="20% - Accent1 2 5 7 6 2 2" xfId="14101" xr:uid="{00000000-0005-0000-0000-00003D370000}"/>
    <cellStyle name="20% - Accent1 2 5 7 6 3" xfId="14102" xr:uid="{00000000-0005-0000-0000-00003E370000}"/>
    <cellStyle name="20% - Accent1 2 5 7 7" xfId="14103" xr:uid="{00000000-0005-0000-0000-00003F370000}"/>
    <cellStyle name="20% - Accent1 2 5 7 7 2" xfId="14104" xr:uid="{00000000-0005-0000-0000-000040370000}"/>
    <cellStyle name="20% - Accent1 2 5 7 8" xfId="14105" xr:uid="{00000000-0005-0000-0000-000041370000}"/>
    <cellStyle name="20% - Accent1 2 5 7 8 2" xfId="14106" xr:uid="{00000000-0005-0000-0000-000042370000}"/>
    <cellStyle name="20% - Accent1 2 5 7 9" xfId="14107" xr:uid="{00000000-0005-0000-0000-000043370000}"/>
    <cellStyle name="20% - Accent1 2 5 8" xfId="14108" xr:uid="{00000000-0005-0000-0000-000044370000}"/>
    <cellStyle name="20% - Accent1 2 5 8 2" xfId="14109" xr:uid="{00000000-0005-0000-0000-000045370000}"/>
    <cellStyle name="20% - Accent1 2 5 8 2 2" xfId="14110" xr:uid="{00000000-0005-0000-0000-000046370000}"/>
    <cellStyle name="20% - Accent1 2 5 8 2 2 2" xfId="14111" xr:uid="{00000000-0005-0000-0000-000047370000}"/>
    <cellStyle name="20% - Accent1 2 5 8 2 2 2 2" xfId="14112" xr:uid="{00000000-0005-0000-0000-000048370000}"/>
    <cellStyle name="20% - Accent1 2 5 8 2 2 3" xfId="14113" xr:uid="{00000000-0005-0000-0000-000049370000}"/>
    <cellStyle name="20% - Accent1 2 5 8 2 3" xfId="14114" xr:uid="{00000000-0005-0000-0000-00004A370000}"/>
    <cellStyle name="20% - Accent1 2 5 8 2 3 2" xfId="14115" xr:uid="{00000000-0005-0000-0000-00004B370000}"/>
    <cellStyle name="20% - Accent1 2 5 8 2 4" xfId="14116" xr:uid="{00000000-0005-0000-0000-00004C370000}"/>
    <cellStyle name="20% - Accent1 2 5 8 3" xfId="14117" xr:uid="{00000000-0005-0000-0000-00004D370000}"/>
    <cellStyle name="20% - Accent1 2 5 8 3 2" xfId="14118" xr:uid="{00000000-0005-0000-0000-00004E370000}"/>
    <cellStyle name="20% - Accent1 2 5 8 3 2 2" xfId="14119" xr:uid="{00000000-0005-0000-0000-00004F370000}"/>
    <cellStyle name="20% - Accent1 2 5 8 3 2 2 2" xfId="14120" xr:uid="{00000000-0005-0000-0000-000050370000}"/>
    <cellStyle name="20% - Accent1 2 5 8 3 2 3" xfId="14121" xr:uid="{00000000-0005-0000-0000-000051370000}"/>
    <cellStyle name="20% - Accent1 2 5 8 3 3" xfId="14122" xr:uid="{00000000-0005-0000-0000-000052370000}"/>
    <cellStyle name="20% - Accent1 2 5 8 3 3 2" xfId="14123" xr:uid="{00000000-0005-0000-0000-000053370000}"/>
    <cellStyle name="20% - Accent1 2 5 8 3 4" xfId="14124" xr:uid="{00000000-0005-0000-0000-000054370000}"/>
    <cellStyle name="20% - Accent1 2 5 8 4" xfId="14125" xr:uid="{00000000-0005-0000-0000-000055370000}"/>
    <cellStyle name="20% - Accent1 2 5 8 4 2" xfId="14126" xr:uid="{00000000-0005-0000-0000-000056370000}"/>
    <cellStyle name="20% - Accent1 2 5 8 4 2 2" xfId="14127" xr:uid="{00000000-0005-0000-0000-000057370000}"/>
    <cellStyle name="20% - Accent1 2 5 8 4 2 2 2" xfId="14128" xr:uid="{00000000-0005-0000-0000-000058370000}"/>
    <cellStyle name="20% - Accent1 2 5 8 4 2 3" xfId="14129" xr:uid="{00000000-0005-0000-0000-000059370000}"/>
    <cellStyle name="20% - Accent1 2 5 8 4 3" xfId="14130" xr:uid="{00000000-0005-0000-0000-00005A370000}"/>
    <cellStyle name="20% - Accent1 2 5 8 4 3 2" xfId="14131" xr:uid="{00000000-0005-0000-0000-00005B370000}"/>
    <cellStyle name="20% - Accent1 2 5 8 4 4" xfId="14132" xr:uid="{00000000-0005-0000-0000-00005C370000}"/>
    <cellStyle name="20% - Accent1 2 5 8 5" xfId="14133" xr:uid="{00000000-0005-0000-0000-00005D370000}"/>
    <cellStyle name="20% - Accent1 2 5 8 5 2" xfId="14134" xr:uid="{00000000-0005-0000-0000-00005E370000}"/>
    <cellStyle name="20% - Accent1 2 5 8 5 2 2" xfId="14135" xr:uid="{00000000-0005-0000-0000-00005F370000}"/>
    <cellStyle name="20% - Accent1 2 5 8 5 3" xfId="14136" xr:uid="{00000000-0005-0000-0000-000060370000}"/>
    <cellStyle name="20% - Accent1 2 5 8 6" xfId="14137" xr:uid="{00000000-0005-0000-0000-000061370000}"/>
    <cellStyle name="20% - Accent1 2 5 8 6 2" xfId="14138" xr:uid="{00000000-0005-0000-0000-000062370000}"/>
    <cellStyle name="20% - Accent1 2 5 8 6 2 2" xfId="14139" xr:uid="{00000000-0005-0000-0000-000063370000}"/>
    <cellStyle name="20% - Accent1 2 5 8 6 3" xfId="14140" xr:uid="{00000000-0005-0000-0000-000064370000}"/>
    <cellStyle name="20% - Accent1 2 5 8 7" xfId="14141" xr:uid="{00000000-0005-0000-0000-000065370000}"/>
    <cellStyle name="20% - Accent1 2 5 8 7 2" xfId="14142" xr:uid="{00000000-0005-0000-0000-000066370000}"/>
    <cellStyle name="20% - Accent1 2 5 8 8" xfId="14143" xr:uid="{00000000-0005-0000-0000-000067370000}"/>
    <cellStyle name="20% - Accent1 2 5 8 8 2" xfId="14144" xr:uid="{00000000-0005-0000-0000-000068370000}"/>
    <cellStyle name="20% - Accent1 2 5 8 9" xfId="14145" xr:uid="{00000000-0005-0000-0000-000069370000}"/>
    <cellStyle name="20% - Accent1 2 5 9" xfId="14146" xr:uid="{00000000-0005-0000-0000-00006A370000}"/>
    <cellStyle name="20% - Accent1 2 5 9 2" xfId="14147" xr:uid="{00000000-0005-0000-0000-00006B370000}"/>
    <cellStyle name="20% - Accent1 2 5 9 2 2" xfId="14148" xr:uid="{00000000-0005-0000-0000-00006C370000}"/>
    <cellStyle name="20% - Accent1 2 5 9 2 2 2" xfId="14149" xr:uid="{00000000-0005-0000-0000-00006D370000}"/>
    <cellStyle name="20% - Accent1 2 5 9 2 3" xfId="14150" xr:uid="{00000000-0005-0000-0000-00006E370000}"/>
    <cellStyle name="20% - Accent1 2 5 9 3" xfId="14151" xr:uid="{00000000-0005-0000-0000-00006F370000}"/>
    <cellStyle name="20% - Accent1 2 5 9 3 2" xfId="14152" xr:uid="{00000000-0005-0000-0000-000070370000}"/>
    <cellStyle name="20% - Accent1 2 5 9 4" xfId="14153" xr:uid="{00000000-0005-0000-0000-000071370000}"/>
    <cellStyle name="20% - Accent1 2 6" xfId="14154" xr:uid="{00000000-0005-0000-0000-000072370000}"/>
    <cellStyle name="20% - Accent1 2 6 10" xfId="14155" xr:uid="{00000000-0005-0000-0000-000073370000}"/>
    <cellStyle name="20% - Accent1 2 6 10 2" xfId="14156" xr:uid="{00000000-0005-0000-0000-000074370000}"/>
    <cellStyle name="20% - Accent1 2 6 10 2 2" xfId="14157" xr:uid="{00000000-0005-0000-0000-000075370000}"/>
    <cellStyle name="20% - Accent1 2 6 10 2 2 2" xfId="14158" xr:uid="{00000000-0005-0000-0000-000076370000}"/>
    <cellStyle name="20% - Accent1 2 6 10 2 3" xfId="14159" xr:uid="{00000000-0005-0000-0000-000077370000}"/>
    <cellStyle name="20% - Accent1 2 6 10 3" xfId="14160" xr:uid="{00000000-0005-0000-0000-000078370000}"/>
    <cellStyle name="20% - Accent1 2 6 10 3 2" xfId="14161" xr:uid="{00000000-0005-0000-0000-000079370000}"/>
    <cellStyle name="20% - Accent1 2 6 10 4" xfId="14162" xr:uid="{00000000-0005-0000-0000-00007A370000}"/>
    <cellStyle name="20% - Accent1 2 6 11" xfId="14163" xr:uid="{00000000-0005-0000-0000-00007B370000}"/>
    <cellStyle name="20% - Accent1 2 6 11 2" xfId="14164" xr:uid="{00000000-0005-0000-0000-00007C370000}"/>
    <cellStyle name="20% - Accent1 2 6 11 2 2" xfId="14165" xr:uid="{00000000-0005-0000-0000-00007D370000}"/>
    <cellStyle name="20% - Accent1 2 6 11 3" xfId="14166" xr:uid="{00000000-0005-0000-0000-00007E370000}"/>
    <cellStyle name="20% - Accent1 2 6 12" xfId="14167" xr:uid="{00000000-0005-0000-0000-00007F370000}"/>
    <cellStyle name="20% - Accent1 2 6 12 2" xfId="14168" xr:uid="{00000000-0005-0000-0000-000080370000}"/>
    <cellStyle name="20% - Accent1 2 6 12 2 2" xfId="14169" xr:uid="{00000000-0005-0000-0000-000081370000}"/>
    <cellStyle name="20% - Accent1 2 6 12 3" xfId="14170" xr:uid="{00000000-0005-0000-0000-000082370000}"/>
    <cellStyle name="20% - Accent1 2 6 13" xfId="14171" xr:uid="{00000000-0005-0000-0000-000083370000}"/>
    <cellStyle name="20% - Accent1 2 6 13 2" xfId="14172" xr:uid="{00000000-0005-0000-0000-000084370000}"/>
    <cellStyle name="20% - Accent1 2 6 14" xfId="14173" xr:uid="{00000000-0005-0000-0000-000085370000}"/>
    <cellStyle name="20% - Accent1 2 6 14 2" xfId="14174" xr:uid="{00000000-0005-0000-0000-000086370000}"/>
    <cellStyle name="20% - Accent1 2 6 15" xfId="14175" xr:uid="{00000000-0005-0000-0000-000087370000}"/>
    <cellStyle name="20% - Accent1 2 6 2" xfId="14176" xr:uid="{00000000-0005-0000-0000-000088370000}"/>
    <cellStyle name="20% - Accent1 2 6 2 10" xfId="14177" xr:uid="{00000000-0005-0000-0000-000089370000}"/>
    <cellStyle name="20% - Accent1 2 6 2 10 2" xfId="14178" xr:uid="{00000000-0005-0000-0000-00008A370000}"/>
    <cellStyle name="20% - Accent1 2 6 2 10 2 2" xfId="14179" xr:uid="{00000000-0005-0000-0000-00008B370000}"/>
    <cellStyle name="20% - Accent1 2 6 2 10 3" xfId="14180" xr:uid="{00000000-0005-0000-0000-00008C370000}"/>
    <cellStyle name="20% - Accent1 2 6 2 11" xfId="14181" xr:uid="{00000000-0005-0000-0000-00008D370000}"/>
    <cellStyle name="20% - Accent1 2 6 2 11 2" xfId="14182" xr:uid="{00000000-0005-0000-0000-00008E370000}"/>
    <cellStyle name="20% - Accent1 2 6 2 11 2 2" xfId="14183" xr:uid="{00000000-0005-0000-0000-00008F370000}"/>
    <cellStyle name="20% - Accent1 2 6 2 11 3" xfId="14184" xr:uid="{00000000-0005-0000-0000-000090370000}"/>
    <cellStyle name="20% - Accent1 2 6 2 12" xfId="14185" xr:uid="{00000000-0005-0000-0000-000091370000}"/>
    <cellStyle name="20% - Accent1 2 6 2 12 2" xfId="14186" xr:uid="{00000000-0005-0000-0000-000092370000}"/>
    <cellStyle name="20% - Accent1 2 6 2 13" xfId="14187" xr:uid="{00000000-0005-0000-0000-000093370000}"/>
    <cellStyle name="20% - Accent1 2 6 2 13 2" xfId="14188" xr:uid="{00000000-0005-0000-0000-000094370000}"/>
    <cellStyle name="20% - Accent1 2 6 2 14" xfId="14189" xr:uid="{00000000-0005-0000-0000-000095370000}"/>
    <cellStyle name="20% - Accent1 2 6 2 2" xfId="14190" xr:uid="{00000000-0005-0000-0000-000096370000}"/>
    <cellStyle name="20% - Accent1 2 6 2 2 10" xfId="14191" xr:uid="{00000000-0005-0000-0000-000097370000}"/>
    <cellStyle name="20% - Accent1 2 6 2 2 10 2" xfId="14192" xr:uid="{00000000-0005-0000-0000-000098370000}"/>
    <cellStyle name="20% - Accent1 2 6 2 2 11" xfId="14193" xr:uid="{00000000-0005-0000-0000-000099370000}"/>
    <cellStyle name="20% - Accent1 2 6 2 2 2" xfId="14194" xr:uid="{00000000-0005-0000-0000-00009A370000}"/>
    <cellStyle name="20% - Accent1 2 6 2 2 2 2" xfId="14195" xr:uid="{00000000-0005-0000-0000-00009B370000}"/>
    <cellStyle name="20% - Accent1 2 6 2 2 2 2 2" xfId="14196" xr:uid="{00000000-0005-0000-0000-00009C370000}"/>
    <cellStyle name="20% - Accent1 2 6 2 2 2 2 2 2" xfId="14197" xr:uid="{00000000-0005-0000-0000-00009D370000}"/>
    <cellStyle name="20% - Accent1 2 6 2 2 2 2 2 2 2" xfId="14198" xr:uid="{00000000-0005-0000-0000-00009E370000}"/>
    <cellStyle name="20% - Accent1 2 6 2 2 2 2 2 3" xfId="14199" xr:uid="{00000000-0005-0000-0000-00009F370000}"/>
    <cellStyle name="20% - Accent1 2 6 2 2 2 2 3" xfId="14200" xr:uid="{00000000-0005-0000-0000-0000A0370000}"/>
    <cellStyle name="20% - Accent1 2 6 2 2 2 2 3 2" xfId="14201" xr:uid="{00000000-0005-0000-0000-0000A1370000}"/>
    <cellStyle name="20% - Accent1 2 6 2 2 2 2 4" xfId="14202" xr:uid="{00000000-0005-0000-0000-0000A2370000}"/>
    <cellStyle name="20% - Accent1 2 6 2 2 2 3" xfId="14203" xr:uid="{00000000-0005-0000-0000-0000A3370000}"/>
    <cellStyle name="20% - Accent1 2 6 2 2 2 3 2" xfId="14204" xr:uid="{00000000-0005-0000-0000-0000A4370000}"/>
    <cellStyle name="20% - Accent1 2 6 2 2 2 3 2 2" xfId="14205" xr:uid="{00000000-0005-0000-0000-0000A5370000}"/>
    <cellStyle name="20% - Accent1 2 6 2 2 2 3 2 2 2" xfId="14206" xr:uid="{00000000-0005-0000-0000-0000A6370000}"/>
    <cellStyle name="20% - Accent1 2 6 2 2 2 3 2 3" xfId="14207" xr:uid="{00000000-0005-0000-0000-0000A7370000}"/>
    <cellStyle name="20% - Accent1 2 6 2 2 2 3 3" xfId="14208" xr:uid="{00000000-0005-0000-0000-0000A8370000}"/>
    <cellStyle name="20% - Accent1 2 6 2 2 2 3 3 2" xfId="14209" xr:uid="{00000000-0005-0000-0000-0000A9370000}"/>
    <cellStyle name="20% - Accent1 2 6 2 2 2 3 4" xfId="14210" xr:uid="{00000000-0005-0000-0000-0000AA370000}"/>
    <cellStyle name="20% - Accent1 2 6 2 2 2 4" xfId="14211" xr:uid="{00000000-0005-0000-0000-0000AB370000}"/>
    <cellStyle name="20% - Accent1 2 6 2 2 2 4 2" xfId="14212" xr:uid="{00000000-0005-0000-0000-0000AC370000}"/>
    <cellStyle name="20% - Accent1 2 6 2 2 2 4 2 2" xfId="14213" xr:uid="{00000000-0005-0000-0000-0000AD370000}"/>
    <cellStyle name="20% - Accent1 2 6 2 2 2 4 2 2 2" xfId="14214" xr:uid="{00000000-0005-0000-0000-0000AE370000}"/>
    <cellStyle name="20% - Accent1 2 6 2 2 2 4 2 3" xfId="14215" xr:uid="{00000000-0005-0000-0000-0000AF370000}"/>
    <cellStyle name="20% - Accent1 2 6 2 2 2 4 3" xfId="14216" xr:uid="{00000000-0005-0000-0000-0000B0370000}"/>
    <cellStyle name="20% - Accent1 2 6 2 2 2 4 3 2" xfId="14217" xr:uid="{00000000-0005-0000-0000-0000B1370000}"/>
    <cellStyle name="20% - Accent1 2 6 2 2 2 4 4" xfId="14218" xr:uid="{00000000-0005-0000-0000-0000B2370000}"/>
    <cellStyle name="20% - Accent1 2 6 2 2 2 5" xfId="14219" xr:uid="{00000000-0005-0000-0000-0000B3370000}"/>
    <cellStyle name="20% - Accent1 2 6 2 2 2 5 2" xfId="14220" xr:uid="{00000000-0005-0000-0000-0000B4370000}"/>
    <cellStyle name="20% - Accent1 2 6 2 2 2 5 2 2" xfId="14221" xr:uid="{00000000-0005-0000-0000-0000B5370000}"/>
    <cellStyle name="20% - Accent1 2 6 2 2 2 5 3" xfId="14222" xr:uid="{00000000-0005-0000-0000-0000B6370000}"/>
    <cellStyle name="20% - Accent1 2 6 2 2 2 6" xfId="14223" xr:uid="{00000000-0005-0000-0000-0000B7370000}"/>
    <cellStyle name="20% - Accent1 2 6 2 2 2 6 2" xfId="14224" xr:uid="{00000000-0005-0000-0000-0000B8370000}"/>
    <cellStyle name="20% - Accent1 2 6 2 2 2 6 2 2" xfId="14225" xr:uid="{00000000-0005-0000-0000-0000B9370000}"/>
    <cellStyle name="20% - Accent1 2 6 2 2 2 6 3" xfId="14226" xr:uid="{00000000-0005-0000-0000-0000BA370000}"/>
    <cellStyle name="20% - Accent1 2 6 2 2 2 7" xfId="14227" xr:uid="{00000000-0005-0000-0000-0000BB370000}"/>
    <cellStyle name="20% - Accent1 2 6 2 2 2 7 2" xfId="14228" xr:uid="{00000000-0005-0000-0000-0000BC370000}"/>
    <cellStyle name="20% - Accent1 2 6 2 2 2 8" xfId="14229" xr:uid="{00000000-0005-0000-0000-0000BD370000}"/>
    <cellStyle name="20% - Accent1 2 6 2 2 2 8 2" xfId="14230" xr:uid="{00000000-0005-0000-0000-0000BE370000}"/>
    <cellStyle name="20% - Accent1 2 6 2 2 2 9" xfId="14231" xr:uid="{00000000-0005-0000-0000-0000BF370000}"/>
    <cellStyle name="20% - Accent1 2 6 2 2 3" xfId="14232" xr:uid="{00000000-0005-0000-0000-0000C0370000}"/>
    <cellStyle name="20% - Accent1 2 6 2 2 3 2" xfId="14233" xr:uid="{00000000-0005-0000-0000-0000C1370000}"/>
    <cellStyle name="20% - Accent1 2 6 2 2 3 2 2" xfId="14234" xr:uid="{00000000-0005-0000-0000-0000C2370000}"/>
    <cellStyle name="20% - Accent1 2 6 2 2 3 2 2 2" xfId="14235" xr:uid="{00000000-0005-0000-0000-0000C3370000}"/>
    <cellStyle name="20% - Accent1 2 6 2 2 3 2 2 2 2" xfId="14236" xr:uid="{00000000-0005-0000-0000-0000C4370000}"/>
    <cellStyle name="20% - Accent1 2 6 2 2 3 2 2 3" xfId="14237" xr:uid="{00000000-0005-0000-0000-0000C5370000}"/>
    <cellStyle name="20% - Accent1 2 6 2 2 3 2 3" xfId="14238" xr:uid="{00000000-0005-0000-0000-0000C6370000}"/>
    <cellStyle name="20% - Accent1 2 6 2 2 3 2 3 2" xfId="14239" xr:uid="{00000000-0005-0000-0000-0000C7370000}"/>
    <cellStyle name="20% - Accent1 2 6 2 2 3 2 4" xfId="14240" xr:uid="{00000000-0005-0000-0000-0000C8370000}"/>
    <cellStyle name="20% - Accent1 2 6 2 2 3 3" xfId="14241" xr:uid="{00000000-0005-0000-0000-0000C9370000}"/>
    <cellStyle name="20% - Accent1 2 6 2 2 3 3 2" xfId="14242" xr:uid="{00000000-0005-0000-0000-0000CA370000}"/>
    <cellStyle name="20% - Accent1 2 6 2 2 3 3 2 2" xfId="14243" xr:uid="{00000000-0005-0000-0000-0000CB370000}"/>
    <cellStyle name="20% - Accent1 2 6 2 2 3 3 2 2 2" xfId="14244" xr:uid="{00000000-0005-0000-0000-0000CC370000}"/>
    <cellStyle name="20% - Accent1 2 6 2 2 3 3 2 3" xfId="14245" xr:uid="{00000000-0005-0000-0000-0000CD370000}"/>
    <cellStyle name="20% - Accent1 2 6 2 2 3 3 3" xfId="14246" xr:uid="{00000000-0005-0000-0000-0000CE370000}"/>
    <cellStyle name="20% - Accent1 2 6 2 2 3 3 3 2" xfId="14247" xr:uid="{00000000-0005-0000-0000-0000CF370000}"/>
    <cellStyle name="20% - Accent1 2 6 2 2 3 3 4" xfId="14248" xr:uid="{00000000-0005-0000-0000-0000D0370000}"/>
    <cellStyle name="20% - Accent1 2 6 2 2 3 4" xfId="14249" xr:uid="{00000000-0005-0000-0000-0000D1370000}"/>
    <cellStyle name="20% - Accent1 2 6 2 2 3 4 2" xfId="14250" xr:uid="{00000000-0005-0000-0000-0000D2370000}"/>
    <cellStyle name="20% - Accent1 2 6 2 2 3 4 2 2" xfId="14251" xr:uid="{00000000-0005-0000-0000-0000D3370000}"/>
    <cellStyle name="20% - Accent1 2 6 2 2 3 4 2 2 2" xfId="14252" xr:uid="{00000000-0005-0000-0000-0000D4370000}"/>
    <cellStyle name="20% - Accent1 2 6 2 2 3 4 2 3" xfId="14253" xr:uid="{00000000-0005-0000-0000-0000D5370000}"/>
    <cellStyle name="20% - Accent1 2 6 2 2 3 4 3" xfId="14254" xr:uid="{00000000-0005-0000-0000-0000D6370000}"/>
    <cellStyle name="20% - Accent1 2 6 2 2 3 4 3 2" xfId="14255" xr:uid="{00000000-0005-0000-0000-0000D7370000}"/>
    <cellStyle name="20% - Accent1 2 6 2 2 3 4 4" xfId="14256" xr:uid="{00000000-0005-0000-0000-0000D8370000}"/>
    <cellStyle name="20% - Accent1 2 6 2 2 3 5" xfId="14257" xr:uid="{00000000-0005-0000-0000-0000D9370000}"/>
    <cellStyle name="20% - Accent1 2 6 2 2 3 5 2" xfId="14258" xr:uid="{00000000-0005-0000-0000-0000DA370000}"/>
    <cellStyle name="20% - Accent1 2 6 2 2 3 5 2 2" xfId="14259" xr:uid="{00000000-0005-0000-0000-0000DB370000}"/>
    <cellStyle name="20% - Accent1 2 6 2 2 3 5 3" xfId="14260" xr:uid="{00000000-0005-0000-0000-0000DC370000}"/>
    <cellStyle name="20% - Accent1 2 6 2 2 3 6" xfId="14261" xr:uid="{00000000-0005-0000-0000-0000DD370000}"/>
    <cellStyle name="20% - Accent1 2 6 2 2 3 6 2" xfId="14262" xr:uid="{00000000-0005-0000-0000-0000DE370000}"/>
    <cellStyle name="20% - Accent1 2 6 2 2 3 6 2 2" xfId="14263" xr:uid="{00000000-0005-0000-0000-0000DF370000}"/>
    <cellStyle name="20% - Accent1 2 6 2 2 3 6 3" xfId="14264" xr:uid="{00000000-0005-0000-0000-0000E0370000}"/>
    <cellStyle name="20% - Accent1 2 6 2 2 3 7" xfId="14265" xr:uid="{00000000-0005-0000-0000-0000E1370000}"/>
    <cellStyle name="20% - Accent1 2 6 2 2 3 7 2" xfId="14266" xr:uid="{00000000-0005-0000-0000-0000E2370000}"/>
    <cellStyle name="20% - Accent1 2 6 2 2 3 8" xfId="14267" xr:uid="{00000000-0005-0000-0000-0000E3370000}"/>
    <cellStyle name="20% - Accent1 2 6 2 2 3 8 2" xfId="14268" xr:uid="{00000000-0005-0000-0000-0000E4370000}"/>
    <cellStyle name="20% - Accent1 2 6 2 2 3 9" xfId="14269" xr:uid="{00000000-0005-0000-0000-0000E5370000}"/>
    <cellStyle name="20% - Accent1 2 6 2 2 4" xfId="14270" xr:uid="{00000000-0005-0000-0000-0000E6370000}"/>
    <cellStyle name="20% - Accent1 2 6 2 2 4 2" xfId="14271" xr:uid="{00000000-0005-0000-0000-0000E7370000}"/>
    <cellStyle name="20% - Accent1 2 6 2 2 4 2 2" xfId="14272" xr:uid="{00000000-0005-0000-0000-0000E8370000}"/>
    <cellStyle name="20% - Accent1 2 6 2 2 4 2 2 2" xfId="14273" xr:uid="{00000000-0005-0000-0000-0000E9370000}"/>
    <cellStyle name="20% - Accent1 2 6 2 2 4 2 3" xfId="14274" xr:uid="{00000000-0005-0000-0000-0000EA370000}"/>
    <cellStyle name="20% - Accent1 2 6 2 2 4 3" xfId="14275" xr:uid="{00000000-0005-0000-0000-0000EB370000}"/>
    <cellStyle name="20% - Accent1 2 6 2 2 4 3 2" xfId="14276" xr:uid="{00000000-0005-0000-0000-0000EC370000}"/>
    <cellStyle name="20% - Accent1 2 6 2 2 4 4" xfId="14277" xr:uid="{00000000-0005-0000-0000-0000ED370000}"/>
    <cellStyle name="20% - Accent1 2 6 2 2 5" xfId="14278" xr:uid="{00000000-0005-0000-0000-0000EE370000}"/>
    <cellStyle name="20% - Accent1 2 6 2 2 5 2" xfId="14279" xr:uid="{00000000-0005-0000-0000-0000EF370000}"/>
    <cellStyle name="20% - Accent1 2 6 2 2 5 2 2" xfId="14280" xr:uid="{00000000-0005-0000-0000-0000F0370000}"/>
    <cellStyle name="20% - Accent1 2 6 2 2 5 2 2 2" xfId="14281" xr:uid="{00000000-0005-0000-0000-0000F1370000}"/>
    <cellStyle name="20% - Accent1 2 6 2 2 5 2 3" xfId="14282" xr:uid="{00000000-0005-0000-0000-0000F2370000}"/>
    <cellStyle name="20% - Accent1 2 6 2 2 5 3" xfId="14283" xr:uid="{00000000-0005-0000-0000-0000F3370000}"/>
    <cellStyle name="20% - Accent1 2 6 2 2 5 3 2" xfId="14284" xr:uid="{00000000-0005-0000-0000-0000F4370000}"/>
    <cellStyle name="20% - Accent1 2 6 2 2 5 4" xfId="14285" xr:uid="{00000000-0005-0000-0000-0000F5370000}"/>
    <cellStyle name="20% - Accent1 2 6 2 2 6" xfId="14286" xr:uid="{00000000-0005-0000-0000-0000F6370000}"/>
    <cellStyle name="20% - Accent1 2 6 2 2 6 2" xfId="14287" xr:uid="{00000000-0005-0000-0000-0000F7370000}"/>
    <cellStyle name="20% - Accent1 2 6 2 2 6 2 2" xfId="14288" xr:uid="{00000000-0005-0000-0000-0000F8370000}"/>
    <cellStyle name="20% - Accent1 2 6 2 2 6 2 2 2" xfId="14289" xr:uid="{00000000-0005-0000-0000-0000F9370000}"/>
    <cellStyle name="20% - Accent1 2 6 2 2 6 2 3" xfId="14290" xr:uid="{00000000-0005-0000-0000-0000FA370000}"/>
    <cellStyle name="20% - Accent1 2 6 2 2 6 3" xfId="14291" xr:uid="{00000000-0005-0000-0000-0000FB370000}"/>
    <cellStyle name="20% - Accent1 2 6 2 2 6 3 2" xfId="14292" xr:uid="{00000000-0005-0000-0000-0000FC370000}"/>
    <cellStyle name="20% - Accent1 2 6 2 2 6 4" xfId="14293" xr:uid="{00000000-0005-0000-0000-0000FD370000}"/>
    <cellStyle name="20% - Accent1 2 6 2 2 7" xfId="14294" xr:uid="{00000000-0005-0000-0000-0000FE370000}"/>
    <cellStyle name="20% - Accent1 2 6 2 2 7 2" xfId="14295" xr:uid="{00000000-0005-0000-0000-0000FF370000}"/>
    <cellStyle name="20% - Accent1 2 6 2 2 7 2 2" xfId="14296" xr:uid="{00000000-0005-0000-0000-000000380000}"/>
    <cellStyle name="20% - Accent1 2 6 2 2 7 3" xfId="14297" xr:uid="{00000000-0005-0000-0000-000001380000}"/>
    <cellStyle name="20% - Accent1 2 6 2 2 8" xfId="14298" xr:uid="{00000000-0005-0000-0000-000002380000}"/>
    <cellStyle name="20% - Accent1 2 6 2 2 8 2" xfId="14299" xr:uid="{00000000-0005-0000-0000-000003380000}"/>
    <cellStyle name="20% - Accent1 2 6 2 2 8 2 2" xfId="14300" xr:uid="{00000000-0005-0000-0000-000004380000}"/>
    <cellStyle name="20% - Accent1 2 6 2 2 8 3" xfId="14301" xr:uid="{00000000-0005-0000-0000-000005380000}"/>
    <cellStyle name="20% - Accent1 2 6 2 2 9" xfId="14302" xr:uid="{00000000-0005-0000-0000-000006380000}"/>
    <cellStyle name="20% - Accent1 2 6 2 2 9 2" xfId="14303" xr:uid="{00000000-0005-0000-0000-000007380000}"/>
    <cellStyle name="20% - Accent1 2 6 2 3" xfId="14304" xr:uid="{00000000-0005-0000-0000-000008380000}"/>
    <cellStyle name="20% - Accent1 2 6 2 3 10" xfId="14305" xr:uid="{00000000-0005-0000-0000-000009380000}"/>
    <cellStyle name="20% - Accent1 2 6 2 3 10 2" xfId="14306" xr:uid="{00000000-0005-0000-0000-00000A380000}"/>
    <cellStyle name="20% - Accent1 2 6 2 3 11" xfId="14307" xr:uid="{00000000-0005-0000-0000-00000B380000}"/>
    <cellStyle name="20% - Accent1 2 6 2 3 2" xfId="14308" xr:uid="{00000000-0005-0000-0000-00000C380000}"/>
    <cellStyle name="20% - Accent1 2 6 2 3 2 2" xfId="14309" xr:uid="{00000000-0005-0000-0000-00000D380000}"/>
    <cellStyle name="20% - Accent1 2 6 2 3 2 2 2" xfId="14310" xr:uid="{00000000-0005-0000-0000-00000E380000}"/>
    <cellStyle name="20% - Accent1 2 6 2 3 2 2 2 2" xfId="14311" xr:uid="{00000000-0005-0000-0000-00000F380000}"/>
    <cellStyle name="20% - Accent1 2 6 2 3 2 2 2 2 2" xfId="14312" xr:uid="{00000000-0005-0000-0000-000010380000}"/>
    <cellStyle name="20% - Accent1 2 6 2 3 2 2 2 3" xfId="14313" xr:uid="{00000000-0005-0000-0000-000011380000}"/>
    <cellStyle name="20% - Accent1 2 6 2 3 2 2 3" xfId="14314" xr:uid="{00000000-0005-0000-0000-000012380000}"/>
    <cellStyle name="20% - Accent1 2 6 2 3 2 2 3 2" xfId="14315" xr:uid="{00000000-0005-0000-0000-000013380000}"/>
    <cellStyle name="20% - Accent1 2 6 2 3 2 2 4" xfId="14316" xr:uid="{00000000-0005-0000-0000-000014380000}"/>
    <cellStyle name="20% - Accent1 2 6 2 3 2 3" xfId="14317" xr:uid="{00000000-0005-0000-0000-000015380000}"/>
    <cellStyle name="20% - Accent1 2 6 2 3 2 3 2" xfId="14318" xr:uid="{00000000-0005-0000-0000-000016380000}"/>
    <cellStyle name="20% - Accent1 2 6 2 3 2 3 2 2" xfId="14319" xr:uid="{00000000-0005-0000-0000-000017380000}"/>
    <cellStyle name="20% - Accent1 2 6 2 3 2 3 2 2 2" xfId="14320" xr:uid="{00000000-0005-0000-0000-000018380000}"/>
    <cellStyle name="20% - Accent1 2 6 2 3 2 3 2 3" xfId="14321" xr:uid="{00000000-0005-0000-0000-000019380000}"/>
    <cellStyle name="20% - Accent1 2 6 2 3 2 3 3" xfId="14322" xr:uid="{00000000-0005-0000-0000-00001A380000}"/>
    <cellStyle name="20% - Accent1 2 6 2 3 2 3 3 2" xfId="14323" xr:uid="{00000000-0005-0000-0000-00001B380000}"/>
    <cellStyle name="20% - Accent1 2 6 2 3 2 3 4" xfId="14324" xr:uid="{00000000-0005-0000-0000-00001C380000}"/>
    <cellStyle name="20% - Accent1 2 6 2 3 2 4" xfId="14325" xr:uid="{00000000-0005-0000-0000-00001D380000}"/>
    <cellStyle name="20% - Accent1 2 6 2 3 2 4 2" xfId="14326" xr:uid="{00000000-0005-0000-0000-00001E380000}"/>
    <cellStyle name="20% - Accent1 2 6 2 3 2 4 2 2" xfId="14327" xr:uid="{00000000-0005-0000-0000-00001F380000}"/>
    <cellStyle name="20% - Accent1 2 6 2 3 2 4 2 2 2" xfId="14328" xr:uid="{00000000-0005-0000-0000-000020380000}"/>
    <cellStyle name="20% - Accent1 2 6 2 3 2 4 2 3" xfId="14329" xr:uid="{00000000-0005-0000-0000-000021380000}"/>
    <cellStyle name="20% - Accent1 2 6 2 3 2 4 3" xfId="14330" xr:uid="{00000000-0005-0000-0000-000022380000}"/>
    <cellStyle name="20% - Accent1 2 6 2 3 2 4 3 2" xfId="14331" xr:uid="{00000000-0005-0000-0000-000023380000}"/>
    <cellStyle name="20% - Accent1 2 6 2 3 2 4 4" xfId="14332" xr:uid="{00000000-0005-0000-0000-000024380000}"/>
    <cellStyle name="20% - Accent1 2 6 2 3 2 5" xfId="14333" xr:uid="{00000000-0005-0000-0000-000025380000}"/>
    <cellStyle name="20% - Accent1 2 6 2 3 2 5 2" xfId="14334" xr:uid="{00000000-0005-0000-0000-000026380000}"/>
    <cellStyle name="20% - Accent1 2 6 2 3 2 5 2 2" xfId="14335" xr:uid="{00000000-0005-0000-0000-000027380000}"/>
    <cellStyle name="20% - Accent1 2 6 2 3 2 5 3" xfId="14336" xr:uid="{00000000-0005-0000-0000-000028380000}"/>
    <cellStyle name="20% - Accent1 2 6 2 3 2 6" xfId="14337" xr:uid="{00000000-0005-0000-0000-000029380000}"/>
    <cellStyle name="20% - Accent1 2 6 2 3 2 6 2" xfId="14338" xr:uid="{00000000-0005-0000-0000-00002A380000}"/>
    <cellStyle name="20% - Accent1 2 6 2 3 2 6 2 2" xfId="14339" xr:uid="{00000000-0005-0000-0000-00002B380000}"/>
    <cellStyle name="20% - Accent1 2 6 2 3 2 6 3" xfId="14340" xr:uid="{00000000-0005-0000-0000-00002C380000}"/>
    <cellStyle name="20% - Accent1 2 6 2 3 2 7" xfId="14341" xr:uid="{00000000-0005-0000-0000-00002D380000}"/>
    <cellStyle name="20% - Accent1 2 6 2 3 2 7 2" xfId="14342" xr:uid="{00000000-0005-0000-0000-00002E380000}"/>
    <cellStyle name="20% - Accent1 2 6 2 3 2 8" xfId="14343" xr:uid="{00000000-0005-0000-0000-00002F380000}"/>
    <cellStyle name="20% - Accent1 2 6 2 3 2 8 2" xfId="14344" xr:uid="{00000000-0005-0000-0000-000030380000}"/>
    <cellStyle name="20% - Accent1 2 6 2 3 2 9" xfId="14345" xr:uid="{00000000-0005-0000-0000-000031380000}"/>
    <cellStyle name="20% - Accent1 2 6 2 3 3" xfId="14346" xr:uid="{00000000-0005-0000-0000-000032380000}"/>
    <cellStyle name="20% - Accent1 2 6 2 3 3 2" xfId="14347" xr:uid="{00000000-0005-0000-0000-000033380000}"/>
    <cellStyle name="20% - Accent1 2 6 2 3 3 2 2" xfId="14348" xr:uid="{00000000-0005-0000-0000-000034380000}"/>
    <cellStyle name="20% - Accent1 2 6 2 3 3 2 2 2" xfId="14349" xr:uid="{00000000-0005-0000-0000-000035380000}"/>
    <cellStyle name="20% - Accent1 2 6 2 3 3 2 2 2 2" xfId="14350" xr:uid="{00000000-0005-0000-0000-000036380000}"/>
    <cellStyle name="20% - Accent1 2 6 2 3 3 2 2 3" xfId="14351" xr:uid="{00000000-0005-0000-0000-000037380000}"/>
    <cellStyle name="20% - Accent1 2 6 2 3 3 2 3" xfId="14352" xr:uid="{00000000-0005-0000-0000-000038380000}"/>
    <cellStyle name="20% - Accent1 2 6 2 3 3 2 3 2" xfId="14353" xr:uid="{00000000-0005-0000-0000-000039380000}"/>
    <cellStyle name="20% - Accent1 2 6 2 3 3 2 4" xfId="14354" xr:uid="{00000000-0005-0000-0000-00003A380000}"/>
    <cellStyle name="20% - Accent1 2 6 2 3 3 3" xfId="14355" xr:uid="{00000000-0005-0000-0000-00003B380000}"/>
    <cellStyle name="20% - Accent1 2 6 2 3 3 3 2" xfId="14356" xr:uid="{00000000-0005-0000-0000-00003C380000}"/>
    <cellStyle name="20% - Accent1 2 6 2 3 3 3 2 2" xfId="14357" xr:uid="{00000000-0005-0000-0000-00003D380000}"/>
    <cellStyle name="20% - Accent1 2 6 2 3 3 3 2 2 2" xfId="14358" xr:uid="{00000000-0005-0000-0000-00003E380000}"/>
    <cellStyle name="20% - Accent1 2 6 2 3 3 3 2 3" xfId="14359" xr:uid="{00000000-0005-0000-0000-00003F380000}"/>
    <cellStyle name="20% - Accent1 2 6 2 3 3 3 3" xfId="14360" xr:uid="{00000000-0005-0000-0000-000040380000}"/>
    <cellStyle name="20% - Accent1 2 6 2 3 3 3 3 2" xfId="14361" xr:uid="{00000000-0005-0000-0000-000041380000}"/>
    <cellStyle name="20% - Accent1 2 6 2 3 3 3 4" xfId="14362" xr:uid="{00000000-0005-0000-0000-000042380000}"/>
    <cellStyle name="20% - Accent1 2 6 2 3 3 4" xfId="14363" xr:uid="{00000000-0005-0000-0000-000043380000}"/>
    <cellStyle name="20% - Accent1 2 6 2 3 3 4 2" xfId="14364" xr:uid="{00000000-0005-0000-0000-000044380000}"/>
    <cellStyle name="20% - Accent1 2 6 2 3 3 4 2 2" xfId="14365" xr:uid="{00000000-0005-0000-0000-000045380000}"/>
    <cellStyle name="20% - Accent1 2 6 2 3 3 4 2 2 2" xfId="14366" xr:uid="{00000000-0005-0000-0000-000046380000}"/>
    <cellStyle name="20% - Accent1 2 6 2 3 3 4 2 3" xfId="14367" xr:uid="{00000000-0005-0000-0000-000047380000}"/>
    <cellStyle name="20% - Accent1 2 6 2 3 3 4 3" xfId="14368" xr:uid="{00000000-0005-0000-0000-000048380000}"/>
    <cellStyle name="20% - Accent1 2 6 2 3 3 4 3 2" xfId="14369" xr:uid="{00000000-0005-0000-0000-000049380000}"/>
    <cellStyle name="20% - Accent1 2 6 2 3 3 4 4" xfId="14370" xr:uid="{00000000-0005-0000-0000-00004A380000}"/>
    <cellStyle name="20% - Accent1 2 6 2 3 3 5" xfId="14371" xr:uid="{00000000-0005-0000-0000-00004B380000}"/>
    <cellStyle name="20% - Accent1 2 6 2 3 3 5 2" xfId="14372" xr:uid="{00000000-0005-0000-0000-00004C380000}"/>
    <cellStyle name="20% - Accent1 2 6 2 3 3 5 2 2" xfId="14373" xr:uid="{00000000-0005-0000-0000-00004D380000}"/>
    <cellStyle name="20% - Accent1 2 6 2 3 3 5 3" xfId="14374" xr:uid="{00000000-0005-0000-0000-00004E380000}"/>
    <cellStyle name="20% - Accent1 2 6 2 3 3 6" xfId="14375" xr:uid="{00000000-0005-0000-0000-00004F380000}"/>
    <cellStyle name="20% - Accent1 2 6 2 3 3 6 2" xfId="14376" xr:uid="{00000000-0005-0000-0000-000050380000}"/>
    <cellStyle name="20% - Accent1 2 6 2 3 3 6 2 2" xfId="14377" xr:uid="{00000000-0005-0000-0000-000051380000}"/>
    <cellStyle name="20% - Accent1 2 6 2 3 3 6 3" xfId="14378" xr:uid="{00000000-0005-0000-0000-000052380000}"/>
    <cellStyle name="20% - Accent1 2 6 2 3 3 7" xfId="14379" xr:uid="{00000000-0005-0000-0000-000053380000}"/>
    <cellStyle name="20% - Accent1 2 6 2 3 3 7 2" xfId="14380" xr:uid="{00000000-0005-0000-0000-000054380000}"/>
    <cellStyle name="20% - Accent1 2 6 2 3 3 8" xfId="14381" xr:uid="{00000000-0005-0000-0000-000055380000}"/>
    <cellStyle name="20% - Accent1 2 6 2 3 3 8 2" xfId="14382" xr:uid="{00000000-0005-0000-0000-000056380000}"/>
    <cellStyle name="20% - Accent1 2 6 2 3 3 9" xfId="14383" xr:uid="{00000000-0005-0000-0000-000057380000}"/>
    <cellStyle name="20% - Accent1 2 6 2 3 4" xfId="14384" xr:uid="{00000000-0005-0000-0000-000058380000}"/>
    <cellStyle name="20% - Accent1 2 6 2 3 4 2" xfId="14385" xr:uid="{00000000-0005-0000-0000-000059380000}"/>
    <cellStyle name="20% - Accent1 2 6 2 3 4 2 2" xfId="14386" xr:uid="{00000000-0005-0000-0000-00005A380000}"/>
    <cellStyle name="20% - Accent1 2 6 2 3 4 2 2 2" xfId="14387" xr:uid="{00000000-0005-0000-0000-00005B380000}"/>
    <cellStyle name="20% - Accent1 2 6 2 3 4 2 3" xfId="14388" xr:uid="{00000000-0005-0000-0000-00005C380000}"/>
    <cellStyle name="20% - Accent1 2 6 2 3 4 3" xfId="14389" xr:uid="{00000000-0005-0000-0000-00005D380000}"/>
    <cellStyle name="20% - Accent1 2 6 2 3 4 3 2" xfId="14390" xr:uid="{00000000-0005-0000-0000-00005E380000}"/>
    <cellStyle name="20% - Accent1 2 6 2 3 4 4" xfId="14391" xr:uid="{00000000-0005-0000-0000-00005F380000}"/>
    <cellStyle name="20% - Accent1 2 6 2 3 5" xfId="14392" xr:uid="{00000000-0005-0000-0000-000060380000}"/>
    <cellStyle name="20% - Accent1 2 6 2 3 5 2" xfId="14393" xr:uid="{00000000-0005-0000-0000-000061380000}"/>
    <cellStyle name="20% - Accent1 2 6 2 3 5 2 2" xfId="14394" xr:uid="{00000000-0005-0000-0000-000062380000}"/>
    <cellStyle name="20% - Accent1 2 6 2 3 5 2 2 2" xfId="14395" xr:uid="{00000000-0005-0000-0000-000063380000}"/>
    <cellStyle name="20% - Accent1 2 6 2 3 5 2 3" xfId="14396" xr:uid="{00000000-0005-0000-0000-000064380000}"/>
    <cellStyle name="20% - Accent1 2 6 2 3 5 3" xfId="14397" xr:uid="{00000000-0005-0000-0000-000065380000}"/>
    <cellStyle name="20% - Accent1 2 6 2 3 5 3 2" xfId="14398" xr:uid="{00000000-0005-0000-0000-000066380000}"/>
    <cellStyle name="20% - Accent1 2 6 2 3 5 4" xfId="14399" xr:uid="{00000000-0005-0000-0000-000067380000}"/>
    <cellStyle name="20% - Accent1 2 6 2 3 6" xfId="14400" xr:uid="{00000000-0005-0000-0000-000068380000}"/>
    <cellStyle name="20% - Accent1 2 6 2 3 6 2" xfId="14401" xr:uid="{00000000-0005-0000-0000-000069380000}"/>
    <cellStyle name="20% - Accent1 2 6 2 3 6 2 2" xfId="14402" xr:uid="{00000000-0005-0000-0000-00006A380000}"/>
    <cellStyle name="20% - Accent1 2 6 2 3 6 2 2 2" xfId="14403" xr:uid="{00000000-0005-0000-0000-00006B380000}"/>
    <cellStyle name="20% - Accent1 2 6 2 3 6 2 3" xfId="14404" xr:uid="{00000000-0005-0000-0000-00006C380000}"/>
    <cellStyle name="20% - Accent1 2 6 2 3 6 3" xfId="14405" xr:uid="{00000000-0005-0000-0000-00006D380000}"/>
    <cellStyle name="20% - Accent1 2 6 2 3 6 3 2" xfId="14406" xr:uid="{00000000-0005-0000-0000-00006E380000}"/>
    <cellStyle name="20% - Accent1 2 6 2 3 6 4" xfId="14407" xr:uid="{00000000-0005-0000-0000-00006F380000}"/>
    <cellStyle name="20% - Accent1 2 6 2 3 7" xfId="14408" xr:uid="{00000000-0005-0000-0000-000070380000}"/>
    <cellStyle name="20% - Accent1 2 6 2 3 7 2" xfId="14409" xr:uid="{00000000-0005-0000-0000-000071380000}"/>
    <cellStyle name="20% - Accent1 2 6 2 3 7 2 2" xfId="14410" xr:uid="{00000000-0005-0000-0000-000072380000}"/>
    <cellStyle name="20% - Accent1 2 6 2 3 7 3" xfId="14411" xr:uid="{00000000-0005-0000-0000-000073380000}"/>
    <cellStyle name="20% - Accent1 2 6 2 3 8" xfId="14412" xr:uid="{00000000-0005-0000-0000-000074380000}"/>
    <cellStyle name="20% - Accent1 2 6 2 3 8 2" xfId="14413" xr:uid="{00000000-0005-0000-0000-000075380000}"/>
    <cellStyle name="20% - Accent1 2 6 2 3 8 2 2" xfId="14414" xr:uid="{00000000-0005-0000-0000-000076380000}"/>
    <cellStyle name="20% - Accent1 2 6 2 3 8 3" xfId="14415" xr:uid="{00000000-0005-0000-0000-000077380000}"/>
    <cellStyle name="20% - Accent1 2 6 2 3 9" xfId="14416" xr:uid="{00000000-0005-0000-0000-000078380000}"/>
    <cellStyle name="20% - Accent1 2 6 2 3 9 2" xfId="14417" xr:uid="{00000000-0005-0000-0000-000079380000}"/>
    <cellStyle name="20% - Accent1 2 6 2 4" xfId="14418" xr:uid="{00000000-0005-0000-0000-00007A380000}"/>
    <cellStyle name="20% - Accent1 2 6 2 4 10" xfId="14419" xr:uid="{00000000-0005-0000-0000-00007B380000}"/>
    <cellStyle name="20% - Accent1 2 6 2 4 10 2" xfId="14420" xr:uid="{00000000-0005-0000-0000-00007C380000}"/>
    <cellStyle name="20% - Accent1 2 6 2 4 11" xfId="14421" xr:uid="{00000000-0005-0000-0000-00007D380000}"/>
    <cellStyle name="20% - Accent1 2 6 2 4 2" xfId="14422" xr:uid="{00000000-0005-0000-0000-00007E380000}"/>
    <cellStyle name="20% - Accent1 2 6 2 4 2 2" xfId="14423" xr:uid="{00000000-0005-0000-0000-00007F380000}"/>
    <cellStyle name="20% - Accent1 2 6 2 4 2 2 2" xfId="14424" xr:uid="{00000000-0005-0000-0000-000080380000}"/>
    <cellStyle name="20% - Accent1 2 6 2 4 2 2 2 2" xfId="14425" xr:uid="{00000000-0005-0000-0000-000081380000}"/>
    <cellStyle name="20% - Accent1 2 6 2 4 2 2 2 2 2" xfId="14426" xr:uid="{00000000-0005-0000-0000-000082380000}"/>
    <cellStyle name="20% - Accent1 2 6 2 4 2 2 2 3" xfId="14427" xr:uid="{00000000-0005-0000-0000-000083380000}"/>
    <cellStyle name="20% - Accent1 2 6 2 4 2 2 3" xfId="14428" xr:uid="{00000000-0005-0000-0000-000084380000}"/>
    <cellStyle name="20% - Accent1 2 6 2 4 2 2 3 2" xfId="14429" xr:uid="{00000000-0005-0000-0000-000085380000}"/>
    <cellStyle name="20% - Accent1 2 6 2 4 2 2 4" xfId="14430" xr:uid="{00000000-0005-0000-0000-000086380000}"/>
    <cellStyle name="20% - Accent1 2 6 2 4 2 3" xfId="14431" xr:uid="{00000000-0005-0000-0000-000087380000}"/>
    <cellStyle name="20% - Accent1 2 6 2 4 2 3 2" xfId="14432" xr:uid="{00000000-0005-0000-0000-000088380000}"/>
    <cellStyle name="20% - Accent1 2 6 2 4 2 3 2 2" xfId="14433" xr:uid="{00000000-0005-0000-0000-000089380000}"/>
    <cellStyle name="20% - Accent1 2 6 2 4 2 3 2 2 2" xfId="14434" xr:uid="{00000000-0005-0000-0000-00008A380000}"/>
    <cellStyle name="20% - Accent1 2 6 2 4 2 3 2 3" xfId="14435" xr:uid="{00000000-0005-0000-0000-00008B380000}"/>
    <cellStyle name="20% - Accent1 2 6 2 4 2 3 3" xfId="14436" xr:uid="{00000000-0005-0000-0000-00008C380000}"/>
    <cellStyle name="20% - Accent1 2 6 2 4 2 3 3 2" xfId="14437" xr:uid="{00000000-0005-0000-0000-00008D380000}"/>
    <cellStyle name="20% - Accent1 2 6 2 4 2 3 4" xfId="14438" xr:uid="{00000000-0005-0000-0000-00008E380000}"/>
    <cellStyle name="20% - Accent1 2 6 2 4 2 4" xfId="14439" xr:uid="{00000000-0005-0000-0000-00008F380000}"/>
    <cellStyle name="20% - Accent1 2 6 2 4 2 4 2" xfId="14440" xr:uid="{00000000-0005-0000-0000-000090380000}"/>
    <cellStyle name="20% - Accent1 2 6 2 4 2 4 2 2" xfId="14441" xr:uid="{00000000-0005-0000-0000-000091380000}"/>
    <cellStyle name="20% - Accent1 2 6 2 4 2 4 2 2 2" xfId="14442" xr:uid="{00000000-0005-0000-0000-000092380000}"/>
    <cellStyle name="20% - Accent1 2 6 2 4 2 4 2 3" xfId="14443" xr:uid="{00000000-0005-0000-0000-000093380000}"/>
    <cellStyle name="20% - Accent1 2 6 2 4 2 4 3" xfId="14444" xr:uid="{00000000-0005-0000-0000-000094380000}"/>
    <cellStyle name="20% - Accent1 2 6 2 4 2 4 3 2" xfId="14445" xr:uid="{00000000-0005-0000-0000-000095380000}"/>
    <cellStyle name="20% - Accent1 2 6 2 4 2 4 4" xfId="14446" xr:uid="{00000000-0005-0000-0000-000096380000}"/>
    <cellStyle name="20% - Accent1 2 6 2 4 2 5" xfId="14447" xr:uid="{00000000-0005-0000-0000-000097380000}"/>
    <cellStyle name="20% - Accent1 2 6 2 4 2 5 2" xfId="14448" xr:uid="{00000000-0005-0000-0000-000098380000}"/>
    <cellStyle name="20% - Accent1 2 6 2 4 2 5 2 2" xfId="14449" xr:uid="{00000000-0005-0000-0000-000099380000}"/>
    <cellStyle name="20% - Accent1 2 6 2 4 2 5 3" xfId="14450" xr:uid="{00000000-0005-0000-0000-00009A380000}"/>
    <cellStyle name="20% - Accent1 2 6 2 4 2 6" xfId="14451" xr:uid="{00000000-0005-0000-0000-00009B380000}"/>
    <cellStyle name="20% - Accent1 2 6 2 4 2 6 2" xfId="14452" xr:uid="{00000000-0005-0000-0000-00009C380000}"/>
    <cellStyle name="20% - Accent1 2 6 2 4 2 6 2 2" xfId="14453" xr:uid="{00000000-0005-0000-0000-00009D380000}"/>
    <cellStyle name="20% - Accent1 2 6 2 4 2 6 3" xfId="14454" xr:uid="{00000000-0005-0000-0000-00009E380000}"/>
    <cellStyle name="20% - Accent1 2 6 2 4 2 7" xfId="14455" xr:uid="{00000000-0005-0000-0000-00009F380000}"/>
    <cellStyle name="20% - Accent1 2 6 2 4 2 7 2" xfId="14456" xr:uid="{00000000-0005-0000-0000-0000A0380000}"/>
    <cellStyle name="20% - Accent1 2 6 2 4 2 8" xfId="14457" xr:uid="{00000000-0005-0000-0000-0000A1380000}"/>
    <cellStyle name="20% - Accent1 2 6 2 4 2 8 2" xfId="14458" xr:uid="{00000000-0005-0000-0000-0000A2380000}"/>
    <cellStyle name="20% - Accent1 2 6 2 4 2 9" xfId="14459" xr:uid="{00000000-0005-0000-0000-0000A3380000}"/>
    <cellStyle name="20% - Accent1 2 6 2 4 3" xfId="14460" xr:uid="{00000000-0005-0000-0000-0000A4380000}"/>
    <cellStyle name="20% - Accent1 2 6 2 4 3 2" xfId="14461" xr:uid="{00000000-0005-0000-0000-0000A5380000}"/>
    <cellStyle name="20% - Accent1 2 6 2 4 3 2 2" xfId="14462" xr:uid="{00000000-0005-0000-0000-0000A6380000}"/>
    <cellStyle name="20% - Accent1 2 6 2 4 3 2 2 2" xfId="14463" xr:uid="{00000000-0005-0000-0000-0000A7380000}"/>
    <cellStyle name="20% - Accent1 2 6 2 4 3 2 2 2 2" xfId="14464" xr:uid="{00000000-0005-0000-0000-0000A8380000}"/>
    <cellStyle name="20% - Accent1 2 6 2 4 3 2 2 3" xfId="14465" xr:uid="{00000000-0005-0000-0000-0000A9380000}"/>
    <cellStyle name="20% - Accent1 2 6 2 4 3 2 3" xfId="14466" xr:uid="{00000000-0005-0000-0000-0000AA380000}"/>
    <cellStyle name="20% - Accent1 2 6 2 4 3 2 3 2" xfId="14467" xr:uid="{00000000-0005-0000-0000-0000AB380000}"/>
    <cellStyle name="20% - Accent1 2 6 2 4 3 2 4" xfId="14468" xr:uid="{00000000-0005-0000-0000-0000AC380000}"/>
    <cellStyle name="20% - Accent1 2 6 2 4 3 3" xfId="14469" xr:uid="{00000000-0005-0000-0000-0000AD380000}"/>
    <cellStyle name="20% - Accent1 2 6 2 4 3 3 2" xfId="14470" xr:uid="{00000000-0005-0000-0000-0000AE380000}"/>
    <cellStyle name="20% - Accent1 2 6 2 4 3 3 2 2" xfId="14471" xr:uid="{00000000-0005-0000-0000-0000AF380000}"/>
    <cellStyle name="20% - Accent1 2 6 2 4 3 3 2 2 2" xfId="14472" xr:uid="{00000000-0005-0000-0000-0000B0380000}"/>
    <cellStyle name="20% - Accent1 2 6 2 4 3 3 2 3" xfId="14473" xr:uid="{00000000-0005-0000-0000-0000B1380000}"/>
    <cellStyle name="20% - Accent1 2 6 2 4 3 3 3" xfId="14474" xr:uid="{00000000-0005-0000-0000-0000B2380000}"/>
    <cellStyle name="20% - Accent1 2 6 2 4 3 3 3 2" xfId="14475" xr:uid="{00000000-0005-0000-0000-0000B3380000}"/>
    <cellStyle name="20% - Accent1 2 6 2 4 3 3 4" xfId="14476" xr:uid="{00000000-0005-0000-0000-0000B4380000}"/>
    <cellStyle name="20% - Accent1 2 6 2 4 3 4" xfId="14477" xr:uid="{00000000-0005-0000-0000-0000B5380000}"/>
    <cellStyle name="20% - Accent1 2 6 2 4 3 4 2" xfId="14478" xr:uid="{00000000-0005-0000-0000-0000B6380000}"/>
    <cellStyle name="20% - Accent1 2 6 2 4 3 4 2 2" xfId="14479" xr:uid="{00000000-0005-0000-0000-0000B7380000}"/>
    <cellStyle name="20% - Accent1 2 6 2 4 3 4 2 2 2" xfId="14480" xr:uid="{00000000-0005-0000-0000-0000B8380000}"/>
    <cellStyle name="20% - Accent1 2 6 2 4 3 4 2 3" xfId="14481" xr:uid="{00000000-0005-0000-0000-0000B9380000}"/>
    <cellStyle name="20% - Accent1 2 6 2 4 3 4 3" xfId="14482" xr:uid="{00000000-0005-0000-0000-0000BA380000}"/>
    <cellStyle name="20% - Accent1 2 6 2 4 3 4 3 2" xfId="14483" xr:uid="{00000000-0005-0000-0000-0000BB380000}"/>
    <cellStyle name="20% - Accent1 2 6 2 4 3 4 4" xfId="14484" xr:uid="{00000000-0005-0000-0000-0000BC380000}"/>
    <cellStyle name="20% - Accent1 2 6 2 4 3 5" xfId="14485" xr:uid="{00000000-0005-0000-0000-0000BD380000}"/>
    <cellStyle name="20% - Accent1 2 6 2 4 3 5 2" xfId="14486" xr:uid="{00000000-0005-0000-0000-0000BE380000}"/>
    <cellStyle name="20% - Accent1 2 6 2 4 3 5 2 2" xfId="14487" xr:uid="{00000000-0005-0000-0000-0000BF380000}"/>
    <cellStyle name="20% - Accent1 2 6 2 4 3 5 3" xfId="14488" xr:uid="{00000000-0005-0000-0000-0000C0380000}"/>
    <cellStyle name="20% - Accent1 2 6 2 4 3 6" xfId="14489" xr:uid="{00000000-0005-0000-0000-0000C1380000}"/>
    <cellStyle name="20% - Accent1 2 6 2 4 3 6 2" xfId="14490" xr:uid="{00000000-0005-0000-0000-0000C2380000}"/>
    <cellStyle name="20% - Accent1 2 6 2 4 3 6 2 2" xfId="14491" xr:uid="{00000000-0005-0000-0000-0000C3380000}"/>
    <cellStyle name="20% - Accent1 2 6 2 4 3 6 3" xfId="14492" xr:uid="{00000000-0005-0000-0000-0000C4380000}"/>
    <cellStyle name="20% - Accent1 2 6 2 4 3 7" xfId="14493" xr:uid="{00000000-0005-0000-0000-0000C5380000}"/>
    <cellStyle name="20% - Accent1 2 6 2 4 3 7 2" xfId="14494" xr:uid="{00000000-0005-0000-0000-0000C6380000}"/>
    <cellStyle name="20% - Accent1 2 6 2 4 3 8" xfId="14495" xr:uid="{00000000-0005-0000-0000-0000C7380000}"/>
    <cellStyle name="20% - Accent1 2 6 2 4 3 8 2" xfId="14496" xr:uid="{00000000-0005-0000-0000-0000C8380000}"/>
    <cellStyle name="20% - Accent1 2 6 2 4 3 9" xfId="14497" xr:uid="{00000000-0005-0000-0000-0000C9380000}"/>
    <cellStyle name="20% - Accent1 2 6 2 4 4" xfId="14498" xr:uid="{00000000-0005-0000-0000-0000CA380000}"/>
    <cellStyle name="20% - Accent1 2 6 2 4 4 2" xfId="14499" xr:uid="{00000000-0005-0000-0000-0000CB380000}"/>
    <cellStyle name="20% - Accent1 2 6 2 4 4 2 2" xfId="14500" xr:uid="{00000000-0005-0000-0000-0000CC380000}"/>
    <cellStyle name="20% - Accent1 2 6 2 4 4 2 2 2" xfId="14501" xr:uid="{00000000-0005-0000-0000-0000CD380000}"/>
    <cellStyle name="20% - Accent1 2 6 2 4 4 2 3" xfId="14502" xr:uid="{00000000-0005-0000-0000-0000CE380000}"/>
    <cellStyle name="20% - Accent1 2 6 2 4 4 3" xfId="14503" xr:uid="{00000000-0005-0000-0000-0000CF380000}"/>
    <cellStyle name="20% - Accent1 2 6 2 4 4 3 2" xfId="14504" xr:uid="{00000000-0005-0000-0000-0000D0380000}"/>
    <cellStyle name="20% - Accent1 2 6 2 4 4 4" xfId="14505" xr:uid="{00000000-0005-0000-0000-0000D1380000}"/>
    <cellStyle name="20% - Accent1 2 6 2 4 5" xfId="14506" xr:uid="{00000000-0005-0000-0000-0000D2380000}"/>
    <cellStyle name="20% - Accent1 2 6 2 4 5 2" xfId="14507" xr:uid="{00000000-0005-0000-0000-0000D3380000}"/>
    <cellStyle name="20% - Accent1 2 6 2 4 5 2 2" xfId="14508" xr:uid="{00000000-0005-0000-0000-0000D4380000}"/>
    <cellStyle name="20% - Accent1 2 6 2 4 5 2 2 2" xfId="14509" xr:uid="{00000000-0005-0000-0000-0000D5380000}"/>
    <cellStyle name="20% - Accent1 2 6 2 4 5 2 3" xfId="14510" xr:uid="{00000000-0005-0000-0000-0000D6380000}"/>
    <cellStyle name="20% - Accent1 2 6 2 4 5 3" xfId="14511" xr:uid="{00000000-0005-0000-0000-0000D7380000}"/>
    <cellStyle name="20% - Accent1 2 6 2 4 5 3 2" xfId="14512" xr:uid="{00000000-0005-0000-0000-0000D8380000}"/>
    <cellStyle name="20% - Accent1 2 6 2 4 5 4" xfId="14513" xr:uid="{00000000-0005-0000-0000-0000D9380000}"/>
    <cellStyle name="20% - Accent1 2 6 2 4 6" xfId="14514" xr:uid="{00000000-0005-0000-0000-0000DA380000}"/>
    <cellStyle name="20% - Accent1 2 6 2 4 6 2" xfId="14515" xr:uid="{00000000-0005-0000-0000-0000DB380000}"/>
    <cellStyle name="20% - Accent1 2 6 2 4 6 2 2" xfId="14516" xr:uid="{00000000-0005-0000-0000-0000DC380000}"/>
    <cellStyle name="20% - Accent1 2 6 2 4 6 2 2 2" xfId="14517" xr:uid="{00000000-0005-0000-0000-0000DD380000}"/>
    <cellStyle name="20% - Accent1 2 6 2 4 6 2 3" xfId="14518" xr:uid="{00000000-0005-0000-0000-0000DE380000}"/>
    <cellStyle name="20% - Accent1 2 6 2 4 6 3" xfId="14519" xr:uid="{00000000-0005-0000-0000-0000DF380000}"/>
    <cellStyle name="20% - Accent1 2 6 2 4 6 3 2" xfId="14520" xr:uid="{00000000-0005-0000-0000-0000E0380000}"/>
    <cellStyle name="20% - Accent1 2 6 2 4 6 4" xfId="14521" xr:uid="{00000000-0005-0000-0000-0000E1380000}"/>
    <cellStyle name="20% - Accent1 2 6 2 4 7" xfId="14522" xr:uid="{00000000-0005-0000-0000-0000E2380000}"/>
    <cellStyle name="20% - Accent1 2 6 2 4 7 2" xfId="14523" xr:uid="{00000000-0005-0000-0000-0000E3380000}"/>
    <cellStyle name="20% - Accent1 2 6 2 4 7 2 2" xfId="14524" xr:uid="{00000000-0005-0000-0000-0000E4380000}"/>
    <cellStyle name="20% - Accent1 2 6 2 4 7 3" xfId="14525" xr:uid="{00000000-0005-0000-0000-0000E5380000}"/>
    <cellStyle name="20% - Accent1 2 6 2 4 8" xfId="14526" xr:uid="{00000000-0005-0000-0000-0000E6380000}"/>
    <cellStyle name="20% - Accent1 2 6 2 4 8 2" xfId="14527" xr:uid="{00000000-0005-0000-0000-0000E7380000}"/>
    <cellStyle name="20% - Accent1 2 6 2 4 8 2 2" xfId="14528" xr:uid="{00000000-0005-0000-0000-0000E8380000}"/>
    <cellStyle name="20% - Accent1 2 6 2 4 8 3" xfId="14529" xr:uid="{00000000-0005-0000-0000-0000E9380000}"/>
    <cellStyle name="20% - Accent1 2 6 2 4 9" xfId="14530" xr:uid="{00000000-0005-0000-0000-0000EA380000}"/>
    <cellStyle name="20% - Accent1 2 6 2 4 9 2" xfId="14531" xr:uid="{00000000-0005-0000-0000-0000EB380000}"/>
    <cellStyle name="20% - Accent1 2 6 2 5" xfId="14532" xr:uid="{00000000-0005-0000-0000-0000EC380000}"/>
    <cellStyle name="20% - Accent1 2 6 2 5 2" xfId="14533" xr:uid="{00000000-0005-0000-0000-0000ED380000}"/>
    <cellStyle name="20% - Accent1 2 6 2 5 2 2" xfId="14534" xr:uid="{00000000-0005-0000-0000-0000EE380000}"/>
    <cellStyle name="20% - Accent1 2 6 2 5 2 2 2" xfId="14535" xr:uid="{00000000-0005-0000-0000-0000EF380000}"/>
    <cellStyle name="20% - Accent1 2 6 2 5 2 2 2 2" xfId="14536" xr:uid="{00000000-0005-0000-0000-0000F0380000}"/>
    <cellStyle name="20% - Accent1 2 6 2 5 2 2 3" xfId="14537" xr:uid="{00000000-0005-0000-0000-0000F1380000}"/>
    <cellStyle name="20% - Accent1 2 6 2 5 2 3" xfId="14538" xr:uid="{00000000-0005-0000-0000-0000F2380000}"/>
    <cellStyle name="20% - Accent1 2 6 2 5 2 3 2" xfId="14539" xr:uid="{00000000-0005-0000-0000-0000F3380000}"/>
    <cellStyle name="20% - Accent1 2 6 2 5 2 4" xfId="14540" xr:uid="{00000000-0005-0000-0000-0000F4380000}"/>
    <cellStyle name="20% - Accent1 2 6 2 5 3" xfId="14541" xr:uid="{00000000-0005-0000-0000-0000F5380000}"/>
    <cellStyle name="20% - Accent1 2 6 2 5 3 2" xfId="14542" xr:uid="{00000000-0005-0000-0000-0000F6380000}"/>
    <cellStyle name="20% - Accent1 2 6 2 5 3 2 2" xfId="14543" xr:uid="{00000000-0005-0000-0000-0000F7380000}"/>
    <cellStyle name="20% - Accent1 2 6 2 5 3 2 2 2" xfId="14544" xr:uid="{00000000-0005-0000-0000-0000F8380000}"/>
    <cellStyle name="20% - Accent1 2 6 2 5 3 2 3" xfId="14545" xr:uid="{00000000-0005-0000-0000-0000F9380000}"/>
    <cellStyle name="20% - Accent1 2 6 2 5 3 3" xfId="14546" xr:uid="{00000000-0005-0000-0000-0000FA380000}"/>
    <cellStyle name="20% - Accent1 2 6 2 5 3 3 2" xfId="14547" xr:uid="{00000000-0005-0000-0000-0000FB380000}"/>
    <cellStyle name="20% - Accent1 2 6 2 5 3 4" xfId="14548" xr:uid="{00000000-0005-0000-0000-0000FC380000}"/>
    <cellStyle name="20% - Accent1 2 6 2 5 4" xfId="14549" xr:uid="{00000000-0005-0000-0000-0000FD380000}"/>
    <cellStyle name="20% - Accent1 2 6 2 5 4 2" xfId="14550" xr:uid="{00000000-0005-0000-0000-0000FE380000}"/>
    <cellStyle name="20% - Accent1 2 6 2 5 4 2 2" xfId="14551" xr:uid="{00000000-0005-0000-0000-0000FF380000}"/>
    <cellStyle name="20% - Accent1 2 6 2 5 4 2 2 2" xfId="14552" xr:uid="{00000000-0005-0000-0000-000000390000}"/>
    <cellStyle name="20% - Accent1 2 6 2 5 4 2 3" xfId="14553" xr:uid="{00000000-0005-0000-0000-000001390000}"/>
    <cellStyle name="20% - Accent1 2 6 2 5 4 3" xfId="14554" xr:uid="{00000000-0005-0000-0000-000002390000}"/>
    <cellStyle name="20% - Accent1 2 6 2 5 4 3 2" xfId="14555" xr:uid="{00000000-0005-0000-0000-000003390000}"/>
    <cellStyle name="20% - Accent1 2 6 2 5 4 4" xfId="14556" xr:uid="{00000000-0005-0000-0000-000004390000}"/>
    <cellStyle name="20% - Accent1 2 6 2 5 5" xfId="14557" xr:uid="{00000000-0005-0000-0000-000005390000}"/>
    <cellStyle name="20% - Accent1 2 6 2 5 5 2" xfId="14558" xr:uid="{00000000-0005-0000-0000-000006390000}"/>
    <cellStyle name="20% - Accent1 2 6 2 5 5 2 2" xfId="14559" xr:uid="{00000000-0005-0000-0000-000007390000}"/>
    <cellStyle name="20% - Accent1 2 6 2 5 5 3" xfId="14560" xr:uid="{00000000-0005-0000-0000-000008390000}"/>
    <cellStyle name="20% - Accent1 2 6 2 5 6" xfId="14561" xr:uid="{00000000-0005-0000-0000-000009390000}"/>
    <cellStyle name="20% - Accent1 2 6 2 5 6 2" xfId="14562" xr:uid="{00000000-0005-0000-0000-00000A390000}"/>
    <cellStyle name="20% - Accent1 2 6 2 5 6 2 2" xfId="14563" xr:uid="{00000000-0005-0000-0000-00000B390000}"/>
    <cellStyle name="20% - Accent1 2 6 2 5 6 3" xfId="14564" xr:uid="{00000000-0005-0000-0000-00000C390000}"/>
    <cellStyle name="20% - Accent1 2 6 2 5 7" xfId="14565" xr:uid="{00000000-0005-0000-0000-00000D390000}"/>
    <cellStyle name="20% - Accent1 2 6 2 5 7 2" xfId="14566" xr:uid="{00000000-0005-0000-0000-00000E390000}"/>
    <cellStyle name="20% - Accent1 2 6 2 5 8" xfId="14567" xr:uid="{00000000-0005-0000-0000-00000F390000}"/>
    <cellStyle name="20% - Accent1 2 6 2 5 8 2" xfId="14568" xr:uid="{00000000-0005-0000-0000-000010390000}"/>
    <cellStyle name="20% - Accent1 2 6 2 5 9" xfId="14569" xr:uid="{00000000-0005-0000-0000-000011390000}"/>
    <cellStyle name="20% - Accent1 2 6 2 6" xfId="14570" xr:uid="{00000000-0005-0000-0000-000012390000}"/>
    <cellStyle name="20% - Accent1 2 6 2 6 2" xfId="14571" xr:uid="{00000000-0005-0000-0000-000013390000}"/>
    <cellStyle name="20% - Accent1 2 6 2 6 2 2" xfId="14572" xr:uid="{00000000-0005-0000-0000-000014390000}"/>
    <cellStyle name="20% - Accent1 2 6 2 6 2 2 2" xfId="14573" xr:uid="{00000000-0005-0000-0000-000015390000}"/>
    <cellStyle name="20% - Accent1 2 6 2 6 2 2 2 2" xfId="14574" xr:uid="{00000000-0005-0000-0000-000016390000}"/>
    <cellStyle name="20% - Accent1 2 6 2 6 2 2 3" xfId="14575" xr:uid="{00000000-0005-0000-0000-000017390000}"/>
    <cellStyle name="20% - Accent1 2 6 2 6 2 3" xfId="14576" xr:uid="{00000000-0005-0000-0000-000018390000}"/>
    <cellStyle name="20% - Accent1 2 6 2 6 2 3 2" xfId="14577" xr:uid="{00000000-0005-0000-0000-000019390000}"/>
    <cellStyle name="20% - Accent1 2 6 2 6 2 4" xfId="14578" xr:uid="{00000000-0005-0000-0000-00001A390000}"/>
    <cellStyle name="20% - Accent1 2 6 2 6 3" xfId="14579" xr:uid="{00000000-0005-0000-0000-00001B390000}"/>
    <cellStyle name="20% - Accent1 2 6 2 6 3 2" xfId="14580" xr:uid="{00000000-0005-0000-0000-00001C390000}"/>
    <cellStyle name="20% - Accent1 2 6 2 6 3 2 2" xfId="14581" xr:uid="{00000000-0005-0000-0000-00001D390000}"/>
    <cellStyle name="20% - Accent1 2 6 2 6 3 2 2 2" xfId="14582" xr:uid="{00000000-0005-0000-0000-00001E390000}"/>
    <cellStyle name="20% - Accent1 2 6 2 6 3 2 3" xfId="14583" xr:uid="{00000000-0005-0000-0000-00001F390000}"/>
    <cellStyle name="20% - Accent1 2 6 2 6 3 3" xfId="14584" xr:uid="{00000000-0005-0000-0000-000020390000}"/>
    <cellStyle name="20% - Accent1 2 6 2 6 3 3 2" xfId="14585" xr:uid="{00000000-0005-0000-0000-000021390000}"/>
    <cellStyle name="20% - Accent1 2 6 2 6 3 4" xfId="14586" xr:uid="{00000000-0005-0000-0000-000022390000}"/>
    <cellStyle name="20% - Accent1 2 6 2 6 4" xfId="14587" xr:uid="{00000000-0005-0000-0000-000023390000}"/>
    <cellStyle name="20% - Accent1 2 6 2 6 4 2" xfId="14588" xr:uid="{00000000-0005-0000-0000-000024390000}"/>
    <cellStyle name="20% - Accent1 2 6 2 6 4 2 2" xfId="14589" xr:uid="{00000000-0005-0000-0000-000025390000}"/>
    <cellStyle name="20% - Accent1 2 6 2 6 4 2 2 2" xfId="14590" xr:uid="{00000000-0005-0000-0000-000026390000}"/>
    <cellStyle name="20% - Accent1 2 6 2 6 4 2 3" xfId="14591" xr:uid="{00000000-0005-0000-0000-000027390000}"/>
    <cellStyle name="20% - Accent1 2 6 2 6 4 3" xfId="14592" xr:uid="{00000000-0005-0000-0000-000028390000}"/>
    <cellStyle name="20% - Accent1 2 6 2 6 4 3 2" xfId="14593" xr:uid="{00000000-0005-0000-0000-000029390000}"/>
    <cellStyle name="20% - Accent1 2 6 2 6 4 4" xfId="14594" xr:uid="{00000000-0005-0000-0000-00002A390000}"/>
    <cellStyle name="20% - Accent1 2 6 2 6 5" xfId="14595" xr:uid="{00000000-0005-0000-0000-00002B390000}"/>
    <cellStyle name="20% - Accent1 2 6 2 6 5 2" xfId="14596" xr:uid="{00000000-0005-0000-0000-00002C390000}"/>
    <cellStyle name="20% - Accent1 2 6 2 6 5 2 2" xfId="14597" xr:uid="{00000000-0005-0000-0000-00002D390000}"/>
    <cellStyle name="20% - Accent1 2 6 2 6 5 3" xfId="14598" xr:uid="{00000000-0005-0000-0000-00002E390000}"/>
    <cellStyle name="20% - Accent1 2 6 2 6 6" xfId="14599" xr:uid="{00000000-0005-0000-0000-00002F390000}"/>
    <cellStyle name="20% - Accent1 2 6 2 6 6 2" xfId="14600" xr:uid="{00000000-0005-0000-0000-000030390000}"/>
    <cellStyle name="20% - Accent1 2 6 2 6 6 2 2" xfId="14601" xr:uid="{00000000-0005-0000-0000-000031390000}"/>
    <cellStyle name="20% - Accent1 2 6 2 6 6 3" xfId="14602" xr:uid="{00000000-0005-0000-0000-000032390000}"/>
    <cellStyle name="20% - Accent1 2 6 2 6 7" xfId="14603" xr:uid="{00000000-0005-0000-0000-000033390000}"/>
    <cellStyle name="20% - Accent1 2 6 2 6 7 2" xfId="14604" xr:uid="{00000000-0005-0000-0000-000034390000}"/>
    <cellStyle name="20% - Accent1 2 6 2 6 8" xfId="14605" xr:uid="{00000000-0005-0000-0000-000035390000}"/>
    <cellStyle name="20% - Accent1 2 6 2 6 8 2" xfId="14606" xr:uid="{00000000-0005-0000-0000-000036390000}"/>
    <cellStyle name="20% - Accent1 2 6 2 6 9" xfId="14607" xr:uid="{00000000-0005-0000-0000-000037390000}"/>
    <cellStyle name="20% - Accent1 2 6 2 7" xfId="14608" xr:uid="{00000000-0005-0000-0000-000038390000}"/>
    <cellStyle name="20% - Accent1 2 6 2 7 2" xfId="14609" xr:uid="{00000000-0005-0000-0000-000039390000}"/>
    <cellStyle name="20% - Accent1 2 6 2 7 2 2" xfId="14610" xr:uid="{00000000-0005-0000-0000-00003A390000}"/>
    <cellStyle name="20% - Accent1 2 6 2 7 2 2 2" xfId="14611" xr:uid="{00000000-0005-0000-0000-00003B390000}"/>
    <cellStyle name="20% - Accent1 2 6 2 7 2 3" xfId="14612" xr:uid="{00000000-0005-0000-0000-00003C390000}"/>
    <cellStyle name="20% - Accent1 2 6 2 7 3" xfId="14613" xr:uid="{00000000-0005-0000-0000-00003D390000}"/>
    <cellStyle name="20% - Accent1 2 6 2 7 3 2" xfId="14614" xr:uid="{00000000-0005-0000-0000-00003E390000}"/>
    <cellStyle name="20% - Accent1 2 6 2 7 4" xfId="14615" xr:uid="{00000000-0005-0000-0000-00003F390000}"/>
    <cellStyle name="20% - Accent1 2 6 2 8" xfId="14616" xr:uid="{00000000-0005-0000-0000-000040390000}"/>
    <cellStyle name="20% - Accent1 2 6 2 8 2" xfId="14617" xr:uid="{00000000-0005-0000-0000-000041390000}"/>
    <cellStyle name="20% - Accent1 2 6 2 8 2 2" xfId="14618" xr:uid="{00000000-0005-0000-0000-000042390000}"/>
    <cellStyle name="20% - Accent1 2 6 2 8 2 2 2" xfId="14619" xr:uid="{00000000-0005-0000-0000-000043390000}"/>
    <cellStyle name="20% - Accent1 2 6 2 8 2 3" xfId="14620" xr:uid="{00000000-0005-0000-0000-000044390000}"/>
    <cellStyle name="20% - Accent1 2 6 2 8 3" xfId="14621" xr:uid="{00000000-0005-0000-0000-000045390000}"/>
    <cellStyle name="20% - Accent1 2 6 2 8 3 2" xfId="14622" xr:uid="{00000000-0005-0000-0000-000046390000}"/>
    <cellStyle name="20% - Accent1 2 6 2 8 4" xfId="14623" xr:uid="{00000000-0005-0000-0000-000047390000}"/>
    <cellStyle name="20% - Accent1 2 6 2 9" xfId="14624" xr:uid="{00000000-0005-0000-0000-000048390000}"/>
    <cellStyle name="20% - Accent1 2 6 2 9 2" xfId="14625" xr:uid="{00000000-0005-0000-0000-000049390000}"/>
    <cellStyle name="20% - Accent1 2 6 2 9 2 2" xfId="14626" xr:uid="{00000000-0005-0000-0000-00004A390000}"/>
    <cellStyle name="20% - Accent1 2 6 2 9 2 2 2" xfId="14627" xr:uid="{00000000-0005-0000-0000-00004B390000}"/>
    <cellStyle name="20% - Accent1 2 6 2 9 2 3" xfId="14628" xr:uid="{00000000-0005-0000-0000-00004C390000}"/>
    <cellStyle name="20% - Accent1 2 6 2 9 3" xfId="14629" xr:uid="{00000000-0005-0000-0000-00004D390000}"/>
    <cellStyle name="20% - Accent1 2 6 2 9 3 2" xfId="14630" xr:uid="{00000000-0005-0000-0000-00004E390000}"/>
    <cellStyle name="20% - Accent1 2 6 2 9 4" xfId="14631" xr:uid="{00000000-0005-0000-0000-00004F390000}"/>
    <cellStyle name="20% - Accent1 2 6 3" xfId="14632" xr:uid="{00000000-0005-0000-0000-000050390000}"/>
    <cellStyle name="20% - Accent1 2 6 3 10" xfId="14633" xr:uid="{00000000-0005-0000-0000-000051390000}"/>
    <cellStyle name="20% - Accent1 2 6 3 10 2" xfId="14634" xr:uid="{00000000-0005-0000-0000-000052390000}"/>
    <cellStyle name="20% - Accent1 2 6 3 11" xfId="14635" xr:uid="{00000000-0005-0000-0000-000053390000}"/>
    <cellStyle name="20% - Accent1 2 6 3 2" xfId="14636" xr:uid="{00000000-0005-0000-0000-000054390000}"/>
    <cellStyle name="20% - Accent1 2 6 3 2 2" xfId="14637" xr:uid="{00000000-0005-0000-0000-000055390000}"/>
    <cellStyle name="20% - Accent1 2 6 3 2 2 2" xfId="14638" xr:uid="{00000000-0005-0000-0000-000056390000}"/>
    <cellStyle name="20% - Accent1 2 6 3 2 2 2 2" xfId="14639" xr:uid="{00000000-0005-0000-0000-000057390000}"/>
    <cellStyle name="20% - Accent1 2 6 3 2 2 2 2 2" xfId="14640" xr:uid="{00000000-0005-0000-0000-000058390000}"/>
    <cellStyle name="20% - Accent1 2 6 3 2 2 2 3" xfId="14641" xr:uid="{00000000-0005-0000-0000-000059390000}"/>
    <cellStyle name="20% - Accent1 2 6 3 2 2 3" xfId="14642" xr:uid="{00000000-0005-0000-0000-00005A390000}"/>
    <cellStyle name="20% - Accent1 2 6 3 2 2 3 2" xfId="14643" xr:uid="{00000000-0005-0000-0000-00005B390000}"/>
    <cellStyle name="20% - Accent1 2 6 3 2 2 4" xfId="14644" xr:uid="{00000000-0005-0000-0000-00005C390000}"/>
    <cellStyle name="20% - Accent1 2 6 3 2 3" xfId="14645" xr:uid="{00000000-0005-0000-0000-00005D390000}"/>
    <cellStyle name="20% - Accent1 2 6 3 2 3 2" xfId="14646" xr:uid="{00000000-0005-0000-0000-00005E390000}"/>
    <cellStyle name="20% - Accent1 2 6 3 2 3 2 2" xfId="14647" xr:uid="{00000000-0005-0000-0000-00005F390000}"/>
    <cellStyle name="20% - Accent1 2 6 3 2 3 2 2 2" xfId="14648" xr:uid="{00000000-0005-0000-0000-000060390000}"/>
    <cellStyle name="20% - Accent1 2 6 3 2 3 2 3" xfId="14649" xr:uid="{00000000-0005-0000-0000-000061390000}"/>
    <cellStyle name="20% - Accent1 2 6 3 2 3 3" xfId="14650" xr:uid="{00000000-0005-0000-0000-000062390000}"/>
    <cellStyle name="20% - Accent1 2 6 3 2 3 3 2" xfId="14651" xr:uid="{00000000-0005-0000-0000-000063390000}"/>
    <cellStyle name="20% - Accent1 2 6 3 2 3 4" xfId="14652" xr:uid="{00000000-0005-0000-0000-000064390000}"/>
    <cellStyle name="20% - Accent1 2 6 3 2 4" xfId="14653" xr:uid="{00000000-0005-0000-0000-000065390000}"/>
    <cellStyle name="20% - Accent1 2 6 3 2 4 2" xfId="14654" xr:uid="{00000000-0005-0000-0000-000066390000}"/>
    <cellStyle name="20% - Accent1 2 6 3 2 4 2 2" xfId="14655" xr:uid="{00000000-0005-0000-0000-000067390000}"/>
    <cellStyle name="20% - Accent1 2 6 3 2 4 2 2 2" xfId="14656" xr:uid="{00000000-0005-0000-0000-000068390000}"/>
    <cellStyle name="20% - Accent1 2 6 3 2 4 2 3" xfId="14657" xr:uid="{00000000-0005-0000-0000-000069390000}"/>
    <cellStyle name="20% - Accent1 2 6 3 2 4 3" xfId="14658" xr:uid="{00000000-0005-0000-0000-00006A390000}"/>
    <cellStyle name="20% - Accent1 2 6 3 2 4 3 2" xfId="14659" xr:uid="{00000000-0005-0000-0000-00006B390000}"/>
    <cellStyle name="20% - Accent1 2 6 3 2 4 4" xfId="14660" xr:uid="{00000000-0005-0000-0000-00006C390000}"/>
    <cellStyle name="20% - Accent1 2 6 3 2 5" xfId="14661" xr:uid="{00000000-0005-0000-0000-00006D390000}"/>
    <cellStyle name="20% - Accent1 2 6 3 2 5 2" xfId="14662" xr:uid="{00000000-0005-0000-0000-00006E390000}"/>
    <cellStyle name="20% - Accent1 2 6 3 2 5 2 2" xfId="14663" xr:uid="{00000000-0005-0000-0000-00006F390000}"/>
    <cellStyle name="20% - Accent1 2 6 3 2 5 3" xfId="14664" xr:uid="{00000000-0005-0000-0000-000070390000}"/>
    <cellStyle name="20% - Accent1 2 6 3 2 6" xfId="14665" xr:uid="{00000000-0005-0000-0000-000071390000}"/>
    <cellStyle name="20% - Accent1 2 6 3 2 6 2" xfId="14666" xr:uid="{00000000-0005-0000-0000-000072390000}"/>
    <cellStyle name="20% - Accent1 2 6 3 2 6 2 2" xfId="14667" xr:uid="{00000000-0005-0000-0000-000073390000}"/>
    <cellStyle name="20% - Accent1 2 6 3 2 6 3" xfId="14668" xr:uid="{00000000-0005-0000-0000-000074390000}"/>
    <cellStyle name="20% - Accent1 2 6 3 2 7" xfId="14669" xr:uid="{00000000-0005-0000-0000-000075390000}"/>
    <cellStyle name="20% - Accent1 2 6 3 2 7 2" xfId="14670" xr:uid="{00000000-0005-0000-0000-000076390000}"/>
    <cellStyle name="20% - Accent1 2 6 3 2 8" xfId="14671" xr:uid="{00000000-0005-0000-0000-000077390000}"/>
    <cellStyle name="20% - Accent1 2 6 3 2 8 2" xfId="14672" xr:uid="{00000000-0005-0000-0000-000078390000}"/>
    <cellStyle name="20% - Accent1 2 6 3 2 9" xfId="14673" xr:uid="{00000000-0005-0000-0000-000079390000}"/>
    <cellStyle name="20% - Accent1 2 6 3 3" xfId="14674" xr:uid="{00000000-0005-0000-0000-00007A390000}"/>
    <cellStyle name="20% - Accent1 2 6 3 3 2" xfId="14675" xr:uid="{00000000-0005-0000-0000-00007B390000}"/>
    <cellStyle name="20% - Accent1 2 6 3 3 2 2" xfId="14676" xr:uid="{00000000-0005-0000-0000-00007C390000}"/>
    <cellStyle name="20% - Accent1 2 6 3 3 2 2 2" xfId="14677" xr:uid="{00000000-0005-0000-0000-00007D390000}"/>
    <cellStyle name="20% - Accent1 2 6 3 3 2 2 2 2" xfId="14678" xr:uid="{00000000-0005-0000-0000-00007E390000}"/>
    <cellStyle name="20% - Accent1 2 6 3 3 2 2 3" xfId="14679" xr:uid="{00000000-0005-0000-0000-00007F390000}"/>
    <cellStyle name="20% - Accent1 2 6 3 3 2 3" xfId="14680" xr:uid="{00000000-0005-0000-0000-000080390000}"/>
    <cellStyle name="20% - Accent1 2 6 3 3 2 3 2" xfId="14681" xr:uid="{00000000-0005-0000-0000-000081390000}"/>
    <cellStyle name="20% - Accent1 2 6 3 3 2 4" xfId="14682" xr:uid="{00000000-0005-0000-0000-000082390000}"/>
    <cellStyle name="20% - Accent1 2 6 3 3 3" xfId="14683" xr:uid="{00000000-0005-0000-0000-000083390000}"/>
    <cellStyle name="20% - Accent1 2 6 3 3 3 2" xfId="14684" xr:uid="{00000000-0005-0000-0000-000084390000}"/>
    <cellStyle name="20% - Accent1 2 6 3 3 3 2 2" xfId="14685" xr:uid="{00000000-0005-0000-0000-000085390000}"/>
    <cellStyle name="20% - Accent1 2 6 3 3 3 2 2 2" xfId="14686" xr:uid="{00000000-0005-0000-0000-000086390000}"/>
    <cellStyle name="20% - Accent1 2 6 3 3 3 2 3" xfId="14687" xr:uid="{00000000-0005-0000-0000-000087390000}"/>
    <cellStyle name="20% - Accent1 2 6 3 3 3 3" xfId="14688" xr:uid="{00000000-0005-0000-0000-000088390000}"/>
    <cellStyle name="20% - Accent1 2 6 3 3 3 3 2" xfId="14689" xr:uid="{00000000-0005-0000-0000-000089390000}"/>
    <cellStyle name="20% - Accent1 2 6 3 3 3 4" xfId="14690" xr:uid="{00000000-0005-0000-0000-00008A390000}"/>
    <cellStyle name="20% - Accent1 2 6 3 3 4" xfId="14691" xr:uid="{00000000-0005-0000-0000-00008B390000}"/>
    <cellStyle name="20% - Accent1 2 6 3 3 4 2" xfId="14692" xr:uid="{00000000-0005-0000-0000-00008C390000}"/>
    <cellStyle name="20% - Accent1 2 6 3 3 4 2 2" xfId="14693" xr:uid="{00000000-0005-0000-0000-00008D390000}"/>
    <cellStyle name="20% - Accent1 2 6 3 3 4 2 2 2" xfId="14694" xr:uid="{00000000-0005-0000-0000-00008E390000}"/>
    <cellStyle name="20% - Accent1 2 6 3 3 4 2 3" xfId="14695" xr:uid="{00000000-0005-0000-0000-00008F390000}"/>
    <cellStyle name="20% - Accent1 2 6 3 3 4 3" xfId="14696" xr:uid="{00000000-0005-0000-0000-000090390000}"/>
    <cellStyle name="20% - Accent1 2 6 3 3 4 3 2" xfId="14697" xr:uid="{00000000-0005-0000-0000-000091390000}"/>
    <cellStyle name="20% - Accent1 2 6 3 3 4 4" xfId="14698" xr:uid="{00000000-0005-0000-0000-000092390000}"/>
    <cellStyle name="20% - Accent1 2 6 3 3 5" xfId="14699" xr:uid="{00000000-0005-0000-0000-000093390000}"/>
    <cellStyle name="20% - Accent1 2 6 3 3 5 2" xfId="14700" xr:uid="{00000000-0005-0000-0000-000094390000}"/>
    <cellStyle name="20% - Accent1 2 6 3 3 5 2 2" xfId="14701" xr:uid="{00000000-0005-0000-0000-000095390000}"/>
    <cellStyle name="20% - Accent1 2 6 3 3 5 3" xfId="14702" xr:uid="{00000000-0005-0000-0000-000096390000}"/>
    <cellStyle name="20% - Accent1 2 6 3 3 6" xfId="14703" xr:uid="{00000000-0005-0000-0000-000097390000}"/>
    <cellStyle name="20% - Accent1 2 6 3 3 6 2" xfId="14704" xr:uid="{00000000-0005-0000-0000-000098390000}"/>
    <cellStyle name="20% - Accent1 2 6 3 3 6 2 2" xfId="14705" xr:uid="{00000000-0005-0000-0000-000099390000}"/>
    <cellStyle name="20% - Accent1 2 6 3 3 6 3" xfId="14706" xr:uid="{00000000-0005-0000-0000-00009A390000}"/>
    <cellStyle name="20% - Accent1 2 6 3 3 7" xfId="14707" xr:uid="{00000000-0005-0000-0000-00009B390000}"/>
    <cellStyle name="20% - Accent1 2 6 3 3 7 2" xfId="14708" xr:uid="{00000000-0005-0000-0000-00009C390000}"/>
    <cellStyle name="20% - Accent1 2 6 3 3 8" xfId="14709" xr:uid="{00000000-0005-0000-0000-00009D390000}"/>
    <cellStyle name="20% - Accent1 2 6 3 3 8 2" xfId="14710" xr:uid="{00000000-0005-0000-0000-00009E390000}"/>
    <cellStyle name="20% - Accent1 2 6 3 3 9" xfId="14711" xr:uid="{00000000-0005-0000-0000-00009F390000}"/>
    <cellStyle name="20% - Accent1 2 6 3 4" xfId="14712" xr:uid="{00000000-0005-0000-0000-0000A0390000}"/>
    <cellStyle name="20% - Accent1 2 6 3 4 2" xfId="14713" xr:uid="{00000000-0005-0000-0000-0000A1390000}"/>
    <cellStyle name="20% - Accent1 2 6 3 4 2 2" xfId="14714" xr:uid="{00000000-0005-0000-0000-0000A2390000}"/>
    <cellStyle name="20% - Accent1 2 6 3 4 2 2 2" xfId="14715" xr:uid="{00000000-0005-0000-0000-0000A3390000}"/>
    <cellStyle name="20% - Accent1 2 6 3 4 2 3" xfId="14716" xr:uid="{00000000-0005-0000-0000-0000A4390000}"/>
    <cellStyle name="20% - Accent1 2 6 3 4 3" xfId="14717" xr:uid="{00000000-0005-0000-0000-0000A5390000}"/>
    <cellStyle name="20% - Accent1 2 6 3 4 3 2" xfId="14718" xr:uid="{00000000-0005-0000-0000-0000A6390000}"/>
    <cellStyle name="20% - Accent1 2 6 3 4 4" xfId="14719" xr:uid="{00000000-0005-0000-0000-0000A7390000}"/>
    <cellStyle name="20% - Accent1 2 6 3 5" xfId="14720" xr:uid="{00000000-0005-0000-0000-0000A8390000}"/>
    <cellStyle name="20% - Accent1 2 6 3 5 2" xfId="14721" xr:uid="{00000000-0005-0000-0000-0000A9390000}"/>
    <cellStyle name="20% - Accent1 2 6 3 5 2 2" xfId="14722" xr:uid="{00000000-0005-0000-0000-0000AA390000}"/>
    <cellStyle name="20% - Accent1 2 6 3 5 2 2 2" xfId="14723" xr:uid="{00000000-0005-0000-0000-0000AB390000}"/>
    <cellStyle name="20% - Accent1 2 6 3 5 2 3" xfId="14724" xr:uid="{00000000-0005-0000-0000-0000AC390000}"/>
    <cellStyle name="20% - Accent1 2 6 3 5 3" xfId="14725" xr:uid="{00000000-0005-0000-0000-0000AD390000}"/>
    <cellStyle name="20% - Accent1 2 6 3 5 3 2" xfId="14726" xr:uid="{00000000-0005-0000-0000-0000AE390000}"/>
    <cellStyle name="20% - Accent1 2 6 3 5 4" xfId="14727" xr:uid="{00000000-0005-0000-0000-0000AF390000}"/>
    <cellStyle name="20% - Accent1 2 6 3 6" xfId="14728" xr:uid="{00000000-0005-0000-0000-0000B0390000}"/>
    <cellStyle name="20% - Accent1 2 6 3 6 2" xfId="14729" xr:uid="{00000000-0005-0000-0000-0000B1390000}"/>
    <cellStyle name="20% - Accent1 2 6 3 6 2 2" xfId="14730" xr:uid="{00000000-0005-0000-0000-0000B2390000}"/>
    <cellStyle name="20% - Accent1 2 6 3 6 2 2 2" xfId="14731" xr:uid="{00000000-0005-0000-0000-0000B3390000}"/>
    <cellStyle name="20% - Accent1 2 6 3 6 2 3" xfId="14732" xr:uid="{00000000-0005-0000-0000-0000B4390000}"/>
    <cellStyle name="20% - Accent1 2 6 3 6 3" xfId="14733" xr:uid="{00000000-0005-0000-0000-0000B5390000}"/>
    <cellStyle name="20% - Accent1 2 6 3 6 3 2" xfId="14734" xr:uid="{00000000-0005-0000-0000-0000B6390000}"/>
    <cellStyle name="20% - Accent1 2 6 3 6 4" xfId="14735" xr:uid="{00000000-0005-0000-0000-0000B7390000}"/>
    <cellStyle name="20% - Accent1 2 6 3 7" xfId="14736" xr:uid="{00000000-0005-0000-0000-0000B8390000}"/>
    <cellStyle name="20% - Accent1 2 6 3 7 2" xfId="14737" xr:uid="{00000000-0005-0000-0000-0000B9390000}"/>
    <cellStyle name="20% - Accent1 2 6 3 7 2 2" xfId="14738" xr:uid="{00000000-0005-0000-0000-0000BA390000}"/>
    <cellStyle name="20% - Accent1 2 6 3 7 3" xfId="14739" xr:uid="{00000000-0005-0000-0000-0000BB390000}"/>
    <cellStyle name="20% - Accent1 2 6 3 8" xfId="14740" xr:uid="{00000000-0005-0000-0000-0000BC390000}"/>
    <cellStyle name="20% - Accent1 2 6 3 8 2" xfId="14741" xr:uid="{00000000-0005-0000-0000-0000BD390000}"/>
    <cellStyle name="20% - Accent1 2 6 3 8 2 2" xfId="14742" xr:uid="{00000000-0005-0000-0000-0000BE390000}"/>
    <cellStyle name="20% - Accent1 2 6 3 8 3" xfId="14743" xr:uid="{00000000-0005-0000-0000-0000BF390000}"/>
    <cellStyle name="20% - Accent1 2 6 3 9" xfId="14744" xr:uid="{00000000-0005-0000-0000-0000C0390000}"/>
    <cellStyle name="20% - Accent1 2 6 3 9 2" xfId="14745" xr:uid="{00000000-0005-0000-0000-0000C1390000}"/>
    <cellStyle name="20% - Accent1 2 6 4" xfId="14746" xr:uid="{00000000-0005-0000-0000-0000C2390000}"/>
    <cellStyle name="20% - Accent1 2 6 4 10" xfId="14747" xr:uid="{00000000-0005-0000-0000-0000C3390000}"/>
    <cellStyle name="20% - Accent1 2 6 4 10 2" xfId="14748" xr:uid="{00000000-0005-0000-0000-0000C4390000}"/>
    <cellStyle name="20% - Accent1 2 6 4 11" xfId="14749" xr:uid="{00000000-0005-0000-0000-0000C5390000}"/>
    <cellStyle name="20% - Accent1 2 6 4 2" xfId="14750" xr:uid="{00000000-0005-0000-0000-0000C6390000}"/>
    <cellStyle name="20% - Accent1 2 6 4 2 2" xfId="14751" xr:uid="{00000000-0005-0000-0000-0000C7390000}"/>
    <cellStyle name="20% - Accent1 2 6 4 2 2 2" xfId="14752" xr:uid="{00000000-0005-0000-0000-0000C8390000}"/>
    <cellStyle name="20% - Accent1 2 6 4 2 2 2 2" xfId="14753" xr:uid="{00000000-0005-0000-0000-0000C9390000}"/>
    <cellStyle name="20% - Accent1 2 6 4 2 2 2 2 2" xfId="14754" xr:uid="{00000000-0005-0000-0000-0000CA390000}"/>
    <cellStyle name="20% - Accent1 2 6 4 2 2 2 3" xfId="14755" xr:uid="{00000000-0005-0000-0000-0000CB390000}"/>
    <cellStyle name="20% - Accent1 2 6 4 2 2 3" xfId="14756" xr:uid="{00000000-0005-0000-0000-0000CC390000}"/>
    <cellStyle name="20% - Accent1 2 6 4 2 2 3 2" xfId="14757" xr:uid="{00000000-0005-0000-0000-0000CD390000}"/>
    <cellStyle name="20% - Accent1 2 6 4 2 2 4" xfId="14758" xr:uid="{00000000-0005-0000-0000-0000CE390000}"/>
    <cellStyle name="20% - Accent1 2 6 4 2 3" xfId="14759" xr:uid="{00000000-0005-0000-0000-0000CF390000}"/>
    <cellStyle name="20% - Accent1 2 6 4 2 3 2" xfId="14760" xr:uid="{00000000-0005-0000-0000-0000D0390000}"/>
    <cellStyle name="20% - Accent1 2 6 4 2 3 2 2" xfId="14761" xr:uid="{00000000-0005-0000-0000-0000D1390000}"/>
    <cellStyle name="20% - Accent1 2 6 4 2 3 2 2 2" xfId="14762" xr:uid="{00000000-0005-0000-0000-0000D2390000}"/>
    <cellStyle name="20% - Accent1 2 6 4 2 3 2 3" xfId="14763" xr:uid="{00000000-0005-0000-0000-0000D3390000}"/>
    <cellStyle name="20% - Accent1 2 6 4 2 3 3" xfId="14764" xr:uid="{00000000-0005-0000-0000-0000D4390000}"/>
    <cellStyle name="20% - Accent1 2 6 4 2 3 3 2" xfId="14765" xr:uid="{00000000-0005-0000-0000-0000D5390000}"/>
    <cellStyle name="20% - Accent1 2 6 4 2 3 4" xfId="14766" xr:uid="{00000000-0005-0000-0000-0000D6390000}"/>
    <cellStyle name="20% - Accent1 2 6 4 2 4" xfId="14767" xr:uid="{00000000-0005-0000-0000-0000D7390000}"/>
    <cellStyle name="20% - Accent1 2 6 4 2 4 2" xfId="14768" xr:uid="{00000000-0005-0000-0000-0000D8390000}"/>
    <cellStyle name="20% - Accent1 2 6 4 2 4 2 2" xfId="14769" xr:uid="{00000000-0005-0000-0000-0000D9390000}"/>
    <cellStyle name="20% - Accent1 2 6 4 2 4 2 2 2" xfId="14770" xr:uid="{00000000-0005-0000-0000-0000DA390000}"/>
    <cellStyle name="20% - Accent1 2 6 4 2 4 2 3" xfId="14771" xr:uid="{00000000-0005-0000-0000-0000DB390000}"/>
    <cellStyle name="20% - Accent1 2 6 4 2 4 3" xfId="14772" xr:uid="{00000000-0005-0000-0000-0000DC390000}"/>
    <cellStyle name="20% - Accent1 2 6 4 2 4 3 2" xfId="14773" xr:uid="{00000000-0005-0000-0000-0000DD390000}"/>
    <cellStyle name="20% - Accent1 2 6 4 2 4 4" xfId="14774" xr:uid="{00000000-0005-0000-0000-0000DE390000}"/>
    <cellStyle name="20% - Accent1 2 6 4 2 5" xfId="14775" xr:uid="{00000000-0005-0000-0000-0000DF390000}"/>
    <cellStyle name="20% - Accent1 2 6 4 2 5 2" xfId="14776" xr:uid="{00000000-0005-0000-0000-0000E0390000}"/>
    <cellStyle name="20% - Accent1 2 6 4 2 5 2 2" xfId="14777" xr:uid="{00000000-0005-0000-0000-0000E1390000}"/>
    <cellStyle name="20% - Accent1 2 6 4 2 5 3" xfId="14778" xr:uid="{00000000-0005-0000-0000-0000E2390000}"/>
    <cellStyle name="20% - Accent1 2 6 4 2 6" xfId="14779" xr:uid="{00000000-0005-0000-0000-0000E3390000}"/>
    <cellStyle name="20% - Accent1 2 6 4 2 6 2" xfId="14780" xr:uid="{00000000-0005-0000-0000-0000E4390000}"/>
    <cellStyle name="20% - Accent1 2 6 4 2 6 2 2" xfId="14781" xr:uid="{00000000-0005-0000-0000-0000E5390000}"/>
    <cellStyle name="20% - Accent1 2 6 4 2 6 3" xfId="14782" xr:uid="{00000000-0005-0000-0000-0000E6390000}"/>
    <cellStyle name="20% - Accent1 2 6 4 2 7" xfId="14783" xr:uid="{00000000-0005-0000-0000-0000E7390000}"/>
    <cellStyle name="20% - Accent1 2 6 4 2 7 2" xfId="14784" xr:uid="{00000000-0005-0000-0000-0000E8390000}"/>
    <cellStyle name="20% - Accent1 2 6 4 2 8" xfId="14785" xr:uid="{00000000-0005-0000-0000-0000E9390000}"/>
    <cellStyle name="20% - Accent1 2 6 4 2 8 2" xfId="14786" xr:uid="{00000000-0005-0000-0000-0000EA390000}"/>
    <cellStyle name="20% - Accent1 2 6 4 2 9" xfId="14787" xr:uid="{00000000-0005-0000-0000-0000EB390000}"/>
    <cellStyle name="20% - Accent1 2 6 4 3" xfId="14788" xr:uid="{00000000-0005-0000-0000-0000EC390000}"/>
    <cellStyle name="20% - Accent1 2 6 4 3 2" xfId="14789" xr:uid="{00000000-0005-0000-0000-0000ED390000}"/>
    <cellStyle name="20% - Accent1 2 6 4 3 2 2" xfId="14790" xr:uid="{00000000-0005-0000-0000-0000EE390000}"/>
    <cellStyle name="20% - Accent1 2 6 4 3 2 2 2" xfId="14791" xr:uid="{00000000-0005-0000-0000-0000EF390000}"/>
    <cellStyle name="20% - Accent1 2 6 4 3 2 2 2 2" xfId="14792" xr:uid="{00000000-0005-0000-0000-0000F0390000}"/>
    <cellStyle name="20% - Accent1 2 6 4 3 2 2 3" xfId="14793" xr:uid="{00000000-0005-0000-0000-0000F1390000}"/>
    <cellStyle name="20% - Accent1 2 6 4 3 2 3" xfId="14794" xr:uid="{00000000-0005-0000-0000-0000F2390000}"/>
    <cellStyle name="20% - Accent1 2 6 4 3 2 3 2" xfId="14795" xr:uid="{00000000-0005-0000-0000-0000F3390000}"/>
    <cellStyle name="20% - Accent1 2 6 4 3 2 4" xfId="14796" xr:uid="{00000000-0005-0000-0000-0000F4390000}"/>
    <cellStyle name="20% - Accent1 2 6 4 3 3" xfId="14797" xr:uid="{00000000-0005-0000-0000-0000F5390000}"/>
    <cellStyle name="20% - Accent1 2 6 4 3 3 2" xfId="14798" xr:uid="{00000000-0005-0000-0000-0000F6390000}"/>
    <cellStyle name="20% - Accent1 2 6 4 3 3 2 2" xfId="14799" xr:uid="{00000000-0005-0000-0000-0000F7390000}"/>
    <cellStyle name="20% - Accent1 2 6 4 3 3 2 2 2" xfId="14800" xr:uid="{00000000-0005-0000-0000-0000F8390000}"/>
    <cellStyle name="20% - Accent1 2 6 4 3 3 2 3" xfId="14801" xr:uid="{00000000-0005-0000-0000-0000F9390000}"/>
    <cellStyle name="20% - Accent1 2 6 4 3 3 3" xfId="14802" xr:uid="{00000000-0005-0000-0000-0000FA390000}"/>
    <cellStyle name="20% - Accent1 2 6 4 3 3 3 2" xfId="14803" xr:uid="{00000000-0005-0000-0000-0000FB390000}"/>
    <cellStyle name="20% - Accent1 2 6 4 3 3 4" xfId="14804" xr:uid="{00000000-0005-0000-0000-0000FC390000}"/>
    <cellStyle name="20% - Accent1 2 6 4 3 4" xfId="14805" xr:uid="{00000000-0005-0000-0000-0000FD390000}"/>
    <cellStyle name="20% - Accent1 2 6 4 3 4 2" xfId="14806" xr:uid="{00000000-0005-0000-0000-0000FE390000}"/>
    <cellStyle name="20% - Accent1 2 6 4 3 4 2 2" xfId="14807" xr:uid="{00000000-0005-0000-0000-0000FF390000}"/>
    <cellStyle name="20% - Accent1 2 6 4 3 4 2 2 2" xfId="14808" xr:uid="{00000000-0005-0000-0000-0000003A0000}"/>
    <cellStyle name="20% - Accent1 2 6 4 3 4 2 3" xfId="14809" xr:uid="{00000000-0005-0000-0000-0000013A0000}"/>
    <cellStyle name="20% - Accent1 2 6 4 3 4 3" xfId="14810" xr:uid="{00000000-0005-0000-0000-0000023A0000}"/>
    <cellStyle name="20% - Accent1 2 6 4 3 4 3 2" xfId="14811" xr:uid="{00000000-0005-0000-0000-0000033A0000}"/>
    <cellStyle name="20% - Accent1 2 6 4 3 4 4" xfId="14812" xr:uid="{00000000-0005-0000-0000-0000043A0000}"/>
    <cellStyle name="20% - Accent1 2 6 4 3 5" xfId="14813" xr:uid="{00000000-0005-0000-0000-0000053A0000}"/>
    <cellStyle name="20% - Accent1 2 6 4 3 5 2" xfId="14814" xr:uid="{00000000-0005-0000-0000-0000063A0000}"/>
    <cellStyle name="20% - Accent1 2 6 4 3 5 2 2" xfId="14815" xr:uid="{00000000-0005-0000-0000-0000073A0000}"/>
    <cellStyle name="20% - Accent1 2 6 4 3 5 3" xfId="14816" xr:uid="{00000000-0005-0000-0000-0000083A0000}"/>
    <cellStyle name="20% - Accent1 2 6 4 3 6" xfId="14817" xr:uid="{00000000-0005-0000-0000-0000093A0000}"/>
    <cellStyle name="20% - Accent1 2 6 4 3 6 2" xfId="14818" xr:uid="{00000000-0005-0000-0000-00000A3A0000}"/>
    <cellStyle name="20% - Accent1 2 6 4 3 6 2 2" xfId="14819" xr:uid="{00000000-0005-0000-0000-00000B3A0000}"/>
    <cellStyle name="20% - Accent1 2 6 4 3 6 3" xfId="14820" xr:uid="{00000000-0005-0000-0000-00000C3A0000}"/>
    <cellStyle name="20% - Accent1 2 6 4 3 7" xfId="14821" xr:uid="{00000000-0005-0000-0000-00000D3A0000}"/>
    <cellStyle name="20% - Accent1 2 6 4 3 7 2" xfId="14822" xr:uid="{00000000-0005-0000-0000-00000E3A0000}"/>
    <cellStyle name="20% - Accent1 2 6 4 3 8" xfId="14823" xr:uid="{00000000-0005-0000-0000-00000F3A0000}"/>
    <cellStyle name="20% - Accent1 2 6 4 3 8 2" xfId="14824" xr:uid="{00000000-0005-0000-0000-0000103A0000}"/>
    <cellStyle name="20% - Accent1 2 6 4 3 9" xfId="14825" xr:uid="{00000000-0005-0000-0000-0000113A0000}"/>
    <cellStyle name="20% - Accent1 2 6 4 4" xfId="14826" xr:uid="{00000000-0005-0000-0000-0000123A0000}"/>
    <cellStyle name="20% - Accent1 2 6 4 4 2" xfId="14827" xr:uid="{00000000-0005-0000-0000-0000133A0000}"/>
    <cellStyle name="20% - Accent1 2 6 4 4 2 2" xfId="14828" xr:uid="{00000000-0005-0000-0000-0000143A0000}"/>
    <cellStyle name="20% - Accent1 2 6 4 4 2 2 2" xfId="14829" xr:uid="{00000000-0005-0000-0000-0000153A0000}"/>
    <cellStyle name="20% - Accent1 2 6 4 4 2 3" xfId="14830" xr:uid="{00000000-0005-0000-0000-0000163A0000}"/>
    <cellStyle name="20% - Accent1 2 6 4 4 3" xfId="14831" xr:uid="{00000000-0005-0000-0000-0000173A0000}"/>
    <cellStyle name="20% - Accent1 2 6 4 4 3 2" xfId="14832" xr:uid="{00000000-0005-0000-0000-0000183A0000}"/>
    <cellStyle name="20% - Accent1 2 6 4 4 4" xfId="14833" xr:uid="{00000000-0005-0000-0000-0000193A0000}"/>
    <cellStyle name="20% - Accent1 2 6 4 5" xfId="14834" xr:uid="{00000000-0005-0000-0000-00001A3A0000}"/>
    <cellStyle name="20% - Accent1 2 6 4 5 2" xfId="14835" xr:uid="{00000000-0005-0000-0000-00001B3A0000}"/>
    <cellStyle name="20% - Accent1 2 6 4 5 2 2" xfId="14836" xr:uid="{00000000-0005-0000-0000-00001C3A0000}"/>
    <cellStyle name="20% - Accent1 2 6 4 5 2 2 2" xfId="14837" xr:uid="{00000000-0005-0000-0000-00001D3A0000}"/>
    <cellStyle name="20% - Accent1 2 6 4 5 2 3" xfId="14838" xr:uid="{00000000-0005-0000-0000-00001E3A0000}"/>
    <cellStyle name="20% - Accent1 2 6 4 5 3" xfId="14839" xr:uid="{00000000-0005-0000-0000-00001F3A0000}"/>
    <cellStyle name="20% - Accent1 2 6 4 5 3 2" xfId="14840" xr:uid="{00000000-0005-0000-0000-0000203A0000}"/>
    <cellStyle name="20% - Accent1 2 6 4 5 4" xfId="14841" xr:uid="{00000000-0005-0000-0000-0000213A0000}"/>
    <cellStyle name="20% - Accent1 2 6 4 6" xfId="14842" xr:uid="{00000000-0005-0000-0000-0000223A0000}"/>
    <cellStyle name="20% - Accent1 2 6 4 6 2" xfId="14843" xr:uid="{00000000-0005-0000-0000-0000233A0000}"/>
    <cellStyle name="20% - Accent1 2 6 4 6 2 2" xfId="14844" xr:uid="{00000000-0005-0000-0000-0000243A0000}"/>
    <cellStyle name="20% - Accent1 2 6 4 6 2 2 2" xfId="14845" xr:uid="{00000000-0005-0000-0000-0000253A0000}"/>
    <cellStyle name="20% - Accent1 2 6 4 6 2 3" xfId="14846" xr:uid="{00000000-0005-0000-0000-0000263A0000}"/>
    <cellStyle name="20% - Accent1 2 6 4 6 3" xfId="14847" xr:uid="{00000000-0005-0000-0000-0000273A0000}"/>
    <cellStyle name="20% - Accent1 2 6 4 6 3 2" xfId="14848" xr:uid="{00000000-0005-0000-0000-0000283A0000}"/>
    <cellStyle name="20% - Accent1 2 6 4 6 4" xfId="14849" xr:uid="{00000000-0005-0000-0000-0000293A0000}"/>
    <cellStyle name="20% - Accent1 2 6 4 7" xfId="14850" xr:uid="{00000000-0005-0000-0000-00002A3A0000}"/>
    <cellStyle name="20% - Accent1 2 6 4 7 2" xfId="14851" xr:uid="{00000000-0005-0000-0000-00002B3A0000}"/>
    <cellStyle name="20% - Accent1 2 6 4 7 2 2" xfId="14852" xr:uid="{00000000-0005-0000-0000-00002C3A0000}"/>
    <cellStyle name="20% - Accent1 2 6 4 7 3" xfId="14853" xr:uid="{00000000-0005-0000-0000-00002D3A0000}"/>
    <cellStyle name="20% - Accent1 2 6 4 8" xfId="14854" xr:uid="{00000000-0005-0000-0000-00002E3A0000}"/>
    <cellStyle name="20% - Accent1 2 6 4 8 2" xfId="14855" xr:uid="{00000000-0005-0000-0000-00002F3A0000}"/>
    <cellStyle name="20% - Accent1 2 6 4 8 2 2" xfId="14856" xr:uid="{00000000-0005-0000-0000-0000303A0000}"/>
    <cellStyle name="20% - Accent1 2 6 4 8 3" xfId="14857" xr:uid="{00000000-0005-0000-0000-0000313A0000}"/>
    <cellStyle name="20% - Accent1 2 6 4 9" xfId="14858" xr:uid="{00000000-0005-0000-0000-0000323A0000}"/>
    <cellStyle name="20% - Accent1 2 6 4 9 2" xfId="14859" xr:uid="{00000000-0005-0000-0000-0000333A0000}"/>
    <cellStyle name="20% - Accent1 2 6 5" xfId="14860" xr:uid="{00000000-0005-0000-0000-0000343A0000}"/>
    <cellStyle name="20% - Accent1 2 6 5 10" xfId="14861" xr:uid="{00000000-0005-0000-0000-0000353A0000}"/>
    <cellStyle name="20% - Accent1 2 6 5 10 2" xfId="14862" xr:uid="{00000000-0005-0000-0000-0000363A0000}"/>
    <cellStyle name="20% - Accent1 2 6 5 11" xfId="14863" xr:uid="{00000000-0005-0000-0000-0000373A0000}"/>
    <cellStyle name="20% - Accent1 2 6 5 2" xfId="14864" xr:uid="{00000000-0005-0000-0000-0000383A0000}"/>
    <cellStyle name="20% - Accent1 2 6 5 2 2" xfId="14865" xr:uid="{00000000-0005-0000-0000-0000393A0000}"/>
    <cellStyle name="20% - Accent1 2 6 5 2 2 2" xfId="14866" xr:uid="{00000000-0005-0000-0000-00003A3A0000}"/>
    <cellStyle name="20% - Accent1 2 6 5 2 2 2 2" xfId="14867" xr:uid="{00000000-0005-0000-0000-00003B3A0000}"/>
    <cellStyle name="20% - Accent1 2 6 5 2 2 2 2 2" xfId="14868" xr:uid="{00000000-0005-0000-0000-00003C3A0000}"/>
    <cellStyle name="20% - Accent1 2 6 5 2 2 2 3" xfId="14869" xr:uid="{00000000-0005-0000-0000-00003D3A0000}"/>
    <cellStyle name="20% - Accent1 2 6 5 2 2 3" xfId="14870" xr:uid="{00000000-0005-0000-0000-00003E3A0000}"/>
    <cellStyle name="20% - Accent1 2 6 5 2 2 3 2" xfId="14871" xr:uid="{00000000-0005-0000-0000-00003F3A0000}"/>
    <cellStyle name="20% - Accent1 2 6 5 2 2 4" xfId="14872" xr:uid="{00000000-0005-0000-0000-0000403A0000}"/>
    <cellStyle name="20% - Accent1 2 6 5 2 3" xfId="14873" xr:uid="{00000000-0005-0000-0000-0000413A0000}"/>
    <cellStyle name="20% - Accent1 2 6 5 2 3 2" xfId="14874" xr:uid="{00000000-0005-0000-0000-0000423A0000}"/>
    <cellStyle name="20% - Accent1 2 6 5 2 3 2 2" xfId="14875" xr:uid="{00000000-0005-0000-0000-0000433A0000}"/>
    <cellStyle name="20% - Accent1 2 6 5 2 3 2 2 2" xfId="14876" xr:uid="{00000000-0005-0000-0000-0000443A0000}"/>
    <cellStyle name="20% - Accent1 2 6 5 2 3 2 3" xfId="14877" xr:uid="{00000000-0005-0000-0000-0000453A0000}"/>
    <cellStyle name="20% - Accent1 2 6 5 2 3 3" xfId="14878" xr:uid="{00000000-0005-0000-0000-0000463A0000}"/>
    <cellStyle name="20% - Accent1 2 6 5 2 3 3 2" xfId="14879" xr:uid="{00000000-0005-0000-0000-0000473A0000}"/>
    <cellStyle name="20% - Accent1 2 6 5 2 3 4" xfId="14880" xr:uid="{00000000-0005-0000-0000-0000483A0000}"/>
    <cellStyle name="20% - Accent1 2 6 5 2 4" xfId="14881" xr:uid="{00000000-0005-0000-0000-0000493A0000}"/>
    <cellStyle name="20% - Accent1 2 6 5 2 4 2" xfId="14882" xr:uid="{00000000-0005-0000-0000-00004A3A0000}"/>
    <cellStyle name="20% - Accent1 2 6 5 2 4 2 2" xfId="14883" xr:uid="{00000000-0005-0000-0000-00004B3A0000}"/>
    <cellStyle name="20% - Accent1 2 6 5 2 4 2 2 2" xfId="14884" xr:uid="{00000000-0005-0000-0000-00004C3A0000}"/>
    <cellStyle name="20% - Accent1 2 6 5 2 4 2 3" xfId="14885" xr:uid="{00000000-0005-0000-0000-00004D3A0000}"/>
    <cellStyle name="20% - Accent1 2 6 5 2 4 3" xfId="14886" xr:uid="{00000000-0005-0000-0000-00004E3A0000}"/>
    <cellStyle name="20% - Accent1 2 6 5 2 4 3 2" xfId="14887" xr:uid="{00000000-0005-0000-0000-00004F3A0000}"/>
    <cellStyle name="20% - Accent1 2 6 5 2 4 4" xfId="14888" xr:uid="{00000000-0005-0000-0000-0000503A0000}"/>
    <cellStyle name="20% - Accent1 2 6 5 2 5" xfId="14889" xr:uid="{00000000-0005-0000-0000-0000513A0000}"/>
    <cellStyle name="20% - Accent1 2 6 5 2 5 2" xfId="14890" xr:uid="{00000000-0005-0000-0000-0000523A0000}"/>
    <cellStyle name="20% - Accent1 2 6 5 2 5 2 2" xfId="14891" xr:uid="{00000000-0005-0000-0000-0000533A0000}"/>
    <cellStyle name="20% - Accent1 2 6 5 2 5 3" xfId="14892" xr:uid="{00000000-0005-0000-0000-0000543A0000}"/>
    <cellStyle name="20% - Accent1 2 6 5 2 6" xfId="14893" xr:uid="{00000000-0005-0000-0000-0000553A0000}"/>
    <cellStyle name="20% - Accent1 2 6 5 2 6 2" xfId="14894" xr:uid="{00000000-0005-0000-0000-0000563A0000}"/>
    <cellStyle name="20% - Accent1 2 6 5 2 6 2 2" xfId="14895" xr:uid="{00000000-0005-0000-0000-0000573A0000}"/>
    <cellStyle name="20% - Accent1 2 6 5 2 6 3" xfId="14896" xr:uid="{00000000-0005-0000-0000-0000583A0000}"/>
    <cellStyle name="20% - Accent1 2 6 5 2 7" xfId="14897" xr:uid="{00000000-0005-0000-0000-0000593A0000}"/>
    <cellStyle name="20% - Accent1 2 6 5 2 7 2" xfId="14898" xr:uid="{00000000-0005-0000-0000-00005A3A0000}"/>
    <cellStyle name="20% - Accent1 2 6 5 2 8" xfId="14899" xr:uid="{00000000-0005-0000-0000-00005B3A0000}"/>
    <cellStyle name="20% - Accent1 2 6 5 2 8 2" xfId="14900" xr:uid="{00000000-0005-0000-0000-00005C3A0000}"/>
    <cellStyle name="20% - Accent1 2 6 5 2 9" xfId="14901" xr:uid="{00000000-0005-0000-0000-00005D3A0000}"/>
    <cellStyle name="20% - Accent1 2 6 5 3" xfId="14902" xr:uid="{00000000-0005-0000-0000-00005E3A0000}"/>
    <cellStyle name="20% - Accent1 2 6 5 3 2" xfId="14903" xr:uid="{00000000-0005-0000-0000-00005F3A0000}"/>
    <cellStyle name="20% - Accent1 2 6 5 3 2 2" xfId="14904" xr:uid="{00000000-0005-0000-0000-0000603A0000}"/>
    <cellStyle name="20% - Accent1 2 6 5 3 2 2 2" xfId="14905" xr:uid="{00000000-0005-0000-0000-0000613A0000}"/>
    <cellStyle name="20% - Accent1 2 6 5 3 2 2 2 2" xfId="14906" xr:uid="{00000000-0005-0000-0000-0000623A0000}"/>
    <cellStyle name="20% - Accent1 2 6 5 3 2 2 3" xfId="14907" xr:uid="{00000000-0005-0000-0000-0000633A0000}"/>
    <cellStyle name="20% - Accent1 2 6 5 3 2 3" xfId="14908" xr:uid="{00000000-0005-0000-0000-0000643A0000}"/>
    <cellStyle name="20% - Accent1 2 6 5 3 2 3 2" xfId="14909" xr:uid="{00000000-0005-0000-0000-0000653A0000}"/>
    <cellStyle name="20% - Accent1 2 6 5 3 2 4" xfId="14910" xr:uid="{00000000-0005-0000-0000-0000663A0000}"/>
    <cellStyle name="20% - Accent1 2 6 5 3 3" xfId="14911" xr:uid="{00000000-0005-0000-0000-0000673A0000}"/>
    <cellStyle name="20% - Accent1 2 6 5 3 3 2" xfId="14912" xr:uid="{00000000-0005-0000-0000-0000683A0000}"/>
    <cellStyle name="20% - Accent1 2 6 5 3 3 2 2" xfId="14913" xr:uid="{00000000-0005-0000-0000-0000693A0000}"/>
    <cellStyle name="20% - Accent1 2 6 5 3 3 2 2 2" xfId="14914" xr:uid="{00000000-0005-0000-0000-00006A3A0000}"/>
    <cellStyle name="20% - Accent1 2 6 5 3 3 2 3" xfId="14915" xr:uid="{00000000-0005-0000-0000-00006B3A0000}"/>
    <cellStyle name="20% - Accent1 2 6 5 3 3 3" xfId="14916" xr:uid="{00000000-0005-0000-0000-00006C3A0000}"/>
    <cellStyle name="20% - Accent1 2 6 5 3 3 3 2" xfId="14917" xr:uid="{00000000-0005-0000-0000-00006D3A0000}"/>
    <cellStyle name="20% - Accent1 2 6 5 3 3 4" xfId="14918" xr:uid="{00000000-0005-0000-0000-00006E3A0000}"/>
    <cellStyle name="20% - Accent1 2 6 5 3 4" xfId="14919" xr:uid="{00000000-0005-0000-0000-00006F3A0000}"/>
    <cellStyle name="20% - Accent1 2 6 5 3 4 2" xfId="14920" xr:uid="{00000000-0005-0000-0000-0000703A0000}"/>
    <cellStyle name="20% - Accent1 2 6 5 3 4 2 2" xfId="14921" xr:uid="{00000000-0005-0000-0000-0000713A0000}"/>
    <cellStyle name="20% - Accent1 2 6 5 3 4 2 2 2" xfId="14922" xr:uid="{00000000-0005-0000-0000-0000723A0000}"/>
    <cellStyle name="20% - Accent1 2 6 5 3 4 2 3" xfId="14923" xr:uid="{00000000-0005-0000-0000-0000733A0000}"/>
    <cellStyle name="20% - Accent1 2 6 5 3 4 3" xfId="14924" xr:uid="{00000000-0005-0000-0000-0000743A0000}"/>
    <cellStyle name="20% - Accent1 2 6 5 3 4 3 2" xfId="14925" xr:uid="{00000000-0005-0000-0000-0000753A0000}"/>
    <cellStyle name="20% - Accent1 2 6 5 3 4 4" xfId="14926" xr:uid="{00000000-0005-0000-0000-0000763A0000}"/>
    <cellStyle name="20% - Accent1 2 6 5 3 5" xfId="14927" xr:uid="{00000000-0005-0000-0000-0000773A0000}"/>
    <cellStyle name="20% - Accent1 2 6 5 3 5 2" xfId="14928" xr:uid="{00000000-0005-0000-0000-0000783A0000}"/>
    <cellStyle name="20% - Accent1 2 6 5 3 5 2 2" xfId="14929" xr:uid="{00000000-0005-0000-0000-0000793A0000}"/>
    <cellStyle name="20% - Accent1 2 6 5 3 5 3" xfId="14930" xr:uid="{00000000-0005-0000-0000-00007A3A0000}"/>
    <cellStyle name="20% - Accent1 2 6 5 3 6" xfId="14931" xr:uid="{00000000-0005-0000-0000-00007B3A0000}"/>
    <cellStyle name="20% - Accent1 2 6 5 3 6 2" xfId="14932" xr:uid="{00000000-0005-0000-0000-00007C3A0000}"/>
    <cellStyle name="20% - Accent1 2 6 5 3 6 2 2" xfId="14933" xr:uid="{00000000-0005-0000-0000-00007D3A0000}"/>
    <cellStyle name="20% - Accent1 2 6 5 3 6 3" xfId="14934" xr:uid="{00000000-0005-0000-0000-00007E3A0000}"/>
    <cellStyle name="20% - Accent1 2 6 5 3 7" xfId="14935" xr:uid="{00000000-0005-0000-0000-00007F3A0000}"/>
    <cellStyle name="20% - Accent1 2 6 5 3 7 2" xfId="14936" xr:uid="{00000000-0005-0000-0000-0000803A0000}"/>
    <cellStyle name="20% - Accent1 2 6 5 3 8" xfId="14937" xr:uid="{00000000-0005-0000-0000-0000813A0000}"/>
    <cellStyle name="20% - Accent1 2 6 5 3 8 2" xfId="14938" xr:uid="{00000000-0005-0000-0000-0000823A0000}"/>
    <cellStyle name="20% - Accent1 2 6 5 3 9" xfId="14939" xr:uid="{00000000-0005-0000-0000-0000833A0000}"/>
    <cellStyle name="20% - Accent1 2 6 5 4" xfId="14940" xr:uid="{00000000-0005-0000-0000-0000843A0000}"/>
    <cellStyle name="20% - Accent1 2 6 5 4 2" xfId="14941" xr:uid="{00000000-0005-0000-0000-0000853A0000}"/>
    <cellStyle name="20% - Accent1 2 6 5 4 2 2" xfId="14942" xr:uid="{00000000-0005-0000-0000-0000863A0000}"/>
    <cellStyle name="20% - Accent1 2 6 5 4 2 2 2" xfId="14943" xr:uid="{00000000-0005-0000-0000-0000873A0000}"/>
    <cellStyle name="20% - Accent1 2 6 5 4 2 3" xfId="14944" xr:uid="{00000000-0005-0000-0000-0000883A0000}"/>
    <cellStyle name="20% - Accent1 2 6 5 4 3" xfId="14945" xr:uid="{00000000-0005-0000-0000-0000893A0000}"/>
    <cellStyle name="20% - Accent1 2 6 5 4 3 2" xfId="14946" xr:uid="{00000000-0005-0000-0000-00008A3A0000}"/>
    <cellStyle name="20% - Accent1 2 6 5 4 4" xfId="14947" xr:uid="{00000000-0005-0000-0000-00008B3A0000}"/>
    <cellStyle name="20% - Accent1 2 6 5 5" xfId="14948" xr:uid="{00000000-0005-0000-0000-00008C3A0000}"/>
    <cellStyle name="20% - Accent1 2 6 5 5 2" xfId="14949" xr:uid="{00000000-0005-0000-0000-00008D3A0000}"/>
    <cellStyle name="20% - Accent1 2 6 5 5 2 2" xfId="14950" xr:uid="{00000000-0005-0000-0000-00008E3A0000}"/>
    <cellStyle name="20% - Accent1 2 6 5 5 2 2 2" xfId="14951" xr:uid="{00000000-0005-0000-0000-00008F3A0000}"/>
    <cellStyle name="20% - Accent1 2 6 5 5 2 3" xfId="14952" xr:uid="{00000000-0005-0000-0000-0000903A0000}"/>
    <cellStyle name="20% - Accent1 2 6 5 5 3" xfId="14953" xr:uid="{00000000-0005-0000-0000-0000913A0000}"/>
    <cellStyle name="20% - Accent1 2 6 5 5 3 2" xfId="14954" xr:uid="{00000000-0005-0000-0000-0000923A0000}"/>
    <cellStyle name="20% - Accent1 2 6 5 5 4" xfId="14955" xr:uid="{00000000-0005-0000-0000-0000933A0000}"/>
    <cellStyle name="20% - Accent1 2 6 5 6" xfId="14956" xr:uid="{00000000-0005-0000-0000-0000943A0000}"/>
    <cellStyle name="20% - Accent1 2 6 5 6 2" xfId="14957" xr:uid="{00000000-0005-0000-0000-0000953A0000}"/>
    <cellStyle name="20% - Accent1 2 6 5 6 2 2" xfId="14958" xr:uid="{00000000-0005-0000-0000-0000963A0000}"/>
    <cellStyle name="20% - Accent1 2 6 5 6 2 2 2" xfId="14959" xr:uid="{00000000-0005-0000-0000-0000973A0000}"/>
    <cellStyle name="20% - Accent1 2 6 5 6 2 3" xfId="14960" xr:uid="{00000000-0005-0000-0000-0000983A0000}"/>
    <cellStyle name="20% - Accent1 2 6 5 6 3" xfId="14961" xr:uid="{00000000-0005-0000-0000-0000993A0000}"/>
    <cellStyle name="20% - Accent1 2 6 5 6 3 2" xfId="14962" xr:uid="{00000000-0005-0000-0000-00009A3A0000}"/>
    <cellStyle name="20% - Accent1 2 6 5 6 4" xfId="14963" xr:uid="{00000000-0005-0000-0000-00009B3A0000}"/>
    <cellStyle name="20% - Accent1 2 6 5 7" xfId="14964" xr:uid="{00000000-0005-0000-0000-00009C3A0000}"/>
    <cellStyle name="20% - Accent1 2 6 5 7 2" xfId="14965" xr:uid="{00000000-0005-0000-0000-00009D3A0000}"/>
    <cellStyle name="20% - Accent1 2 6 5 7 2 2" xfId="14966" xr:uid="{00000000-0005-0000-0000-00009E3A0000}"/>
    <cellStyle name="20% - Accent1 2 6 5 7 3" xfId="14967" xr:uid="{00000000-0005-0000-0000-00009F3A0000}"/>
    <cellStyle name="20% - Accent1 2 6 5 8" xfId="14968" xr:uid="{00000000-0005-0000-0000-0000A03A0000}"/>
    <cellStyle name="20% - Accent1 2 6 5 8 2" xfId="14969" xr:uid="{00000000-0005-0000-0000-0000A13A0000}"/>
    <cellStyle name="20% - Accent1 2 6 5 8 2 2" xfId="14970" xr:uid="{00000000-0005-0000-0000-0000A23A0000}"/>
    <cellStyle name="20% - Accent1 2 6 5 8 3" xfId="14971" xr:uid="{00000000-0005-0000-0000-0000A33A0000}"/>
    <cellStyle name="20% - Accent1 2 6 5 9" xfId="14972" xr:uid="{00000000-0005-0000-0000-0000A43A0000}"/>
    <cellStyle name="20% - Accent1 2 6 5 9 2" xfId="14973" xr:uid="{00000000-0005-0000-0000-0000A53A0000}"/>
    <cellStyle name="20% - Accent1 2 6 6" xfId="14974" xr:uid="{00000000-0005-0000-0000-0000A63A0000}"/>
    <cellStyle name="20% - Accent1 2 6 6 2" xfId="14975" xr:uid="{00000000-0005-0000-0000-0000A73A0000}"/>
    <cellStyle name="20% - Accent1 2 6 6 2 2" xfId="14976" xr:uid="{00000000-0005-0000-0000-0000A83A0000}"/>
    <cellStyle name="20% - Accent1 2 6 6 2 2 2" xfId="14977" xr:uid="{00000000-0005-0000-0000-0000A93A0000}"/>
    <cellStyle name="20% - Accent1 2 6 6 2 2 2 2" xfId="14978" xr:uid="{00000000-0005-0000-0000-0000AA3A0000}"/>
    <cellStyle name="20% - Accent1 2 6 6 2 2 3" xfId="14979" xr:uid="{00000000-0005-0000-0000-0000AB3A0000}"/>
    <cellStyle name="20% - Accent1 2 6 6 2 3" xfId="14980" xr:uid="{00000000-0005-0000-0000-0000AC3A0000}"/>
    <cellStyle name="20% - Accent1 2 6 6 2 3 2" xfId="14981" xr:uid="{00000000-0005-0000-0000-0000AD3A0000}"/>
    <cellStyle name="20% - Accent1 2 6 6 2 4" xfId="14982" xr:uid="{00000000-0005-0000-0000-0000AE3A0000}"/>
    <cellStyle name="20% - Accent1 2 6 6 3" xfId="14983" xr:uid="{00000000-0005-0000-0000-0000AF3A0000}"/>
    <cellStyle name="20% - Accent1 2 6 6 3 2" xfId="14984" xr:uid="{00000000-0005-0000-0000-0000B03A0000}"/>
    <cellStyle name="20% - Accent1 2 6 6 3 2 2" xfId="14985" xr:uid="{00000000-0005-0000-0000-0000B13A0000}"/>
    <cellStyle name="20% - Accent1 2 6 6 3 2 2 2" xfId="14986" xr:uid="{00000000-0005-0000-0000-0000B23A0000}"/>
    <cellStyle name="20% - Accent1 2 6 6 3 2 3" xfId="14987" xr:uid="{00000000-0005-0000-0000-0000B33A0000}"/>
    <cellStyle name="20% - Accent1 2 6 6 3 3" xfId="14988" xr:uid="{00000000-0005-0000-0000-0000B43A0000}"/>
    <cellStyle name="20% - Accent1 2 6 6 3 3 2" xfId="14989" xr:uid="{00000000-0005-0000-0000-0000B53A0000}"/>
    <cellStyle name="20% - Accent1 2 6 6 3 4" xfId="14990" xr:uid="{00000000-0005-0000-0000-0000B63A0000}"/>
    <cellStyle name="20% - Accent1 2 6 6 4" xfId="14991" xr:uid="{00000000-0005-0000-0000-0000B73A0000}"/>
    <cellStyle name="20% - Accent1 2 6 6 4 2" xfId="14992" xr:uid="{00000000-0005-0000-0000-0000B83A0000}"/>
    <cellStyle name="20% - Accent1 2 6 6 4 2 2" xfId="14993" xr:uid="{00000000-0005-0000-0000-0000B93A0000}"/>
    <cellStyle name="20% - Accent1 2 6 6 4 2 2 2" xfId="14994" xr:uid="{00000000-0005-0000-0000-0000BA3A0000}"/>
    <cellStyle name="20% - Accent1 2 6 6 4 2 3" xfId="14995" xr:uid="{00000000-0005-0000-0000-0000BB3A0000}"/>
    <cellStyle name="20% - Accent1 2 6 6 4 3" xfId="14996" xr:uid="{00000000-0005-0000-0000-0000BC3A0000}"/>
    <cellStyle name="20% - Accent1 2 6 6 4 3 2" xfId="14997" xr:uid="{00000000-0005-0000-0000-0000BD3A0000}"/>
    <cellStyle name="20% - Accent1 2 6 6 4 4" xfId="14998" xr:uid="{00000000-0005-0000-0000-0000BE3A0000}"/>
    <cellStyle name="20% - Accent1 2 6 6 5" xfId="14999" xr:uid="{00000000-0005-0000-0000-0000BF3A0000}"/>
    <cellStyle name="20% - Accent1 2 6 6 5 2" xfId="15000" xr:uid="{00000000-0005-0000-0000-0000C03A0000}"/>
    <cellStyle name="20% - Accent1 2 6 6 5 2 2" xfId="15001" xr:uid="{00000000-0005-0000-0000-0000C13A0000}"/>
    <cellStyle name="20% - Accent1 2 6 6 5 3" xfId="15002" xr:uid="{00000000-0005-0000-0000-0000C23A0000}"/>
    <cellStyle name="20% - Accent1 2 6 6 6" xfId="15003" xr:uid="{00000000-0005-0000-0000-0000C33A0000}"/>
    <cellStyle name="20% - Accent1 2 6 6 6 2" xfId="15004" xr:uid="{00000000-0005-0000-0000-0000C43A0000}"/>
    <cellStyle name="20% - Accent1 2 6 6 6 2 2" xfId="15005" xr:uid="{00000000-0005-0000-0000-0000C53A0000}"/>
    <cellStyle name="20% - Accent1 2 6 6 6 3" xfId="15006" xr:uid="{00000000-0005-0000-0000-0000C63A0000}"/>
    <cellStyle name="20% - Accent1 2 6 6 7" xfId="15007" xr:uid="{00000000-0005-0000-0000-0000C73A0000}"/>
    <cellStyle name="20% - Accent1 2 6 6 7 2" xfId="15008" xr:uid="{00000000-0005-0000-0000-0000C83A0000}"/>
    <cellStyle name="20% - Accent1 2 6 6 8" xfId="15009" xr:uid="{00000000-0005-0000-0000-0000C93A0000}"/>
    <cellStyle name="20% - Accent1 2 6 6 8 2" xfId="15010" xr:uid="{00000000-0005-0000-0000-0000CA3A0000}"/>
    <cellStyle name="20% - Accent1 2 6 6 9" xfId="15011" xr:uid="{00000000-0005-0000-0000-0000CB3A0000}"/>
    <cellStyle name="20% - Accent1 2 6 7" xfId="15012" xr:uid="{00000000-0005-0000-0000-0000CC3A0000}"/>
    <cellStyle name="20% - Accent1 2 6 7 2" xfId="15013" xr:uid="{00000000-0005-0000-0000-0000CD3A0000}"/>
    <cellStyle name="20% - Accent1 2 6 7 2 2" xfId="15014" xr:uid="{00000000-0005-0000-0000-0000CE3A0000}"/>
    <cellStyle name="20% - Accent1 2 6 7 2 2 2" xfId="15015" xr:uid="{00000000-0005-0000-0000-0000CF3A0000}"/>
    <cellStyle name="20% - Accent1 2 6 7 2 2 2 2" xfId="15016" xr:uid="{00000000-0005-0000-0000-0000D03A0000}"/>
    <cellStyle name="20% - Accent1 2 6 7 2 2 3" xfId="15017" xr:uid="{00000000-0005-0000-0000-0000D13A0000}"/>
    <cellStyle name="20% - Accent1 2 6 7 2 3" xfId="15018" xr:uid="{00000000-0005-0000-0000-0000D23A0000}"/>
    <cellStyle name="20% - Accent1 2 6 7 2 3 2" xfId="15019" xr:uid="{00000000-0005-0000-0000-0000D33A0000}"/>
    <cellStyle name="20% - Accent1 2 6 7 2 4" xfId="15020" xr:uid="{00000000-0005-0000-0000-0000D43A0000}"/>
    <cellStyle name="20% - Accent1 2 6 7 3" xfId="15021" xr:uid="{00000000-0005-0000-0000-0000D53A0000}"/>
    <cellStyle name="20% - Accent1 2 6 7 3 2" xfId="15022" xr:uid="{00000000-0005-0000-0000-0000D63A0000}"/>
    <cellStyle name="20% - Accent1 2 6 7 3 2 2" xfId="15023" xr:uid="{00000000-0005-0000-0000-0000D73A0000}"/>
    <cellStyle name="20% - Accent1 2 6 7 3 2 2 2" xfId="15024" xr:uid="{00000000-0005-0000-0000-0000D83A0000}"/>
    <cellStyle name="20% - Accent1 2 6 7 3 2 3" xfId="15025" xr:uid="{00000000-0005-0000-0000-0000D93A0000}"/>
    <cellStyle name="20% - Accent1 2 6 7 3 3" xfId="15026" xr:uid="{00000000-0005-0000-0000-0000DA3A0000}"/>
    <cellStyle name="20% - Accent1 2 6 7 3 3 2" xfId="15027" xr:uid="{00000000-0005-0000-0000-0000DB3A0000}"/>
    <cellStyle name="20% - Accent1 2 6 7 3 4" xfId="15028" xr:uid="{00000000-0005-0000-0000-0000DC3A0000}"/>
    <cellStyle name="20% - Accent1 2 6 7 4" xfId="15029" xr:uid="{00000000-0005-0000-0000-0000DD3A0000}"/>
    <cellStyle name="20% - Accent1 2 6 7 4 2" xfId="15030" xr:uid="{00000000-0005-0000-0000-0000DE3A0000}"/>
    <cellStyle name="20% - Accent1 2 6 7 4 2 2" xfId="15031" xr:uid="{00000000-0005-0000-0000-0000DF3A0000}"/>
    <cellStyle name="20% - Accent1 2 6 7 4 2 2 2" xfId="15032" xr:uid="{00000000-0005-0000-0000-0000E03A0000}"/>
    <cellStyle name="20% - Accent1 2 6 7 4 2 3" xfId="15033" xr:uid="{00000000-0005-0000-0000-0000E13A0000}"/>
    <cellStyle name="20% - Accent1 2 6 7 4 3" xfId="15034" xr:uid="{00000000-0005-0000-0000-0000E23A0000}"/>
    <cellStyle name="20% - Accent1 2 6 7 4 3 2" xfId="15035" xr:uid="{00000000-0005-0000-0000-0000E33A0000}"/>
    <cellStyle name="20% - Accent1 2 6 7 4 4" xfId="15036" xr:uid="{00000000-0005-0000-0000-0000E43A0000}"/>
    <cellStyle name="20% - Accent1 2 6 7 5" xfId="15037" xr:uid="{00000000-0005-0000-0000-0000E53A0000}"/>
    <cellStyle name="20% - Accent1 2 6 7 5 2" xfId="15038" xr:uid="{00000000-0005-0000-0000-0000E63A0000}"/>
    <cellStyle name="20% - Accent1 2 6 7 5 2 2" xfId="15039" xr:uid="{00000000-0005-0000-0000-0000E73A0000}"/>
    <cellStyle name="20% - Accent1 2 6 7 5 3" xfId="15040" xr:uid="{00000000-0005-0000-0000-0000E83A0000}"/>
    <cellStyle name="20% - Accent1 2 6 7 6" xfId="15041" xr:uid="{00000000-0005-0000-0000-0000E93A0000}"/>
    <cellStyle name="20% - Accent1 2 6 7 6 2" xfId="15042" xr:uid="{00000000-0005-0000-0000-0000EA3A0000}"/>
    <cellStyle name="20% - Accent1 2 6 7 6 2 2" xfId="15043" xr:uid="{00000000-0005-0000-0000-0000EB3A0000}"/>
    <cellStyle name="20% - Accent1 2 6 7 6 3" xfId="15044" xr:uid="{00000000-0005-0000-0000-0000EC3A0000}"/>
    <cellStyle name="20% - Accent1 2 6 7 7" xfId="15045" xr:uid="{00000000-0005-0000-0000-0000ED3A0000}"/>
    <cellStyle name="20% - Accent1 2 6 7 7 2" xfId="15046" xr:uid="{00000000-0005-0000-0000-0000EE3A0000}"/>
    <cellStyle name="20% - Accent1 2 6 7 8" xfId="15047" xr:uid="{00000000-0005-0000-0000-0000EF3A0000}"/>
    <cellStyle name="20% - Accent1 2 6 7 8 2" xfId="15048" xr:uid="{00000000-0005-0000-0000-0000F03A0000}"/>
    <cellStyle name="20% - Accent1 2 6 7 9" xfId="15049" xr:uid="{00000000-0005-0000-0000-0000F13A0000}"/>
    <cellStyle name="20% - Accent1 2 6 8" xfId="15050" xr:uid="{00000000-0005-0000-0000-0000F23A0000}"/>
    <cellStyle name="20% - Accent1 2 6 8 2" xfId="15051" xr:uid="{00000000-0005-0000-0000-0000F33A0000}"/>
    <cellStyle name="20% - Accent1 2 6 8 2 2" xfId="15052" xr:uid="{00000000-0005-0000-0000-0000F43A0000}"/>
    <cellStyle name="20% - Accent1 2 6 8 2 2 2" xfId="15053" xr:uid="{00000000-0005-0000-0000-0000F53A0000}"/>
    <cellStyle name="20% - Accent1 2 6 8 2 3" xfId="15054" xr:uid="{00000000-0005-0000-0000-0000F63A0000}"/>
    <cellStyle name="20% - Accent1 2 6 8 3" xfId="15055" xr:uid="{00000000-0005-0000-0000-0000F73A0000}"/>
    <cellStyle name="20% - Accent1 2 6 8 3 2" xfId="15056" xr:uid="{00000000-0005-0000-0000-0000F83A0000}"/>
    <cellStyle name="20% - Accent1 2 6 8 4" xfId="15057" xr:uid="{00000000-0005-0000-0000-0000F93A0000}"/>
    <cellStyle name="20% - Accent1 2 6 9" xfId="15058" xr:uid="{00000000-0005-0000-0000-0000FA3A0000}"/>
    <cellStyle name="20% - Accent1 2 6 9 2" xfId="15059" xr:uid="{00000000-0005-0000-0000-0000FB3A0000}"/>
    <cellStyle name="20% - Accent1 2 6 9 2 2" xfId="15060" xr:uid="{00000000-0005-0000-0000-0000FC3A0000}"/>
    <cellStyle name="20% - Accent1 2 6 9 2 2 2" xfId="15061" xr:uid="{00000000-0005-0000-0000-0000FD3A0000}"/>
    <cellStyle name="20% - Accent1 2 6 9 2 3" xfId="15062" xr:uid="{00000000-0005-0000-0000-0000FE3A0000}"/>
    <cellStyle name="20% - Accent1 2 6 9 3" xfId="15063" xr:uid="{00000000-0005-0000-0000-0000FF3A0000}"/>
    <cellStyle name="20% - Accent1 2 6 9 3 2" xfId="15064" xr:uid="{00000000-0005-0000-0000-0000003B0000}"/>
    <cellStyle name="20% - Accent1 2 6 9 4" xfId="15065" xr:uid="{00000000-0005-0000-0000-0000013B0000}"/>
    <cellStyle name="20% - Accent1 2 7" xfId="15066" xr:uid="{00000000-0005-0000-0000-0000023B0000}"/>
    <cellStyle name="20% - Accent1 2 7 10" xfId="15067" xr:uid="{00000000-0005-0000-0000-0000033B0000}"/>
    <cellStyle name="20% - Accent1 2 7 10 2" xfId="15068" xr:uid="{00000000-0005-0000-0000-0000043B0000}"/>
    <cellStyle name="20% - Accent1 2 7 10 2 2" xfId="15069" xr:uid="{00000000-0005-0000-0000-0000053B0000}"/>
    <cellStyle name="20% - Accent1 2 7 10 3" xfId="15070" xr:uid="{00000000-0005-0000-0000-0000063B0000}"/>
    <cellStyle name="20% - Accent1 2 7 11" xfId="15071" xr:uid="{00000000-0005-0000-0000-0000073B0000}"/>
    <cellStyle name="20% - Accent1 2 7 11 2" xfId="15072" xr:uid="{00000000-0005-0000-0000-0000083B0000}"/>
    <cellStyle name="20% - Accent1 2 7 11 2 2" xfId="15073" xr:uid="{00000000-0005-0000-0000-0000093B0000}"/>
    <cellStyle name="20% - Accent1 2 7 11 3" xfId="15074" xr:uid="{00000000-0005-0000-0000-00000A3B0000}"/>
    <cellStyle name="20% - Accent1 2 7 12" xfId="15075" xr:uid="{00000000-0005-0000-0000-00000B3B0000}"/>
    <cellStyle name="20% - Accent1 2 7 12 2" xfId="15076" xr:uid="{00000000-0005-0000-0000-00000C3B0000}"/>
    <cellStyle name="20% - Accent1 2 7 13" xfId="15077" xr:uid="{00000000-0005-0000-0000-00000D3B0000}"/>
    <cellStyle name="20% - Accent1 2 7 13 2" xfId="15078" xr:uid="{00000000-0005-0000-0000-00000E3B0000}"/>
    <cellStyle name="20% - Accent1 2 7 14" xfId="15079" xr:uid="{00000000-0005-0000-0000-00000F3B0000}"/>
    <cellStyle name="20% - Accent1 2 7 2" xfId="15080" xr:uid="{00000000-0005-0000-0000-0000103B0000}"/>
    <cellStyle name="20% - Accent1 2 7 2 10" xfId="15081" xr:uid="{00000000-0005-0000-0000-0000113B0000}"/>
    <cellStyle name="20% - Accent1 2 7 2 10 2" xfId="15082" xr:uid="{00000000-0005-0000-0000-0000123B0000}"/>
    <cellStyle name="20% - Accent1 2 7 2 11" xfId="15083" xr:uid="{00000000-0005-0000-0000-0000133B0000}"/>
    <cellStyle name="20% - Accent1 2 7 2 2" xfId="15084" xr:uid="{00000000-0005-0000-0000-0000143B0000}"/>
    <cellStyle name="20% - Accent1 2 7 2 2 2" xfId="15085" xr:uid="{00000000-0005-0000-0000-0000153B0000}"/>
    <cellStyle name="20% - Accent1 2 7 2 2 2 2" xfId="15086" xr:uid="{00000000-0005-0000-0000-0000163B0000}"/>
    <cellStyle name="20% - Accent1 2 7 2 2 2 2 2" xfId="15087" xr:uid="{00000000-0005-0000-0000-0000173B0000}"/>
    <cellStyle name="20% - Accent1 2 7 2 2 2 2 2 2" xfId="15088" xr:uid="{00000000-0005-0000-0000-0000183B0000}"/>
    <cellStyle name="20% - Accent1 2 7 2 2 2 2 3" xfId="15089" xr:uid="{00000000-0005-0000-0000-0000193B0000}"/>
    <cellStyle name="20% - Accent1 2 7 2 2 2 3" xfId="15090" xr:uid="{00000000-0005-0000-0000-00001A3B0000}"/>
    <cellStyle name="20% - Accent1 2 7 2 2 2 3 2" xfId="15091" xr:uid="{00000000-0005-0000-0000-00001B3B0000}"/>
    <cellStyle name="20% - Accent1 2 7 2 2 2 4" xfId="15092" xr:uid="{00000000-0005-0000-0000-00001C3B0000}"/>
    <cellStyle name="20% - Accent1 2 7 2 2 3" xfId="15093" xr:uid="{00000000-0005-0000-0000-00001D3B0000}"/>
    <cellStyle name="20% - Accent1 2 7 2 2 3 2" xfId="15094" xr:uid="{00000000-0005-0000-0000-00001E3B0000}"/>
    <cellStyle name="20% - Accent1 2 7 2 2 3 2 2" xfId="15095" xr:uid="{00000000-0005-0000-0000-00001F3B0000}"/>
    <cellStyle name="20% - Accent1 2 7 2 2 3 2 2 2" xfId="15096" xr:uid="{00000000-0005-0000-0000-0000203B0000}"/>
    <cellStyle name="20% - Accent1 2 7 2 2 3 2 3" xfId="15097" xr:uid="{00000000-0005-0000-0000-0000213B0000}"/>
    <cellStyle name="20% - Accent1 2 7 2 2 3 3" xfId="15098" xr:uid="{00000000-0005-0000-0000-0000223B0000}"/>
    <cellStyle name="20% - Accent1 2 7 2 2 3 3 2" xfId="15099" xr:uid="{00000000-0005-0000-0000-0000233B0000}"/>
    <cellStyle name="20% - Accent1 2 7 2 2 3 4" xfId="15100" xr:uid="{00000000-0005-0000-0000-0000243B0000}"/>
    <cellStyle name="20% - Accent1 2 7 2 2 4" xfId="15101" xr:uid="{00000000-0005-0000-0000-0000253B0000}"/>
    <cellStyle name="20% - Accent1 2 7 2 2 4 2" xfId="15102" xr:uid="{00000000-0005-0000-0000-0000263B0000}"/>
    <cellStyle name="20% - Accent1 2 7 2 2 4 2 2" xfId="15103" xr:uid="{00000000-0005-0000-0000-0000273B0000}"/>
    <cellStyle name="20% - Accent1 2 7 2 2 4 2 2 2" xfId="15104" xr:uid="{00000000-0005-0000-0000-0000283B0000}"/>
    <cellStyle name="20% - Accent1 2 7 2 2 4 2 3" xfId="15105" xr:uid="{00000000-0005-0000-0000-0000293B0000}"/>
    <cellStyle name="20% - Accent1 2 7 2 2 4 3" xfId="15106" xr:uid="{00000000-0005-0000-0000-00002A3B0000}"/>
    <cellStyle name="20% - Accent1 2 7 2 2 4 3 2" xfId="15107" xr:uid="{00000000-0005-0000-0000-00002B3B0000}"/>
    <cellStyle name="20% - Accent1 2 7 2 2 4 4" xfId="15108" xr:uid="{00000000-0005-0000-0000-00002C3B0000}"/>
    <cellStyle name="20% - Accent1 2 7 2 2 5" xfId="15109" xr:uid="{00000000-0005-0000-0000-00002D3B0000}"/>
    <cellStyle name="20% - Accent1 2 7 2 2 5 2" xfId="15110" xr:uid="{00000000-0005-0000-0000-00002E3B0000}"/>
    <cellStyle name="20% - Accent1 2 7 2 2 5 2 2" xfId="15111" xr:uid="{00000000-0005-0000-0000-00002F3B0000}"/>
    <cellStyle name="20% - Accent1 2 7 2 2 5 3" xfId="15112" xr:uid="{00000000-0005-0000-0000-0000303B0000}"/>
    <cellStyle name="20% - Accent1 2 7 2 2 6" xfId="15113" xr:uid="{00000000-0005-0000-0000-0000313B0000}"/>
    <cellStyle name="20% - Accent1 2 7 2 2 6 2" xfId="15114" xr:uid="{00000000-0005-0000-0000-0000323B0000}"/>
    <cellStyle name="20% - Accent1 2 7 2 2 6 2 2" xfId="15115" xr:uid="{00000000-0005-0000-0000-0000333B0000}"/>
    <cellStyle name="20% - Accent1 2 7 2 2 6 3" xfId="15116" xr:uid="{00000000-0005-0000-0000-0000343B0000}"/>
    <cellStyle name="20% - Accent1 2 7 2 2 7" xfId="15117" xr:uid="{00000000-0005-0000-0000-0000353B0000}"/>
    <cellStyle name="20% - Accent1 2 7 2 2 7 2" xfId="15118" xr:uid="{00000000-0005-0000-0000-0000363B0000}"/>
    <cellStyle name="20% - Accent1 2 7 2 2 8" xfId="15119" xr:uid="{00000000-0005-0000-0000-0000373B0000}"/>
    <cellStyle name="20% - Accent1 2 7 2 2 8 2" xfId="15120" xr:uid="{00000000-0005-0000-0000-0000383B0000}"/>
    <cellStyle name="20% - Accent1 2 7 2 2 9" xfId="15121" xr:uid="{00000000-0005-0000-0000-0000393B0000}"/>
    <cellStyle name="20% - Accent1 2 7 2 3" xfId="15122" xr:uid="{00000000-0005-0000-0000-00003A3B0000}"/>
    <cellStyle name="20% - Accent1 2 7 2 3 2" xfId="15123" xr:uid="{00000000-0005-0000-0000-00003B3B0000}"/>
    <cellStyle name="20% - Accent1 2 7 2 3 2 2" xfId="15124" xr:uid="{00000000-0005-0000-0000-00003C3B0000}"/>
    <cellStyle name="20% - Accent1 2 7 2 3 2 2 2" xfId="15125" xr:uid="{00000000-0005-0000-0000-00003D3B0000}"/>
    <cellStyle name="20% - Accent1 2 7 2 3 2 2 2 2" xfId="15126" xr:uid="{00000000-0005-0000-0000-00003E3B0000}"/>
    <cellStyle name="20% - Accent1 2 7 2 3 2 2 3" xfId="15127" xr:uid="{00000000-0005-0000-0000-00003F3B0000}"/>
    <cellStyle name="20% - Accent1 2 7 2 3 2 3" xfId="15128" xr:uid="{00000000-0005-0000-0000-0000403B0000}"/>
    <cellStyle name="20% - Accent1 2 7 2 3 2 3 2" xfId="15129" xr:uid="{00000000-0005-0000-0000-0000413B0000}"/>
    <cellStyle name="20% - Accent1 2 7 2 3 2 4" xfId="15130" xr:uid="{00000000-0005-0000-0000-0000423B0000}"/>
    <cellStyle name="20% - Accent1 2 7 2 3 3" xfId="15131" xr:uid="{00000000-0005-0000-0000-0000433B0000}"/>
    <cellStyle name="20% - Accent1 2 7 2 3 3 2" xfId="15132" xr:uid="{00000000-0005-0000-0000-0000443B0000}"/>
    <cellStyle name="20% - Accent1 2 7 2 3 3 2 2" xfId="15133" xr:uid="{00000000-0005-0000-0000-0000453B0000}"/>
    <cellStyle name="20% - Accent1 2 7 2 3 3 2 2 2" xfId="15134" xr:uid="{00000000-0005-0000-0000-0000463B0000}"/>
    <cellStyle name="20% - Accent1 2 7 2 3 3 2 3" xfId="15135" xr:uid="{00000000-0005-0000-0000-0000473B0000}"/>
    <cellStyle name="20% - Accent1 2 7 2 3 3 3" xfId="15136" xr:uid="{00000000-0005-0000-0000-0000483B0000}"/>
    <cellStyle name="20% - Accent1 2 7 2 3 3 3 2" xfId="15137" xr:uid="{00000000-0005-0000-0000-0000493B0000}"/>
    <cellStyle name="20% - Accent1 2 7 2 3 3 4" xfId="15138" xr:uid="{00000000-0005-0000-0000-00004A3B0000}"/>
    <cellStyle name="20% - Accent1 2 7 2 3 4" xfId="15139" xr:uid="{00000000-0005-0000-0000-00004B3B0000}"/>
    <cellStyle name="20% - Accent1 2 7 2 3 4 2" xfId="15140" xr:uid="{00000000-0005-0000-0000-00004C3B0000}"/>
    <cellStyle name="20% - Accent1 2 7 2 3 4 2 2" xfId="15141" xr:uid="{00000000-0005-0000-0000-00004D3B0000}"/>
    <cellStyle name="20% - Accent1 2 7 2 3 4 2 2 2" xfId="15142" xr:uid="{00000000-0005-0000-0000-00004E3B0000}"/>
    <cellStyle name="20% - Accent1 2 7 2 3 4 2 3" xfId="15143" xr:uid="{00000000-0005-0000-0000-00004F3B0000}"/>
    <cellStyle name="20% - Accent1 2 7 2 3 4 3" xfId="15144" xr:uid="{00000000-0005-0000-0000-0000503B0000}"/>
    <cellStyle name="20% - Accent1 2 7 2 3 4 3 2" xfId="15145" xr:uid="{00000000-0005-0000-0000-0000513B0000}"/>
    <cellStyle name="20% - Accent1 2 7 2 3 4 4" xfId="15146" xr:uid="{00000000-0005-0000-0000-0000523B0000}"/>
    <cellStyle name="20% - Accent1 2 7 2 3 5" xfId="15147" xr:uid="{00000000-0005-0000-0000-0000533B0000}"/>
    <cellStyle name="20% - Accent1 2 7 2 3 5 2" xfId="15148" xr:uid="{00000000-0005-0000-0000-0000543B0000}"/>
    <cellStyle name="20% - Accent1 2 7 2 3 5 2 2" xfId="15149" xr:uid="{00000000-0005-0000-0000-0000553B0000}"/>
    <cellStyle name="20% - Accent1 2 7 2 3 5 3" xfId="15150" xr:uid="{00000000-0005-0000-0000-0000563B0000}"/>
    <cellStyle name="20% - Accent1 2 7 2 3 6" xfId="15151" xr:uid="{00000000-0005-0000-0000-0000573B0000}"/>
    <cellStyle name="20% - Accent1 2 7 2 3 6 2" xfId="15152" xr:uid="{00000000-0005-0000-0000-0000583B0000}"/>
    <cellStyle name="20% - Accent1 2 7 2 3 6 2 2" xfId="15153" xr:uid="{00000000-0005-0000-0000-0000593B0000}"/>
    <cellStyle name="20% - Accent1 2 7 2 3 6 3" xfId="15154" xr:uid="{00000000-0005-0000-0000-00005A3B0000}"/>
    <cellStyle name="20% - Accent1 2 7 2 3 7" xfId="15155" xr:uid="{00000000-0005-0000-0000-00005B3B0000}"/>
    <cellStyle name="20% - Accent1 2 7 2 3 7 2" xfId="15156" xr:uid="{00000000-0005-0000-0000-00005C3B0000}"/>
    <cellStyle name="20% - Accent1 2 7 2 3 8" xfId="15157" xr:uid="{00000000-0005-0000-0000-00005D3B0000}"/>
    <cellStyle name="20% - Accent1 2 7 2 3 8 2" xfId="15158" xr:uid="{00000000-0005-0000-0000-00005E3B0000}"/>
    <cellStyle name="20% - Accent1 2 7 2 3 9" xfId="15159" xr:uid="{00000000-0005-0000-0000-00005F3B0000}"/>
    <cellStyle name="20% - Accent1 2 7 2 4" xfId="15160" xr:uid="{00000000-0005-0000-0000-0000603B0000}"/>
    <cellStyle name="20% - Accent1 2 7 2 4 2" xfId="15161" xr:uid="{00000000-0005-0000-0000-0000613B0000}"/>
    <cellStyle name="20% - Accent1 2 7 2 4 2 2" xfId="15162" xr:uid="{00000000-0005-0000-0000-0000623B0000}"/>
    <cellStyle name="20% - Accent1 2 7 2 4 2 2 2" xfId="15163" xr:uid="{00000000-0005-0000-0000-0000633B0000}"/>
    <cellStyle name="20% - Accent1 2 7 2 4 2 3" xfId="15164" xr:uid="{00000000-0005-0000-0000-0000643B0000}"/>
    <cellStyle name="20% - Accent1 2 7 2 4 3" xfId="15165" xr:uid="{00000000-0005-0000-0000-0000653B0000}"/>
    <cellStyle name="20% - Accent1 2 7 2 4 3 2" xfId="15166" xr:uid="{00000000-0005-0000-0000-0000663B0000}"/>
    <cellStyle name="20% - Accent1 2 7 2 4 4" xfId="15167" xr:uid="{00000000-0005-0000-0000-0000673B0000}"/>
    <cellStyle name="20% - Accent1 2 7 2 5" xfId="15168" xr:uid="{00000000-0005-0000-0000-0000683B0000}"/>
    <cellStyle name="20% - Accent1 2 7 2 5 2" xfId="15169" xr:uid="{00000000-0005-0000-0000-0000693B0000}"/>
    <cellStyle name="20% - Accent1 2 7 2 5 2 2" xfId="15170" xr:uid="{00000000-0005-0000-0000-00006A3B0000}"/>
    <cellStyle name="20% - Accent1 2 7 2 5 2 2 2" xfId="15171" xr:uid="{00000000-0005-0000-0000-00006B3B0000}"/>
    <cellStyle name="20% - Accent1 2 7 2 5 2 3" xfId="15172" xr:uid="{00000000-0005-0000-0000-00006C3B0000}"/>
    <cellStyle name="20% - Accent1 2 7 2 5 3" xfId="15173" xr:uid="{00000000-0005-0000-0000-00006D3B0000}"/>
    <cellStyle name="20% - Accent1 2 7 2 5 3 2" xfId="15174" xr:uid="{00000000-0005-0000-0000-00006E3B0000}"/>
    <cellStyle name="20% - Accent1 2 7 2 5 4" xfId="15175" xr:uid="{00000000-0005-0000-0000-00006F3B0000}"/>
    <cellStyle name="20% - Accent1 2 7 2 6" xfId="15176" xr:uid="{00000000-0005-0000-0000-0000703B0000}"/>
    <cellStyle name="20% - Accent1 2 7 2 6 2" xfId="15177" xr:uid="{00000000-0005-0000-0000-0000713B0000}"/>
    <cellStyle name="20% - Accent1 2 7 2 6 2 2" xfId="15178" xr:uid="{00000000-0005-0000-0000-0000723B0000}"/>
    <cellStyle name="20% - Accent1 2 7 2 6 2 2 2" xfId="15179" xr:uid="{00000000-0005-0000-0000-0000733B0000}"/>
    <cellStyle name="20% - Accent1 2 7 2 6 2 3" xfId="15180" xr:uid="{00000000-0005-0000-0000-0000743B0000}"/>
    <cellStyle name="20% - Accent1 2 7 2 6 3" xfId="15181" xr:uid="{00000000-0005-0000-0000-0000753B0000}"/>
    <cellStyle name="20% - Accent1 2 7 2 6 3 2" xfId="15182" xr:uid="{00000000-0005-0000-0000-0000763B0000}"/>
    <cellStyle name="20% - Accent1 2 7 2 6 4" xfId="15183" xr:uid="{00000000-0005-0000-0000-0000773B0000}"/>
    <cellStyle name="20% - Accent1 2 7 2 7" xfId="15184" xr:uid="{00000000-0005-0000-0000-0000783B0000}"/>
    <cellStyle name="20% - Accent1 2 7 2 7 2" xfId="15185" xr:uid="{00000000-0005-0000-0000-0000793B0000}"/>
    <cellStyle name="20% - Accent1 2 7 2 7 2 2" xfId="15186" xr:uid="{00000000-0005-0000-0000-00007A3B0000}"/>
    <cellStyle name="20% - Accent1 2 7 2 7 3" xfId="15187" xr:uid="{00000000-0005-0000-0000-00007B3B0000}"/>
    <cellStyle name="20% - Accent1 2 7 2 8" xfId="15188" xr:uid="{00000000-0005-0000-0000-00007C3B0000}"/>
    <cellStyle name="20% - Accent1 2 7 2 8 2" xfId="15189" xr:uid="{00000000-0005-0000-0000-00007D3B0000}"/>
    <cellStyle name="20% - Accent1 2 7 2 8 2 2" xfId="15190" xr:uid="{00000000-0005-0000-0000-00007E3B0000}"/>
    <cellStyle name="20% - Accent1 2 7 2 8 3" xfId="15191" xr:uid="{00000000-0005-0000-0000-00007F3B0000}"/>
    <cellStyle name="20% - Accent1 2 7 2 9" xfId="15192" xr:uid="{00000000-0005-0000-0000-0000803B0000}"/>
    <cellStyle name="20% - Accent1 2 7 2 9 2" xfId="15193" xr:uid="{00000000-0005-0000-0000-0000813B0000}"/>
    <cellStyle name="20% - Accent1 2 7 3" xfId="15194" xr:uid="{00000000-0005-0000-0000-0000823B0000}"/>
    <cellStyle name="20% - Accent1 2 7 3 10" xfId="15195" xr:uid="{00000000-0005-0000-0000-0000833B0000}"/>
    <cellStyle name="20% - Accent1 2 7 3 10 2" xfId="15196" xr:uid="{00000000-0005-0000-0000-0000843B0000}"/>
    <cellStyle name="20% - Accent1 2 7 3 11" xfId="15197" xr:uid="{00000000-0005-0000-0000-0000853B0000}"/>
    <cellStyle name="20% - Accent1 2 7 3 2" xfId="15198" xr:uid="{00000000-0005-0000-0000-0000863B0000}"/>
    <cellStyle name="20% - Accent1 2 7 3 2 2" xfId="15199" xr:uid="{00000000-0005-0000-0000-0000873B0000}"/>
    <cellStyle name="20% - Accent1 2 7 3 2 2 2" xfId="15200" xr:uid="{00000000-0005-0000-0000-0000883B0000}"/>
    <cellStyle name="20% - Accent1 2 7 3 2 2 2 2" xfId="15201" xr:uid="{00000000-0005-0000-0000-0000893B0000}"/>
    <cellStyle name="20% - Accent1 2 7 3 2 2 2 2 2" xfId="15202" xr:uid="{00000000-0005-0000-0000-00008A3B0000}"/>
    <cellStyle name="20% - Accent1 2 7 3 2 2 2 3" xfId="15203" xr:uid="{00000000-0005-0000-0000-00008B3B0000}"/>
    <cellStyle name="20% - Accent1 2 7 3 2 2 3" xfId="15204" xr:uid="{00000000-0005-0000-0000-00008C3B0000}"/>
    <cellStyle name="20% - Accent1 2 7 3 2 2 3 2" xfId="15205" xr:uid="{00000000-0005-0000-0000-00008D3B0000}"/>
    <cellStyle name="20% - Accent1 2 7 3 2 2 4" xfId="15206" xr:uid="{00000000-0005-0000-0000-00008E3B0000}"/>
    <cellStyle name="20% - Accent1 2 7 3 2 3" xfId="15207" xr:uid="{00000000-0005-0000-0000-00008F3B0000}"/>
    <cellStyle name="20% - Accent1 2 7 3 2 3 2" xfId="15208" xr:uid="{00000000-0005-0000-0000-0000903B0000}"/>
    <cellStyle name="20% - Accent1 2 7 3 2 3 2 2" xfId="15209" xr:uid="{00000000-0005-0000-0000-0000913B0000}"/>
    <cellStyle name="20% - Accent1 2 7 3 2 3 2 2 2" xfId="15210" xr:uid="{00000000-0005-0000-0000-0000923B0000}"/>
    <cellStyle name="20% - Accent1 2 7 3 2 3 2 3" xfId="15211" xr:uid="{00000000-0005-0000-0000-0000933B0000}"/>
    <cellStyle name="20% - Accent1 2 7 3 2 3 3" xfId="15212" xr:uid="{00000000-0005-0000-0000-0000943B0000}"/>
    <cellStyle name="20% - Accent1 2 7 3 2 3 3 2" xfId="15213" xr:uid="{00000000-0005-0000-0000-0000953B0000}"/>
    <cellStyle name="20% - Accent1 2 7 3 2 3 4" xfId="15214" xr:uid="{00000000-0005-0000-0000-0000963B0000}"/>
    <cellStyle name="20% - Accent1 2 7 3 2 4" xfId="15215" xr:uid="{00000000-0005-0000-0000-0000973B0000}"/>
    <cellStyle name="20% - Accent1 2 7 3 2 4 2" xfId="15216" xr:uid="{00000000-0005-0000-0000-0000983B0000}"/>
    <cellStyle name="20% - Accent1 2 7 3 2 4 2 2" xfId="15217" xr:uid="{00000000-0005-0000-0000-0000993B0000}"/>
    <cellStyle name="20% - Accent1 2 7 3 2 4 2 2 2" xfId="15218" xr:uid="{00000000-0005-0000-0000-00009A3B0000}"/>
    <cellStyle name="20% - Accent1 2 7 3 2 4 2 3" xfId="15219" xr:uid="{00000000-0005-0000-0000-00009B3B0000}"/>
    <cellStyle name="20% - Accent1 2 7 3 2 4 3" xfId="15220" xr:uid="{00000000-0005-0000-0000-00009C3B0000}"/>
    <cellStyle name="20% - Accent1 2 7 3 2 4 3 2" xfId="15221" xr:uid="{00000000-0005-0000-0000-00009D3B0000}"/>
    <cellStyle name="20% - Accent1 2 7 3 2 4 4" xfId="15222" xr:uid="{00000000-0005-0000-0000-00009E3B0000}"/>
    <cellStyle name="20% - Accent1 2 7 3 2 5" xfId="15223" xr:uid="{00000000-0005-0000-0000-00009F3B0000}"/>
    <cellStyle name="20% - Accent1 2 7 3 2 5 2" xfId="15224" xr:uid="{00000000-0005-0000-0000-0000A03B0000}"/>
    <cellStyle name="20% - Accent1 2 7 3 2 5 2 2" xfId="15225" xr:uid="{00000000-0005-0000-0000-0000A13B0000}"/>
    <cellStyle name="20% - Accent1 2 7 3 2 5 3" xfId="15226" xr:uid="{00000000-0005-0000-0000-0000A23B0000}"/>
    <cellStyle name="20% - Accent1 2 7 3 2 6" xfId="15227" xr:uid="{00000000-0005-0000-0000-0000A33B0000}"/>
    <cellStyle name="20% - Accent1 2 7 3 2 6 2" xfId="15228" xr:uid="{00000000-0005-0000-0000-0000A43B0000}"/>
    <cellStyle name="20% - Accent1 2 7 3 2 6 2 2" xfId="15229" xr:uid="{00000000-0005-0000-0000-0000A53B0000}"/>
    <cellStyle name="20% - Accent1 2 7 3 2 6 3" xfId="15230" xr:uid="{00000000-0005-0000-0000-0000A63B0000}"/>
    <cellStyle name="20% - Accent1 2 7 3 2 7" xfId="15231" xr:uid="{00000000-0005-0000-0000-0000A73B0000}"/>
    <cellStyle name="20% - Accent1 2 7 3 2 7 2" xfId="15232" xr:uid="{00000000-0005-0000-0000-0000A83B0000}"/>
    <cellStyle name="20% - Accent1 2 7 3 2 8" xfId="15233" xr:uid="{00000000-0005-0000-0000-0000A93B0000}"/>
    <cellStyle name="20% - Accent1 2 7 3 2 8 2" xfId="15234" xr:uid="{00000000-0005-0000-0000-0000AA3B0000}"/>
    <cellStyle name="20% - Accent1 2 7 3 2 9" xfId="15235" xr:uid="{00000000-0005-0000-0000-0000AB3B0000}"/>
    <cellStyle name="20% - Accent1 2 7 3 3" xfId="15236" xr:uid="{00000000-0005-0000-0000-0000AC3B0000}"/>
    <cellStyle name="20% - Accent1 2 7 3 3 2" xfId="15237" xr:uid="{00000000-0005-0000-0000-0000AD3B0000}"/>
    <cellStyle name="20% - Accent1 2 7 3 3 2 2" xfId="15238" xr:uid="{00000000-0005-0000-0000-0000AE3B0000}"/>
    <cellStyle name="20% - Accent1 2 7 3 3 2 2 2" xfId="15239" xr:uid="{00000000-0005-0000-0000-0000AF3B0000}"/>
    <cellStyle name="20% - Accent1 2 7 3 3 2 2 2 2" xfId="15240" xr:uid="{00000000-0005-0000-0000-0000B03B0000}"/>
    <cellStyle name="20% - Accent1 2 7 3 3 2 2 3" xfId="15241" xr:uid="{00000000-0005-0000-0000-0000B13B0000}"/>
    <cellStyle name="20% - Accent1 2 7 3 3 2 3" xfId="15242" xr:uid="{00000000-0005-0000-0000-0000B23B0000}"/>
    <cellStyle name="20% - Accent1 2 7 3 3 2 3 2" xfId="15243" xr:uid="{00000000-0005-0000-0000-0000B33B0000}"/>
    <cellStyle name="20% - Accent1 2 7 3 3 2 4" xfId="15244" xr:uid="{00000000-0005-0000-0000-0000B43B0000}"/>
    <cellStyle name="20% - Accent1 2 7 3 3 3" xfId="15245" xr:uid="{00000000-0005-0000-0000-0000B53B0000}"/>
    <cellStyle name="20% - Accent1 2 7 3 3 3 2" xfId="15246" xr:uid="{00000000-0005-0000-0000-0000B63B0000}"/>
    <cellStyle name="20% - Accent1 2 7 3 3 3 2 2" xfId="15247" xr:uid="{00000000-0005-0000-0000-0000B73B0000}"/>
    <cellStyle name="20% - Accent1 2 7 3 3 3 2 2 2" xfId="15248" xr:uid="{00000000-0005-0000-0000-0000B83B0000}"/>
    <cellStyle name="20% - Accent1 2 7 3 3 3 2 3" xfId="15249" xr:uid="{00000000-0005-0000-0000-0000B93B0000}"/>
    <cellStyle name="20% - Accent1 2 7 3 3 3 3" xfId="15250" xr:uid="{00000000-0005-0000-0000-0000BA3B0000}"/>
    <cellStyle name="20% - Accent1 2 7 3 3 3 3 2" xfId="15251" xr:uid="{00000000-0005-0000-0000-0000BB3B0000}"/>
    <cellStyle name="20% - Accent1 2 7 3 3 3 4" xfId="15252" xr:uid="{00000000-0005-0000-0000-0000BC3B0000}"/>
    <cellStyle name="20% - Accent1 2 7 3 3 4" xfId="15253" xr:uid="{00000000-0005-0000-0000-0000BD3B0000}"/>
    <cellStyle name="20% - Accent1 2 7 3 3 4 2" xfId="15254" xr:uid="{00000000-0005-0000-0000-0000BE3B0000}"/>
    <cellStyle name="20% - Accent1 2 7 3 3 4 2 2" xfId="15255" xr:uid="{00000000-0005-0000-0000-0000BF3B0000}"/>
    <cellStyle name="20% - Accent1 2 7 3 3 4 2 2 2" xfId="15256" xr:uid="{00000000-0005-0000-0000-0000C03B0000}"/>
    <cellStyle name="20% - Accent1 2 7 3 3 4 2 3" xfId="15257" xr:uid="{00000000-0005-0000-0000-0000C13B0000}"/>
    <cellStyle name="20% - Accent1 2 7 3 3 4 3" xfId="15258" xr:uid="{00000000-0005-0000-0000-0000C23B0000}"/>
    <cellStyle name="20% - Accent1 2 7 3 3 4 3 2" xfId="15259" xr:uid="{00000000-0005-0000-0000-0000C33B0000}"/>
    <cellStyle name="20% - Accent1 2 7 3 3 4 4" xfId="15260" xr:uid="{00000000-0005-0000-0000-0000C43B0000}"/>
    <cellStyle name="20% - Accent1 2 7 3 3 5" xfId="15261" xr:uid="{00000000-0005-0000-0000-0000C53B0000}"/>
    <cellStyle name="20% - Accent1 2 7 3 3 5 2" xfId="15262" xr:uid="{00000000-0005-0000-0000-0000C63B0000}"/>
    <cellStyle name="20% - Accent1 2 7 3 3 5 2 2" xfId="15263" xr:uid="{00000000-0005-0000-0000-0000C73B0000}"/>
    <cellStyle name="20% - Accent1 2 7 3 3 5 3" xfId="15264" xr:uid="{00000000-0005-0000-0000-0000C83B0000}"/>
    <cellStyle name="20% - Accent1 2 7 3 3 6" xfId="15265" xr:uid="{00000000-0005-0000-0000-0000C93B0000}"/>
    <cellStyle name="20% - Accent1 2 7 3 3 6 2" xfId="15266" xr:uid="{00000000-0005-0000-0000-0000CA3B0000}"/>
    <cellStyle name="20% - Accent1 2 7 3 3 6 2 2" xfId="15267" xr:uid="{00000000-0005-0000-0000-0000CB3B0000}"/>
    <cellStyle name="20% - Accent1 2 7 3 3 6 3" xfId="15268" xr:uid="{00000000-0005-0000-0000-0000CC3B0000}"/>
    <cellStyle name="20% - Accent1 2 7 3 3 7" xfId="15269" xr:uid="{00000000-0005-0000-0000-0000CD3B0000}"/>
    <cellStyle name="20% - Accent1 2 7 3 3 7 2" xfId="15270" xr:uid="{00000000-0005-0000-0000-0000CE3B0000}"/>
    <cellStyle name="20% - Accent1 2 7 3 3 8" xfId="15271" xr:uid="{00000000-0005-0000-0000-0000CF3B0000}"/>
    <cellStyle name="20% - Accent1 2 7 3 3 8 2" xfId="15272" xr:uid="{00000000-0005-0000-0000-0000D03B0000}"/>
    <cellStyle name="20% - Accent1 2 7 3 3 9" xfId="15273" xr:uid="{00000000-0005-0000-0000-0000D13B0000}"/>
    <cellStyle name="20% - Accent1 2 7 3 4" xfId="15274" xr:uid="{00000000-0005-0000-0000-0000D23B0000}"/>
    <cellStyle name="20% - Accent1 2 7 3 4 2" xfId="15275" xr:uid="{00000000-0005-0000-0000-0000D33B0000}"/>
    <cellStyle name="20% - Accent1 2 7 3 4 2 2" xfId="15276" xr:uid="{00000000-0005-0000-0000-0000D43B0000}"/>
    <cellStyle name="20% - Accent1 2 7 3 4 2 2 2" xfId="15277" xr:uid="{00000000-0005-0000-0000-0000D53B0000}"/>
    <cellStyle name="20% - Accent1 2 7 3 4 2 3" xfId="15278" xr:uid="{00000000-0005-0000-0000-0000D63B0000}"/>
    <cellStyle name="20% - Accent1 2 7 3 4 3" xfId="15279" xr:uid="{00000000-0005-0000-0000-0000D73B0000}"/>
    <cellStyle name="20% - Accent1 2 7 3 4 3 2" xfId="15280" xr:uid="{00000000-0005-0000-0000-0000D83B0000}"/>
    <cellStyle name="20% - Accent1 2 7 3 4 4" xfId="15281" xr:uid="{00000000-0005-0000-0000-0000D93B0000}"/>
    <cellStyle name="20% - Accent1 2 7 3 5" xfId="15282" xr:uid="{00000000-0005-0000-0000-0000DA3B0000}"/>
    <cellStyle name="20% - Accent1 2 7 3 5 2" xfId="15283" xr:uid="{00000000-0005-0000-0000-0000DB3B0000}"/>
    <cellStyle name="20% - Accent1 2 7 3 5 2 2" xfId="15284" xr:uid="{00000000-0005-0000-0000-0000DC3B0000}"/>
    <cellStyle name="20% - Accent1 2 7 3 5 2 2 2" xfId="15285" xr:uid="{00000000-0005-0000-0000-0000DD3B0000}"/>
    <cellStyle name="20% - Accent1 2 7 3 5 2 3" xfId="15286" xr:uid="{00000000-0005-0000-0000-0000DE3B0000}"/>
    <cellStyle name="20% - Accent1 2 7 3 5 3" xfId="15287" xr:uid="{00000000-0005-0000-0000-0000DF3B0000}"/>
    <cellStyle name="20% - Accent1 2 7 3 5 3 2" xfId="15288" xr:uid="{00000000-0005-0000-0000-0000E03B0000}"/>
    <cellStyle name="20% - Accent1 2 7 3 5 4" xfId="15289" xr:uid="{00000000-0005-0000-0000-0000E13B0000}"/>
    <cellStyle name="20% - Accent1 2 7 3 6" xfId="15290" xr:uid="{00000000-0005-0000-0000-0000E23B0000}"/>
    <cellStyle name="20% - Accent1 2 7 3 6 2" xfId="15291" xr:uid="{00000000-0005-0000-0000-0000E33B0000}"/>
    <cellStyle name="20% - Accent1 2 7 3 6 2 2" xfId="15292" xr:uid="{00000000-0005-0000-0000-0000E43B0000}"/>
    <cellStyle name="20% - Accent1 2 7 3 6 2 2 2" xfId="15293" xr:uid="{00000000-0005-0000-0000-0000E53B0000}"/>
    <cellStyle name="20% - Accent1 2 7 3 6 2 3" xfId="15294" xr:uid="{00000000-0005-0000-0000-0000E63B0000}"/>
    <cellStyle name="20% - Accent1 2 7 3 6 3" xfId="15295" xr:uid="{00000000-0005-0000-0000-0000E73B0000}"/>
    <cellStyle name="20% - Accent1 2 7 3 6 3 2" xfId="15296" xr:uid="{00000000-0005-0000-0000-0000E83B0000}"/>
    <cellStyle name="20% - Accent1 2 7 3 6 4" xfId="15297" xr:uid="{00000000-0005-0000-0000-0000E93B0000}"/>
    <cellStyle name="20% - Accent1 2 7 3 7" xfId="15298" xr:uid="{00000000-0005-0000-0000-0000EA3B0000}"/>
    <cellStyle name="20% - Accent1 2 7 3 7 2" xfId="15299" xr:uid="{00000000-0005-0000-0000-0000EB3B0000}"/>
    <cellStyle name="20% - Accent1 2 7 3 7 2 2" xfId="15300" xr:uid="{00000000-0005-0000-0000-0000EC3B0000}"/>
    <cellStyle name="20% - Accent1 2 7 3 7 3" xfId="15301" xr:uid="{00000000-0005-0000-0000-0000ED3B0000}"/>
    <cellStyle name="20% - Accent1 2 7 3 8" xfId="15302" xr:uid="{00000000-0005-0000-0000-0000EE3B0000}"/>
    <cellStyle name="20% - Accent1 2 7 3 8 2" xfId="15303" xr:uid="{00000000-0005-0000-0000-0000EF3B0000}"/>
    <cellStyle name="20% - Accent1 2 7 3 8 2 2" xfId="15304" xr:uid="{00000000-0005-0000-0000-0000F03B0000}"/>
    <cellStyle name="20% - Accent1 2 7 3 8 3" xfId="15305" xr:uid="{00000000-0005-0000-0000-0000F13B0000}"/>
    <cellStyle name="20% - Accent1 2 7 3 9" xfId="15306" xr:uid="{00000000-0005-0000-0000-0000F23B0000}"/>
    <cellStyle name="20% - Accent1 2 7 3 9 2" xfId="15307" xr:uid="{00000000-0005-0000-0000-0000F33B0000}"/>
    <cellStyle name="20% - Accent1 2 7 4" xfId="15308" xr:uid="{00000000-0005-0000-0000-0000F43B0000}"/>
    <cellStyle name="20% - Accent1 2 7 4 10" xfId="15309" xr:uid="{00000000-0005-0000-0000-0000F53B0000}"/>
    <cellStyle name="20% - Accent1 2 7 4 10 2" xfId="15310" xr:uid="{00000000-0005-0000-0000-0000F63B0000}"/>
    <cellStyle name="20% - Accent1 2 7 4 11" xfId="15311" xr:uid="{00000000-0005-0000-0000-0000F73B0000}"/>
    <cellStyle name="20% - Accent1 2 7 4 2" xfId="15312" xr:uid="{00000000-0005-0000-0000-0000F83B0000}"/>
    <cellStyle name="20% - Accent1 2 7 4 2 2" xfId="15313" xr:uid="{00000000-0005-0000-0000-0000F93B0000}"/>
    <cellStyle name="20% - Accent1 2 7 4 2 2 2" xfId="15314" xr:uid="{00000000-0005-0000-0000-0000FA3B0000}"/>
    <cellStyle name="20% - Accent1 2 7 4 2 2 2 2" xfId="15315" xr:uid="{00000000-0005-0000-0000-0000FB3B0000}"/>
    <cellStyle name="20% - Accent1 2 7 4 2 2 2 2 2" xfId="15316" xr:uid="{00000000-0005-0000-0000-0000FC3B0000}"/>
    <cellStyle name="20% - Accent1 2 7 4 2 2 2 3" xfId="15317" xr:uid="{00000000-0005-0000-0000-0000FD3B0000}"/>
    <cellStyle name="20% - Accent1 2 7 4 2 2 3" xfId="15318" xr:uid="{00000000-0005-0000-0000-0000FE3B0000}"/>
    <cellStyle name="20% - Accent1 2 7 4 2 2 3 2" xfId="15319" xr:uid="{00000000-0005-0000-0000-0000FF3B0000}"/>
    <cellStyle name="20% - Accent1 2 7 4 2 2 4" xfId="15320" xr:uid="{00000000-0005-0000-0000-0000003C0000}"/>
    <cellStyle name="20% - Accent1 2 7 4 2 3" xfId="15321" xr:uid="{00000000-0005-0000-0000-0000013C0000}"/>
    <cellStyle name="20% - Accent1 2 7 4 2 3 2" xfId="15322" xr:uid="{00000000-0005-0000-0000-0000023C0000}"/>
    <cellStyle name="20% - Accent1 2 7 4 2 3 2 2" xfId="15323" xr:uid="{00000000-0005-0000-0000-0000033C0000}"/>
    <cellStyle name="20% - Accent1 2 7 4 2 3 2 2 2" xfId="15324" xr:uid="{00000000-0005-0000-0000-0000043C0000}"/>
    <cellStyle name="20% - Accent1 2 7 4 2 3 2 3" xfId="15325" xr:uid="{00000000-0005-0000-0000-0000053C0000}"/>
    <cellStyle name="20% - Accent1 2 7 4 2 3 3" xfId="15326" xr:uid="{00000000-0005-0000-0000-0000063C0000}"/>
    <cellStyle name="20% - Accent1 2 7 4 2 3 3 2" xfId="15327" xr:uid="{00000000-0005-0000-0000-0000073C0000}"/>
    <cellStyle name="20% - Accent1 2 7 4 2 3 4" xfId="15328" xr:uid="{00000000-0005-0000-0000-0000083C0000}"/>
    <cellStyle name="20% - Accent1 2 7 4 2 4" xfId="15329" xr:uid="{00000000-0005-0000-0000-0000093C0000}"/>
    <cellStyle name="20% - Accent1 2 7 4 2 4 2" xfId="15330" xr:uid="{00000000-0005-0000-0000-00000A3C0000}"/>
    <cellStyle name="20% - Accent1 2 7 4 2 4 2 2" xfId="15331" xr:uid="{00000000-0005-0000-0000-00000B3C0000}"/>
    <cellStyle name="20% - Accent1 2 7 4 2 4 2 2 2" xfId="15332" xr:uid="{00000000-0005-0000-0000-00000C3C0000}"/>
    <cellStyle name="20% - Accent1 2 7 4 2 4 2 3" xfId="15333" xr:uid="{00000000-0005-0000-0000-00000D3C0000}"/>
    <cellStyle name="20% - Accent1 2 7 4 2 4 3" xfId="15334" xr:uid="{00000000-0005-0000-0000-00000E3C0000}"/>
    <cellStyle name="20% - Accent1 2 7 4 2 4 3 2" xfId="15335" xr:uid="{00000000-0005-0000-0000-00000F3C0000}"/>
    <cellStyle name="20% - Accent1 2 7 4 2 4 4" xfId="15336" xr:uid="{00000000-0005-0000-0000-0000103C0000}"/>
    <cellStyle name="20% - Accent1 2 7 4 2 5" xfId="15337" xr:uid="{00000000-0005-0000-0000-0000113C0000}"/>
    <cellStyle name="20% - Accent1 2 7 4 2 5 2" xfId="15338" xr:uid="{00000000-0005-0000-0000-0000123C0000}"/>
    <cellStyle name="20% - Accent1 2 7 4 2 5 2 2" xfId="15339" xr:uid="{00000000-0005-0000-0000-0000133C0000}"/>
    <cellStyle name="20% - Accent1 2 7 4 2 5 3" xfId="15340" xr:uid="{00000000-0005-0000-0000-0000143C0000}"/>
    <cellStyle name="20% - Accent1 2 7 4 2 6" xfId="15341" xr:uid="{00000000-0005-0000-0000-0000153C0000}"/>
    <cellStyle name="20% - Accent1 2 7 4 2 6 2" xfId="15342" xr:uid="{00000000-0005-0000-0000-0000163C0000}"/>
    <cellStyle name="20% - Accent1 2 7 4 2 6 2 2" xfId="15343" xr:uid="{00000000-0005-0000-0000-0000173C0000}"/>
    <cellStyle name="20% - Accent1 2 7 4 2 6 3" xfId="15344" xr:uid="{00000000-0005-0000-0000-0000183C0000}"/>
    <cellStyle name="20% - Accent1 2 7 4 2 7" xfId="15345" xr:uid="{00000000-0005-0000-0000-0000193C0000}"/>
    <cellStyle name="20% - Accent1 2 7 4 2 7 2" xfId="15346" xr:uid="{00000000-0005-0000-0000-00001A3C0000}"/>
    <cellStyle name="20% - Accent1 2 7 4 2 8" xfId="15347" xr:uid="{00000000-0005-0000-0000-00001B3C0000}"/>
    <cellStyle name="20% - Accent1 2 7 4 2 8 2" xfId="15348" xr:uid="{00000000-0005-0000-0000-00001C3C0000}"/>
    <cellStyle name="20% - Accent1 2 7 4 2 9" xfId="15349" xr:uid="{00000000-0005-0000-0000-00001D3C0000}"/>
    <cellStyle name="20% - Accent1 2 7 4 3" xfId="15350" xr:uid="{00000000-0005-0000-0000-00001E3C0000}"/>
    <cellStyle name="20% - Accent1 2 7 4 3 2" xfId="15351" xr:uid="{00000000-0005-0000-0000-00001F3C0000}"/>
    <cellStyle name="20% - Accent1 2 7 4 3 2 2" xfId="15352" xr:uid="{00000000-0005-0000-0000-0000203C0000}"/>
    <cellStyle name="20% - Accent1 2 7 4 3 2 2 2" xfId="15353" xr:uid="{00000000-0005-0000-0000-0000213C0000}"/>
    <cellStyle name="20% - Accent1 2 7 4 3 2 2 2 2" xfId="15354" xr:uid="{00000000-0005-0000-0000-0000223C0000}"/>
    <cellStyle name="20% - Accent1 2 7 4 3 2 2 3" xfId="15355" xr:uid="{00000000-0005-0000-0000-0000233C0000}"/>
    <cellStyle name="20% - Accent1 2 7 4 3 2 3" xfId="15356" xr:uid="{00000000-0005-0000-0000-0000243C0000}"/>
    <cellStyle name="20% - Accent1 2 7 4 3 2 3 2" xfId="15357" xr:uid="{00000000-0005-0000-0000-0000253C0000}"/>
    <cellStyle name="20% - Accent1 2 7 4 3 2 4" xfId="15358" xr:uid="{00000000-0005-0000-0000-0000263C0000}"/>
    <cellStyle name="20% - Accent1 2 7 4 3 3" xfId="15359" xr:uid="{00000000-0005-0000-0000-0000273C0000}"/>
    <cellStyle name="20% - Accent1 2 7 4 3 3 2" xfId="15360" xr:uid="{00000000-0005-0000-0000-0000283C0000}"/>
    <cellStyle name="20% - Accent1 2 7 4 3 3 2 2" xfId="15361" xr:uid="{00000000-0005-0000-0000-0000293C0000}"/>
    <cellStyle name="20% - Accent1 2 7 4 3 3 2 2 2" xfId="15362" xr:uid="{00000000-0005-0000-0000-00002A3C0000}"/>
    <cellStyle name="20% - Accent1 2 7 4 3 3 2 3" xfId="15363" xr:uid="{00000000-0005-0000-0000-00002B3C0000}"/>
    <cellStyle name="20% - Accent1 2 7 4 3 3 3" xfId="15364" xr:uid="{00000000-0005-0000-0000-00002C3C0000}"/>
    <cellStyle name="20% - Accent1 2 7 4 3 3 3 2" xfId="15365" xr:uid="{00000000-0005-0000-0000-00002D3C0000}"/>
    <cellStyle name="20% - Accent1 2 7 4 3 3 4" xfId="15366" xr:uid="{00000000-0005-0000-0000-00002E3C0000}"/>
    <cellStyle name="20% - Accent1 2 7 4 3 4" xfId="15367" xr:uid="{00000000-0005-0000-0000-00002F3C0000}"/>
    <cellStyle name="20% - Accent1 2 7 4 3 4 2" xfId="15368" xr:uid="{00000000-0005-0000-0000-0000303C0000}"/>
    <cellStyle name="20% - Accent1 2 7 4 3 4 2 2" xfId="15369" xr:uid="{00000000-0005-0000-0000-0000313C0000}"/>
    <cellStyle name="20% - Accent1 2 7 4 3 4 2 2 2" xfId="15370" xr:uid="{00000000-0005-0000-0000-0000323C0000}"/>
    <cellStyle name="20% - Accent1 2 7 4 3 4 2 3" xfId="15371" xr:uid="{00000000-0005-0000-0000-0000333C0000}"/>
    <cellStyle name="20% - Accent1 2 7 4 3 4 3" xfId="15372" xr:uid="{00000000-0005-0000-0000-0000343C0000}"/>
    <cellStyle name="20% - Accent1 2 7 4 3 4 3 2" xfId="15373" xr:uid="{00000000-0005-0000-0000-0000353C0000}"/>
    <cellStyle name="20% - Accent1 2 7 4 3 4 4" xfId="15374" xr:uid="{00000000-0005-0000-0000-0000363C0000}"/>
    <cellStyle name="20% - Accent1 2 7 4 3 5" xfId="15375" xr:uid="{00000000-0005-0000-0000-0000373C0000}"/>
    <cellStyle name="20% - Accent1 2 7 4 3 5 2" xfId="15376" xr:uid="{00000000-0005-0000-0000-0000383C0000}"/>
    <cellStyle name="20% - Accent1 2 7 4 3 5 2 2" xfId="15377" xr:uid="{00000000-0005-0000-0000-0000393C0000}"/>
    <cellStyle name="20% - Accent1 2 7 4 3 5 3" xfId="15378" xr:uid="{00000000-0005-0000-0000-00003A3C0000}"/>
    <cellStyle name="20% - Accent1 2 7 4 3 6" xfId="15379" xr:uid="{00000000-0005-0000-0000-00003B3C0000}"/>
    <cellStyle name="20% - Accent1 2 7 4 3 6 2" xfId="15380" xr:uid="{00000000-0005-0000-0000-00003C3C0000}"/>
    <cellStyle name="20% - Accent1 2 7 4 3 6 2 2" xfId="15381" xr:uid="{00000000-0005-0000-0000-00003D3C0000}"/>
    <cellStyle name="20% - Accent1 2 7 4 3 6 3" xfId="15382" xr:uid="{00000000-0005-0000-0000-00003E3C0000}"/>
    <cellStyle name="20% - Accent1 2 7 4 3 7" xfId="15383" xr:uid="{00000000-0005-0000-0000-00003F3C0000}"/>
    <cellStyle name="20% - Accent1 2 7 4 3 7 2" xfId="15384" xr:uid="{00000000-0005-0000-0000-0000403C0000}"/>
    <cellStyle name="20% - Accent1 2 7 4 3 8" xfId="15385" xr:uid="{00000000-0005-0000-0000-0000413C0000}"/>
    <cellStyle name="20% - Accent1 2 7 4 3 8 2" xfId="15386" xr:uid="{00000000-0005-0000-0000-0000423C0000}"/>
    <cellStyle name="20% - Accent1 2 7 4 3 9" xfId="15387" xr:uid="{00000000-0005-0000-0000-0000433C0000}"/>
    <cellStyle name="20% - Accent1 2 7 4 4" xfId="15388" xr:uid="{00000000-0005-0000-0000-0000443C0000}"/>
    <cellStyle name="20% - Accent1 2 7 4 4 2" xfId="15389" xr:uid="{00000000-0005-0000-0000-0000453C0000}"/>
    <cellStyle name="20% - Accent1 2 7 4 4 2 2" xfId="15390" xr:uid="{00000000-0005-0000-0000-0000463C0000}"/>
    <cellStyle name="20% - Accent1 2 7 4 4 2 2 2" xfId="15391" xr:uid="{00000000-0005-0000-0000-0000473C0000}"/>
    <cellStyle name="20% - Accent1 2 7 4 4 2 3" xfId="15392" xr:uid="{00000000-0005-0000-0000-0000483C0000}"/>
    <cellStyle name="20% - Accent1 2 7 4 4 3" xfId="15393" xr:uid="{00000000-0005-0000-0000-0000493C0000}"/>
    <cellStyle name="20% - Accent1 2 7 4 4 3 2" xfId="15394" xr:uid="{00000000-0005-0000-0000-00004A3C0000}"/>
    <cellStyle name="20% - Accent1 2 7 4 4 4" xfId="15395" xr:uid="{00000000-0005-0000-0000-00004B3C0000}"/>
    <cellStyle name="20% - Accent1 2 7 4 5" xfId="15396" xr:uid="{00000000-0005-0000-0000-00004C3C0000}"/>
    <cellStyle name="20% - Accent1 2 7 4 5 2" xfId="15397" xr:uid="{00000000-0005-0000-0000-00004D3C0000}"/>
    <cellStyle name="20% - Accent1 2 7 4 5 2 2" xfId="15398" xr:uid="{00000000-0005-0000-0000-00004E3C0000}"/>
    <cellStyle name="20% - Accent1 2 7 4 5 2 2 2" xfId="15399" xr:uid="{00000000-0005-0000-0000-00004F3C0000}"/>
    <cellStyle name="20% - Accent1 2 7 4 5 2 3" xfId="15400" xr:uid="{00000000-0005-0000-0000-0000503C0000}"/>
    <cellStyle name="20% - Accent1 2 7 4 5 3" xfId="15401" xr:uid="{00000000-0005-0000-0000-0000513C0000}"/>
    <cellStyle name="20% - Accent1 2 7 4 5 3 2" xfId="15402" xr:uid="{00000000-0005-0000-0000-0000523C0000}"/>
    <cellStyle name="20% - Accent1 2 7 4 5 4" xfId="15403" xr:uid="{00000000-0005-0000-0000-0000533C0000}"/>
    <cellStyle name="20% - Accent1 2 7 4 6" xfId="15404" xr:uid="{00000000-0005-0000-0000-0000543C0000}"/>
    <cellStyle name="20% - Accent1 2 7 4 6 2" xfId="15405" xr:uid="{00000000-0005-0000-0000-0000553C0000}"/>
    <cellStyle name="20% - Accent1 2 7 4 6 2 2" xfId="15406" xr:uid="{00000000-0005-0000-0000-0000563C0000}"/>
    <cellStyle name="20% - Accent1 2 7 4 6 2 2 2" xfId="15407" xr:uid="{00000000-0005-0000-0000-0000573C0000}"/>
    <cellStyle name="20% - Accent1 2 7 4 6 2 3" xfId="15408" xr:uid="{00000000-0005-0000-0000-0000583C0000}"/>
    <cellStyle name="20% - Accent1 2 7 4 6 3" xfId="15409" xr:uid="{00000000-0005-0000-0000-0000593C0000}"/>
    <cellStyle name="20% - Accent1 2 7 4 6 3 2" xfId="15410" xr:uid="{00000000-0005-0000-0000-00005A3C0000}"/>
    <cellStyle name="20% - Accent1 2 7 4 6 4" xfId="15411" xr:uid="{00000000-0005-0000-0000-00005B3C0000}"/>
    <cellStyle name="20% - Accent1 2 7 4 7" xfId="15412" xr:uid="{00000000-0005-0000-0000-00005C3C0000}"/>
    <cellStyle name="20% - Accent1 2 7 4 7 2" xfId="15413" xr:uid="{00000000-0005-0000-0000-00005D3C0000}"/>
    <cellStyle name="20% - Accent1 2 7 4 7 2 2" xfId="15414" xr:uid="{00000000-0005-0000-0000-00005E3C0000}"/>
    <cellStyle name="20% - Accent1 2 7 4 7 3" xfId="15415" xr:uid="{00000000-0005-0000-0000-00005F3C0000}"/>
    <cellStyle name="20% - Accent1 2 7 4 8" xfId="15416" xr:uid="{00000000-0005-0000-0000-0000603C0000}"/>
    <cellStyle name="20% - Accent1 2 7 4 8 2" xfId="15417" xr:uid="{00000000-0005-0000-0000-0000613C0000}"/>
    <cellStyle name="20% - Accent1 2 7 4 8 2 2" xfId="15418" xr:uid="{00000000-0005-0000-0000-0000623C0000}"/>
    <cellStyle name="20% - Accent1 2 7 4 8 3" xfId="15419" xr:uid="{00000000-0005-0000-0000-0000633C0000}"/>
    <cellStyle name="20% - Accent1 2 7 4 9" xfId="15420" xr:uid="{00000000-0005-0000-0000-0000643C0000}"/>
    <cellStyle name="20% - Accent1 2 7 4 9 2" xfId="15421" xr:uid="{00000000-0005-0000-0000-0000653C0000}"/>
    <cellStyle name="20% - Accent1 2 7 5" xfId="15422" xr:uid="{00000000-0005-0000-0000-0000663C0000}"/>
    <cellStyle name="20% - Accent1 2 7 5 2" xfId="15423" xr:uid="{00000000-0005-0000-0000-0000673C0000}"/>
    <cellStyle name="20% - Accent1 2 7 5 2 2" xfId="15424" xr:uid="{00000000-0005-0000-0000-0000683C0000}"/>
    <cellStyle name="20% - Accent1 2 7 5 2 2 2" xfId="15425" xr:uid="{00000000-0005-0000-0000-0000693C0000}"/>
    <cellStyle name="20% - Accent1 2 7 5 2 2 2 2" xfId="15426" xr:uid="{00000000-0005-0000-0000-00006A3C0000}"/>
    <cellStyle name="20% - Accent1 2 7 5 2 2 3" xfId="15427" xr:uid="{00000000-0005-0000-0000-00006B3C0000}"/>
    <cellStyle name="20% - Accent1 2 7 5 2 3" xfId="15428" xr:uid="{00000000-0005-0000-0000-00006C3C0000}"/>
    <cellStyle name="20% - Accent1 2 7 5 2 3 2" xfId="15429" xr:uid="{00000000-0005-0000-0000-00006D3C0000}"/>
    <cellStyle name="20% - Accent1 2 7 5 2 4" xfId="15430" xr:uid="{00000000-0005-0000-0000-00006E3C0000}"/>
    <cellStyle name="20% - Accent1 2 7 5 3" xfId="15431" xr:uid="{00000000-0005-0000-0000-00006F3C0000}"/>
    <cellStyle name="20% - Accent1 2 7 5 3 2" xfId="15432" xr:uid="{00000000-0005-0000-0000-0000703C0000}"/>
    <cellStyle name="20% - Accent1 2 7 5 3 2 2" xfId="15433" xr:uid="{00000000-0005-0000-0000-0000713C0000}"/>
    <cellStyle name="20% - Accent1 2 7 5 3 2 2 2" xfId="15434" xr:uid="{00000000-0005-0000-0000-0000723C0000}"/>
    <cellStyle name="20% - Accent1 2 7 5 3 2 3" xfId="15435" xr:uid="{00000000-0005-0000-0000-0000733C0000}"/>
    <cellStyle name="20% - Accent1 2 7 5 3 3" xfId="15436" xr:uid="{00000000-0005-0000-0000-0000743C0000}"/>
    <cellStyle name="20% - Accent1 2 7 5 3 3 2" xfId="15437" xr:uid="{00000000-0005-0000-0000-0000753C0000}"/>
    <cellStyle name="20% - Accent1 2 7 5 3 4" xfId="15438" xr:uid="{00000000-0005-0000-0000-0000763C0000}"/>
    <cellStyle name="20% - Accent1 2 7 5 4" xfId="15439" xr:uid="{00000000-0005-0000-0000-0000773C0000}"/>
    <cellStyle name="20% - Accent1 2 7 5 4 2" xfId="15440" xr:uid="{00000000-0005-0000-0000-0000783C0000}"/>
    <cellStyle name="20% - Accent1 2 7 5 4 2 2" xfId="15441" xr:uid="{00000000-0005-0000-0000-0000793C0000}"/>
    <cellStyle name="20% - Accent1 2 7 5 4 2 2 2" xfId="15442" xr:uid="{00000000-0005-0000-0000-00007A3C0000}"/>
    <cellStyle name="20% - Accent1 2 7 5 4 2 3" xfId="15443" xr:uid="{00000000-0005-0000-0000-00007B3C0000}"/>
    <cellStyle name="20% - Accent1 2 7 5 4 3" xfId="15444" xr:uid="{00000000-0005-0000-0000-00007C3C0000}"/>
    <cellStyle name="20% - Accent1 2 7 5 4 3 2" xfId="15445" xr:uid="{00000000-0005-0000-0000-00007D3C0000}"/>
    <cellStyle name="20% - Accent1 2 7 5 4 4" xfId="15446" xr:uid="{00000000-0005-0000-0000-00007E3C0000}"/>
    <cellStyle name="20% - Accent1 2 7 5 5" xfId="15447" xr:uid="{00000000-0005-0000-0000-00007F3C0000}"/>
    <cellStyle name="20% - Accent1 2 7 5 5 2" xfId="15448" xr:uid="{00000000-0005-0000-0000-0000803C0000}"/>
    <cellStyle name="20% - Accent1 2 7 5 5 2 2" xfId="15449" xr:uid="{00000000-0005-0000-0000-0000813C0000}"/>
    <cellStyle name="20% - Accent1 2 7 5 5 3" xfId="15450" xr:uid="{00000000-0005-0000-0000-0000823C0000}"/>
    <cellStyle name="20% - Accent1 2 7 5 6" xfId="15451" xr:uid="{00000000-0005-0000-0000-0000833C0000}"/>
    <cellStyle name="20% - Accent1 2 7 5 6 2" xfId="15452" xr:uid="{00000000-0005-0000-0000-0000843C0000}"/>
    <cellStyle name="20% - Accent1 2 7 5 6 2 2" xfId="15453" xr:uid="{00000000-0005-0000-0000-0000853C0000}"/>
    <cellStyle name="20% - Accent1 2 7 5 6 3" xfId="15454" xr:uid="{00000000-0005-0000-0000-0000863C0000}"/>
    <cellStyle name="20% - Accent1 2 7 5 7" xfId="15455" xr:uid="{00000000-0005-0000-0000-0000873C0000}"/>
    <cellStyle name="20% - Accent1 2 7 5 7 2" xfId="15456" xr:uid="{00000000-0005-0000-0000-0000883C0000}"/>
    <cellStyle name="20% - Accent1 2 7 5 8" xfId="15457" xr:uid="{00000000-0005-0000-0000-0000893C0000}"/>
    <cellStyle name="20% - Accent1 2 7 5 8 2" xfId="15458" xr:uid="{00000000-0005-0000-0000-00008A3C0000}"/>
    <cellStyle name="20% - Accent1 2 7 5 9" xfId="15459" xr:uid="{00000000-0005-0000-0000-00008B3C0000}"/>
    <cellStyle name="20% - Accent1 2 7 6" xfId="15460" xr:uid="{00000000-0005-0000-0000-00008C3C0000}"/>
    <cellStyle name="20% - Accent1 2 7 6 2" xfId="15461" xr:uid="{00000000-0005-0000-0000-00008D3C0000}"/>
    <cellStyle name="20% - Accent1 2 7 6 2 2" xfId="15462" xr:uid="{00000000-0005-0000-0000-00008E3C0000}"/>
    <cellStyle name="20% - Accent1 2 7 6 2 2 2" xfId="15463" xr:uid="{00000000-0005-0000-0000-00008F3C0000}"/>
    <cellStyle name="20% - Accent1 2 7 6 2 2 2 2" xfId="15464" xr:uid="{00000000-0005-0000-0000-0000903C0000}"/>
    <cellStyle name="20% - Accent1 2 7 6 2 2 3" xfId="15465" xr:uid="{00000000-0005-0000-0000-0000913C0000}"/>
    <cellStyle name="20% - Accent1 2 7 6 2 3" xfId="15466" xr:uid="{00000000-0005-0000-0000-0000923C0000}"/>
    <cellStyle name="20% - Accent1 2 7 6 2 3 2" xfId="15467" xr:uid="{00000000-0005-0000-0000-0000933C0000}"/>
    <cellStyle name="20% - Accent1 2 7 6 2 4" xfId="15468" xr:uid="{00000000-0005-0000-0000-0000943C0000}"/>
    <cellStyle name="20% - Accent1 2 7 6 3" xfId="15469" xr:uid="{00000000-0005-0000-0000-0000953C0000}"/>
    <cellStyle name="20% - Accent1 2 7 6 3 2" xfId="15470" xr:uid="{00000000-0005-0000-0000-0000963C0000}"/>
    <cellStyle name="20% - Accent1 2 7 6 3 2 2" xfId="15471" xr:uid="{00000000-0005-0000-0000-0000973C0000}"/>
    <cellStyle name="20% - Accent1 2 7 6 3 2 2 2" xfId="15472" xr:uid="{00000000-0005-0000-0000-0000983C0000}"/>
    <cellStyle name="20% - Accent1 2 7 6 3 2 3" xfId="15473" xr:uid="{00000000-0005-0000-0000-0000993C0000}"/>
    <cellStyle name="20% - Accent1 2 7 6 3 3" xfId="15474" xr:uid="{00000000-0005-0000-0000-00009A3C0000}"/>
    <cellStyle name="20% - Accent1 2 7 6 3 3 2" xfId="15475" xr:uid="{00000000-0005-0000-0000-00009B3C0000}"/>
    <cellStyle name="20% - Accent1 2 7 6 3 4" xfId="15476" xr:uid="{00000000-0005-0000-0000-00009C3C0000}"/>
    <cellStyle name="20% - Accent1 2 7 6 4" xfId="15477" xr:uid="{00000000-0005-0000-0000-00009D3C0000}"/>
    <cellStyle name="20% - Accent1 2 7 6 4 2" xfId="15478" xr:uid="{00000000-0005-0000-0000-00009E3C0000}"/>
    <cellStyle name="20% - Accent1 2 7 6 4 2 2" xfId="15479" xr:uid="{00000000-0005-0000-0000-00009F3C0000}"/>
    <cellStyle name="20% - Accent1 2 7 6 4 2 2 2" xfId="15480" xr:uid="{00000000-0005-0000-0000-0000A03C0000}"/>
    <cellStyle name="20% - Accent1 2 7 6 4 2 3" xfId="15481" xr:uid="{00000000-0005-0000-0000-0000A13C0000}"/>
    <cellStyle name="20% - Accent1 2 7 6 4 3" xfId="15482" xr:uid="{00000000-0005-0000-0000-0000A23C0000}"/>
    <cellStyle name="20% - Accent1 2 7 6 4 3 2" xfId="15483" xr:uid="{00000000-0005-0000-0000-0000A33C0000}"/>
    <cellStyle name="20% - Accent1 2 7 6 4 4" xfId="15484" xr:uid="{00000000-0005-0000-0000-0000A43C0000}"/>
    <cellStyle name="20% - Accent1 2 7 6 5" xfId="15485" xr:uid="{00000000-0005-0000-0000-0000A53C0000}"/>
    <cellStyle name="20% - Accent1 2 7 6 5 2" xfId="15486" xr:uid="{00000000-0005-0000-0000-0000A63C0000}"/>
    <cellStyle name="20% - Accent1 2 7 6 5 2 2" xfId="15487" xr:uid="{00000000-0005-0000-0000-0000A73C0000}"/>
    <cellStyle name="20% - Accent1 2 7 6 5 3" xfId="15488" xr:uid="{00000000-0005-0000-0000-0000A83C0000}"/>
    <cellStyle name="20% - Accent1 2 7 6 6" xfId="15489" xr:uid="{00000000-0005-0000-0000-0000A93C0000}"/>
    <cellStyle name="20% - Accent1 2 7 6 6 2" xfId="15490" xr:uid="{00000000-0005-0000-0000-0000AA3C0000}"/>
    <cellStyle name="20% - Accent1 2 7 6 6 2 2" xfId="15491" xr:uid="{00000000-0005-0000-0000-0000AB3C0000}"/>
    <cellStyle name="20% - Accent1 2 7 6 6 3" xfId="15492" xr:uid="{00000000-0005-0000-0000-0000AC3C0000}"/>
    <cellStyle name="20% - Accent1 2 7 6 7" xfId="15493" xr:uid="{00000000-0005-0000-0000-0000AD3C0000}"/>
    <cellStyle name="20% - Accent1 2 7 6 7 2" xfId="15494" xr:uid="{00000000-0005-0000-0000-0000AE3C0000}"/>
    <cellStyle name="20% - Accent1 2 7 6 8" xfId="15495" xr:uid="{00000000-0005-0000-0000-0000AF3C0000}"/>
    <cellStyle name="20% - Accent1 2 7 6 8 2" xfId="15496" xr:uid="{00000000-0005-0000-0000-0000B03C0000}"/>
    <cellStyle name="20% - Accent1 2 7 6 9" xfId="15497" xr:uid="{00000000-0005-0000-0000-0000B13C0000}"/>
    <cellStyle name="20% - Accent1 2 7 7" xfId="15498" xr:uid="{00000000-0005-0000-0000-0000B23C0000}"/>
    <cellStyle name="20% - Accent1 2 7 7 2" xfId="15499" xr:uid="{00000000-0005-0000-0000-0000B33C0000}"/>
    <cellStyle name="20% - Accent1 2 7 7 2 2" xfId="15500" xr:uid="{00000000-0005-0000-0000-0000B43C0000}"/>
    <cellStyle name="20% - Accent1 2 7 7 2 2 2" xfId="15501" xr:uid="{00000000-0005-0000-0000-0000B53C0000}"/>
    <cellStyle name="20% - Accent1 2 7 7 2 3" xfId="15502" xr:uid="{00000000-0005-0000-0000-0000B63C0000}"/>
    <cellStyle name="20% - Accent1 2 7 7 3" xfId="15503" xr:uid="{00000000-0005-0000-0000-0000B73C0000}"/>
    <cellStyle name="20% - Accent1 2 7 7 3 2" xfId="15504" xr:uid="{00000000-0005-0000-0000-0000B83C0000}"/>
    <cellStyle name="20% - Accent1 2 7 7 4" xfId="15505" xr:uid="{00000000-0005-0000-0000-0000B93C0000}"/>
    <cellStyle name="20% - Accent1 2 7 8" xfId="15506" xr:uid="{00000000-0005-0000-0000-0000BA3C0000}"/>
    <cellStyle name="20% - Accent1 2 7 8 2" xfId="15507" xr:uid="{00000000-0005-0000-0000-0000BB3C0000}"/>
    <cellStyle name="20% - Accent1 2 7 8 2 2" xfId="15508" xr:uid="{00000000-0005-0000-0000-0000BC3C0000}"/>
    <cellStyle name="20% - Accent1 2 7 8 2 2 2" xfId="15509" xr:uid="{00000000-0005-0000-0000-0000BD3C0000}"/>
    <cellStyle name="20% - Accent1 2 7 8 2 3" xfId="15510" xr:uid="{00000000-0005-0000-0000-0000BE3C0000}"/>
    <cellStyle name="20% - Accent1 2 7 8 3" xfId="15511" xr:uid="{00000000-0005-0000-0000-0000BF3C0000}"/>
    <cellStyle name="20% - Accent1 2 7 8 3 2" xfId="15512" xr:uid="{00000000-0005-0000-0000-0000C03C0000}"/>
    <cellStyle name="20% - Accent1 2 7 8 4" xfId="15513" xr:uid="{00000000-0005-0000-0000-0000C13C0000}"/>
    <cellStyle name="20% - Accent1 2 7 9" xfId="15514" xr:uid="{00000000-0005-0000-0000-0000C23C0000}"/>
    <cellStyle name="20% - Accent1 2 7 9 2" xfId="15515" xr:uid="{00000000-0005-0000-0000-0000C33C0000}"/>
    <cellStyle name="20% - Accent1 2 7 9 2 2" xfId="15516" xr:uid="{00000000-0005-0000-0000-0000C43C0000}"/>
    <cellStyle name="20% - Accent1 2 7 9 2 2 2" xfId="15517" xr:uid="{00000000-0005-0000-0000-0000C53C0000}"/>
    <cellStyle name="20% - Accent1 2 7 9 2 3" xfId="15518" xr:uid="{00000000-0005-0000-0000-0000C63C0000}"/>
    <cellStyle name="20% - Accent1 2 7 9 3" xfId="15519" xr:uid="{00000000-0005-0000-0000-0000C73C0000}"/>
    <cellStyle name="20% - Accent1 2 7 9 3 2" xfId="15520" xr:uid="{00000000-0005-0000-0000-0000C83C0000}"/>
    <cellStyle name="20% - Accent1 2 7 9 4" xfId="15521" xr:uid="{00000000-0005-0000-0000-0000C93C0000}"/>
    <cellStyle name="20% - Accent1 2 8" xfId="15522" xr:uid="{00000000-0005-0000-0000-0000CA3C0000}"/>
    <cellStyle name="20% - Accent1 2 8 10" xfId="15523" xr:uid="{00000000-0005-0000-0000-0000CB3C0000}"/>
    <cellStyle name="20% - Accent1 2 8 10 2" xfId="15524" xr:uid="{00000000-0005-0000-0000-0000CC3C0000}"/>
    <cellStyle name="20% - Accent1 2 8 11" xfId="15525" xr:uid="{00000000-0005-0000-0000-0000CD3C0000}"/>
    <cellStyle name="20% - Accent1 2 8 11 2" xfId="15526" xr:uid="{00000000-0005-0000-0000-0000CE3C0000}"/>
    <cellStyle name="20% - Accent1 2 8 12" xfId="15527" xr:uid="{00000000-0005-0000-0000-0000CF3C0000}"/>
    <cellStyle name="20% - Accent1 2 8 2" xfId="15528" xr:uid="{00000000-0005-0000-0000-0000D03C0000}"/>
    <cellStyle name="20% - Accent1 2 8 2 10" xfId="15529" xr:uid="{00000000-0005-0000-0000-0000D13C0000}"/>
    <cellStyle name="20% - Accent1 2 8 2 10 2" xfId="15530" xr:uid="{00000000-0005-0000-0000-0000D23C0000}"/>
    <cellStyle name="20% - Accent1 2 8 2 11" xfId="15531" xr:uid="{00000000-0005-0000-0000-0000D33C0000}"/>
    <cellStyle name="20% - Accent1 2 8 2 2" xfId="15532" xr:uid="{00000000-0005-0000-0000-0000D43C0000}"/>
    <cellStyle name="20% - Accent1 2 8 2 2 2" xfId="15533" xr:uid="{00000000-0005-0000-0000-0000D53C0000}"/>
    <cellStyle name="20% - Accent1 2 8 2 2 2 2" xfId="15534" xr:uid="{00000000-0005-0000-0000-0000D63C0000}"/>
    <cellStyle name="20% - Accent1 2 8 2 2 2 2 2" xfId="15535" xr:uid="{00000000-0005-0000-0000-0000D73C0000}"/>
    <cellStyle name="20% - Accent1 2 8 2 2 2 2 2 2" xfId="15536" xr:uid="{00000000-0005-0000-0000-0000D83C0000}"/>
    <cellStyle name="20% - Accent1 2 8 2 2 2 2 3" xfId="15537" xr:uid="{00000000-0005-0000-0000-0000D93C0000}"/>
    <cellStyle name="20% - Accent1 2 8 2 2 2 3" xfId="15538" xr:uid="{00000000-0005-0000-0000-0000DA3C0000}"/>
    <cellStyle name="20% - Accent1 2 8 2 2 2 3 2" xfId="15539" xr:uid="{00000000-0005-0000-0000-0000DB3C0000}"/>
    <cellStyle name="20% - Accent1 2 8 2 2 2 4" xfId="15540" xr:uid="{00000000-0005-0000-0000-0000DC3C0000}"/>
    <cellStyle name="20% - Accent1 2 8 2 2 3" xfId="15541" xr:uid="{00000000-0005-0000-0000-0000DD3C0000}"/>
    <cellStyle name="20% - Accent1 2 8 2 2 3 2" xfId="15542" xr:uid="{00000000-0005-0000-0000-0000DE3C0000}"/>
    <cellStyle name="20% - Accent1 2 8 2 2 3 2 2" xfId="15543" xr:uid="{00000000-0005-0000-0000-0000DF3C0000}"/>
    <cellStyle name="20% - Accent1 2 8 2 2 3 2 2 2" xfId="15544" xr:uid="{00000000-0005-0000-0000-0000E03C0000}"/>
    <cellStyle name="20% - Accent1 2 8 2 2 3 2 3" xfId="15545" xr:uid="{00000000-0005-0000-0000-0000E13C0000}"/>
    <cellStyle name="20% - Accent1 2 8 2 2 3 3" xfId="15546" xr:uid="{00000000-0005-0000-0000-0000E23C0000}"/>
    <cellStyle name="20% - Accent1 2 8 2 2 3 3 2" xfId="15547" xr:uid="{00000000-0005-0000-0000-0000E33C0000}"/>
    <cellStyle name="20% - Accent1 2 8 2 2 3 4" xfId="15548" xr:uid="{00000000-0005-0000-0000-0000E43C0000}"/>
    <cellStyle name="20% - Accent1 2 8 2 2 4" xfId="15549" xr:uid="{00000000-0005-0000-0000-0000E53C0000}"/>
    <cellStyle name="20% - Accent1 2 8 2 2 4 2" xfId="15550" xr:uid="{00000000-0005-0000-0000-0000E63C0000}"/>
    <cellStyle name="20% - Accent1 2 8 2 2 4 2 2" xfId="15551" xr:uid="{00000000-0005-0000-0000-0000E73C0000}"/>
    <cellStyle name="20% - Accent1 2 8 2 2 4 2 2 2" xfId="15552" xr:uid="{00000000-0005-0000-0000-0000E83C0000}"/>
    <cellStyle name="20% - Accent1 2 8 2 2 4 2 3" xfId="15553" xr:uid="{00000000-0005-0000-0000-0000E93C0000}"/>
    <cellStyle name="20% - Accent1 2 8 2 2 4 3" xfId="15554" xr:uid="{00000000-0005-0000-0000-0000EA3C0000}"/>
    <cellStyle name="20% - Accent1 2 8 2 2 4 3 2" xfId="15555" xr:uid="{00000000-0005-0000-0000-0000EB3C0000}"/>
    <cellStyle name="20% - Accent1 2 8 2 2 4 4" xfId="15556" xr:uid="{00000000-0005-0000-0000-0000EC3C0000}"/>
    <cellStyle name="20% - Accent1 2 8 2 2 5" xfId="15557" xr:uid="{00000000-0005-0000-0000-0000ED3C0000}"/>
    <cellStyle name="20% - Accent1 2 8 2 2 5 2" xfId="15558" xr:uid="{00000000-0005-0000-0000-0000EE3C0000}"/>
    <cellStyle name="20% - Accent1 2 8 2 2 5 2 2" xfId="15559" xr:uid="{00000000-0005-0000-0000-0000EF3C0000}"/>
    <cellStyle name="20% - Accent1 2 8 2 2 5 3" xfId="15560" xr:uid="{00000000-0005-0000-0000-0000F03C0000}"/>
    <cellStyle name="20% - Accent1 2 8 2 2 6" xfId="15561" xr:uid="{00000000-0005-0000-0000-0000F13C0000}"/>
    <cellStyle name="20% - Accent1 2 8 2 2 6 2" xfId="15562" xr:uid="{00000000-0005-0000-0000-0000F23C0000}"/>
    <cellStyle name="20% - Accent1 2 8 2 2 6 2 2" xfId="15563" xr:uid="{00000000-0005-0000-0000-0000F33C0000}"/>
    <cellStyle name="20% - Accent1 2 8 2 2 6 3" xfId="15564" xr:uid="{00000000-0005-0000-0000-0000F43C0000}"/>
    <cellStyle name="20% - Accent1 2 8 2 2 7" xfId="15565" xr:uid="{00000000-0005-0000-0000-0000F53C0000}"/>
    <cellStyle name="20% - Accent1 2 8 2 2 7 2" xfId="15566" xr:uid="{00000000-0005-0000-0000-0000F63C0000}"/>
    <cellStyle name="20% - Accent1 2 8 2 2 8" xfId="15567" xr:uid="{00000000-0005-0000-0000-0000F73C0000}"/>
    <cellStyle name="20% - Accent1 2 8 2 2 8 2" xfId="15568" xr:uid="{00000000-0005-0000-0000-0000F83C0000}"/>
    <cellStyle name="20% - Accent1 2 8 2 2 9" xfId="15569" xr:uid="{00000000-0005-0000-0000-0000F93C0000}"/>
    <cellStyle name="20% - Accent1 2 8 2 3" xfId="15570" xr:uid="{00000000-0005-0000-0000-0000FA3C0000}"/>
    <cellStyle name="20% - Accent1 2 8 2 3 2" xfId="15571" xr:uid="{00000000-0005-0000-0000-0000FB3C0000}"/>
    <cellStyle name="20% - Accent1 2 8 2 3 2 2" xfId="15572" xr:uid="{00000000-0005-0000-0000-0000FC3C0000}"/>
    <cellStyle name="20% - Accent1 2 8 2 3 2 2 2" xfId="15573" xr:uid="{00000000-0005-0000-0000-0000FD3C0000}"/>
    <cellStyle name="20% - Accent1 2 8 2 3 2 2 2 2" xfId="15574" xr:uid="{00000000-0005-0000-0000-0000FE3C0000}"/>
    <cellStyle name="20% - Accent1 2 8 2 3 2 2 3" xfId="15575" xr:uid="{00000000-0005-0000-0000-0000FF3C0000}"/>
    <cellStyle name="20% - Accent1 2 8 2 3 2 3" xfId="15576" xr:uid="{00000000-0005-0000-0000-0000003D0000}"/>
    <cellStyle name="20% - Accent1 2 8 2 3 2 3 2" xfId="15577" xr:uid="{00000000-0005-0000-0000-0000013D0000}"/>
    <cellStyle name="20% - Accent1 2 8 2 3 2 4" xfId="15578" xr:uid="{00000000-0005-0000-0000-0000023D0000}"/>
    <cellStyle name="20% - Accent1 2 8 2 3 3" xfId="15579" xr:uid="{00000000-0005-0000-0000-0000033D0000}"/>
    <cellStyle name="20% - Accent1 2 8 2 3 3 2" xfId="15580" xr:uid="{00000000-0005-0000-0000-0000043D0000}"/>
    <cellStyle name="20% - Accent1 2 8 2 3 3 2 2" xfId="15581" xr:uid="{00000000-0005-0000-0000-0000053D0000}"/>
    <cellStyle name="20% - Accent1 2 8 2 3 3 2 2 2" xfId="15582" xr:uid="{00000000-0005-0000-0000-0000063D0000}"/>
    <cellStyle name="20% - Accent1 2 8 2 3 3 2 3" xfId="15583" xr:uid="{00000000-0005-0000-0000-0000073D0000}"/>
    <cellStyle name="20% - Accent1 2 8 2 3 3 3" xfId="15584" xr:uid="{00000000-0005-0000-0000-0000083D0000}"/>
    <cellStyle name="20% - Accent1 2 8 2 3 3 3 2" xfId="15585" xr:uid="{00000000-0005-0000-0000-0000093D0000}"/>
    <cellStyle name="20% - Accent1 2 8 2 3 3 4" xfId="15586" xr:uid="{00000000-0005-0000-0000-00000A3D0000}"/>
    <cellStyle name="20% - Accent1 2 8 2 3 4" xfId="15587" xr:uid="{00000000-0005-0000-0000-00000B3D0000}"/>
    <cellStyle name="20% - Accent1 2 8 2 3 4 2" xfId="15588" xr:uid="{00000000-0005-0000-0000-00000C3D0000}"/>
    <cellStyle name="20% - Accent1 2 8 2 3 4 2 2" xfId="15589" xr:uid="{00000000-0005-0000-0000-00000D3D0000}"/>
    <cellStyle name="20% - Accent1 2 8 2 3 4 2 2 2" xfId="15590" xr:uid="{00000000-0005-0000-0000-00000E3D0000}"/>
    <cellStyle name="20% - Accent1 2 8 2 3 4 2 3" xfId="15591" xr:uid="{00000000-0005-0000-0000-00000F3D0000}"/>
    <cellStyle name="20% - Accent1 2 8 2 3 4 3" xfId="15592" xr:uid="{00000000-0005-0000-0000-0000103D0000}"/>
    <cellStyle name="20% - Accent1 2 8 2 3 4 3 2" xfId="15593" xr:uid="{00000000-0005-0000-0000-0000113D0000}"/>
    <cellStyle name="20% - Accent1 2 8 2 3 4 4" xfId="15594" xr:uid="{00000000-0005-0000-0000-0000123D0000}"/>
    <cellStyle name="20% - Accent1 2 8 2 3 5" xfId="15595" xr:uid="{00000000-0005-0000-0000-0000133D0000}"/>
    <cellStyle name="20% - Accent1 2 8 2 3 5 2" xfId="15596" xr:uid="{00000000-0005-0000-0000-0000143D0000}"/>
    <cellStyle name="20% - Accent1 2 8 2 3 5 2 2" xfId="15597" xr:uid="{00000000-0005-0000-0000-0000153D0000}"/>
    <cellStyle name="20% - Accent1 2 8 2 3 5 3" xfId="15598" xr:uid="{00000000-0005-0000-0000-0000163D0000}"/>
    <cellStyle name="20% - Accent1 2 8 2 3 6" xfId="15599" xr:uid="{00000000-0005-0000-0000-0000173D0000}"/>
    <cellStyle name="20% - Accent1 2 8 2 3 6 2" xfId="15600" xr:uid="{00000000-0005-0000-0000-0000183D0000}"/>
    <cellStyle name="20% - Accent1 2 8 2 3 6 2 2" xfId="15601" xr:uid="{00000000-0005-0000-0000-0000193D0000}"/>
    <cellStyle name="20% - Accent1 2 8 2 3 6 3" xfId="15602" xr:uid="{00000000-0005-0000-0000-00001A3D0000}"/>
    <cellStyle name="20% - Accent1 2 8 2 3 7" xfId="15603" xr:uid="{00000000-0005-0000-0000-00001B3D0000}"/>
    <cellStyle name="20% - Accent1 2 8 2 3 7 2" xfId="15604" xr:uid="{00000000-0005-0000-0000-00001C3D0000}"/>
    <cellStyle name="20% - Accent1 2 8 2 3 8" xfId="15605" xr:uid="{00000000-0005-0000-0000-00001D3D0000}"/>
    <cellStyle name="20% - Accent1 2 8 2 3 8 2" xfId="15606" xr:uid="{00000000-0005-0000-0000-00001E3D0000}"/>
    <cellStyle name="20% - Accent1 2 8 2 3 9" xfId="15607" xr:uid="{00000000-0005-0000-0000-00001F3D0000}"/>
    <cellStyle name="20% - Accent1 2 8 2 4" xfId="15608" xr:uid="{00000000-0005-0000-0000-0000203D0000}"/>
    <cellStyle name="20% - Accent1 2 8 2 4 2" xfId="15609" xr:uid="{00000000-0005-0000-0000-0000213D0000}"/>
    <cellStyle name="20% - Accent1 2 8 2 4 2 2" xfId="15610" xr:uid="{00000000-0005-0000-0000-0000223D0000}"/>
    <cellStyle name="20% - Accent1 2 8 2 4 2 2 2" xfId="15611" xr:uid="{00000000-0005-0000-0000-0000233D0000}"/>
    <cellStyle name="20% - Accent1 2 8 2 4 2 3" xfId="15612" xr:uid="{00000000-0005-0000-0000-0000243D0000}"/>
    <cellStyle name="20% - Accent1 2 8 2 4 3" xfId="15613" xr:uid="{00000000-0005-0000-0000-0000253D0000}"/>
    <cellStyle name="20% - Accent1 2 8 2 4 3 2" xfId="15614" xr:uid="{00000000-0005-0000-0000-0000263D0000}"/>
    <cellStyle name="20% - Accent1 2 8 2 4 4" xfId="15615" xr:uid="{00000000-0005-0000-0000-0000273D0000}"/>
    <cellStyle name="20% - Accent1 2 8 2 5" xfId="15616" xr:uid="{00000000-0005-0000-0000-0000283D0000}"/>
    <cellStyle name="20% - Accent1 2 8 2 5 2" xfId="15617" xr:uid="{00000000-0005-0000-0000-0000293D0000}"/>
    <cellStyle name="20% - Accent1 2 8 2 5 2 2" xfId="15618" xr:uid="{00000000-0005-0000-0000-00002A3D0000}"/>
    <cellStyle name="20% - Accent1 2 8 2 5 2 2 2" xfId="15619" xr:uid="{00000000-0005-0000-0000-00002B3D0000}"/>
    <cellStyle name="20% - Accent1 2 8 2 5 2 3" xfId="15620" xr:uid="{00000000-0005-0000-0000-00002C3D0000}"/>
    <cellStyle name="20% - Accent1 2 8 2 5 3" xfId="15621" xr:uid="{00000000-0005-0000-0000-00002D3D0000}"/>
    <cellStyle name="20% - Accent1 2 8 2 5 3 2" xfId="15622" xr:uid="{00000000-0005-0000-0000-00002E3D0000}"/>
    <cellStyle name="20% - Accent1 2 8 2 5 4" xfId="15623" xr:uid="{00000000-0005-0000-0000-00002F3D0000}"/>
    <cellStyle name="20% - Accent1 2 8 2 6" xfId="15624" xr:uid="{00000000-0005-0000-0000-0000303D0000}"/>
    <cellStyle name="20% - Accent1 2 8 2 6 2" xfId="15625" xr:uid="{00000000-0005-0000-0000-0000313D0000}"/>
    <cellStyle name="20% - Accent1 2 8 2 6 2 2" xfId="15626" xr:uid="{00000000-0005-0000-0000-0000323D0000}"/>
    <cellStyle name="20% - Accent1 2 8 2 6 2 2 2" xfId="15627" xr:uid="{00000000-0005-0000-0000-0000333D0000}"/>
    <cellStyle name="20% - Accent1 2 8 2 6 2 3" xfId="15628" xr:uid="{00000000-0005-0000-0000-0000343D0000}"/>
    <cellStyle name="20% - Accent1 2 8 2 6 3" xfId="15629" xr:uid="{00000000-0005-0000-0000-0000353D0000}"/>
    <cellStyle name="20% - Accent1 2 8 2 6 3 2" xfId="15630" xr:uid="{00000000-0005-0000-0000-0000363D0000}"/>
    <cellStyle name="20% - Accent1 2 8 2 6 4" xfId="15631" xr:uid="{00000000-0005-0000-0000-0000373D0000}"/>
    <cellStyle name="20% - Accent1 2 8 2 7" xfId="15632" xr:uid="{00000000-0005-0000-0000-0000383D0000}"/>
    <cellStyle name="20% - Accent1 2 8 2 7 2" xfId="15633" xr:uid="{00000000-0005-0000-0000-0000393D0000}"/>
    <cellStyle name="20% - Accent1 2 8 2 7 2 2" xfId="15634" xr:uid="{00000000-0005-0000-0000-00003A3D0000}"/>
    <cellStyle name="20% - Accent1 2 8 2 7 3" xfId="15635" xr:uid="{00000000-0005-0000-0000-00003B3D0000}"/>
    <cellStyle name="20% - Accent1 2 8 2 8" xfId="15636" xr:uid="{00000000-0005-0000-0000-00003C3D0000}"/>
    <cellStyle name="20% - Accent1 2 8 2 8 2" xfId="15637" xr:uid="{00000000-0005-0000-0000-00003D3D0000}"/>
    <cellStyle name="20% - Accent1 2 8 2 8 2 2" xfId="15638" xr:uid="{00000000-0005-0000-0000-00003E3D0000}"/>
    <cellStyle name="20% - Accent1 2 8 2 8 3" xfId="15639" xr:uid="{00000000-0005-0000-0000-00003F3D0000}"/>
    <cellStyle name="20% - Accent1 2 8 2 9" xfId="15640" xr:uid="{00000000-0005-0000-0000-0000403D0000}"/>
    <cellStyle name="20% - Accent1 2 8 2 9 2" xfId="15641" xr:uid="{00000000-0005-0000-0000-0000413D0000}"/>
    <cellStyle name="20% - Accent1 2 8 3" xfId="15642" xr:uid="{00000000-0005-0000-0000-0000423D0000}"/>
    <cellStyle name="20% - Accent1 2 8 3 2" xfId="15643" xr:uid="{00000000-0005-0000-0000-0000433D0000}"/>
    <cellStyle name="20% - Accent1 2 8 3 2 2" xfId="15644" xr:uid="{00000000-0005-0000-0000-0000443D0000}"/>
    <cellStyle name="20% - Accent1 2 8 3 2 2 2" xfId="15645" xr:uid="{00000000-0005-0000-0000-0000453D0000}"/>
    <cellStyle name="20% - Accent1 2 8 3 2 2 2 2" xfId="15646" xr:uid="{00000000-0005-0000-0000-0000463D0000}"/>
    <cellStyle name="20% - Accent1 2 8 3 2 2 3" xfId="15647" xr:uid="{00000000-0005-0000-0000-0000473D0000}"/>
    <cellStyle name="20% - Accent1 2 8 3 2 3" xfId="15648" xr:uid="{00000000-0005-0000-0000-0000483D0000}"/>
    <cellStyle name="20% - Accent1 2 8 3 2 3 2" xfId="15649" xr:uid="{00000000-0005-0000-0000-0000493D0000}"/>
    <cellStyle name="20% - Accent1 2 8 3 2 4" xfId="15650" xr:uid="{00000000-0005-0000-0000-00004A3D0000}"/>
    <cellStyle name="20% - Accent1 2 8 3 3" xfId="15651" xr:uid="{00000000-0005-0000-0000-00004B3D0000}"/>
    <cellStyle name="20% - Accent1 2 8 3 3 2" xfId="15652" xr:uid="{00000000-0005-0000-0000-00004C3D0000}"/>
    <cellStyle name="20% - Accent1 2 8 3 3 2 2" xfId="15653" xr:uid="{00000000-0005-0000-0000-00004D3D0000}"/>
    <cellStyle name="20% - Accent1 2 8 3 3 2 2 2" xfId="15654" xr:uid="{00000000-0005-0000-0000-00004E3D0000}"/>
    <cellStyle name="20% - Accent1 2 8 3 3 2 3" xfId="15655" xr:uid="{00000000-0005-0000-0000-00004F3D0000}"/>
    <cellStyle name="20% - Accent1 2 8 3 3 3" xfId="15656" xr:uid="{00000000-0005-0000-0000-0000503D0000}"/>
    <cellStyle name="20% - Accent1 2 8 3 3 3 2" xfId="15657" xr:uid="{00000000-0005-0000-0000-0000513D0000}"/>
    <cellStyle name="20% - Accent1 2 8 3 3 4" xfId="15658" xr:uid="{00000000-0005-0000-0000-0000523D0000}"/>
    <cellStyle name="20% - Accent1 2 8 3 4" xfId="15659" xr:uid="{00000000-0005-0000-0000-0000533D0000}"/>
    <cellStyle name="20% - Accent1 2 8 3 4 2" xfId="15660" xr:uid="{00000000-0005-0000-0000-0000543D0000}"/>
    <cellStyle name="20% - Accent1 2 8 3 4 2 2" xfId="15661" xr:uid="{00000000-0005-0000-0000-0000553D0000}"/>
    <cellStyle name="20% - Accent1 2 8 3 4 2 2 2" xfId="15662" xr:uid="{00000000-0005-0000-0000-0000563D0000}"/>
    <cellStyle name="20% - Accent1 2 8 3 4 2 3" xfId="15663" xr:uid="{00000000-0005-0000-0000-0000573D0000}"/>
    <cellStyle name="20% - Accent1 2 8 3 4 3" xfId="15664" xr:uid="{00000000-0005-0000-0000-0000583D0000}"/>
    <cellStyle name="20% - Accent1 2 8 3 4 3 2" xfId="15665" xr:uid="{00000000-0005-0000-0000-0000593D0000}"/>
    <cellStyle name="20% - Accent1 2 8 3 4 4" xfId="15666" xr:uid="{00000000-0005-0000-0000-00005A3D0000}"/>
    <cellStyle name="20% - Accent1 2 8 3 5" xfId="15667" xr:uid="{00000000-0005-0000-0000-00005B3D0000}"/>
    <cellStyle name="20% - Accent1 2 8 3 5 2" xfId="15668" xr:uid="{00000000-0005-0000-0000-00005C3D0000}"/>
    <cellStyle name="20% - Accent1 2 8 3 5 2 2" xfId="15669" xr:uid="{00000000-0005-0000-0000-00005D3D0000}"/>
    <cellStyle name="20% - Accent1 2 8 3 5 3" xfId="15670" xr:uid="{00000000-0005-0000-0000-00005E3D0000}"/>
    <cellStyle name="20% - Accent1 2 8 3 6" xfId="15671" xr:uid="{00000000-0005-0000-0000-00005F3D0000}"/>
    <cellStyle name="20% - Accent1 2 8 3 6 2" xfId="15672" xr:uid="{00000000-0005-0000-0000-0000603D0000}"/>
    <cellStyle name="20% - Accent1 2 8 3 6 2 2" xfId="15673" xr:uid="{00000000-0005-0000-0000-0000613D0000}"/>
    <cellStyle name="20% - Accent1 2 8 3 6 3" xfId="15674" xr:uid="{00000000-0005-0000-0000-0000623D0000}"/>
    <cellStyle name="20% - Accent1 2 8 3 7" xfId="15675" xr:uid="{00000000-0005-0000-0000-0000633D0000}"/>
    <cellStyle name="20% - Accent1 2 8 3 7 2" xfId="15676" xr:uid="{00000000-0005-0000-0000-0000643D0000}"/>
    <cellStyle name="20% - Accent1 2 8 3 8" xfId="15677" xr:uid="{00000000-0005-0000-0000-0000653D0000}"/>
    <cellStyle name="20% - Accent1 2 8 3 8 2" xfId="15678" xr:uid="{00000000-0005-0000-0000-0000663D0000}"/>
    <cellStyle name="20% - Accent1 2 8 3 9" xfId="15679" xr:uid="{00000000-0005-0000-0000-0000673D0000}"/>
    <cellStyle name="20% - Accent1 2 8 4" xfId="15680" xr:uid="{00000000-0005-0000-0000-0000683D0000}"/>
    <cellStyle name="20% - Accent1 2 8 4 2" xfId="15681" xr:uid="{00000000-0005-0000-0000-0000693D0000}"/>
    <cellStyle name="20% - Accent1 2 8 4 2 2" xfId="15682" xr:uid="{00000000-0005-0000-0000-00006A3D0000}"/>
    <cellStyle name="20% - Accent1 2 8 4 2 2 2" xfId="15683" xr:uid="{00000000-0005-0000-0000-00006B3D0000}"/>
    <cellStyle name="20% - Accent1 2 8 4 2 2 2 2" xfId="15684" xr:uid="{00000000-0005-0000-0000-00006C3D0000}"/>
    <cellStyle name="20% - Accent1 2 8 4 2 2 3" xfId="15685" xr:uid="{00000000-0005-0000-0000-00006D3D0000}"/>
    <cellStyle name="20% - Accent1 2 8 4 2 3" xfId="15686" xr:uid="{00000000-0005-0000-0000-00006E3D0000}"/>
    <cellStyle name="20% - Accent1 2 8 4 2 3 2" xfId="15687" xr:uid="{00000000-0005-0000-0000-00006F3D0000}"/>
    <cellStyle name="20% - Accent1 2 8 4 2 4" xfId="15688" xr:uid="{00000000-0005-0000-0000-0000703D0000}"/>
    <cellStyle name="20% - Accent1 2 8 4 3" xfId="15689" xr:uid="{00000000-0005-0000-0000-0000713D0000}"/>
    <cellStyle name="20% - Accent1 2 8 4 3 2" xfId="15690" xr:uid="{00000000-0005-0000-0000-0000723D0000}"/>
    <cellStyle name="20% - Accent1 2 8 4 3 2 2" xfId="15691" xr:uid="{00000000-0005-0000-0000-0000733D0000}"/>
    <cellStyle name="20% - Accent1 2 8 4 3 2 2 2" xfId="15692" xr:uid="{00000000-0005-0000-0000-0000743D0000}"/>
    <cellStyle name="20% - Accent1 2 8 4 3 2 3" xfId="15693" xr:uid="{00000000-0005-0000-0000-0000753D0000}"/>
    <cellStyle name="20% - Accent1 2 8 4 3 3" xfId="15694" xr:uid="{00000000-0005-0000-0000-0000763D0000}"/>
    <cellStyle name="20% - Accent1 2 8 4 3 3 2" xfId="15695" xr:uid="{00000000-0005-0000-0000-0000773D0000}"/>
    <cellStyle name="20% - Accent1 2 8 4 3 4" xfId="15696" xr:uid="{00000000-0005-0000-0000-0000783D0000}"/>
    <cellStyle name="20% - Accent1 2 8 4 4" xfId="15697" xr:uid="{00000000-0005-0000-0000-0000793D0000}"/>
    <cellStyle name="20% - Accent1 2 8 4 4 2" xfId="15698" xr:uid="{00000000-0005-0000-0000-00007A3D0000}"/>
    <cellStyle name="20% - Accent1 2 8 4 4 2 2" xfId="15699" xr:uid="{00000000-0005-0000-0000-00007B3D0000}"/>
    <cellStyle name="20% - Accent1 2 8 4 4 2 2 2" xfId="15700" xr:uid="{00000000-0005-0000-0000-00007C3D0000}"/>
    <cellStyle name="20% - Accent1 2 8 4 4 2 3" xfId="15701" xr:uid="{00000000-0005-0000-0000-00007D3D0000}"/>
    <cellStyle name="20% - Accent1 2 8 4 4 3" xfId="15702" xr:uid="{00000000-0005-0000-0000-00007E3D0000}"/>
    <cellStyle name="20% - Accent1 2 8 4 4 3 2" xfId="15703" xr:uid="{00000000-0005-0000-0000-00007F3D0000}"/>
    <cellStyle name="20% - Accent1 2 8 4 4 4" xfId="15704" xr:uid="{00000000-0005-0000-0000-0000803D0000}"/>
    <cellStyle name="20% - Accent1 2 8 4 5" xfId="15705" xr:uid="{00000000-0005-0000-0000-0000813D0000}"/>
    <cellStyle name="20% - Accent1 2 8 4 5 2" xfId="15706" xr:uid="{00000000-0005-0000-0000-0000823D0000}"/>
    <cellStyle name="20% - Accent1 2 8 4 5 2 2" xfId="15707" xr:uid="{00000000-0005-0000-0000-0000833D0000}"/>
    <cellStyle name="20% - Accent1 2 8 4 5 3" xfId="15708" xr:uid="{00000000-0005-0000-0000-0000843D0000}"/>
    <cellStyle name="20% - Accent1 2 8 4 6" xfId="15709" xr:uid="{00000000-0005-0000-0000-0000853D0000}"/>
    <cellStyle name="20% - Accent1 2 8 4 6 2" xfId="15710" xr:uid="{00000000-0005-0000-0000-0000863D0000}"/>
    <cellStyle name="20% - Accent1 2 8 4 6 2 2" xfId="15711" xr:uid="{00000000-0005-0000-0000-0000873D0000}"/>
    <cellStyle name="20% - Accent1 2 8 4 6 3" xfId="15712" xr:uid="{00000000-0005-0000-0000-0000883D0000}"/>
    <cellStyle name="20% - Accent1 2 8 4 7" xfId="15713" xr:uid="{00000000-0005-0000-0000-0000893D0000}"/>
    <cellStyle name="20% - Accent1 2 8 4 7 2" xfId="15714" xr:uid="{00000000-0005-0000-0000-00008A3D0000}"/>
    <cellStyle name="20% - Accent1 2 8 4 8" xfId="15715" xr:uid="{00000000-0005-0000-0000-00008B3D0000}"/>
    <cellStyle name="20% - Accent1 2 8 4 8 2" xfId="15716" xr:uid="{00000000-0005-0000-0000-00008C3D0000}"/>
    <cellStyle name="20% - Accent1 2 8 4 9" xfId="15717" xr:uid="{00000000-0005-0000-0000-00008D3D0000}"/>
    <cellStyle name="20% - Accent1 2 8 5" xfId="15718" xr:uid="{00000000-0005-0000-0000-00008E3D0000}"/>
    <cellStyle name="20% - Accent1 2 8 5 2" xfId="15719" xr:uid="{00000000-0005-0000-0000-00008F3D0000}"/>
    <cellStyle name="20% - Accent1 2 8 5 2 2" xfId="15720" xr:uid="{00000000-0005-0000-0000-0000903D0000}"/>
    <cellStyle name="20% - Accent1 2 8 5 2 2 2" xfId="15721" xr:uid="{00000000-0005-0000-0000-0000913D0000}"/>
    <cellStyle name="20% - Accent1 2 8 5 2 3" xfId="15722" xr:uid="{00000000-0005-0000-0000-0000923D0000}"/>
    <cellStyle name="20% - Accent1 2 8 5 3" xfId="15723" xr:uid="{00000000-0005-0000-0000-0000933D0000}"/>
    <cellStyle name="20% - Accent1 2 8 5 3 2" xfId="15724" xr:uid="{00000000-0005-0000-0000-0000943D0000}"/>
    <cellStyle name="20% - Accent1 2 8 5 4" xfId="15725" xr:uid="{00000000-0005-0000-0000-0000953D0000}"/>
    <cellStyle name="20% - Accent1 2 8 6" xfId="15726" xr:uid="{00000000-0005-0000-0000-0000963D0000}"/>
    <cellStyle name="20% - Accent1 2 8 6 2" xfId="15727" xr:uid="{00000000-0005-0000-0000-0000973D0000}"/>
    <cellStyle name="20% - Accent1 2 8 6 2 2" xfId="15728" xr:uid="{00000000-0005-0000-0000-0000983D0000}"/>
    <cellStyle name="20% - Accent1 2 8 6 2 2 2" xfId="15729" xr:uid="{00000000-0005-0000-0000-0000993D0000}"/>
    <cellStyle name="20% - Accent1 2 8 6 2 3" xfId="15730" xr:uid="{00000000-0005-0000-0000-00009A3D0000}"/>
    <cellStyle name="20% - Accent1 2 8 6 3" xfId="15731" xr:uid="{00000000-0005-0000-0000-00009B3D0000}"/>
    <cellStyle name="20% - Accent1 2 8 6 3 2" xfId="15732" xr:uid="{00000000-0005-0000-0000-00009C3D0000}"/>
    <cellStyle name="20% - Accent1 2 8 6 4" xfId="15733" xr:uid="{00000000-0005-0000-0000-00009D3D0000}"/>
    <cellStyle name="20% - Accent1 2 8 7" xfId="15734" xr:uid="{00000000-0005-0000-0000-00009E3D0000}"/>
    <cellStyle name="20% - Accent1 2 8 7 2" xfId="15735" xr:uid="{00000000-0005-0000-0000-00009F3D0000}"/>
    <cellStyle name="20% - Accent1 2 8 7 2 2" xfId="15736" xr:uid="{00000000-0005-0000-0000-0000A03D0000}"/>
    <cellStyle name="20% - Accent1 2 8 7 2 2 2" xfId="15737" xr:uid="{00000000-0005-0000-0000-0000A13D0000}"/>
    <cellStyle name="20% - Accent1 2 8 7 2 3" xfId="15738" xr:uid="{00000000-0005-0000-0000-0000A23D0000}"/>
    <cellStyle name="20% - Accent1 2 8 7 3" xfId="15739" xr:uid="{00000000-0005-0000-0000-0000A33D0000}"/>
    <cellStyle name="20% - Accent1 2 8 7 3 2" xfId="15740" xr:uid="{00000000-0005-0000-0000-0000A43D0000}"/>
    <cellStyle name="20% - Accent1 2 8 7 4" xfId="15741" xr:uid="{00000000-0005-0000-0000-0000A53D0000}"/>
    <cellStyle name="20% - Accent1 2 8 8" xfId="15742" xr:uid="{00000000-0005-0000-0000-0000A63D0000}"/>
    <cellStyle name="20% - Accent1 2 8 8 2" xfId="15743" xr:uid="{00000000-0005-0000-0000-0000A73D0000}"/>
    <cellStyle name="20% - Accent1 2 8 8 2 2" xfId="15744" xr:uid="{00000000-0005-0000-0000-0000A83D0000}"/>
    <cellStyle name="20% - Accent1 2 8 8 3" xfId="15745" xr:uid="{00000000-0005-0000-0000-0000A93D0000}"/>
    <cellStyle name="20% - Accent1 2 8 9" xfId="15746" xr:uid="{00000000-0005-0000-0000-0000AA3D0000}"/>
    <cellStyle name="20% - Accent1 2 8 9 2" xfId="15747" xr:uid="{00000000-0005-0000-0000-0000AB3D0000}"/>
    <cellStyle name="20% - Accent1 2 8 9 2 2" xfId="15748" xr:uid="{00000000-0005-0000-0000-0000AC3D0000}"/>
    <cellStyle name="20% - Accent1 2 8 9 3" xfId="15749" xr:uid="{00000000-0005-0000-0000-0000AD3D0000}"/>
    <cellStyle name="20% - Accent1 2 9" xfId="15750" xr:uid="{00000000-0005-0000-0000-0000AE3D0000}"/>
    <cellStyle name="20% - Accent1 2 9 10" xfId="15751" xr:uid="{00000000-0005-0000-0000-0000AF3D0000}"/>
    <cellStyle name="20% - Accent1 2 9 10 2" xfId="15752" xr:uid="{00000000-0005-0000-0000-0000B03D0000}"/>
    <cellStyle name="20% - Accent1 2 9 11" xfId="15753" xr:uid="{00000000-0005-0000-0000-0000B13D0000}"/>
    <cellStyle name="20% - Accent1 2 9 2" xfId="15754" xr:uid="{00000000-0005-0000-0000-0000B23D0000}"/>
    <cellStyle name="20% - Accent1 2 9 2 2" xfId="15755" xr:uid="{00000000-0005-0000-0000-0000B33D0000}"/>
    <cellStyle name="20% - Accent1 2 9 2 2 2" xfId="15756" xr:uid="{00000000-0005-0000-0000-0000B43D0000}"/>
    <cellStyle name="20% - Accent1 2 9 2 2 2 2" xfId="15757" xr:uid="{00000000-0005-0000-0000-0000B53D0000}"/>
    <cellStyle name="20% - Accent1 2 9 2 2 2 2 2" xfId="15758" xr:uid="{00000000-0005-0000-0000-0000B63D0000}"/>
    <cellStyle name="20% - Accent1 2 9 2 2 2 3" xfId="15759" xr:uid="{00000000-0005-0000-0000-0000B73D0000}"/>
    <cellStyle name="20% - Accent1 2 9 2 2 3" xfId="15760" xr:uid="{00000000-0005-0000-0000-0000B83D0000}"/>
    <cellStyle name="20% - Accent1 2 9 2 2 3 2" xfId="15761" xr:uid="{00000000-0005-0000-0000-0000B93D0000}"/>
    <cellStyle name="20% - Accent1 2 9 2 2 4" xfId="15762" xr:uid="{00000000-0005-0000-0000-0000BA3D0000}"/>
    <cellStyle name="20% - Accent1 2 9 2 3" xfId="15763" xr:uid="{00000000-0005-0000-0000-0000BB3D0000}"/>
    <cellStyle name="20% - Accent1 2 9 2 3 2" xfId="15764" xr:uid="{00000000-0005-0000-0000-0000BC3D0000}"/>
    <cellStyle name="20% - Accent1 2 9 2 3 2 2" xfId="15765" xr:uid="{00000000-0005-0000-0000-0000BD3D0000}"/>
    <cellStyle name="20% - Accent1 2 9 2 3 2 2 2" xfId="15766" xr:uid="{00000000-0005-0000-0000-0000BE3D0000}"/>
    <cellStyle name="20% - Accent1 2 9 2 3 2 3" xfId="15767" xr:uid="{00000000-0005-0000-0000-0000BF3D0000}"/>
    <cellStyle name="20% - Accent1 2 9 2 3 3" xfId="15768" xr:uid="{00000000-0005-0000-0000-0000C03D0000}"/>
    <cellStyle name="20% - Accent1 2 9 2 3 3 2" xfId="15769" xr:uid="{00000000-0005-0000-0000-0000C13D0000}"/>
    <cellStyle name="20% - Accent1 2 9 2 3 4" xfId="15770" xr:uid="{00000000-0005-0000-0000-0000C23D0000}"/>
    <cellStyle name="20% - Accent1 2 9 2 4" xfId="15771" xr:uid="{00000000-0005-0000-0000-0000C33D0000}"/>
    <cellStyle name="20% - Accent1 2 9 2 4 2" xfId="15772" xr:uid="{00000000-0005-0000-0000-0000C43D0000}"/>
    <cellStyle name="20% - Accent1 2 9 2 4 2 2" xfId="15773" xr:uid="{00000000-0005-0000-0000-0000C53D0000}"/>
    <cellStyle name="20% - Accent1 2 9 2 4 2 2 2" xfId="15774" xr:uid="{00000000-0005-0000-0000-0000C63D0000}"/>
    <cellStyle name="20% - Accent1 2 9 2 4 2 3" xfId="15775" xr:uid="{00000000-0005-0000-0000-0000C73D0000}"/>
    <cellStyle name="20% - Accent1 2 9 2 4 3" xfId="15776" xr:uid="{00000000-0005-0000-0000-0000C83D0000}"/>
    <cellStyle name="20% - Accent1 2 9 2 4 3 2" xfId="15777" xr:uid="{00000000-0005-0000-0000-0000C93D0000}"/>
    <cellStyle name="20% - Accent1 2 9 2 4 4" xfId="15778" xr:uid="{00000000-0005-0000-0000-0000CA3D0000}"/>
    <cellStyle name="20% - Accent1 2 9 2 5" xfId="15779" xr:uid="{00000000-0005-0000-0000-0000CB3D0000}"/>
    <cellStyle name="20% - Accent1 2 9 2 5 2" xfId="15780" xr:uid="{00000000-0005-0000-0000-0000CC3D0000}"/>
    <cellStyle name="20% - Accent1 2 9 2 5 2 2" xfId="15781" xr:uid="{00000000-0005-0000-0000-0000CD3D0000}"/>
    <cellStyle name="20% - Accent1 2 9 2 5 3" xfId="15782" xr:uid="{00000000-0005-0000-0000-0000CE3D0000}"/>
    <cellStyle name="20% - Accent1 2 9 2 6" xfId="15783" xr:uid="{00000000-0005-0000-0000-0000CF3D0000}"/>
    <cellStyle name="20% - Accent1 2 9 2 6 2" xfId="15784" xr:uid="{00000000-0005-0000-0000-0000D03D0000}"/>
    <cellStyle name="20% - Accent1 2 9 2 6 2 2" xfId="15785" xr:uid="{00000000-0005-0000-0000-0000D13D0000}"/>
    <cellStyle name="20% - Accent1 2 9 2 6 3" xfId="15786" xr:uid="{00000000-0005-0000-0000-0000D23D0000}"/>
    <cellStyle name="20% - Accent1 2 9 2 7" xfId="15787" xr:uid="{00000000-0005-0000-0000-0000D33D0000}"/>
    <cellStyle name="20% - Accent1 2 9 2 7 2" xfId="15788" xr:uid="{00000000-0005-0000-0000-0000D43D0000}"/>
    <cellStyle name="20% - Accent1 2 9 2 8" xfId="15789" xr:uid="{00000000-0005-0000-0000-0000D53D0000}"/>
    <cellStyle name="20% - Accent1 2 9 2 8 2" xfId="15790" xr:uid="{00000000-0005-0000-0000-0000D63D0000}"/>
    <cellStyle name="20% - Accent1 2 9 2 9" xfId="15791" xr:uid="{00000000-0005-0000-0000-0000D73D0000}"/>
    <cellStyle name="20% - Accent1 2 9 3" xfId="15792" xr:uid="{00000000-0005-0000-0000-0000D83D0000}"/>
    <cellStyle name="20% - Accent1 2 9 3 2" xfId="15793" xr:uid="{00000000-0005-0000-0000-0000D93D0000}"/>
    <cellStyle name="20% - Accent1 2 9 3 2 2" xfId="15794" xr:uid="{00000000-0005-0000-0000-0000DA3D0000}"/>
    <cellStyle name="20% - Accent1 2 9 3 2 2 2" xfId="15795" xr:uid="{00000000-0005-0000-0000-0000DB3D0000}"/>
    <cellStyle name="20% - Accent1 2 9 3 2 2 2 2" xfId="15796" xr:uid="{00000000-0005-0000-0000-0000DC3D0000}"/>
    <cellStyle name="20% - Accent1 2 9 3 2 2 3" xfId="15797" xr:uid="{00000000-0005-0000-0000-0000DD3D0000}"/>
    <cellStyle name="20% - Accent1 2 9 3 2 3" xfId="15798" xr:uid="{00000000-0005-0000-0000-0000DE3D0000}"/>
    <cellStyle name="20% - Accent1 2 9 3 2 3 2" xfId="15799" xr:uid="{00000000-0005-0000-0000-0000DF3D0000}"/>
    <cellStyle name="20% - Accent1 2 9 3 2 4" xfId="15800" xr:uid="{00000000-0005-0000-0000-0000E03D0000}"/>
    <cellStyle name="20% - Accent1 2 9 3 3" xfId="15801" xr:uid="{00000000-0005-0000-0000-0000E13D0000}"/>
    <cellStyle name="20% - Accent1 2 9 3 3 2" xfId="15802" xr:uid="{00000000-0005-0000-0000-0000E23D0000}"/>
    <cellStyle name="20% - Accent1 2 9 3 3 2 2" xfId="15803" xr:uid="{00000000-0005-0000-0000-0000E33D0000}"/>
    <cellStyle name="20% - Accent1 2 9 3 3 2 2 2" xfId="15804" xr:uid="{00000000-0005-0000-0000-0000E43D0000}"/>
    <cellStyle name="20% - Accent1 2 9 3 3 2 3" xfId="15805" xr:uid="{00000000-0005-0000-0000-0000E53D0000}"/>
    <cellStyle name="20% - Accent1 2 9 3 3 3" xfId="15806" xr:uid="{00000000-0005-0000-0000-0000E63D0000}"/>
    <cellStyle name="20% - Accent1 2 9 3 3 3 2" xfId="15807" xr:uid="{00000000-0005-0000-0000-0000E73D0000}"/>
    <cellStyle name="20% - Accent1 2 9 3 3 4" xfId="15808" xr:uid="{00000000-0005-0000-0000-0000E83D0000}"/>
    <cellStyle name="20% - Accent1 2 9 3 4" xfId="15809" xr:uid="{00000000-0005-0000-0000-0000E93D0000}"/>
    <cellStyle name="20% - Accent1 2 9 3 4 2" xfId="15810" xr:uid="{00000000-0005-0000-0000-0000EA3D0000}"/>
    <cellStyle name="20% - Accent1 2 9 3 4 2 2" xfId="15811" xr:uid="{00000000-0005-0000-0000-0000EB3D0000}"/>
    <cellStyle name="20% - Accent1 2 9 3 4 2 2 2" xfId="15812" xr:uid="{00000000-0005-0000-0000-0000EC3D0000}"/>
    <cellStyle name="20% - Accent1 2 9 3 4 2 3" xfId="15813" xr:uid="{00000000-0005-0000-0000-0000ED3D0000}"/>
    <cellStyle name="20% - Accent1 2 9 3 4 3" xfId="15814" xr:uid="{00000000-0005-0000-0000-0000EE3D0000}"/>
    <cellStyle name="20% - Accent1 2 9 3 4 3 2" xfId="15815" xr:uid="{00000000-0005-0000-0000-0000EF3D0000}"/>
    <cellStyle name="20% - Accent1 2 9 3 4 4" xfId="15816" xr:uid="{00000000-0005-0000-0000-0000F03D0000}"/>
    <cellStyle name="20% - Accent1 2 9 3 5" xfId="15817" xr:uid="{00000000-0005-0000-0000-0000F13D0000}"/>
    <cellStyle name="20% - Accent1 2 9 3 5 2" xfId="15818" xr:uid="{00000000-0005-0000-0000-0000F23D0000}"/>
    <cellStyle name="20% - Accent1 2 9 3 5 2 2" xfId="15819" xr:uid="{00000000-0005-0000-0000-0000F33D0000}"/>
    <cellStyle name="20% - Accent1 2 9 3 5 3" xfId="15820" xr:uid="{00000000-0005-0000-0000-0000F43D0000}"/>
    <cellStyle name="20% - Accent1 2 9 3 6" xfId="15821" xr:uid="{00000000-0005-0000-0000-0000F53D0000}"/>
    <cellStyle name="20% - Accent1 2 9 3 6 2" xfId="15822" xr:uid="{00000000-0005-0000-0000-0000F63D0000}"/>
    <cellStyle name="20% - Accent1 2 9 3 6 2 2" xfId="15823" xr:uid="{00000000-0005-0000-0000-0000F73D0000}"/>
    <cellStyle name="20% - Accent1 2 9 3 6 3" xfId="15824" xr:uid="{00000000-0005-0000-0000-0000F83D0000}"/>
    <cellStyle name="20% - Accent1 2 9 3 7" xfId="15825" xr:uid="{00000000-0005-0000-0000-0000F93D0000}"/>
    <cellStyle name="20% - Accent1 2 9 3 7 2" xfId="15826" xr:uid="{00000000-0005-0000-0000-0000FA3D0000}"/>
    <cellStyle name="20% - Accent1 2 9 3 8" xfId="15827" xr:uid="{00000000-0005-0000-0000-0000FB3D0000}"/>
    <cellStyle name="20% - Accent1 2 9 3 8 2" xfId="15828" xr:uid="{00000000-0005-0000-0000-0000FC3D0000}"/>
    <cellStyle name="20% - Accent1 2 9 3 9" xfId="15829" xr:uid="{00000000-0005-0000-0000-0000FD3D0000}"/>
    <cellStyle name="20% - Accent1 2 9 4" xfId="15830" xr:uid="{00000000-0005-0000-0000-0000FE3D0000}"/>
    <cellStyle name="20% - Accent1 2 9 4 2" xfId="15831" xr:uid="{00000000-0005-0000-0000-0000FF3D0000}"/>
    <cellStyle name="20% - Accent1 2 9 4 2 2" xfId="15832" xr:uid="{00000000-0005-0000-0000-0000003E0000}"/>
    <cellStyle name="20% - Accent1 2 9 4 2 2 2" xfId="15833" xr:uid="{00000000-0005-0000-0000-0000013E0000}"/>
    <cellStyle name="20% - Accent1 2 9 4 2 3" xfId="15834" xr:uid="{00000000-0005-0000-0000-0000023E0000}"/>
    <cellStyle name="20% - Accent1 2 9 4 3" xfId="15835" xr:uid="{00000000-0005-0000-0000-0000033E0000}"/>
    <cellStyle name="20% - Accent1 2 9 4 3 2" xfId="15836" xr:uid="{00000000-0005-0000-0000-0000043E0000}"/>
    <cellStyle name="20% - Accent1 2 9 4 4" xfId="15837" xr:uid="{00000000-0005-0000-0000-0000053E0000}"/>
    <cellStyle name="20% - Accent1 2 9 5" xfId="15838" xr:uid="{00000000-0005-0000-0000-0000063E0000}"/>
    <cellStyle name="20% - Accent1 2 9 5 2" xfId="15839" xr:uid="{00000000-0005-0000-0000-0000073E0000}"/>
    <cellStyle name="20% - Accent1 2 9 5 2 2" xfId="15840" xr:uid="{00000000-0005-0000-0000-0000083E0000}"/>
    <cellStyle name="20% - Accent1 2 9 5 2 2 2" xfId="15841" xr:uid="{00000000-0005-0000-0000-0000093E0000}"/>
    <cellStyle name="20% - Accent1 2 9 5 2 3" xfId="15842" xr:uid="{00000000-0005-0000-0000-00000A3E0000}"/>
    <cellStyle name="20% - Accent1 2 9 5 3" xfId="15843" xr:uid="{00000000-0005-0000-0000-00000B3E0000}"/>
    <cellStyle name="20% - Accent1 2 9 5 3 2" xfId="15844" xr:uid="{00000000-0005-0000-0000-00000C3E0000}"/>
    <cellStyle name="20% - Accent1 2 9 5 4" xfId="15845" xr:uid="{00000000-0005-0000-0000-00000D3E0000}"/>
    <cellStyle name="20% - Accent1 2 9 6" xfId="15846" xr:uid="{00000000-0005-0000-0000-00000E3E0000}"/>
    <cellStyle name="20% - Accent1 2 9 6 2" xfId="15847" xr:uid="{00000000-0005-0000-0000-00000F3E0000}"/>
    <cellStyle name="20% - Accent1 2 9 6 2 2" xfId="15848" xr:uid="{00000000-0005-0000-0000-0000103E0000}"/>
    <cellStyle name="20% - Accent1 2 9 6 2 2 2" xfId="15849" xr:uid="{00000000-0005-0000-0000-0000113E0000}"/>
    <cellStyle name="20% - Accent1 2 9 6 2 3" xfId="15850" xr:uid="{00000000-0005-0000-0000-0000123E0000}"/>
    <cellStyle name="20% - Accent1 2 9 6 3" xfId="15851" xr:uid="{00000000-0005-0000-0000-0000133E0000}"/>
    <cellStyle name="20% - Accent1 2 9 6 3 2" xfId="15852" xr:uid="{00000000-0005-0000-0000-0000143E0000}"/>
    <cellStyle name="20% - Accent1 2 9 6 4" xfId="15853" xr:uid="{00000000-0005-0000-0000-0000153E0000}"/>
    <cellStyle name="20% - Accent1 2 9 7" xfId="15854" xr:uid="{00000000-0005-0000-0000-0000163E0000}"/>
    <cellStyle name="20% - Accent1 2 9 7 2" xfId="15855" xr:uid="{00000000-0005-0000-0000-0000173E0000}"/>
    <cellStyle name="20% - Accent1 2 9 7 2 2" xfId="15856" xr:uid="{00000000-0005-0000-0000-0000183E0000}"/>
    <cellStyle name="20% - Accent1 2 9 7 3" xfId="15857" xr:uid="{00000000-0005-0000-0000-0000193E0000}"/>
    <cellStyle name="20% - Accent1 2 9 8" xfId="15858" xr:uid="{00000000-0005-0000-0000-00001A3E0000}"/>
    <cellStyle name="20% - Accent1 2 9 8 2" xfId="15859" xr:uid="{00000000-0005-0000-0000-00001B3E0000}"/>
    <cellStyle name="20% - Accent1 2 9 8 2 2" xfId="15860" xr:uid="{00000000-0005-0000-0000-00001C3E0000}"/>
    <cellStyle name="20% - Accent1 2 9 8 3" xfId="15861" xr:uid="{00000000-0005-0000-0000-00001D3E0000}"/>
    <cellStyle name="20% - Accent1 2 9 9" xfId="15862" xr:uid="{00000000-0005-0000-0000-00001E3E0000}"/>
    <cellStyle name="20% - Accent1 2 9 9 2" xfId="15863" xr:uid="{00000000-0005-0000-0000-00001F3E0000}"/>
    <cellStyle name="20% - Accent1 20" xfId="15864" xr:uid="{00000000-0005-0000-0000-0000203E0000}"/>
    <cellStyle name="20% - Accent1 20 2" xfId="15865" xr:uid="{00000000-0005-0000-0000-0000213E0000}"/>
    <cellStyle name="20% - Accent1 20 2 2" xfId="15866" xr:uid="{00000000-0005-0000-0000-0000223E0000}"/>
    <cellStyle name="20% - Accent1 20 3" xfId="15867" xr:uid="{00000000-0005-0000-0000-0000233E0000}"/>
    <cellStyle name="20% - Accent1 21" xfId="15868" xr:uid="{00000000-0005-0000-0000-0000243E0000}"/>
    <cellStyle name="20% - Accent1 21 2" xfId="15869" xr:uid="{00000000-0005-0000-0000-0000253E0000}"/>
    <cellStyle name="20% - Accent1 22" xfId="15870" xr:uid="{00000000-0005-0000-0000-0000263E0000}"/>
    <cellStyle name="20% - Accent1 22 2" xfId="15871" xr:uid="{00000000-0005-0000-0000-0000273E0000}"/>
    <cellStyle name="20% - Accent1 23" xfId="15872" xr:uid="{00000000-0005-0000-0000-0000283E0000}"/>
    <cellStyle name="20% - Accent1 3" xfId="65" xr:uid="{00000000-0005-0000-0000-000069000000}"/>
    <cellStyle name="20% - Accent1 3 10" xfId="15873" xr:uid="{00000000-0005-0000-0000-0000293E0000}"/>
    <cellStyle name="20% - Accent1 3 10 10" xfId="15874" xr:uid="{00000000-0005-0000-0000-00002A3E0000}"/>
    <cellStyle name="20% - Accent1 3 10 10 2" xfId="15875" xr:uid="{00000000-0005-0000-0000-00002B3E0000}"/>
    <cellStyle name="20% - Accent1 3 10 11" xfId="15876" xr:uid="{00000000-0005-0000-0000-00002C3E0000}"/>
    <cellStyle name="20% - Accent1 3 10 2" xfId="15877" xr:uid="{00000000-0005-0000-0000-00002D3E0000}"/>
    <cellStyle name="20% - Accent1 3 10 2 2" xfId="15878" xr:uid="{00000000-0005-0000-0000-00002E3E0000}"/>
    <cellStyle name="20% - Accent1 3 10 2 2 2" xfId="15879" xr:uid="{00000000-0005-0000-0000-00002F3E0000}"/>
    <cellStyle name="20% - Accent1 3 10 2 2 2 2" xfId="15880" xr:uid="{00000000-0005-0000-0000-0000303E0000}"/>
    <cellStyle name="20% - Accent1 3 10 2 2 2 2 2" xfId="15881" xr:uid="{00000000-0005-0000-0000-0000313E0000}"/>
    <cellStyle name="20% - Accent1 3 10 2 2 2 3" xfId="15882" xr:uid="{00000000-0005-0000-0000-0000323E0000}"/>
    <cellStyle name="20% - Accent1 3 10 2 2 3" xfId="15883" xr:uid="{00000000-0005-0000-0000-0000333E0000}"/>
    <cellStyle name="20% - Accent1 3 10 2 2 3 2" xfId="15884" xr:uid="{00000000-0005-0000-0000-0000343E0000}"/>
    <cellStyle name="20% - Accent1 3 10 2 2 4" xfId="15885" xr:uid="{00000000-0005-0000-0000-0000353E0000}"/>
    <cellStyle name="20% - Accent1 3 10 2 3" xfId="15886" xr:uid="{00000000-0005-0000-0000-0000363E0000}"/>
    <cellStyle name="20% - Accent1 3 10 2 3 2" xfId="15887" xr:uid="{00000000-0005-0000-0000-0000373E0000}"/>
    <cellStyle name="20% - Accent1 3 10 2 3 2 2" xfId="15888" xr:uid="{00000000-0005-0000-0000-0000383E0000}"/>
    <cellStyle name="20% - Accent1 3 10 2 3 2 2 2" xfId="15889" xr:uid="{00000000-0005-0000-0000-0000393E0000}"/>
    <cellStyle name="20% - Accent1 3 10 2 3 2 3" xfId="15890" xr:uid="{00000000-0005-0000-0000-00003A3E0000}"/>
    <cellStyle name="20% - Accent1 3 10 2 3 3" xfId="15891" xr:uid="{00000000-0005-0000-0000-00003B3E0000}"/>
    <cellStyle name="20% - Accent1 3 10 2 3 3 2" xfId="15892" xr:uid="{00000000-0005-0000-0000-00003C3E0000}"/>
    <cellStyle name="20% - Accent1 3 10 2 3 4" xfId="15893" xr:uid="{00000000-0005-0000-0000-00003D3E0000}"/>
    <cellStyle name="20% - Accent1 3 10 2 4" xfId="15894" xr:uid="{00000000-0005-0000-0000-00003E3E0000}"/>
    <cellStyle name="20% - Accent1 3 10 2 4 2" xfId="15895" xr:uid="{00000000-0005-0000-0000-00003F3E0000}"/>
    <cellStyle name="20% - Accent1 3 10 2 4 2 2" xfId="15896" xr:uid="{00000000-0005-0000-0000-0000403E0000}"/>
    <cellStyle name="20% - Accent1 3 10 2 4 2 2 2" xfId="15897" xr:uid="{00000000-0005-0000-0000-0000413E0000}"/>
    <cellStyle name="20% - Accent1 3 10 2 4 2 3" xfId="15898" xr:uid="{00000000-0005-0000-0000-0000423E0000}"/>
    <cellStyle name="20% - Accent1 3 10 2 4 3" xfId="15899" xr:uid="{00000000-0005-0000-0000-0000433E0000}"/>
    <cellStyle name="20% - Accent1 3 10 2 4 3 2" xfId="15900" xr:uid="{00000000-0005-0000-0000-0000443E0000}"/>
    <cellStyle name="20% - Accent1 3 10 2 4 4" xfId="15901" xr:uid="{00000000-0005-0000-0000-0000453E0000}"/>
    <cellStyle name="20% - Accent1 3 10 2 5" xfId="15902" xr:uid="{00000000-0005-0000-0000-0000463E0000}"/>
    <cellStyle name="20% - Accent1 3 10 2 5 2" xfId="15903" xr:uid="{00000000-0005-0000-0000-0000473E0000}"/>
    <cellStyle name="20% - Accent1 3 10 2 5 2 2" xfId="15904" xr:uid="{00000000-0005-0000-0000-0000483E0000}"/>
    <cellStyle name="20% - Accent1 3 10 2 5 3" xfId="15905" xr:uid="{00000000-0005-0000-0000-0000493E0000}"/>
    <cellStyle name="20% - Accent1 3 10 2 6" xfId="15906" xr:uid="{00000000-0005-0000-0000-00004A3E0000}"/>
    <cellStyle name="20% - Accent1 3 10 2 6 2" xfId="15907" xr:uid="{00000000-0005-0000-0000-00004B3E0000}"/>
    <cellStyle name="20% - Accent1 3 10 2 6 2 2" xfId="15908" xr:uid="{00000000-0005-0000-0000-00004C3E0000}"/>
    <cellStyle name="20% - Accent1 3 10 2 6 3" xfId="15909" xr:uid="{00000000-0005-0000-0000-00004D3E0000}"/>
    <cellStyle name="20% - Accent1 3 10 2 7" xfId="15910" xr:uid="{00000000-0005-0000-0000-00004E3E0000}"/>
    <cellStyle name="20% - Accent1 3 10 2 7 2" xfId="15911" xr:uid="{00000000-0005-0000-0000-00004F3E0000}"/>
    <cellStyle name="20% - Accent1 3 10 2 8" xfId="15912" xr:uid="{00000000-0005-0000-0000-0000503E0000}"/>
    <cellStyle name="20% - Accent1 3 10 2 8 2" xfId="15913" xr:uid="{00000000-0005-0000-0000-0000513E0000}"/>
    <cellStyle name="20% - Accent1 3 10 2 9" xfId="15914" xr:uid="{00000000-0005-0000-0000-0000523E0000}"/>
    <cellStyle name="20% - Accent1 3 10 3" xfId="15915" xr:uid="{00000000-0005-0000-0000-0000533E0000}"/>
    <cellStyle name="20% - Accent1 3 10 3 2" xfId="15916" xr:uid="{00000000-0005-0000-0000-0000543E0000}"/>
    <cellStyle name="20% - Accent1 3 10 3 2 2" xfId="15917" xr:uid="{00000000-0005-0000-0000-0000553E0000}"/>
    <cellStyle name="20% - Accent1 3 10 3 2 2 2" xfId="15918" xr:uid="{00000000-0005-0000-0000-0000563E0000}"/>
    <cellStyle name="20% - Accent1 3 10 3 2 2 2 2" xfId="15919" xr:uid="{00000000-0005-0000-0000-0000573E0000}"/>
    <cellStyle name="20% - Accent1 3 10 3 2 2 3" xfId="15920" xr:uid="{00000000-0005-0000-0000-0000583E0000}"/>
    <cellStyle name="20% - Accent1 3 10 3 2 3" xfId="15921" xr:uid="{00000000-0005-0000-0000-0000593E0000}"/>
    <cellStyle name="20% - Accent1 3 10 3 2 3 2" xfId="15922" xr:uid="{00000000-0005-0000-0000-00005A3E0000}"/>
    <cellStyle name="20% - Accent1 3 10 3 2 4" xfId="15923" xr:uid="{00000000-0005-0000-0000-00005B3E0000}"/>
    <cellStyle name="20% - Accent1 3 10 3 3" xfId="15924" xr:uid="{00000000-0005-0000-0000-00005C3E0000}"/>
    <cellStyle name="20% - Accent1 3 10 3 3 2" xfId="15925" xr:uid="{00000000-0005-0000-0000-00005D3E0000}"/>
    <cellStyle name="20% - Accent1 3 10 3 3 2 2" xfId="15926" xr:uid="{00000000-0005-0000-0000-00005E3E0000}"/>
    <cellStyle name="20% - Accent1 3 10 3 3 2 2 2" xfId="15927" xr:uid="{00000000-0005-0000-0000-00005F3E0000}"/>
    <cellStyle name="20% - Accent1 3 10 3 3 2 3" xfId="15928" xr:uid="{00000000-0005-0000-0000-0000603E0000}"/>
    <cellStyle name="20% - Accent1 3 10 3 3 3" xfId="15929" xr:uid="{00000000-0005-0000-0000-0000613E0000}"/>
    <cellStyle name="20% - Accent1 3 10 3 3 3 2" xfId="15930" xr:uid="{00000000-0005-0000-0000-0000623E0000}"/>
    <cellStyle name="20% - Accent1 3 10 3 3 4" xfId="15931" xr:uid="{00000000-0005-0000-0000-0000633E0000}"/>
    <cellStyle name="20% - Accent1 3 10 3 4" xfId="15932" xr:uid="{00000000-0005-0000-0000-0000643E0000}"/>
    <cellStyle name="20% - Accent1 3 10 3 4 2" xfId="15933" xr:uid="{00000000-0005-0000-0000-0000653E0000}"/>
    <cellStyle name="20% - Accent1 3 10 3 4 2 2" xfId="15934" xr:uid="{00000000-0005-0000-0000-0000663E0000}"/>
    <cellStyle name="20% - Accent1 3 10 3 4 2 2 2" xfId="15935" xr:uid="{00000000-0005-0000-0000-0000673E0000}"/>
    <cellStyle name="20% - Accent1 3 10 3 4 2 3" xfId="15936" xr:uid="{00000000-0005-0000-0000-0000683E0000}"/>
    <cellStyle name="20% - Accent1 3 10 3 4 3" xfId="15937" xr:uid="{00000000-0005-0000-0000-0000693E0000}"/>
    <cellStyle name="20% - Accent1 3 10 3 4 3 2" xfId="15938" xr:uid="{00000000-0005-0000-0000-00006A3E0000}"/>
    <cellStyle name="20% - Accent1 3 10 3 4 4" xfId="15939" xr:uid="{00000000-0005-0000-0000-00006B3E0000}"/>
    <cellStyle name="20% - Accent1 3 10 3 5" xfId="15940" xr:uid="{00000000-0005-0000-0000-00006C3E0000}"/>
    <cellStyle name="20% - Accent1 3 10 3 5 2" xfId="15941" xr:uid="{00000000-0005-0000-0000-00006D3E0000}"/>
    <cellStyle name="20% - Accent1 3 10 3 5 2 2" xfId="15942" xr:uid="{00000000-0005-0000-0000-00006E3E0000}"/>
    <cellStyle name="20% - Accent1 3 10 3 5 3" xfId="15943" xr:uid="{00000000-0005-0000-0000-00006F3E0000}"/>
    <cellStyle name="20% - Accent1 3 10 3 6" xfId="15944" xr:uid="{00000000-0005-0000-0000-0000703E0000}"/>
    <cellStyle name="20% - Accent1 3 10 3 6 2" xfId="15945" xr:uid="{00000000-0005-0000-0000-0000713E0000}"/>
    <cellStyle name="20% - Accent1 3 10 3 6 2 2" xfId="15946" xr:uid="{00000000-0005-0000-0000-0000723E0000}"/>
    <cellStyle name="20% - Accent1 3 10 3 6 3" xfId="15947" xr:uid="{00000000-0005-0000-0000-0000733E0000}"/>
    <cellStyle name="20% - Accent1 3 10 3 7" xfId="15948" xr:uid="{00000000-0005-0000-0000-0000743E0000}"/>
    <cellStyle name="20% - Accent1 3 10 3 7 2" xfId="15949" xr:uid="{00000000-0005-0000-0000-0000753E0000}"/>
    <cellStyle name="20% - Accent1 3 10 3 8" xfId="15950" xr:uid="{00000000-0005-0000-0000-0000763E0000}"/>
    <cellStyle name="20% - Accent1 3 10 3 8 2" xfId="15951" xr:uid="{00000000-0005-0000-0000-0000773E0000}"/>
    <cellStyle name="20% - Accent1 3 10 3 9" xfId="15952" xr:uid="{00000000-0005-0000-0000-0000783E0000}"/>
    <cellStyle name="20% - Accent1 3 10 4" xfId="15953" xr:uid="{00000000-0005-0000-0000-0000793E0000}"/>
    <cellStyle name="20% - Accent1 3 10 4 2" xfId="15954" xr:uid="{00000000-0005-0000-0000-00007A3E0000}"/>
    <cellStyle name="20% - Accent1 3 10 4 2 2" xfId="15955" xr:uid="{00000000-0005-0000-0000-00007B3E0000}"/>
    <cellStyle name="20% - Accent1 3 10 4 2 2 2" xfId="15956" xr:uid="{00000000-0005-0000-0000-00007C3E0000}"/>
    <cellStyle name="20% - Accent1 3 10 4 2 3" xfId="15957" xr:uid="{00000000-0005-0000-0000-00007D3E0000}"/>
    <cellStyle name="20% - Accent1 3 10 4 3" xfId="15958" xr:uid="{00000000-0005-0000-0000-00007E3E0000}"/>
    <cellStyle name="20% - Accent1 3 10 4 3 2" xfId="15959" xr:uid="{00000000-0005-0000-0000-00007F3E0000}"/>
    <cellStyle name="20% - Accent1 3 10 4 4" xfId="15960" xr:uid="{00000000-0005-0000-0000-0000803E0000}"/>
    <cellStyle name="20% - Accent1 3 10 5" xfId="15961" xr:uid="{00000000-0005-0000-0000-0000813E0000}"/>
    <cellStyle name="20% - Accent1 3 10 5 2" xfId="15962" xr:uid="{00000000-0005-0000-0000-0000823E0000}"/>
    <cellStyle name="20% - Accent1 3 10 5 2 2" xfId="15963" xr:uid="{00000000-0005-0000-0000-0000833E0000}"/>
    <cellStyle name="20% - Accent1 3 10 5 2 2 2" xfId="15964" xr:uid="{00000000-0005-0000-0000-0000843E0000}"/>
    <cellStyle name="20% - Accent1 3 10 5 2 3" xfId="15965" xr:uid="{00000000-0005-0000-0000-0000853E0000}"/>
    <cellStyle name="20% - Accent1 3 10 5 3" xfId="15966" xr:uid="{00000000-0005-0000-0000-0000863E0000}"/>
    <cellStyle name="20% - Accent1 3 10 5 3 2" xfId="15967" xr:uid="{00000000-0005-0000-0000-0000873E0000}"/>
    <cellStyle name="20% - Accent1 3 10 5 4" xfId="15968" xr:uid="{00000000-0005-0000-0000-0000883E0000}"/>
    <cellStyle name="20% - Accent1 3 10 6" xfId="15969" xr:uid="{00000000-0005-0000-0000-0000893E0000}"/>
    <cellStyle name="20% - Accent1 3 10 6 2" xfId="15970" xr:uid="{00000000-0005-0000-0000-00008A3E0000}"/>
    <cellStyle name="20% - Accent1 3 10 6 2 2" xfId="15971" xr:uid="{00000000-0005-0000-0000-00008B3E0000}"/>
    <cellStyle name="20% - Accent1 3 10 6 2 2 2" xfId="15972" xr:uid="{00000000-0005-0000-0000-00008C3E0000}"/>
    <cellStyle name="20% - Accent1 3 10 6 2 3" xfId="15973" xr:uid="{00000000-0005-0000-0000-00008D3E0000}"/>
    <cellStyle name="20% - Accent1 3 10 6 3" xfId="15974" xr:uid="{00000000-0005-0000-0000-00008E3E0000}"/>
    <cellStyle name="20% - Accent1 3 10 6 3 2" xfId="15975" xr:uid="{00000000-0005-0000-0000-00008F3E0000}"/>
    <cellStyle name="20% - Accent1 3 10 6 4" xfId="15976" xr:uid="{00000000-0005-0000-0000-0000903E0000}"/>
    <cellStyle name="20% - Accent1 3 10 7" xfId="15977" xr:uid="{00000000-0005-0000-0000-0000913E0000}"/>
    <cellStyle name="20% - Accent1 3 10 7 2" xfId="15978" xr:uid="{00000000-0005-0000-0000-0000923E0000}"/>
    <cellStyle name="20% - Accent1 3 10 7 2 2" xfId="15979" xr:uid="{00000000-0005-0000-0000-0000933E0000}"/>
    <cellStyle name="20% - Accent1 3 10 7 3" xfId="15980" xr:uid="{00000000-0005-0000-0000-0000943E0000}"/>
    <cellStyle name="20% - Accent1 3 10 8" xfId="15981" xr:uid="{00000000-0005-0000-0000-0000953E0000}"/>
    <cellStyle name="20% - Accent1 3 10 8 2" xfId="15982" xr:uid="{00000000-0005-0000-0000-0000963E0000}"/>
    <cellStyle name="20% - Accent1 3 10 8 2 2" xfId="15983" xr:uid="{00000000-0005-0000-0000-0000973E0000}"/>
    <cellStyle name="20% - Accent1 3 10 8 3" xfId="15984" xr:uid="{00000000-0005-0000-0000-0000983E0000}"/>
    <cellStyle name="20% - Accent1 3 10 9" xfId="15985" xr:uid="{00000000-0005-0000-0000-0000993E0000}"/>
    <cellStyle name="20% - Accent1 3 10 9 2" xfId="15986" xr:uid="{00000000-0005-0000-0000-00009A3E0000}"/>
    <cellStyle name="20% - Accent1 3 11" xfId="66" xr:uid="{00000000-0005-0000-0000-00006A000000}"/>
    <cellStyle name="20% - Accent1 3 11 10" xfId="15987" xr:uid="{00000000-0005-0000-0000-00009B3E0000}"/>
    <cellStyle name="20% - Accent1 3 11 10 2" xfId="15988" xr:uid="{00000000-0005-0000-0000-00009C3E0000}"/>
    <cellStyle name="20% - Accent1 3 11 11" xfId="15989" xr:uid="{00000000-0005-0000-0000-00009D3E0000}"/>
    <cellStyle name="20% - Accent1 3 11 12" xfId="15990" xr:uid="{00000000-0005-0000-0000-00009E3E0000}"/>
    <cellStyle name="20% - Accent1 3 11 2" xfId="67" xr:uid="{00000000-0005-0000-0000-00006B000000}"/>
    <cellStyle name="20% - Accent1 3 11 2 2" xfId="15991" xr:uid="{00000000-0005-0000-0000-00009F3E0000}"/>
    <cellStyle name="20% - Accent1 3 11 2 2 2" xfId="15992" xr:uid="{00000000-0005-0000-0000-0000A03E0000}"/>
    <cellStyle name="20% - Accent1 3 11 2 2 2 2" xfId="15993" xr:uid="{00000000-0005-0000-0000-0000A13E0000}"/>
    <cellStyle name="20% - Accent1 3 11 2 2 2 2 2" xfId="15994" xr:uid="{00000000-0005-0000-0000-0000A23E0000}"/>
    <cellStyle name="20% - Accent1 3 11 2 2 2 3" xfId="15995" xr:uid="{00000000-0005-0000-0000-0000A33E0000}"/>
    <cellStyle name="20% - Accent1 3 11 2 2 3" xfId="15996" xr:uid="{00000000-0005-0000-0000-0000A43E0000}"/>
    <cellStyle name="20% - Accent1 3 11 2 2 3 2" xfId="15997" xr:uid="{00000000-0005-0000-0000-0000A53E0000}"/>
    <cellStyle name="20% - Accent1 3 11 2 2 4" xfId="15998" xr:uid="{00000000-0005-0000-0000-0000A63E0000}"/>
    <cellStyle name="20% - Accent1 3 11 2 3" xfId="15999" xr:uid="{00000000-0005-0000-0000-0000A73E0000}"/>
    <cellStyle name="20% - Accent1 3 11 2 3 2" xfId="16000" xr:uid="{00000000-0005-0000-0000-0000A83E0000}"/>
    <cellStyle name="20% - Accent1 3 11 2 3 2 2" xfId="16001" xr:uid="{00000000-0005-0000-0000-0000A93E0000}"/>
    <cellStyle name="20% - Accent1 3 11 2 3 2 2 2" xfId="16002" xr:uid="{00000000-0005-0000-0000-0000AA3E0000}"/>
    <cellStyle name="20% - Accent1 3 11 2 3 2 3" xfId="16003" xr:uid="{00000000-0005-0000-0000-0000AB3E0000}"/>
    <cellStyle name="20% - Accent1 3 11 2 3 3" xfId="16004" xr:uid="{00000000-0005-0000-0000-0000AC3E0000}"/>
    <cellStyle name="20% - Accent1 3 11 2 3 3 2" xfId="16005" xr:uid="{00000000-0005-0000-0000-0000AD3E0000}"/>
    <cellStyle name="20% - Accent1 3 11 2 3 4" xfId="16006" xr:uid="{00000000-0005-0000-0000-0000AE3E0000}"/>
    <cellStyle name="20% - Accent1 3 11 2 4" xfId="16007" xr:uid="{00000000-0005-0000-0000-0000AF3E0000}"/>
    <cellStyle name="20% - Accent1 3 11 2 4 2" xfId="16008" xr:uid="{00000000-0005-0000-0000-0000B03E0000}"/>
    <cellStyle name="20% - Accent1 3 11 2 4 2 2" xfId="16009" xr:uid="{00000000-0005-0000-0000-0000B13E0000}"/>
    <cellStyle name="20% - Accent1 3 11 2 4 2 2 2" xfId="16010" xr:uid="{00000000-0005-0000-0000-0000B23E0000}"/>
    <cellStyle name="20% - Accent1 3 11 2 4 2 3" xfId="16011" xr:uid="{00000000-0005-0000-0000-0000B33E0000}"/>
    <cellStyle name="20% - Accent1 3 11 2 4 3" xfId="16012" xr:uid="{00000000-0005-0000-0000-0000B43E0000}"/>
    <cellStyle name="20% - Accent1 3 11 2 4 3 2" xfId="16013" xr:uid="{00000000-0005-0000-0000-0000B53E0000}"/>
    <cellStyle name="20% - Accent1 3 11 2 4 4" xfId="16014" xr:uid="{00000000-0005-0000-0000-0000B63E0000}"/>
    <cellStyle name="20% - Accent1 3 11 2 5" xfId="16015" xr:uid="{00000000-0005-0000-0000-0000B73E0000}"/>
    <cellStyle name="20% - Accent1 3 11 2 5 2" xfId="16016" xr:uid="{00000000-0005-0000-0000-0000B83E0000}"/>
    <cellStyle name="20% - Accent1 3 11 2 5 2 2" xfId="16017" xr:uid="{00000000-0005-0000-0000-0000B93E0000}"/>
    <cellStyle name="20% - Accent1 3 11 2 5 3" xfId="16018" xr:uid="{00000000-0005-0000-0000-0000BA3E0000}"/>
    <cellStyle name="20% - Accent1 3 11 2 6" xfId="16019" xr:uid="{00000000-0005-0000-0000-0000BB3E0000}"/>
    <cellStyle name="20% - Accent1 3 11 2 6 2" xfId="16020" xr:uid="{00000000-0005-0000-0000-0000BC3E0000}"/>
    <cellStyle name="20% - Accent1 3 11 2 6 2 2" xfId="16021" xr:uid="{00000000-0005-0000-0000-0000BD3E0000}"/>
    <cellStyle name="20% - Accent1 3 11 2 6 3" xfId="16022" xr:uid="{00000000-0005-0000-0000-0000BE3E0000}"/>
    <cellStyle name="20% - Accent1 3 11 2 7" xfId="16023" xr:uid="{00000000-0005-0000-0000-0000BF3E0000}"/>
    <cellStyle name="20% - Accent1 3 11 2 7 2" xfId="16024" xr:uid="{00000000-0005-0000-0000-0000C03E0000}"/>
    <cellStyle name="20% - Accent1 3 11 2 8" xfId="16025" xr:uid="{00000000-0005-0000-0000-0000C13E0000}"/>
    <cellStyle name="20% - Accent1 3 11 2 8 2" xfId="16026" xr:uid="{00000000-0005-0000-0000-0000C23E0000}"/>
    <cellStyle name="20% - Accent1 3 11 2 9" xfId="16027" xr:uid="{00000000-0005-0000-0000-0000C33E0000}"/>
    <cellStyle name="20% - Accent1 3 11 3" xfId="68" xr:uid="{00000000-0005-0000-0000-00006C000000}"/>
    <cellStyle name="20% - Accent1 3 11 3 2" xfId="16028" xr:uid="{00000000-0005-0000-0000-0000C43E0000}"/>
    <cellStyle name="20% - Accent1 3 11 3 2 2" xfId="16029" xr:uid="{00000000-0005-0000-0000-0000C53E0000}"/>
    <cellStyle name="20% - Accent1 3 11 3 2 2 2" xfId="16030" xr:uid="{00000000-0005-0000-0000-0000C63E0000}"/>
    <cellStyle name="20% - Accent1 3 11 3 2 2 2 2" xfId="16031" xr:uid="{00000000-0005-0000-0000-0000C73E0000}"/>
    <cellStyle name="20% - Accent1 3 11 3 2 2 3" xfId="16032" xr:uid="{00000000-0005-0000-0000-0000C83E0000}"/>
    <cellStyle name="20% - Accent1 3 11 3 2 3" xfId="16033" xr:uid="{00000000-0005-0000-0000-0000C93E0000}"/>
    <cellStyle name="20% - Accent1 3 11 3 2 3 2" xfId="16034" xr:uid="{00000000-0005-0000-0000-0000CA3E0000}"/>
    <cellStyle name="20% - Accent1 3 11 3 2 4" xfId="16035" xr:uid="{00000000-0005-0000-0000-0000CB3E0000}"/>
    <cellStyle name="20% - Accent1 3 11 3 3" xfId="16036" xr:uid="{00000000-0005-0000-0000-0000CC3E0000}"/>
    <cellStyle name="20% - Accent1 3 11 3 3 2" xfId="16037" xr:uid="{00000000-0005-0000-0000-0000CD3E0000}"/>
    <cellStyle name="20% - Accent1 3 11 3 3 2 2" xfId="16038" xr:uid="{00000000-0005-0000-0000-0000CE3E0000}"/>
    <cellStyle name="20% - Accent1 3 11 3 3 2 2 2" xfId="16039" xr:uid="{00000000-0005-0000-0000-0000CF3E0000}"/>
    <cellStyle name="20% - Accent1 3 11 3 3 2 3" xfId="16040" xr:uid="{00000000-0005-0000-0000-0000D03E0000}"/>
    <cellStyle name="20% - Accent1 3 11 3 3 3" xfId="16041" xr:uid="{00000000-0005-0000-0000-0000D13E0000}"/>
    <cellStyle name="20% - Accent1 3 11 3 3 3 2" xfId="16042" xr:uid="{00000000-0005-0000-0000-0000D23E0000}"/>
    <cellStyle name="20% - Accent1 3 11 3 3 4" xfId="16043" xr:uid="{00000000-0005-0000-0000-0000D33E0000}"/>
    <cellStyle name="20% - Accent1 3 11 3 4" xfId="16044" xr:uid="{00000000-0005-0000-0000-0000D43E0000}"/>
    <cellStyle name="20% - Accent1 3 11 3 4 2" xfId="16045" xr:uid="{00000000-0005-0000-0000-0000D53E0000}"/>
    <cellStyle name="20% - Accent1 3 11 3 4 2 2" xfId="16046" xr:uid="{00000000-0005-0000-0000-0000D63E0000}"/>
    <cellStyle name="20% - Accent1 3 11 3 4 2 2 2" xfId="16047" xr:uid="{00000000-0005-0000-0000-0000D73E0000}"/>
    <cellStyle name="20% - Accent1 3 11 3 4 2 3" xfId="16048" xr:uid="{00000000-0005-0000-0000-0000D83E0000}"/>
    <cellStyle name="20% - Accent1 3 11 3 4 3" xfId="16049" xr:uid="{00000000-0005-0000-0000-0000D93E0000}"/>
    <cellStyle name="20% - Accent1 3 11 3 4 3 2" xfId="16050" xr:uid="{00000000-0005-0000-0000-0000DA3E0000}"/>
    <cellStyle name="20% - Accent1 3 11 3 4 4" xfId="16051" xr:uid="{00000000-0005-0000-0000-0000DB3E0000}"/>
    <cellStyle name="20% - Accent1 3 11 3 5" xfId="16052" xr:uid="{00000000-0005-0000-0000-0000DC3E0000}"/>
    <cellStyle name="20% - Accent1 3 11 3 5 2" xfId="16053" xr:uid="{00000000-0005-0000-0000-0000DD3E0000}"/>
    <cellStyle name="20% - Accent1 3 11 3 5 2 2" xfId="16054" xr:uid="{00000000-0005-0000-0000-0000DE3E0000}"/>
    <cellStyle name="20% - Accent1 3 11 3 5 3" xfId="16055" xr:uid="{00000000-0005-0000-0000-0000DF3E0000}"/>
    <cellStyle name="20% - Accent1 3 11 3 6" xfId="16056" xr:uid="{00000000-0005-0000-0000-0000E03E0000}"/>
    <cellStyle name="20% - Accent1 3 11 3 6 2" xfId="16057" xr:uid="{00000000-0005-0000-0000-0000E13E0000}"/>
    <cellStyle name="20% - Accent1 3 11 3 6 2 2" xfId="16058" xr:uid="{00000000-0005-0000-0000-0000E23E0000}"/>
    <cellStyle name="20% - Accent1 3 11 3 6 3" xfId="16059" xr:uid="{00000000-0005-0000-0000-0000E33E0000}"/>
    <cellStyle name="20% - Accent1 3 11 3 7" xfId="16060" xr:uid="{00000000-0005-0000-0000-0000E43E0000}"/>
    <cellStyle name="20% - Accent1 3 11 3 7 2" xfId="16061" xr:uid="{00000000-0005-0000-0000-0000E53E0000}"/>
    <cellStyle name="20% - Accent1 3 11 3 8" xfId="16062" xr:uid="{00000000-0005-0000-0000-0000E63E0000}"/>
    <cellStyle name="20% - Accent1 3 11 3 8 2" xfId="16063" xr:uid="{00000000-0005-0000-0000-0000E73E0000}"/>
    <cellStyle name="20% - Accent1 3 11 3 9" xfId="16064" xr:uid="{00000000-0005-0000-0000-0000E83E0000}"/>
    <cellStyle name="20% - Accent1 3 11 4" xfId="16065" xr:uid="{00000000-0005-0000-0000-0000E93E0000}"/>
    <cellStyle name="20% - Accent1 3 11 4 2" xfId="16066" xr:uid="{00000000-0005-0000-0000-0000EA3E0000}"/>
    <cellStyle name="20% - Accent1 3 11 4 2 2" xfId="16067" xr:uid="{00000000-0005-0000-0000-0000EB3E0000}"/>
    <cellStyle name="20% - Accent1 3 11 4 2 2 2" xfId="16068" xr:uid="{00000000-0005-0000-0000-0000EC3E0000}"/>
    <cellStyle name="20% - Accent1 3 11 4 2 3" xfId="16069" xr:uid="{00000000-0005-0000-0000-0000ED3E0000}"/>
    <cellStyle name="20% - Accent1 3 11 4 3" xfId="16070" xr:uid="{00000000-0005-0000-0000-0000EE3E0000}"/>
    <cellStyle name="20% - Accent1 3 11 4 3 2" xfId="16071" xr:uid="{00000000-0005-0000-0000-0000EF3E0000}"/>
    <cellStyle name="20% - Accent1 3 11 4 4" xfId="16072" xr:uid="{00000000-0005-0000-0000-0000F03E0000}"/>
    <cellStyle name="20% - Accent1 3 11 5" xfId="16073" xr:uid="{00000000-0005-0000-0000-0000F13E0000}"/>
    <cellStyle name="20% - Accent1 3 11 5 2" xfId="16074" xr:uid="{00000000-0005-0000-0000-0000F23E0000}"/>
    <cellStyle name="20% - Accent1 3 11 5 2 2" xfId="16075" xr:uid="{00000000-0005-0000-0000-0000F33E0000}"/>
    <cellStyle name="20% - Accent1 3 11 5 2 2 2" xfId="16076" xr:uid="{00000000-0005-0000-0000-0000F43E0000}"/>
    <cellStyle name="20% - Accent1 3 11 5 2 3" xfId="16077" xr:uid="{00000000-0005-0000-0000-0000F53E0000}"/>
    <cellStyle name="20% - Accent1 3 11 5 3" xfId="16078" xr:uid="{00000000-0005-0000-0000-0000F63E0000}"/>
    <cellStyle name="20% - Accent1 3 11 5 3 2" xfId="16079" xr:uid="{00000000-0005-0000-0000-0000F73E0000}"/>
    <cellStyle name="20% - Accent1 3 11 5 4" xfId="16080" xr:uid="{00000000-0005-0000-0000-0000F83E0000}"/>
    <cellStyle name="20% - Accent1 3 11 6" xfId="16081" xr:uid="{00000000-0005-0000-0000-0000F93E0000}"/>
    <cellStyle name="20% - Accent1 3 11 6 2" xfId="16082" xr:uid="{00000000-0005-0000-0000-0000FA3E0000}"/>
    <cellStyle name="20% - Accent1 3 11 6 2 2" xfId="16083" xr:uid="{00000000-0005-0000-0000-0000FB3E0000}"/>
    <cellStyle name="20% - Accent1 3 11 6 2 2 2" xfId="16084" xr:uid="{00000000-0005-0000-0000-0000FC3E0000}"/>
    <cellStyle name="20% - Accent1 3 11 6 2 3" xfId="16085" xr:uid="{00000000-0005-0000-0000-0000FD3E0000}"/>
    <cellStyle name="20% - Accent1 3 11 6 3" xfId="16086" xr:uid="{00000000-0005-0000-0000-0000FE3E0000}"/>
    <cellStyle name="20% - Accent1 3 11 6 3 2" xfId="16087" xr:uid="{00000000-0005-0000-0000-0000FF3E0000}"/>
    <cellStyle name="20% - Accent1 3 11 6 4" xfId="16088" xr:uid="{00000000-0005-0000-0000-0000003F0000}"/>
    <cellStyle name="20% - Accent1 3 11 7" xfId="16089" xr:uid="{00000000-0005-0000-0000-0000013F0000}"/>
    <cellStyle name="20% - Accent1 3 11 7 2" xfId="16090" xr:uid="{00000000-0005-0000-0000-0000023F0000}"/>
    <cellStyle name="20% - Accent1 3 11 7 2 2" xfId="16091" xr:uid="{00000000-0005-0000-0000-0000033F0000}"/>
    <cellStyle name="20% - Accent1 3 11 7 3" xfId="16092" xr:uid="{00000000-0005-0000-0000-0000043F0000}"/>
    <cellStyle name="20% - Accent1 3 11 8" xfId="16093" xr:uid="{00000000-0005-0000-0000-0000053F0000}"/>
    <cellStyle name="20% - Accent1 3 11 8 2" xfId="16094" xr:uid="{00000000-0005-0000-0000-0000063F0000}"/>
    <cellStyle name="20% - Accent1 3 11 8 2 2" xfId="16095" xr:uid="{00000000-0005-0000-0000-0000073F0000}"/>
    <cellStyle name="20% - Accent1 3 11 8 3" xfId="16096" xr:uid="{00000000-0005-0000-0000-0000083F0000}"/>
    <cellStyle name="20% - Accent1 3 11 9" xfId="16097" xr:uid="{00000000-0005-0000-0000-0000093F0000}"/>
    <cellStyle name="20% - Accent1 3 11 9 2" xfId="16098" xr:uid="{00000000-0005-0000-0000-00000A3F0000}"/>
    <cellStyle name="20% - Accent1 3 12" xfId="16099" xr:uid="{00000000-0005-0000-0000-00000B3F0000}"/>
    <cellStyle name="20% - Accent1 3 12 2" xfId="16100" xr:uid="{00000000-0005-0000-0000-00000C3F0000}"/>
    <cellStyle name="20% - Accent1 3 12 2 2" xfId="16101" xr:uid="{00000000-0005-0000-0000-00000D3F0000}"/>
    <cellStyle name="20% - Accent1 3 12 2 2 2" xfId="16102" xr:uid="{00000000-0005-0000-0000-00000E3F0000}"/>
    <cellStyle name="20% - Accent1 3 12 2 2 2 2" xfId="16103" xr:uid="{00000000-0005-0000-0000-00000F3F0000}"/>
    <cellStyle name="20% - Accent1 3 12 2 2 3" xfId="16104" xr:uid="{00000000-0005-0000-0000-0000103F0000}"/>
    <cellStyle name="20% - Accent1 3 12 2 3" xfId="16105" xr:uid="{00000000-0005-0000-0000-0000113F0000}"/>
    <cellStyle name="20% - Accent1 3 12 2 3 2" xfId="16106" xr:uid="{00000000-0005-0000-0000-0000123F0000}"/>
    <cellStyle name="20% - Accent1 3 12 2 4" xfId="16107" xr:uid="{00000000-0005-0000-0000-0000133F0000}"/>
    <cellStyle name="20% - Accent1 3 12 3" xfId="16108" xr:uid="{00000000-0005-0000-0000-0000143F0000}"/>
    <cellStyle name="20% - Accent1 3 12 3 2" xfId="16109" xr:uid="{00000000-0005-0000-0000-0000153F0000}"/>
    <cellStyle name="20% - Accent1 3 12 3 2 2" xfId="16110" xr:uid="{00000000-0005-0000-0000-0000163F0000}"/>
    <cellStyle name="20% - Accent1 3 12 3 2 2 2" xfId="16111" xr:uid="{00000000-0005-0000-0000-0000173F0000}"/>
    <cellStyle name="20% - Accent1 3 12 3 2 3" xfId="16112" xr:uid="{00000000-0005-0000-0000-0000183F0000}"/>
    <cellStyle name="20% - Accent1 3 12 3 3" xfId="16113" xr:uid="{00000000-0005-0000-0000-0000193F0000}"/>
    <cellStyle name="20% - Accent1 3 12 3 3 2" xfId="16114" xr:uid="{00000000-0005-0000-0000-00001A3F0000}"/>
    <cellStyle name="20% - Accent1 3 12 3 4" xfId="16115" xr:uid="{00000000-0005-0000-0000-00001B3F0000}"/>
    <cellStyle name="20% - Accent1 3 12 4" xfId="16116" xr:uid="{00000000-0005-0000-0000-00001C3F0000}"/>
    <cellStyle name="20% - Accent1 3 12 4 2" xfId="16117" xr:uid="{00000000-0005-0000-0000-00001D3F0000}"/>
    <cellStyle name="20% - Accent1 3 12 4 2 2" xfId="16118" xr:uid="{00000000-0005-0000-0000-00001E3F0000}"/>
    <cellStyle name="20% - Accent1 3 12 4 2 2 2" xfId="16119" xr:uid="{00000000-0005-0000-0000-00001F3F0000}"/>
    <cellStyle name="20% - Accent1 3 12 4 2 3" xfId="16120" xr:uid="{00000000-0005-0000-0000-0000203F0000}"/>
    <cellStyle name="20% - Accent1 3 12 4 3" xfId="16121" xr:uid="{00000000-0005-0000-0000-0000213F0000}"/>
    <cellStyle name="20% - Accent1 3 12 4 3 2" xfId="16122" xr:uid="{00000000-0005-0000-0000-0000223F0000}"/>
    <cellStyle name="20% - Accent1 3 12 4 4" xfId="16123" xr:uid="{00000000-0005-0000-0000-0000233F0000}"/>
    <cellStyle name="20% - Accent1 3 12 5" xfId="16124" xr:uid="{00000000-0005-0000-0000-0000243F0000}"/>
    <cellStyle name="20% - Accent1 3 12 5 2" xfId="16125" xr:uid="{00000000-0005-0000-0000-0000253F0000}"/>
    <cellStyle name="20% - Accent1 3 12 5 2 2" xfId="16126" xr:uid="{00000000-0005-0000-0000-0000263F0000}"/>
    <cellStyle name="20% - Accent1 3 12 5 3" xfId="16127" xr:uid="{00000000-0005-0000-0000-0000273F0000}"/>
    <cellStyle name="20% - Accent1 3 12 6" xfId="16128" xr:uid="{00000000-0005-0000-0000-0000283F0000}"/>
    <cellStyle name="20% - Accent1 3 12 6 2" xfId="16129" xr:uid="{00000000-0005-0000-0000-0000293F0000}"/>
    <cellStyle name="20% - Accent1 3 12 6 2 2" xfId="16130" xr:uid="{00000000-0005-0000-0000-00002A3F0000}"/>
    <cellStyle name="20% - Accent1 3 12 6 3" xfId="16131" xr:uid="{00000000-0005-0000-0000-00002B3F0000}"/>
    <cellStyle name="20% - Accent1 3 12 7" xfId="16132" xr:uid="{00000000-0005-0000-0000-00002C3F0000}"/>
    <cellStyle name="20% - Accent1 3 12 7 2" xfId="16133" xr:uid="{00000000-0005-0000-0000-00002D3F0000}"/>
    <cellStyle name="20% - Accent1 3 12 8" xfId="16134" xr:uid="{00000000-0005-0000-0000-00002E3F0000}"/>
    <cellStyle name="20% - Accent1 3 12 8 2" xfId="16135" xr:uid="{00000000-0005-0000-0000-00002F3F0000}"/>
    <cellStyle name="20% - Accent1 3 12 9" xfId="16136" xr:uid="{00000000-0005-0000-0000-0000303F0000}"/>
    <cellStyle name="20% - Accent1 3 13" xfId="16137" xr:uid="{00000000-0005-0000-0000-0000313F0000}"/>
    <cellStyle name="20% - Accent1 3 13 2" xfId="16138" xr:uid="{00000000-0005-0000-0000-0000323F0000}"/>
    <cellStyle name="20% - Accent1 3 13 2 2" xfId="16139" xr:uid="{00000000-0005-0000-0000-0000333F0000}"/>
    <cellStyle name="20% - Accent1 3 13 2 2 2" xfId="16140" xr:uid="{00000000-0005-0000-0000-0000343F0000}"/>
    <cellStyle name="20% - Accent1 3 13 2 2 2 2" xfId="16141" xr:uid="{00000000-0005-0000-0000-0000353F0000}"/>
    <cellStyle name="20% - Accent1 3 13 2 2 3" xfId="16142" xr:uid="{00000000-0005-0000-0000-0000363F0000}"/>
    <cellStyle name="20% - Accent1 3 13 2 3" xfId="16143" xr:uid="{00000000-0005-0000-0000-0000373F0000}"/>
    <cellStyle name="20% - Accent1 3 13 2 3 2" xfId="16144" xr:uid="{00000000-0005-0000-0000-0000383F0000}"/>
    <cellStyle name="20% - Accent1 3 13 2 4" xfId="16145" xr:uid="{00000000-0005-0000-0000-0000393F0000}"/>
    <cellStyle name="20% - Accent1 3 13 3" xfId="16146" xr:uid="{00000000-0005-0000-0000-00003A3F0000}"/>
    <cellStyle name="20% - Accent1 3 13 3 2" xfId="16147" xr:uid="{00000000-0005-0000-0000-00003B3F0000}"/>
    <cellStyle name="20% - Accent1 3 13 3 2 2" xfId="16148" xr:uid="{00000000-0005-0000-0000-00003C3F0000}"/>
    <cellStyle name="20% - Accent1 3 13 3 2 2 2" xfId="16149" xr:uid="{00000000-0005-0000-0000-00003D3F0000}"/>
    <cellStyle name="20% - Accent1 3 13 3 2 3" xfId="16150" xr:uid="{00000000-0005-0000-0000-00003E3F0000}"/>
    <cellStyle name="20% - Accent1 3 13 3 3" xfId="16151" xr:uid="{00000000-0005-0000-0000-00003F3F0000}"/>
    <cellStyle name="20% - Accent1 3 13 3 3 2" xfId="16152" xr:uid="{00000000-0005-0000-0000-0000403F0000}"/>
    <cellStyle name="20% - Accent1 3 13 3 4" xfId="16153" xr:uid="{00000000-0005-0000-0000-0000413F0000}"/>
    <cellStyle name="20% - Accent1 3 13 4" xfId="16154" xr:uid="{00000000-0005-0000-0000-0000423F0000}"/>
    <cellStyle name="20% - Accent1 3 13 4 2" xfId="16155" xr:uid="{00000000-0005-0000-0000-0000433F0000}"/>
    <cellStyle name="20% - Accent1 3 13 4 2 2" xfId="16156" xr:uid="{00000000-0005-0000-0000-0000443F0000}"/>
    <cellStyle name="20% - Accent1 3 13 4 2 2 2" xfId="16157" xr:uid="{00000000-0005-0000-0000-0000453F0000}"/>
    <cellStyle name="20% - Accent1 3 13 4 2 3" xfId="16158" xr:uid="{00000000-0005-0000-0000-0000463F0000}"/>
    <cellStyle name="20% - Accent1 3 13 4 3" xfId="16159" xr:uid="{00000000-0005-0000-0000-0000473F0000}"/>
    <cellStyle name="20% - Accent1 3 13 4 3 2" xfId="16160" xr:uid="{00000000-0005-0000-0000-0000483F0000}"/>
    <cellStyle name="20% - Accent1 3 13 4 4" xfId="16161" xr:uid="{00000000-0005-0000-0000-0000493F0000}"/>
    <cellStyle name="20% - Accent1 3 13 5" xfId="16162" xr:uid="{00000000-0005-0000-0000-00004A3F0000}"/>
    <cellStyle name="20% - Accent1 3 13 5 2" xfId="16163" xr:uid="{00000000-0005-0000-0000-00004B3F0000}"/>
    <cellStyle name="20% - Accent1 3 13 5 2 2" xfId="16164" xr:uid="{00000000-0005-0000-0000-00004C3F0000}"/>
    <cellStyle name="20% - Accent1 3 13 5 3" xfId="16165" xr:uid="{00000000-0005-0000-0000-00004D3F0000}"/>
    <cellStyle name="20% - Accent1 3 13 6" xfId="16166" xr:uid="{00000000-0005-0000-0000-00004E3F0000}"/>
    <cellStyle name="20% - Accent1 3 13 6 2" xfId="16167" xr:uid="{00000000-0005-0000-0000-00004F3F0000}"/>
    <cellStyle name="20% - Accent1 3 13 6 2 2" xfId="16168" xr:uid="{00000000-0005-0000-0000-0000503F0000}"/>
    <cellStyle name="20% - Accent1 3 13 6 3" xfId="16169" xr:uid="{00000000-0005-0000-0000-0000513F0000}"/>
    <cellStyle name="20% - Accent1 3 13 7" xfId="16170" xr:uid="{00000000-0005-0000-0000-0000523F0000}"/>
    <cellStyle name="20% - Accent1 3 13 7 2" xfId="16171" xr:uid="{00000000-0005-0000-0000-0000533F0000}"/>
    <cellStyle name="20% - Accent1 3 13 8" xfId="16172" xr:uid="{00000000-0005-0000-0000-0000543F0000}"/>
    <cellStyle name="20% - Accent1 3 13 8 2" xfId="16173" xr:uid="{00000000-0005-0000-0000-0000553F0000}"/>
    <cellStyle name="20% - Accent1 3 13 9" xfId="16174" xr:uid="{00000000-0005-0000-0000-0000563F0000}"/>
    <cellStyle name="20% - Accent1 3 14" xfId="16175" xr:uid="{00000000-0005-0000-0000-0000573F0000}"/>
    <cellStyle name="20% - Accent1 3 14 2" xfId="16176" xr:uid="{00000000-0005-0000-0000-0000583F0000}"/>
    <cellStyle name="20% - Accent1 3 14 2 2" xfId="16177" xr:uid="{00000000-0005-0000-0000-0000593F0000}"/>
    <cellStyle name="20% - Accent1 3 14 2 2 2" xfId="16178" xr:uid="{00000000-0005-0000-0000-00005A3F0000}"/>
    <cellStyle name="20% - Accent1 3 14 2 3" xfId="16179" xr:uid="{00000000-0005-0000-0000-00005B3F0000}"/>
    <cellStyle name="20% - Accent1 3 14 3" xfId="16180" xr:uid="{00000000-0005-0000-0000-00005C3F0000}"/>
    <cellStyle name="20% - Accent1 3 14 3 2" xfId="16181" xr:uid="{00000000-0005-0000-0000-00005D3F0000}"/>
    <cellStyle name="20% - Accent1 3 14 4" xfId="16182" xr:uid="{00000000-0005-0000-0000-00005E3F0000}"/>
    <cellStyle name="20% - Accent1 3 15" xfId="16183" xr:uid="{00000000-0005-0000-0000-00005F3F0000}"/>
    <cellStyle name="20% - Accent1 3 15 2" xfId="16184" xr:uid="{00000000-0005-0000-0000-0000603F0000}"/>
    <cellStyle name="20% - Accent1 3 15 2 2" xfId="16185" xr:uid="{00000000-0005-0000-0000-0000613F0000}"/>
    <cellStyle name="20% - Accent1 3 15 2 2 2" xfId="16186" xr:uid="{00000000-0005-0000-0000-0000623F0000}"/>
    <cellStyle name="20% - Accent1 3 15 2 3" xfId="16187" xr:uid="{00000000-0005-0000-0000-0000633F0000}"/>
    <cellStyle name="20% - Accent1 3 15 3" xfId="16188" xr:uid="{00000000-0005-0000-0000-0000643F0000}"/>
    <cellStyle name="20% - Accent1 3 15 3 2" xfId="16189" xr:uid="{00000000-0005-0000-0000-0000653F0000}"/>
    <cellStyle name="20% - Accent1 3 15 4" xfId="16190" xr:uid="{00000000-0005-0000-0000-0000663F0000}"/>
    <cellStyle name="20% - Accent1 3 16" xfId="16191" xr:uid="{00000000-0005-0000-0000-0000673F0000}"/>
    <cellStyle name="20% - Accent1 3 16 2" xfId="16192" xr:uid="{00000000-0005-0000-0000-0000683F0000}"/>
    <cellStyle name="20% - Accent1 3 16 2 2" xfId="16193" xr:uid="{00000000-0005-0000-0000-0000693F0000}"/>
    <cellStyle name="20% - Accent1 3 16 2 2 2" xfId="16194" xr:uid="{00000000-0005-0000-0000-00006A3F0000}"/>
    <cellStyle name="20% - Accent1 3 16 2 3" xfId="16195" xr:uid="{00000000-0005-0000-0000-00006B3F0000}"/>
    <cellStyle name="20% - Accent1 3 16 3" xfId="16196" xr:uid="{00000000-0005-0000-0000-00006C3F0000}"/>
    <cellStyle name="20% - Accent1 3 16 3 2" xfId="16197" xr:uid="{00000000-0005-0000-0000-00006D3F0000}"/>
    <cellStyle name="20% - Accent1 3 16 4" xfId="16198" xr:uid="{00000000-0005-0000-0000-00006E3F0000}"/>
    <cellStyle name="20% - Accent1 3 17" xfId="16199" xr:uid="{00000000-0005-0000-0000-00006F3F0000}"/>
    <cellStyle name="20% - Accent1 3 17 2" xfId="16200" xr:uid="{00000000-0005-0000-0000-0000703F0000}"/>
    <cellStyle name="20% - Accent1 3 17 2 2" xfId="16201" xr:uid="{00000000-0005-0000-0000-0000713F0000}"/>
    <cellStyle name="20% - Accent1 3 17 3" xfId="16202" xr:uid="{00000000-0005-0000-0000-0000723F0000}"/>
    <cellStyle name="20% - Accent1 3 18" xfId="16203" xr:uid="{00000000-0005-0000-0000-0000733F0000}"/>
    <cellStyle name="20% - Accent1 3 18 2" xfId="16204" xr:uid="{00000000-0005-0000-0000-0000743F0000}"/>
    <cellStyle name="20% - Accent1 3 18 2 2" xfId="16205" xr:uid="{00000000-0005-0000-0000-0000753F0000}"/>
    <cellStyle name="20% - Accent1 3 18 3" xfId="16206" xr:uid="{00000000-0005-0000-0000-0000763F0000}"/>
    <cellStyle name="20% - Accent1 3 19" xfId="16207" xr:uid="{00000000-0005-0000-0000-0000773F0000}"/>
    <cellStyle name="20% - Accent1 3 19 2" xfId="16208" xr:uid="{00000000-0005-0000-0000-0000783F0000}"/>
    <cellStyle name="20% - Accent1 3 2" xfId="16209" xr:uid="{00000000-0005-0000-0000-0000793F0000}"/>
    <cellStyle name="20% - Accent1 3 2 10" xfId="16210" xr:uid="{00000000-0005-0000-0000-00007A3F0000}"/>
    <cellStyle name="20% - Accent1 3 2 10 10" xfId="16211" xr:uid="{00000000-0005-0000-0000-00007B3F0000}"/>
    <cellStyle name="20% - Accent1 3 2 10 10 2" xfId="16212" xr:uid="{00000000-0005-0000-0000-00007C3F0000}"/>
    <cellStyle name="20% - Accent1 3 2 10 11" xfId="16213" xr:uid="{00000000-0005-0000-0000-00007D3F0000}"/>
    <cellStyle name="20% - Accent1 3 2 10 2" xfId="16214" xr:uid="{00000000-0005-0000-0000-00007E3F0000}"/>
    <cellStyle name="20% - Accent1 3 2 10 2 2" xfId="16215" xr:uid="{00000000-0005-0000-0000-00007F3F0000}"/>
    <cellStyle name="20% - Accent1 3 2 10 2 2 2" xfId="16216" xr:uid="{00000000-0005-0000-0000-0000803F0000}"/>
    <cellStyle name="20% - Accent1 3 2 10 2 2 2 2" xfId="16217" xr:uid="{00000000-0005-0000-0000-0000813F0000}"/>
    <cellStyle name="20% - Accent1 3 2 10 2 2 2 2 2" xfId="16218" xr:uid="{00000000-0005-0000-0000-0000823F0000}"/>
    <cellStyle name="20% - Accent1 3 2 10 2 2 2 3" xfId="16219" xr:uid="{00000000-0005-0000-0000-0000833F0000}"/>
    <cellStyle name="20% - Accent1 3 2 10 2 2 3" xfId="16220" xr:uid="{00000000-0005-0000-0000-0000843F0000}"/>
    <cellStyle name="20% - Accent1 3 2 10 2 2 3 2" xfId="16221" xr:uid="{00000000-0005-0000-0000-0000853F0000}"/>
    <cellStyle name="20% - Accent1 3 2 10 2 2 4" xfId="16222" xr:uid="{00000000-0005-0000-0000-0000863F0000}"/>
    <cellStyle name="20% - Accent1 3 2 10 2 3" xfId="16223" xr:uid="{00000000-0005-0000-0000-0000873F0000}"/>
    <cellStyle name="20% - Accent1 3 2 10 2 3 2" xfId="16224" xr:uid="{00000000-0005-0000-0000-0000883F0000}"/>
    <cellStyle name="20% - Accent1 3 2 10 2 3 2 2" xfId="16225" xr:uid="{00000000-0005-0000-0000-0000893F0000}"/>
    <cellStyle name="20% - Accent1 3 2 10 2 3 2 2 2" xfId="16226" xr:uid="{00000000-0005-0000-0000-00008A3F0000}"/>
    <cellStyle name="20% - Accent1 3 2 10 2 3 2 3" xfId="16227" xr:uid="{00000000-0005-0000-0000-00008B3F0000}"/>
    <cellStyle name="20% - Accent1 3 2 10 2 3 3" xfId="16228" xr:uid="{00000000-0005-0000-0000-00008C3F0000}"/>
    <cellStyle name="20% - Accent1 3 2 10 2 3 3 2" xfId="16229" xr:uid="{00000000-0005-0000-0000-00008D3F0000}"/>
    <cellStyle name="20% - Accent1 3 2 10 2 3 4" xfId="16230" xr:uid="{00000000-0005-0000-0000-00008E3F0000}"/>
    <cellStyle name="20% - Accent1 3 2 10 2 4" xfId="16231" xr:uid="{00000000-0005-0000-0000-00008F3F0000}"/>
    <cellStyle name="20% - Accent1 3 2 10 2 4 2" xfId="16232" xr:uid="{00000000-0005-0000-0000-0000903F0000}"/>
    <cellStyle name="20% - Accent1 3 2 10 2 4 2 2" xfId="16233" xr:uid="{00000000-0005-0000-0000-0000913F0000}"/>
    <cellStyle name="20% - Accent1 3 2 10 2 4 2 2 2" xfId="16234" xr:uid="{00000000-0005-0000-0000-0000923F0000}"/>
    <cellStyle name="20% - Accent1 3 2 10 2 4 2 3" xfId="16235" xr:uid="{00000000-0005-0000-0000-0000933F0000}"/>
    <cellStyle name="20% - Accent1 3 2 10 2 4 3" xfId="16236" xr:uid="{00000000-0005-0000-0000-0000943F0000}"/>
    <cellStyle name="20% - Accent1 3 2 10 2 4 3 2" xfId="16237" xr:uid="{00000000-0005-0000-0000-0000953F0000}"/>
    <cellStyle name="20% - Accent1 3 2 10 2 4 4" xfId="16238" xr:uid="{00000000-0005-0000-0000-0000963F0000}"/>
    <cellStyle name="20% - Accent1 3 2 10 2 5" xfId="16239" xr:uid="{00000000-0005-0000-0000-0000973F0000}"/>
    <cellStyle name="20% - Accent1 3 2 10 2 5 2" xfId="16240" xr:uid="{00000000-0005-0000-0000-0000983F0000}"/>
    <cellStyle name="20% - Accent1 3 2 10 2 5 2 2" xfId="16241" xr:uid="{00000000-0005-0000-0000-0000993F0000}"/>
    <cellStyle name="20% - Accent1 3 2 10 2 5 3" xfId="16242" xr:uid="{00000000-0005-0000-0000-00009A3F0000}"/>
    <cellStyle name="20% - Accent1 3 2 10 2 6" xfId="16243" xr:uid="{00000000-0005-0000-0000-00009B3F0000}"/>
    <cellStyle name="20% - Accent1 3 2 10 2 6 2" xfId="16244" xr:uid="{00000000-0005-0000-0000-00009C3F0000}"/>
    <cellStyle name="20% - Accent1 3 2 10 2 6 2 2" xfId="16245" xr:uid="{00000000-0005-0000-0000-00009D3F0000}"/>
    <cellStyle name="20% - Accent1 3 2 10 2 6 3" xfId="16246" xr:uid="{00000000-0005-0000-0000-00009E3F0000}"/>
    <cellStyle name="20% - Accent1 3 2 10 2 7" xfId="16247" xr:uid="{00000000-0005-0000-0000-00009F3F0000}"/>
    <cellStyle name="20% - Accent1 3 2 10 2 7 2" xfId="16248" xr:uid="{00000000-0005-0000-0000-0000A03F0000}"/>
    <cellStyle name="20% - Accent1 3 2 10 2 8" xfId="16249" xr:uid="{00000000-0005-0000-0000-0000A13F0000}"/>
    <cellStyle name="20% - Accent1 3 2 10 2 8 2" xfId="16250" xr:uid="{00000000-0005-0000-0000-0000A23F0000}"/>
    <cellStyle name="20% - Accent1 3 2 10 2 9" xfId="16251" xr:uid="{00000000-0005-0000-0000-0000A33F0000}"/>
    <cellStyle name="20% - Accent1 3 2 10 3" xfId="16252" xr:uid="{00000000-0005-0000-0000-0000A43F0000}"/>
    <cellStyle name="20% - Accent1 3 2 10 3 2" xfId="16253" xr:uid="{00000000-0005-0000-0000-0000A53F0000}"/>
    <cellStyle name="20% - Accent1 3 2 10 3 2 2" xfId="16254" xr:uid="{00000000-0005-0000-0000-0000A63F0000}"/>
    <cellStyle name="20% - Accent1 3 2 10 3 2 2 2" xfId="16255" xr:uid="{00000000-0005-0000-0000-0000A73F0000}"/>
    <cellStyle name="20% - Accent1 3 2 10 3 2 2 2 2" xfId="16256" xr:uid="{00000000-0005-0000-0000-0000A83F0000}"/>
    <cellStyle name="20% - Accent1 3 2 10 3 2 2 3" xfId="16257" xr:uid="{00000000-0005-0000-0000-0000A93F0000}"/>
    <cellStyle name="20% - Accent1 3 2 10 3 2 3" xfId="16258" xr:uid="{00000000-0005-0000-0000-0000AA3F0000}"/>
    <cellStyle name="20% - Accent1 3 2 10 3 2 3 2" xfId="16259" xr:uid="{00000000-0005-0000-0000-0000AB3F0000}"/>
    <cellStyle name="20% - Accent1 3 2 10 3 2 4" xfId="16260" xr:uid="{00000000-0005-0000-0000-0000AC3F0000}"/>
    <cellStyle name="20% - Accent1 3 2 10 3 3" xfId="16261" xr:uid="{00000000-0005-0000-0000-0000AD3F0000}"/>
    <cellStyle name="20% - Accent1 3 2 10 3 3 2" xfId="16262" xr:uid="{00000000-0005-0000-0000-0000AE3F0000}"/>
    <cellStyle name="20% - Accent1 3 2 10 3 3 2 2" xfId="16263" xr:uid="{00000000-0005-0000-0000-0000AF3F0000}"/>
    <cellStyle name="20% - Accent1 3 2 10 3 3 2 2 2" xfId="16264" xr:uid="{00000000-0005-0000-0000-0000B03F0000}"/>
    <cellStyle name="20% - Accent1 3 2 10 3 3 2 3" xfId="16265" xr:uid="{00000000-0005-0000-0000-0000B13F0000}"/>
    <cellStyle name="20% - Accent1 3 2 10 3 3 3" xfId="16266" xr:uid="{00000000-0005-0000-0000-0000B23F0000}"/>
    <cellStyle name="20% - Accent1 3 2 10 3 3 3 2" xfId="16267" xr:uid="{00000000-0005-0000-0000-0000B33F0000}"/>
    <cellStyle name="20% - Accent1 3 2 10 3 3 4" xfId="16268" xr:uid="{00000000-0005-0000-0000-0000B43F0000}"/>
    <cellStyle name="20% - Accent1 3 2 10 3 4" xfId="16269" xr:uid="{00000000-0005-0000-0000-0000B53F0000}"/>
    <cellStyle name="20% - Accent1 3 2 10 3 4 2" xfId="16270" xr:uid="{00000000-0005-0000-0000-0000B63F0000}"/>
    <cellStyle name="20% - Accent1 3 2 10 3 4 2 2" xfId="16271" xr:uid="{00000000-0005-0000-0000-0000B73F0000}"/>
    <cellStyle name="20% - Accent1 3 2 10 3 4 2 2 2" xfId="16272" xr:uid="{00000000-0005-0000-0000-0000B83F0000}"/>
    <cellStyle name="20% - Accent1 3 2 10 3 4 2 3" xfId="16273" xr:uid="{00000000-0005-0000-0000-0000B93F0000}"/>
    <cellStyle name="20% - Accent1 3 2 10 3 4 3" xfId="16274" xr:uid="{00000000-0005-0000-0000-0000BA3F0000}"/>
    <cellStyle name="20% - Accent1 3 2 10 3 4 3 2" xfId="16275" xr:uid="{00000000-0005-0000-0000-0000BB3F0000}"/>
    <cellStyle name="20% - Accent1 3 2 10 3 4 4" xfId="16276" xr:uid="{00000000-0005-0000-0000-0000BC3F0000}"/>
    <cellStyle name="20% - Accent1 3 2 10 3 5" xfId="16277" xr:uid="{00000000-0005-0000-0000-0000BD3F0000}"/>
    <cellStyle name="20% - Accent1 3 2 10 3 5 2" xfId="16278" xr:uid="{00000000-0005-0000-0000-0000BE3F0000}"/>
    <cellStyle name="20% - Accent1 3 2 10 3 5 2 2" xfId="16279" xr:uid="{00000000-0005-0000-0000-0000BF3F0000}"/>
    <cellStyle name="20% - Accent1 3 2 10 3 5 3" xfId="16280" xr:uid="{00000000-0005-0000-0000-0000C03F0000}"/>
    <cellStyle name="20% - Accent1 3 2 10 3 6" xfId="16281" xr:uid="{00000000-0005-0000-0000-0000C13F0000}"/>
    <cellStyle name="20% - Accent1 3 2 10 3 6 2" xfId="16282" xr:uid="{00000000-0005-0000-0000-0000C23F0000}"/>
    <cellStyle name="20% - Accent1 3 2 10 3 6 2 2" xfId="16283" xr:uid="{00000000-0005-0000-0000-0000C33F0000}"/>
    <cellStyle name="20% - Accent1 3 2 10 3 6 3" xfId="16284" xr:uid="{00000000-0005-0000-0000-0000C43F0000}"/>
    <cellStyle name="20% - Accent1 3 2 10 3 7" xfId="16285" xr:uid="{00000000-0005-0000-0000-0000C53F0000}"/>
    <cellStyle name="20% - Accent1 3 2 10 3 7 2" xfId="16286" xr:uid="{00000000-0005-0000-0000-0000C63F0000}"/>
    <cellStyle name="20% - Accent1 3 2 10 3 8" xfId="16287" xr:uid="{00000000-0005-0000-0000-0000C73F0000}"/>
    <cellStyle name="20% - Accent1 3 2 10 3 8 2" xfId="16288" xr:uid="{00000000-0005-0000-0000-0000C83F0000}"/>
    <cellStyle name="20% - Accent1 3 2 10 3 9" xfId="16289" xr:uid="{00000000-0005-0000-0000-0000C93F0000}"/>
    <cellStyle name="20% - Accent1 3 2 10 4" xfId="16290" xr:uid="{00000000-0005-0000-0000-0000CA3F0000}"/>
    <cellStyle name="20% - Accent1 3 2 10 4 2" xfId="16291" xr:uid="{00000000-0005-0000-0000-0000CB3F0000}"/>
    <cellStyle name="20% - Accent1 3 2 10 4 2 2" xfId="16292" xr:uid="{00000000-0005-0000-0000-0000CC3F0000}"/>
    <cellStyle name="20% - Accent1 3 2 10 4 2 2 2" xfId="16293" xr:uid="{00000000-0005-0000-0000-0000CD3F0000}"/>
    <cellStyle name="20% - Accent1 3 2 10 4 2 3" xfId="16294" xr:uid="{00000000-0005-0000-0000-0000CE3F0000}"/>
    <cellStyle name="20% - Accent1 3 2 10 4 3" xfId="16295" xr:uid="{00000000-0005-0000-0000-0000CF3F0000}"/>
    <cellStyle name="20% - Accent1 3 2 10 4 3 2" xfId="16296" xr:uid="{00000000-0005-0000-0000-0000D03F0000}"/>
    <cellStyle name="20% - Accent1 3 2 10 4 4" xfId="16297" xr:uid="{00000000-0005-0000-0000-0000D13F0000}"/>
    <cellStyle name="20% - Accent1 3 2 10 5" xfId="16298" xr:uid="{00000000-0005-0000-0000-0000D23F0000}"/>
    <cellStyle name="20% - Accent1 3 2 10 5 2" xfId="16299" xr:uid="{00000000-0005-0000-0000-0000D33F0000}"/>
    <cellStyle name="20% - Accent1 3 2 10 5 2 2" xfId="16300" xr:uid="{00000000-0005-0000-0000-0000D43F0000}"/>
    <cellStyle name="20% - Accent1 3 2 10 5 2 2 2" xfId="16301" xr:uid="{00000000-0005-0000-0000-0000D53F0000}"/>
    <cellStyle name="20% - Accent1 3 2 10 5 2 3" xfId="16302" xr:uid="{00000000-0005-0000-0000-0000D63F0000}"/>
    <cellStyle name="20% - Accent1 3 2 10 5 3" xfId="16303" xr:uid="{00000000-0005-0000-0000-0000D73F0000}"/>
    <cellStyle name="20% - Accent1 3 2 10 5 3 2" xfId="16304" xr:uid="{00000000-0005-0000-0000-0000D83F0000}"/>
    <cellStyle name="20% - Accent1 3 2 10 5 4" xfId="16305" xr:uid="{00000000-0005-0000-0000-0000D93F0000}"/>
    <cellStyle name="20% - Accent1 3 2 10 6" xfId="16306" xr:uid="{00000000-0005-0000-0000-0000DA3F0000}"/>
    <cellStyle name="20% - Accent1 3 2 10 6 2" xfId="16307" xr:uid="{00000000-0005-0000-0000-0000DB3F0000}"/>
    <cellStyle name="20% - Accent1 3 2 10 6 2 2" xfId="16308" xr:uid="{00000000-0005-0000-0000-0000DC3F0000}"/>
    <cellStyle name="20% - Accent1 3 2 10 6 2 2 2" xfId="16309" xr:uid="{00000000-0005-0000-0000-0000DD3F0000}"/>
    <cellStyle name="20% - Accent1 3 2 10 6 2 3" xfId="16310" xr:uid="{00000000-0005-0000-0000-0000DE3F0000}"/>
    <cellStyle name="20% - Accent1 3 2 10 6 3" xfId="16311" xr:uid="{00000000-0005-0000-0000-0000DF3F0000}"/>
    <cellStyle name="20% - Accent1 3 2 10 6 3 2" xfId="16312" xr:uid="{00000000-0005-0000-0000-0000E03F0000}"/>
    <cellStyle name="20% - Accent1 3 2 10 6 4" xfId="16313" xr:uid="{00000000-0005-0000-0000-0000E13F0000}"/>
    <cellStyle name="20% - Accent1 3 2 10 7" xfId="16314" xr:uid="{00000000-0005-0000-0000-0000E23F0000}"/>
    <cellStyle name="20% - Accent1 3 2 10 7 2" xfId="16315" xr:uid="{00000000-0005-0000-0000-0000E33F0000}"/>
    <cellStyle name="20% - Accent1 3 2 10 7 2 2" xfId="16316" xr:uid="{00000000-0005-0000-0000-0000E43F0000}"/>
    <cellStyle name="20% - Accent1 3 2 10 7 3" xfId="16317" xr:uid="{00000000-0005-0000-0000-0000E53F0000}"/>
    <cellStyle name="20% - Accent1 3 2 10 8" xfId="16318" xr:uid="{00000000-0005-0000-0000-0000E63F0000}"/>
    <cellStyle name="20% - Accent1 3 2 10 8 2" xfId="16319" xr:uid="{00000000-0005-0000-0000-0000E73F0000}"/>
    <cellStyle name="20% - Accent1 3 2 10 8 2 2" xfId="16320" xr:uid="{00000000-0005-0000-0000-0000E83F0000}"/>
    <cellStyle name="20% - Accent1 3 2 10 8 3" xfId="16321" xr:uid="{00000000-0005-0000-0000-0000E93F0000}"/>
    <cellStyle name="20% - Accent1 3 2 10 9" xfId="16322" xr:uid="{00000000-0005-0000-0000-0000EA3F0000}"/>
    <cellStyle name="20% - Accent1 3 2 10 9 2" xfId="16323" xr:uid="{00000000-0005-0000-0000-0000EB3F0000}"/>
    <cellStyle name="20% - Accent1 3 2 11" xfId="16324" xr:uid="{00000000-0005-0000-0000-0000EC3F0000}"/>
    <cellStyle name="20% - Accent1 3 2 11 2" xfId="16325" xr:uid="{00000000-0005-0000-0000-0000ED3F0000}"/>
    <cellStyle name="20% - Accent1 3 2 11 2 2" xfId="16326" xr:uid="{00000000-0005-0000-0000-0000EE3F0000}"/>
    <cellStyle name="20% - Accent1 3 2 11 2 2 2" xfId="16327" xr:uid="{00000000-0005-0000-0000-0000EF3F0000}"/>
    <cellStyle name="20% - Accent1 3 2 11 2 2 2 2" xfId="16328" xr:uid="{00000000-0005-0000-0000-0000F03F0000}"/>
    <cellStyle name="20% - Accent1 3 2 11 2 2 3" xfId="16329" xr:uid="{00000000-0005-0000-0000-0000F13F0000}"/>
    <cellStyle name="20% - Accent1 3 2 11 2 3" xfId="16330" xr:uid="{00000000-0005-0000-0000-0000F23F0000}"/>
    <cellStyle name="20% - Accent1 3 2 11 2 3 2" xfId="16331" xr:uid="{00000000-0005-0000-0000-0000F33F0000}"/>
    <cellStyle name="20% - Accent1 3 2 11 2 4" xfId="16332" xr:uid="{00000000-0005-0000-0000-0000F43F0000}"/>
    <cellStyle name="20% - Accent1 3 2 11 3" xfId="16333" xr:uid="{00000000-0005-0000-0000-0000F53F0000}"/>
    <cellStyle name="20% - Accent1 3 2 11 3 2" xfId="16334" xr:uid="{00000000-0005-0000-0000-0000F63F0000}"/>
    <cellStyle name="20% - Accent1 3 2 11 3 2 2" xfId="16335" xr:uid="{00000000-0005-0000-0000-0000F73F0000}"/>
    <cellStyle name="20% - Accent1 3 2 11 3 2 2 2" xfId="16336" xr:uid="{00000000-0005-0000-0000-0000F83F0000}"/>
    <cellStyle name="20% - Accent1 3 2 11 3 2 3" xfId="16337" xr:uid="{00000000-0005-0000-0000-0000F93F0000}"/>
    <cellStyle name="20% - Accent1 3 2 11 3 3" xfId="16338" xr:uid="{00000000-0005-0000-0000-0000FA3F0000}"/>
    <cellStyle name="20% - Accent1 3 2 11 3 3 2" xfId="16339" xr:uid="{00000000-0005-0000-0000-0000FB3F0000}"/>
    <cellStyle name="20% - Accent1 3 2 11 3 4" xfId="16340" xr:uid="{00000000-0005-0000-0000-0000FC3F0000}"/>
    <cellStyle name="20% - Accent1 3 2 11 4" xfId="16341" xr:uid="{00000000-0005-0000-0000-0000FD3F0000}"/>
    <cellStyle name="20% - Accent1 3 2 11 4 2" xfId="16342" xr:uid="{00000000-0005-0000-0000-0000FE3F0000}"/>
    <cellStyle name="20% - Accent1 3 2 11 4 2 2" xfId="16343" xr:uid="{00000000-0005-0000-0000-0000FF3F0000}"/>
    <cellStyle name="20% - Accent1 3 2 11 4 2 2 2" xfId="16344" xr:uid="{00000000-0005-0000-0000-000000400000}"/>
    <cellStyle name="20% - Accent1 3 2 11 4 2 3" xfId="16345" xr:uid="{00000000-0005-0000-0000-000001400000}"/>
    <cellStyle name="20% - Accent1 3 2 11 4 3" xfId="16346" xr:uid="{00000000-0005-0000-0000-000002400000}"/>
    <cellStyle name="20% - Accent1 3 2 11 4 3 2" xfId="16347" xr:uid="{00000000-0005-0000-0000-000003400000}"/>
    <cellStyle name="20% - Accent1 3 2 11 4 4" xfId="16348" xr:uid="{00000000-0005-0000-0000-000004400000}"/>
    <cellStyle name="20% - Accent1 3 2 11 5" xfId="16349" xr:uid="{00000000-0005-0000-0000-000005400000}"/>
    <cellStyle name="20% - Accent1 3 2 11 5 2" xfId="16350" xr:uid="{00000000-0005-0000-0000-000006400000}"/>
    <cellStyle name="20% - Accent1 3 2 11 5 2 2" xfId="16351" xr:uid="{00000000-0005-0000-0000-000007400000}"/>
    <cellStyle name="20% - Accent1 3 2 11 5 3" xfId="16352" xr:uid="{00000000-0005-0000-0000-000008400000}"/>
    <cellStyle name="20% - Accent1 3 2 11 6" xfId="16353" xr:uid="{00000000-0005-0000-0000-000009400000}"/>
    <cellStyle name="20% - Accent1 3 2 11 6 2" xfId="16354" xr:uid="{00000000-0005-0000-0000-00000A400000}"/>
    <cellStyle name="20% - Accent1 3 2 11 6 2 2" xfId="16355" xr:uid="{00000000-0005-0000-0000-00000B400000}"/>
    <cellStyle name="20% - Accent1 3 2 11 6 3" xfId="16356" xr:uid="{00000000-0005-0000-0000-00000C400000}"/>
    <cellStyle name="20% - Accent1 3 2 11 7" xfId="16357" xr:uid="{00000000-0005-0000-0000-00000D400000}"/>
    <cellStyle name="20% - Accent1 3 2 11 7 2" xfId="16358" xr:uid="{00000000-0005-0000-0000-00000E400000}"/>
    <cellStyle name="20% - Accent1 3 2 11 8" xfId="16359" xr:uid="{00000000-0005-0000-0000-00000F400000}"/>
    <cellStyle name="20% - Accent1 3 2 11 8 2" xfId="16360" xr:uid="{00000000-0005-0000-0000-000010400000}"/>
    <cellStyle name="20% - Accent1 3 2 11 9" xfId="16361" xr:uid="{00000000-0005-0000-0000-000011400000}"/>
    <cellStyle name="20% - Accent1 3 2 12" xfId="16362" xr:uid="{00000000-0005-0000-0000-000012400000}"/>
    <cellStyle name="20% - Accent1 3 2 12 2" xfId="16363" xr:uid="{00000000-0005-0000-0000-000013400000}"/>
    <cellStyle name="20% - Accent1 3 2 12 2 2" xfId="16364" xr:uid="{00000000-0005-0000-0000-000014400000}"/>
    <cellStyle name="20% - Accent1 3 2 12 2 2 2" xfId="16365" xr:uid="{00000000-0005-0000-0000-000015400000}"/>
    <cellStyle name="20% - Accent1 3 2 12 2 2 2 2" xfId="16366" xr:uid="{00000000-0005-0000-0000-000016400000}"/>
    <cellStyle name="20% - Accent1 3 2 12 2 2 3" xfId="16367" xr:uid="{00000000-0005-0000-0000-000017400000}"/>
    <cellStyle name="20% - Accent1 3 2 12 2 3" xfId="16368" xr:uid="{00000000-0005-0000-0000-000018400000}"/>
    <cellStyle name="20% - Accent1 3 2 12 2 3 2" xfId="16369" xr:uid="{00000000-0005-0000-0000-000019400000}"/>
    <cellStyle name="20% - Accent1 3 2 12 2 4" xfId="16370" xr:uid="{00000000-0005-0000-0000-00001A400000}"/>
    <cellStyle name="20% - Accent1 3 2 12 3" xfId="16371" xr:uid="{00000000-0005-0000-0000-00001B400000}"/>
    <cellStyle name="20% - Accent1 3 2 12 3 2" xfId="16372" xr:uid="{00000000-0005-0000-0000-00001C400000}"/>
    <cellStyle name="20% - Accent1 3 2 12 3 2 2" xfId="16373" xr:uid="{00000000-0005-0000-0000-00001D400000}"/>
    <cellStyle name="20% - Accent1 3 2 12 3 2 2 2" xfId="16374" xr:uid="{00000000-0005-0000-0000-00001E400000}"/>
    <cellStyle name="20% - Accent1 3 2 12 3 2 3" xfId="16375" xr:uid="{00000000-0005-0000-0000-00001F400000}"/>
    <cellStyle name="20% - Accent1 3 2 12 3 3" xfId="16376" xr:uid="{00000000-0005-0000-0000-000020400000}"/>
    <cellStyle name="20% - Accent1 3 2 12 3 3 2" xfId="16377" xr:uid="{00000000-0005-0000-0000-000021400000}"/>
    <cellStyle name="20% - Accent1 3 2 12 3 4" xfId="16378" xr:uid="{00000000-0005-0000-0000-000022400000}"/>
    <cellStyle name="20% - Accent1 3 2 12 4" xfId="16379" xr:uid="{00000000-0005-0000-0000-000023400000}"/>
    <cellStyle name="20% - Accent1 3 2 12 4 2" xfId="16380" xr:uid="{00000000-0005-0000-0000-000024400000}"/>
    <cellStyle name="20% - Accent1 3 2 12 4 2 2" xfId="16381" xr:uid="{00000000-0005-0000-0000-000025400000}"/>
    <cellStyle name="20% - Accent1 3 2 12 4 2 2 2" xfId="16382" xr:uid="{00000000-0005-0000-0000-000026400000}"/>
    <cellStyle name="20% - Accent1 3 2 12 4 2 3" xfId="16383" xr:uid="{00000000-0005-0000-0000-000027400000}"/>
    <cellStyle name="20% - Accent1 3 2 12 4 3" xfId="16384" xr:uid="{00000000-0005-0000-0000-000028400000}"/>
    <cellStyle name="20% - Accent1 3 2 12 4 3 2" xfId="16385" xr:uid="{00000000-0005-0000-0000-000029400000}"/>
    <cellStyle name="20% - Accent1 3 2 12 4 4" xfId="16386" xr:uid="{00000000-0005-0000-0000-00002A400000}"/>
    <cellStyle name="20% - Accent1 3 2 12 5" xfId="16387" xr:uid="{00000000-0005-0000-0000-00002B400000}"/>
    <cellStyle name="20% - Accent1 3 2 12 5 2" xfId="16388" xr:uid="{00000000-0005-0000-0000-00002C400000}"/>
    <cellStyle name="20% - Accent1 3 2 12 5 2 2" xfId="16389" xr:uid="{00000000-0005-0000-0000-00002D400000}"/>
    <cellStyle name="20% - Accent1 3 2 12 5 3" xfId="16390" xr:uid="{00000000-0005-0000-0000-00002E400000}"/>
    <cellStyle name="20% - Accent1 3 2 12 6" xfId="16391" xr:uid="{00000000-0005-0000-0000-00002F400000}"/>
    <cellStyle name="20% - Accent1 3 2 12 6 2" xfId="16392" xr:uid="{00000000-0005-0000-0000-000030400000}"/>
    <cellStyle name="20% - Accent1 3 2 12 6 2 2" xfId="16393" xr:uid="{00000000-0005-0000-0000-000031400000}"/>
    <cellStyle name="20% - Accent1 3 2 12 6 3" xfId="16394" xr:uid="{00000000-0005-0000-0000-000032400000}"/>
    <cellStyle name="20% - Accent1 3 2 12 7" xfId="16395" xr:uid="{00000000-0005-0000-0000-000033400000}"/>
    <cellStyle name="20% - Accent1 3 2 12 7 2" xfId="16396" xr:uid="{00000000-0005-0000-0000-000034400000}"/>
    <cellStyle name="20% - Accent1 3 2 12 8" xfId="16397" xr:uid="{00000000-0005-0000-0000-000035400000}"/>
    <cellStyle name="20% - Accent1 3 2 12 8 2" xfId="16398" xr:uid="{00000000-0005-0000-0000-000036400000}"/>
    <cellStyle name="20% - Accent1 3 2 12 9" xfId="16399" xr:uid="{00000000-0005-0000-0000-000037400000}"/>
    <cellStyle name="20% - Accent1 3 2 13" xfId="16400" xr:uid="{00000000-0005-0000-0000-000038400000}"/>
    <cellStyle name="20% - Accent1 3 2 13 2" xfId="16401" xr:uid="{00000000-0005-0000-0000-000039400000}"/>
    <cellStyle name="20% - Accent1 3 2 13 2 2" xfId="16402" xr:uid="{00000000-0005-0000-0000-00003A400000}"/>
    <cellStyle name="20% - Accent1 3 2 13 2 2 2" xfId="16403" xr:uid="{00000000-0005-0000-0000-00003B400000}"/>
    <cellStyle name="20% - Accent1 3 2 13 2 3" xfId="16404" xr:uid="{00000000-0005-0000-0000-00003C400000}"/>
    <cellStyle name="20% - Accent1 3 2 13 3" xfId="16405" xr:uid="{00000000-0005-0000-0000-00003D400000}"/>
    <cellStyle name="20% - Accent1 3 2 13 3 2" xfId="16406" xr:uid="{00000000-0005-0000-0000-00003E400000}"/>
    <cellStyle name="20% - Accent1 3 2 13 4" xfId="16407" xr:uid="{00000000-0005-0000-0000-00003F400000}"/>
    <cellStyle name="20% - Accent1 3 2 14" xfId="16408" xr:uid="{00000000-0005-0000-0000-000040400000}"/>
    <cellStyle name="20% - Accent1 3 2 14 2" xfId="16409" xr:uid="{00000000-0005-0000-0000-000041400000}"/>
    <cellStyle name="20% - Accent1 3 2 14 2 2" xfId="16410" xr:uid="{00000000-0005-0000-0000-000042400000}"/>
    <cellStyle name="20% - Accent1 3 2 14 2 2 2" xfId="16411" xr:uid="{00000000-0005-0000-0000-000043400000}"/>
    <cellStyle name="20% - Accent1 3 2 14 2 3" xfId="16412" xr:uid="{00000000-0005-0000-0000-000044400000}"/>
    <cellStyle name="20% - Accent1 3 2 14 3" xfId="16413" xr:uid="{00000000-0005-0000-0000-000045400000}"/>
    <cellStyle name="20% - Accent1 3 2 14 3 2" xfId="16414" xr:uid="{00000000-0005-0000-0000-000046400000}"/>
    <cellStyle name="20% - Accent1 3 2 14 4" xfId="16415" xr:uid="{00000000-0005-0000-0000-000047400000}"/>
    <cellStyle name="20% - Accent1 3 2 15" xfId="16416" xr:uid="{00000000-0005-0000-0000-000048400000}"/>
    <cellStyle name="20% - Accent1 3 2 15 2" xfId="16417" xr:uid="{00000000-0005-0000-0000-000049400000}"/>
    <cellStyle name="20% - Accent1 3 2 15 2 2" xfId="16418" xr:uid="{00000000-0005-0000-0000-00004A400000}"/>
    <cellStyle name="20% - Accent1 3 2 15 2 2 2" xfId="16419" xr:uid="{00000000-0005-0000-0000-00004B400000}"/>
    <cellStyle name="20% - Accent1 3 2 15 2 3" xfId="16420" xr:uid="{00000000-0005-0000-0000-00004C400000}"/>
    <cellStyle name="20% - Accent1 3 2 15 3" xfId="16421" xr:uid="{00000000-0005-0000-0000-00004D400000}"/>
    <cellStyle name="20% - Accent1 3 2 15 3 2" xfId="16422" xr:uid="{00000000-0005-0000-0000-00004E400000}"/>
    <cellStyle name="20% - Accent1 3 2 15 4" xfId="16423" xr:uid="{00000000-0005-0000-0000-00004F400000}"/>
    <cellStyle name="20% - Accent1 3 2 16" xfId="16424" xr:uid="{00000000-0005-0000-0000-000050400000}"/>
    <cellStyle name="20% - Accent1 3 2 16 2" xfId="16425" xr:uid="{00000000-0005-0000-0000-000051400000}"/>
    <cellStyle name="20% - Accent1 3 2 16 2 2" xfId="16426" xr:uid="{00000000-0005-0000-0000-000052400000}"/>
    <cellStyle name="20% - Accent1 3 2 16 3" xfId="16427" xr:uid="{00000000-0005-0000-0000-000053400000}"/>
    <cellStyle name="20% - Accent1 3 2 17" xfId="16428" xr:uid="{00000000-0005-0000-0000-000054400000}"/>
    <cellStyle name="20% - Accent1 3 2 17 2" xfId="16429" xr:uid="{00000000-0005-0000-0000-000055400000}"/>
    <cellStyle name="20% - Accent1 3 2 17 2 2" xfId="16430" xr:uid="{00000000-0005-0000-0000-000056400000}"/>
    <cellStyle name="20% - Accent1 3 2 17 3" xfId="16431" xr:uid="{00000000-0005-0000-0000-000057400000}"/>
    <cellStyle name="20% - Accent1 3 2 18" xfId="16432" xr:uid="{00000000-0005-0000-0000-000058400000}"/>
    <cellStyle name="20% - Accent1 3 2 18 2" xfId="16433" xr:uid="{00000000-0005-0000-0000-000059400000}"/>
    <cellStyle name="20% - Accent1 3 2 19" xfId="16434" xr:uid="{00000000-0005-0000-0000-00005A400000}"/>
    <cellStyle name="20% - Accent1 3 2 19 2" xfId="16435" xr:uid="{00000000-0005-0000-0000-00005B400000}"/>
    <cellStyle name="20% - Accent1 3 2 2" xfId="16436" xr:uid="{00000000-0005-0000-0000-00005C400000}"/>
    <cellStyle name="20% - Accent1 3 2 2 10" xfId="16437" xr:uid="{00000000-0005-0000-0000-00005D400000}"/>
    <cellStyle name="20% - Accent1 3 2 2 10 2" xfId="16438" xr:uid="{00000000-0005-0000-0000-00005E400000}"/>
    <cellStyle name="20% - Accent1 3 2 2 10 2 2" xfId="16439" xr:uid="{00000000-0005-0000-0000-00005F400000}"/>
    <cellStyle name="20% - Accent1 3 2 2 10 2 2 2" xfId="16440" xr:uid="{00000000-0005-0000-0000-000060400000}"/>
    <cellStyle name="20% - Accent1 3 2 2 10 2 3" xfId="16441" xr:uid="{00000000-0005-0000-0000-000061400000}"/>
    <cellStyle name="20% - Accent1 3 2 2 10 3" xfId="16442" xr:uid="{00000000-0005-0000-0000-000062400000}"/>
    <cellStyle name="20% - Accent1 3 2 2 10 3 2" xfId="16443" xr:uid="{00000000-0005-0000-0000-000063400000}"/>
    <cellStyle name="20% - Accent1 3 2 2 10 4" xfId="16444" xr:uid="{00000000-0005-0000-0000-000064400000}"/>
    <cellStyle name="20% - Accent1 3 2 2 11" xfId="16445" xr:uid="{00000000-0005-0000-0000-000065400000}"/>
    <cellStyle name="20% - Accent1 3 2 2 11 2" xfId="16446" xr:uid="{00000000-0005-0000-0000-000066400000}"/>
    <cellStyle name="20% - Accent1 3 2 2 11 2 2" xfId="16447" xr:uid="{00000000-0005-0000-0000-000067400000}"/>
    <cellStyle name="20% - Accent1 3 2 2 11 2 2 2" xfId="16448" xr:uid="{00000000-0005-0000-0000-000068400000}"/>
    <cellStyle name="20% - Accent1 3 2 2 11 2 3" xfId="16449" xr:uid="{00000000-0005-0000-0000-000069400000}"/>
    <cellStyle name="20% - Accent1 3 2 2 11 3" xfId="16450" xr:uid="{00000000-0005-0000-0000-00006A400000}"/>
    <cellStyle name="20% - Accent1 3 2 2 11 3 2" xfId="16451" xr:uid="{00000000-0005-0000-0000-00006B400000}"/>
    <cellStyle name="20% - Accent1 3 2 2 11 4" xfId="16452" xr:uid="{00000000-0005-0000-0000-00006C400000}"/>
    <cellStyle name="20% - Accent1 3 2 2 12" xfId="16453" xr:uid="{00000000-0005-0000-0000-00006D400000}"/>
    <cellStyle name="20% - Accent1 3 2 2 12 2" xfId="16454" xr:uid="{00000000-0005-0000-0000-00006E400000}"/>
    <cellStyle name="20% - Accent1 3 2 2 12 2 2" xfId="16455" xr:uid="{00000000-0005-0000-0000-00006F400000}"/>
    <cellStyle name="20% - Accent1 3 2 2 12 3" xfId="16456" xr:uid="{00000000-0005-0000-0000-000070400000}"/>
    <cellStyle name="20% - Accent1 3 2 2 13" xfId="16457" xr:uid="{00000000-0005-0000-0000-000071400000}"/>
    <cellStyle name="20% - Accent1 3 2 2 13 2" xfId="16458" xr:uid="{00000000-0005-0000-0000-000072400000}"/>
    <cellStyle name="20% - Accent1 3 2 2 13 2 2" xfId="16459" xr:uid="{00000000-0005-0000-0000-000073400000}"/>
    <cellStyle name="20% - Accent1 3 2 2 13 3" xfId="16460" xr:uid="{00000000-0005-0000-0000-000074400000}"/>
    <cellStyle name="20% - Accent1 3 2 2 14" xfId="16461" xr:uid="{00000000-0005-0000-0000-000075400000}"/>
    <cellStyle name="20% - Accent1 3 2 2 14 2" xfId="16462" xr:uid="{00000000-0005-0000-0000-000076400000}"/>
    <cellStyle name="20% - Accent1 3 2 2 15" xfId="16463" xr:uid="{00000000-0005-0000-0000-000077400000}"/>
    <cellStyle name="20% - Accent1 3 2 2 15 2" xfId="16464" xr:uid="{00000000-0005-0000-0000-000078400000}"/>
    <cellStyle name="20% - Accent1 3 2 2 16" xfId="16465" xr:uid="{00000000-0005-0000-0000-000079400000}"/>
    <cellStyle name="20% - Accent1 3 2 2 2" xfId="16466" xr:uid="{00000000-0005-0000-0000-00007A400000}"/>
    <cellStyle name="20% - Accent1 3 2 2 2 10" xfId="16467" xr:uid="{00000000-0005-0000-0000-00007B400000}"/>
    <cellStyle name="20% - Accent1 3 2 2 2 10 2" xfId="16468" xr:uid="{00000000-0005-0000-0000-00007C400000}"/>
    <cellStyle name="20% - Accent1 3 2 2 2 10 2 2" xfId="16469" xr:uid="{00000000-0005-0000-0000-00007D400000}"/>
    <cellStyle name="20% - Accent1 3 2 2 2 10 2 2 2" xfId="16470" xr:uid="{00000000-0005-0000-0000-00007E400000}"/>
    <cellStyle name="20% - Accent1 3 2 2 2 10 2 3" xfId="16471" xr:uid="{00000000-0005-0000-0000-00007F400000}"/>
    <cellStyle name="20% - Accent1 3 2 2 2 10 3" xfId="16472" xr:uid="{00000000-0005-0000-0000-000080400000}"/>
    <cellStyle name="20% - Accent1 3 2 2 2 10 3 2" xfId="16473" xr:uid="{00000000-0005-0000-0000-000081400000}"/>
    <cellStyle name="20% - Accent1 3 2 2 2 10 4" xfId="16474" xr:uid="{00000000-0005-0000-0000-000082400000}"/>
    <cellStyle name="20% - Accent1 3 2 2 2 11" xfId="16475" xr:uid="{00000000-0005-0000-0000-000083400000}"/>
    <cellStyle name="20% - Accent1 3 2 2 2 11 2" xfId="16476" xr:uid="{00000000-0005-0000-0000-000084400000}"/>
    <cellStyle name="20% - Accent1 3 2 2 2 11 2 2" xfId="16477" xr:uid="{00000000-0005-0000-0000-000085400000}"/>
    <cellStyle name="20% - Accent1 3 2 2 2 11 3" xfId="16478" xr:uid="{00000000-0005-0000-0000-000086400000}"/>
    <cellStyle name="20% - Accent1 3 2 2 2 12" xfId="16479" xr:uid="{00000000-0005-0000-0000-000087400000}"/>
    <cellStyle name="20% - Accent1 3 2 2 2 12 2" xfId="16480" xr:uid="{00000000-0005-0000-0000-000088400000}"/>
    <cellStyle name="20% - Accent1 3 2 2 2 12 2 2" xfId="16481" xr:uid="{00000000-0005-0000-0000-000089400000}"/>
    <cellStyle name="20% - Accent1 3 2 2 2 12 3" xfId="16482" xr:uid="{00000000-0005-0000-0000-00008A400000}"/>
    <cellStyle name="20% - Accent1 3 2 2 2 13" xfId="16483" xr:uid="{00000000-0005-0000-0000-00008B400000}"/>
    <cellStyle name="20% - Accent1 3 2 2 2 13 2" xfId="16484" xr:uid="{00000000-0005-0000-0000-00008C400000}"/>
    <cellStyle name="20% - Accent1 3 2 2 2 14" xfId="16485" xr:uid="{00000000-0005-0000-0000-00008D400000}"/>
    <cellStyle name="20% - Accent1 3 2 2 2 14 2" xfId="16486" xr:uid="{00000000-0005-0000-0000-00008E400000}"/>
    <cellStyle name="20% - Accent1 3 2 2 2 15" xfId="16487" xr:uid="{00000000-0005-0000-0000-00008F400000}"/>
    <cellStyle name="20% - Accent1 3 2 2 2 2" xfId="16488" xr:uid="{00000000-0005-0000-0000-000090400000}"/>
    <cellStyle name="20% - Accent1 3 2 2 2 2 10" xfId="16489" xr:uid="{00000000-0005-0000-0000-000091400000}"/>
    <cellStyle name="20% - Accent1 3 2 2 2 2 10 2" xfId="16490" xr:uid="{00000000-0005-0000-0000-000092400000}"/>
    <cellStyle name="20% - Accent1 3 2 2 2 2 10 2 2" xfId="16491" xr:uid="{00000000-0005-0000-0000-000093400000}"/>
    <cellStyle name="20% - Accent1 3 2 2 2 2 10 3" xfId="16492" xr:uid="{00000000-0005-0000-0000-000094400000}"/>
    <cellStyle name="20% - Accent1 3 2 2 2 2 11" xfId="16493" xr:uid="{00000000-0005-0000-0000-000095400000}"/>
    <cellStyle name="20% - Accent1 3 2 2 2 2 11 2" xfId="16494" xr:uid="{00000000-0005-0000-0000-000096400000}"/>
    <cellStyle name="20% - Accent1 3 2 2 2 2 11 2 2" xfId="16495" xr:uid="{00000000-0005-0000-0000-000097400000}"/>
    <cellStyle name="20% - Accent1 3 2 2 2 2 11 3" xfId="16496" xr:uid="{00000000-0005-0000-0000-000098400000}"/>
    <cellStyle name="20% - Accent1 3 2 2 2 2 12" xfId="16497" xr:uid="{00000000-0005-0000-0000-000099400000}"/>
    <cellStyle name="20% - Accent1 3 2 2 2 2 12 2" xfId="16498" xr:uid="{00000000-0005-0000-0000-00009A400000}"/>
    <cellStyle name="20% - Accent1 3 2 2 2 2 13" xfId="16499" xr:uid="{00000000-0005-0000-0000-00009B400000}"/>
    <cellStyle name="20% - Accent1 3 2 2 2 2 13 2" xfId="16500" xr:uid="{00000000-0005-0000-0000-00009C400000}"/>
    <cellStyle name="20% - Accent1 3 2 2 2 2 14" xfId="16501" xr:uid="{00000000-0005-0000-0000-00009D400000}"/>
    <cellStyle name="20% - Accent1 3 2 2 2 2 2" xfId="16502" xr:uid="{00000000-0005-0000-0000-00009E400000}"/>
    <cellStyle name="20% - Accent1 3 2 2 2 2 2 10" xfId="16503" xr:uid="{00000000-0005-0000-0000-00009F400000}"/>
    <cellStyle name="20% - Accent1 3 2 2 2 2 2 10 2" xfId="16504" xr:uid="{00000000-0005-0000-0000-0000A0400000}"/>
    <cellStyle name="20% - Accent1 3 2 2 2 2 2 11" xfId="16505" xr:uid="{00000000-0005-0000-0000-0000A1400000}"/>
    <cellStyle name="20% - Accent1 3 2 2 2 2 2 2" xfId="16506" xr:uid="{00000000-0005-0000-0000-0000A2400000}"/>
    <cellStyle name="20% - Accent1 3 2 2 2 2 2 2 2" xfId="16507" xr:uid="{00000000-0005-0000-0000-0000A3400000}"/>
    <cellStyle name="20% - Accent1 3 2 2 2 2 2 2 2 2" xfId="16508" xr:uid="{00000000-0005-0000-0000-0000A4400000}"/>
    <cellStyle name="20% - Accent1 3 2 2 2 2 2 2 2 2 2" xfId="16509" xr:uid="{00000000-0005-0000-0000-0000A5400000}"/>
    <cellStyle name="20% - Accent1 3 2 2 2 2 2 2 2 2 2 2" xfId="16510" xr:uid="{00000000-0005-0000-0000-0000A6400000}"/>
    <cellStyle name="20% - Accent1 3 2 2 2 2 2 2 2 2 3" xfId="16511" xr:uid="{00000000-0005-0000-0000-0000A7400000}"/>
    <cellStyle name="20% - Accent1 3 2 2 2 2 2 2 2 3" xfId="16512" xr:uid="{00000000-0005-0000-0000-0000A8400000}"/>
    <cellStyle name="20% - Accent1 3 2 2 2 2 2 2 2 3 2" xfId="16513" xr:uid="{00000000-0005-0000-0000-0000A9400000}"/>
    <cellStyle name="20% - Accent1 3 2 2 2 2 2 2 2 4" xfId="16514" xr:uid="{00000000-0005-0000-0000-0000AA400000}"/>
    <cellStyle name="20% - Accent1 3 2 2 2 2 2 2 3" xfId="16515" xr:uid="{00000000-0005-0000-0000-0000AB400000}"/>
    <cellStyle name="20% - Accent1 3 2 2 2 2 2 2 3 2" xfId="16516" xr:uid="{00000000-0005-0000-0000-0000AC400000}"/>
    <cellStyle name="20% - Accent1 3 2 2 2 2 2 2 3 2 2" xfId="16517" xr:uid="{00000000-0005-0000-0000-0000AD400000}"/>
    <cellStyle name="20% - Accent1 3 2 2 2 2 2 2 3 2 2 2" xfId="16518" xr:uid="{00000000-0005-0000-0000-0000AE400000}"/>
    <cellStyle name="20% - Accent1 3 2 2 2 2 2 2 3 2 3" xfId="16519" xr:uid="{00000000-0005-0000-0000-0000AF400000}"/>
    <cellStyle name="20% - Accent1 3 2 2 2 2 2 2 3 3" xfId="16520" xr:uid="{00000000-0005-0000-0000-0000B0400000}"/>
    <cellStyle name="20% - Accent1 3 2 2 2 2 2 2 3 3 2" xfId="16521" xr:uid="{00000000-0005-0000-0000-0000B1400000}"/>
    <cellStyle name="20% - Accent1 3 2 2 2 2 2 2 3 4" xfId="16522" xr:uid="{00000000-0005-0000-0000-0000B2400000}"/>
    <cellStyle name="20% - Accent1 3 2 2 2 2 2 2 4" xfId="16523" xr:uid="{00000000-0005-0000-0000-0000B3400000}"/>
    <cellStyle name="20% - Accent1 3 2 2 2 2 2 2 4 2" xfId="16524" xr:uid="{00000000-0005-0000-0000-0000B4400000}"/>
    <cellStyle name="20% - Accent1 3 2 2 2 2 2 2 4 2 2" xfId="16525" xr:uid="{00000000-0005-0000-0000-0000B5400000}"/>
    <cellStyle name="20% - Accent1 3 2 2 2 2 2 2 4 2 2 2" xfId="16526" xr:uid="{00000000-0005-0000-0000-0000B6400000}"/>
    <cellStyle name="20% - Accent1 3 2 2 2 2 2 2 4 2 3" xfId="16527" xr:uid="{00000000-0005-0000-0000-0000B7400000}"/>
    <cellStyle name="20% - Accent1 3 2 2 2 2 2 2 4 3" xfId="16528" xr:uid="{00000000-0005-0000-0000-0000B8400000}"/>
    <cellStyle name="20% - Accent1 3 2 2 2 2 2 2 4 3 2" xfId="16529" xr:uid="{00000000-0005-0000-0000-0000B9400000}"/>
    <cellStyle name="20% - Accent1 3 2 2 2 2 2 2 4 4" xfId="16530" xr:uid="{00000000-0005-0000-0000-0000BA400000}"/>
    <cellStyle name="20% - Accent1 3 2 2 2 2 2 2 5" xfId="16531" xr:uid="{00000000-0005-0000-0000-0000BB400000}"/>
    <cellStyle name="20% - Accent1 3 2 2 2 2 2 2 5 2" xfId="16532" xr:uid="{00000000-0005-0000-0000-0000BC400000}"/>
    <cellStyle name="20% - Accent1 3 2 2 2 2 2 2 5 2 2" xfId="16533" xr:uid="{00000000-0005-0000-0000-0000BD400000}"/>
    <cellStyle name="20% - Accent1 3 2 2 2 2 2 2 5 3" xfId="16534" xr:uid="{00000000-0005-0000-0000-0000BE400000}"/>
    <cellStyle name="20% - Accent1 3 2 2 2 2 2 2 6" xfId="16535" xr:uid="{00000000-0005-0000-0000-0000BF400000}"/>
    <cellStyle name="20% - Accent1 3 2 2 2 2 2 2 6 2" xfId="16536" xr:uid="{00000000-0005-0000-0000-0000C0400000}"/>
    <cellStyle name="20% - Accent1 3 2 2 2 2 2 2 6 2 2" xfId="16537" xr:uid="{00000000-0005-0000-0000-0000C1400000}"/>
    <cellStyle name="20% - Accent1 3 2 2 2 2 2 2 6 3" xfId="16538" xr:uid="{00000000-0005-0000-0000-0000C2400000}"/>
    <cellStyle name="20% - Accent1 3 2 2 2 2 2 2 7" xfId="16539" xr:uid="{00000000-0005-0000-0000-0000C3400000}"/>
    <cellStyle name="20% - Accent1 3 2 2 2 2 2 2 7 2" xfId="16540" xr:uid="{00000000-0005-0000-0000-0000C4400000}"/>
    <cellStyle name="20% - Accent1 3 2 2 2 2 2 2 8" xfId="16541" xr:uid="{00000000-0005-0000-0000-0000C5400000}"/>
    <cellStyle name="20% - Accent1 3 2 2 2 2 2 2 8 2" xfId="16542" xr:uid="{00000000-0005-0000-0000-0000C6400000}"/>
    <cellStyle name="20% - Accent1 3 2 2 2 2 2 2 9" xfId="16543" xr:uid="{00000000-0005-0000-0000-0000C7400000}"/>
    <cellStyle name="20% - Accent1 3 2 2 2 2 2 3" xfId="16544" xr:uid="{00000000-0005-0000-0000-0000C8400000}"/>
    <cellStyle name="20% - Accent1 3 2 2 2 2 2 3 2" xfId="16545" xr:uid="{00000000-0005-0000-0000-0000C9400000}"/>
    <cellStyle name="20% - Accent1 3 2 2 2 2 2 3 2 2" xfId="16546" xr:uid="{00000000-0005-0000-0000-0000CA400000}"/>
    <cellStyle name="20% - Accent1 3 2 2 2 2 2 3 2 2 2" xfId="16547" xr:uid="{00000000-0005-0000-0000-0000CB400000}"/>
    <cellStyle name="20% - Accent1 3 2 2 2 2 2 3 2 2 2 2" xfId="16548" xr:uid="{00000000-0005-0000-0000-0000CC400000}"/>
    <cellStyle name="20% - Accent1 3 2 2 2 2 2 3 2 2 3" xfId="16549" xr:uid="{00000000-0005-0000-0000-0000CD400000}"/>
    <cellStyle name="20% - Accent1 3 2 2 2 2 2 3 2 3" xfId="16550" xr:uid="{00000000-0005-0000-0000-0000CE400000}"/>
    <cellStyle name="20% - Accent1 3 2 2 2 2 2 3 2 3 2" xfId="16551" xr:uid="{00000000-0005-0000-0000-0000CF400000}"/>
    <cellStyle name="20% - Accent1 3 2 2 2 2 2 3 2 4" xfId="16552" xr:uid="{00000000-0005-0000-0000-0000D0400000}"/>
    <cellStyle name="20% - Accent1 3 2 2 2 2 2 3 3" xfId="16553" xr:uid="{00000000-0005-0000-0000-0000D1400000}"/>
    <cellStyle name="20% - Accent1 3 2 2 2 2 2 3 3 2" xfId="16554" xr:uid="{00000000-0005-0000-0000-0000D2400000}"/>
    <cellStyle name="20% - Accent1 3 2 2 2 2 2 3 3 2 2" xfId="16555" xr:uid="{00000000-0005-0000-0000-0000D3400000}"/>
    <cellStyle name="20% - Accent1 3 2 2 2 2 2 3 3 2 2 2" xfId="16556" xr:uid="{00000000-0005-0000-0000-0000D4400000}"/>
    <cellStyle name="20% - Accent1 3 2 2 2 2 2 3 3 2 3" xfId="16557" xr:uid="{00000000-0005-0000-0000-0000D5400000}"/>
    <cellStyle name="20% - Accent1 3 2 2 2 2 2 3 3 3" xfId="16558" xr:uid="{00000000-0005-0000-0000-0000D6400000}"/>
    <cellStyle name="20% - Accent1 3 2 2 2 2 2 3 3 3 2" xfId="16559" xr:uid="{00000000-0005-0000-0000-0000D7400000}"/>
    <cellStyle name="20% - Accent1 3 2 2 2 2 2 3 3 4" xfId="16560" xr:uid="{00000000-0005-0000-0000-0000D8400000}"/>
    <cellStyle name="20% - Accent1 3 2 2 2 2 2 3 4" xfId="16561" xr:uid="{00000000-0005-0000-0000-0000D9400000}"/>
    <cellStyle name="20% - Accent1 3 2 2 2 2 2 3 4 2" xfId="16562" xr:uid="{00000000-0005-0000-0000-0000DA400000}"/>
    <cellStyle name="20% - Accent1 3 2 2 2 2 2 3 4 2 2" xfId="16563" xr:uid="{00000000-0005-0000-0000-0000DB400000}"/>
    <cellStyle name="20% - Accent1 3 2 2 2 2 2 3 4 2 2 2" xfId="16564" xr:uid="{00000000-0005-0000-0000-0000DC400000}"/>
    <cellStyle name="20% - Accent1 3 2 2 2 2 2 3 4 2 3" xfId="16565" xr:uid="{00000000-0005-0000-0000-0000DD400000}"/>
    <cellStyle name="20% - Accent1 3 2 2 2 2 2 3 4 3" xfId="16566" xr:uid="{00000000-0005-0000-0000-0000DE400000}"/>
    <cellStyle name="20% - Accent1 3 2 2 2 2 2 3 4 3 2" xfId="16567" xr:uid="{00000000-0005-0000-0000-0000DF400000}"/>
    <cellStyle name="20% - Accent1 3 2 2 2 2 2 3 4 4" xfId="16568" xr:uid="{00000000-0005-0000-0000-0000E0400000}"/>
    <cellStyle name="20% - Accent1 3 2 2 2 2 2 3 5" xfId="16569" xr:uid="{00000000-0005-0000-0000-0000E1400000}"/>
    <cellStyle name="20% - Accent1 3 2 2 2 2 2 3 5 2" xfId="16570" xr:uid="{00000000-0005-0000-0000-0000E2400000}"/>
    <cellStyle name="20% - Accent1 3 2 2 2 2 2 3 5 2 2" xfId="16571" xr:uid="{00000000-0005-0000-0000-0000E3400000}"/>
    <cellStyle name="20% - Accent1 3 2 2 2 2 2 3 5 3" xfId="16572" xr:uid="{00000000-0005-0000-0000-0000E4400000}"/>
    <cellStyle name="20% - Accent1 3 2 2 2 2 2 3 6" xfId="16573" xr:uid="{00000000-0005-0000-0000-0000E5400000}"/>
    <cellStyle name="20% - Accent1 3 2 2 2 2 2 3 6 2" xfId="16574" xr:uid="{00000000-0005-0000-0000-0000E6400000}"/>
    <cellStyle name="20% - Accent1 3 2 2 2 2 2 3 6 2 2" xfId="16575" xr:uid="{00000000-0005-0000-0000-0000E7400000}"/>
    <cellStyle name="20% - Accent1 3 2 2 2 2 2 3 6 3" xfId="16576" xr:uid="{00000000-0005-0000-0000-0000E8400000}"/>
    <cellStyle name="20% - Accent1 3 2 2 2 2 2 3 7" xfId="16577" xr:uid="{00000000-0005-0000-0000-0000E9400000}"/>
    <cellStyle name="20% - Accent1 3 2 2 2 2 2 3 7 2" xfId="16578" xr:uid="{00000000-0005-0000-0000-0000EA400000}"/>
    <cellStyle name="20% - Accent1 3 2 2 2 2 2 3 8" xfId="16579" xr:uid="{00000000-0005-0000-0000-0000EB400000}"/>
    <cellStyle name="20% - Accent1 3 2 2 2 2 2 3 8 2" xfId="16580" xr:uid="{00000000-0005-0000-0000-0000EC400000}"/>
    <cellStyle name="20% - Accent1 3 2 2 2 2 2 3 9" xfId="16581" xr:uid="{00000000-0005-0000-0000-0000ED400000}"/>
    <cellStyle name="20% - Accent1 3 2 2 2 2 2 4" xfId="16582" xr:uid="{00000000-0005-0000-0000-0000EE400000}"/>
    <cellStyle name="20% - Accent1 3 2 2 2 2 2 4 2" xfId="16583" xr:uid="{00000000-0005-0000-0000-0000EF400000}"/>
    <cellStyle name="20% - Accent1 3 2 2 2 2 2 4 2 2" xfId="16584" xr:uid="{00000000-0005-0000-0000-0000F0400000}"/>
    <cellStyle name="20% - Accent1 3 2 2 2 2 2 4 2 2 2" xfId="16585" xr:uid="{00000000-0005-0000-0000-0000F1400000}"/>
    <cellStyle name="20% - Accent1 3 2 2 2 2 2 4 2 3" xfId="16586" xr:uid="{00000000-0005-0000-0000-0000F2400000}"/>
    <cellStyle name="20% - Accent1 3 2 2 2 2 2 4 3" xfId="16587" xr:uid="{00000000-0005-0000-0000-0000F3400000}"/>
    <cellStyle name="20% - Accent1 3 2 2 2 2 2 4 3 2" xfId="16588" xr:uid="{00000000-0005-0000-0000-0000F4400000}"/>
    <cellStyle name="20% - Accent1 3 2 2 2 2 2 4 4" xfId="16589" xr:uid="{00000000-0005-0000-0000-0000F5400000}"/>
    <cellStyle name="20% - Accent1 3 2 2 2 2 2 5" xfId="16590" xr:uid="{00000000-0005-0000-0000-0000F6400000}"/>
    <cellStyle name="20% - Accent1 3 2 2 2 2 2 5 2" xfId="16591" xr:uid="{00000000-0005-0000-0000-0000F7400000}"/>
    <cellStyle name="20% - Accent1 3 2 2 2 2 2 5 2 2" xfId="16592" xr:uid="{00000000-0005-0000-0000-0000F8400000}"/>
    <cellStyle name="20% - Accent1 3 2 2 2 2 2 5 2 2 2" xfId="16593" xr:uid="{00000000-0005-0000-0000-0000F9400000}"/>
    <cellStyle name="20% - Accent1 3 2 2 2 2 2 5 2 3" xfId="16594" xr:uid="{00000000-0005-0000-0000-0000FA400000}"/>
    <cellStyle name="20% - Accent1 3 2 2 2 2 2 5 3" xfId="16595" xr:uid="{00000000-0005-0000-0000-0000FB400000}"/>
    <cellStyle name="20% - Accent1 3 2 2 2 2 2 5 3 2" xfId="16596" xr:uid="{00000000-0005-0000-0000-0000FC400000}"/>
    <cellStyle name="20% - Accent1 3 2 2 2 2 2 5 4" xfId="16597" xr:uid="{00000000-0005-0000-0000-0000FD400000}"/>
    <cellStyle name="20% - Accent1 3 2 2 2 2 2 6" xfId="16598" xr:uid="{00000000-0005-0000-0000-0000FE400000}"/>
    <cellStyle name="20% - Accent1 3 2 2 2 2 2 6 2" xfId="16599" xr:uid="{00000000-0005-0000-0000-0000FF400000}"/>
    <cellStyle name="20% - Accent1 3 2 2 2 2 2 6 2 2" xfId="16600" xr:uid="{00000000-0005-0000-0000-000000410000}"/>
    <cellStyle name="20% - Accent1 3 2 2 2 2 2 6 2 2 2" xfId="16601" xr:uid="{00000000-0005-0000-0000-000001410000}"/>
    <cellStyle name="20% - Accent1 3 2 2 2 2 2 6 2 3" xfId="16602" xr:uid="{00000000-0005-0000-0000-000002410000}"/>
    <cellStyle name="20% - Accent1 3 2 2 2 2 2 6 3" xfId="16603" xr:uid="{00000000-0005-0000-0000-000003410000}"/>
    <cellStyle name="20% - Accent1 3 2 2 2 2 2 6 3 2" xfId="16604" xr:uid="{00000000-0005-0000-0000-000004410000}"/>
    <cellStyle name="20% - Accent1 3 2 2 2 2 2 6 4" xfId="16605" xr:uid="{00000000-0005-0000-0000-000005410000}"/>
    <cellStyle name="20% - Accent1 3 2 2 2 2 2 7" xfId="16606" xr:uid="{00000000-0005-0000-0000-000006410000}"/>
    <cellStyle name="20% - Accent1 3 2 2 2 2 2 7 2" xfId="16607" xr:uid="{00000000-0005-0000-0000-000007410000}"/>
    <cellStyle name="20% - Accent1 3 2 2 2 2 2 7 2 2" xfId="16608" xr:uid="{00000000-0005-0000-0000-000008410000}"/>
    <cellStyle name="20% - Accent1 3 2 2 2 2 2 7 3" xfId="16609" xr:uid="{00000000-0005-0000-0000-000009410000}"/>
    <cellStyle name="20% - Accent1 3 2 2 2 2 2 8" xfId="16610" xr:uid="{00000000-0005-0000-0000-00000A410000}"/>
    <cellStyle name="20% - Accent1 3 2 2 2 2 2 8 2" xfId="16611" xr:uid="{00000000-0005-0000-0000-00000B410000}"/>
    <cellStyle name="20% - Accent1 3 2 2 2 2 2 8 2 2" xfId="16612" xr:uid="{00000000-0005-0000-0000-00000C410000}"/>
    <cellStyle name="20% - Accent1 3 2 2 2 2 2 8 3" xfId="16613" xr:uid="{00000000-0005-0000-0000-00000D410000}"/>
    <cellStyle name="20% - Accent1 3 2 2 2 2 2 9" xfId="16614" xr:uid="{00000000-0005-0000-0000-00000E410000}"/>
    <cellStyle name="20% - Accent1 3 2 2 2 2 2 9 2" xfId="16615" xr:uid="{00000000-0005-0000-0000-00000F410000}"/>
    <cellStyle name="20% - Accent1 3 2 2 2 2 3" xfId="16616" xr:uid="{00000000-0005-0000-0000-000010410000}"/>
    <cellStyle name="20% - Accent1 3 2 2 2 2 3 10" xfId="16617" xr:uid="{00000000-0005-0000-0000-000011410000}"/>
    <cellStyle name="20% - Accent1 3 2 2 2 2 3 10 2" xfId="16618" xr:uid="{00000000-0005-0000-0000-000012410000}"/>
    <cellStyle name="20% - Accent1 3 2 2 2 2 3 11" xfId="16619" xr:uid="{00000000-0005-0000-0000-000013410000}"/>
    <cellStyle name="20% - Accent1 3 2 2 2 2 3 2" xfId="16620" xr:uid="{00000000-0005-0000-0000-000014410000}"/>
    <cellStyle name="20% - Accent1 3 2 2 2 2 3 2 2" xfId="16621" xr:uid="{00000000-0005-0000-0000-000015410000}"/>
    <cellStyle name="20% - Accent1 3 2 2 2 2 3 2 2 2" xfId="16622" xr:uid="{00000000-0005-0000-0000-000016410000}"/>
    <cellStyle name="20% - Accent1 3 2 2 2 2 3 2 2 2 2" xfId="16623" xr:uid="{00000000-0005-0000-0000-000017410000}"/>
    <cellStyle name="20% - Accent1 3 2 2 2 2 3 2 2 2 2 2" xfId="16624" xr:uid="{00000000-0005-0000-0000-000018410000}"/>
    <cellStyle name="20% - Accent1 3 2 2 2 2 3 2 2 2 3" xfId="16625" xr:uid="{00000000-0005-0000-0000-000019410000}"/>
    <cellStyle name="20% - Accent1 3 2 2 2 2 3 2 2 3" xfId="16626" xr:uid="{00000000-0005-0000-0000-00001A410000}"/>
    <cellStyle name="20% - Accent1 3 2 2 2 2 3 2 2 3 2" xfId="16627" xr:uid="{00000000-0005-0000-0000-00001B410000}"/>
    <cellStyle name="20% - Accent1 3 2 2 2 2 3 2 2 4" xfId="16628" xr:uid="{00000000-0005-0000-0000-00001C410000}"/>
    <cellStyle name="20% - Accent1 3 2 2 2 2 3 2 3" xfId="16629" xr:uid="{00000000-0005-0000-0000-00001D410000}"/>
    <cellStyle name="20% - Accent1 3 2 2 2 2 3 2 3 2" xfId="16630" xr:uid="{00000000-0005-0000-0000-00001E410000}"/>
    <cellStyle name="20% - Accent1 3 2 2 2 2 3 2 3 2 2" xfId="16631" xr:uid="{00000000-0005-0000-0000-00001F410000}"/>
    <cellStyle name="20% - Accent1 3 2 2 2 2 3 2 3 2 2 2" xfId="16632" xr:uid="{00000000-0005-0000-0000-000020410000}"/>
    <cellStyle name="20% - Accent1 3 2 2 2 2 3 2 3 2 3" xfId="16633" xr:uid="{00000000-0005-0000-0000-000021410000}"/>
    <cellStyle name="20% - Accent1 3 2 2 2 2 3 2 3 3" xfId="16634" xr:uid="{00000000-0005-0000-0000-000022410000}"/>
    <cellStyle name="20% - Accent1 3 2 2 2 2 3 2 3 3 2" xfId="16635" xr:uid="{00000000-0005-0000-0000-000023410000}"/>
    <cellStyle name="20% - Accent1 3 2 2 2 2 3 2 3 4" xfId="16636" xr:uid="{00000000-0005-0000-0000-000024410000}"/>
    <cellStyle name="20% - Accent1 3 2 2 2 2 3 2 4" xfId="16637" xr:uid="{00000000-0005-0000-0000-000025410000}"/>
    <cellStyle name="20% - Accent1 3 2 2 2 2 3 2 4 2" xfId="16638" xr:uid="{00000000-0005-0000-0000-000026410000}"/>
    <cellStyle name="20% - Accent1 3 2 2 2 2 3 2 4 2 2" xfId="16639" xr:uid="{00000000-0005-0000-0000-000027410000}"/>
    <cellStyle name="20% - Accent1 3 2 2 2 2 3 2 4 2 2 2" xfId="16640" xr:uid="{00000000-0005-0000-0000-000028410000}"/>
    <cellStyle name="20% - Accent1 3 2 2 2 2 3 2 4 2 3" xfId="16641" xr:uid="{00000000-0005-0000-0000-000029410000}"/>
    <cellStyle name="20% - Accent1 3 2 2 2 2 3 2 4 3" xfId="16642" xr:uid="{00000000-0005-0000-0000-00002A410000}"/>
    <cellStyle name="20% - Accent1 3 2 2 2 2 3 2 4 3 2" xfId="16643" xr:uid="{00000000-0005-0000-0000-00002B410000}"/>
    <cellStyle name="20% - Accent1 3 2 2 2 2 3 2 4 4" xfId="16644" xr:uid="{00000000-0005-0000-0000-00002C410000}"/>
    <cellStyle name="20% - Accent1 3 2 2 2 2 3 2 5" xfId="16645" xr:uid="{00000000-0005-0000-0000-00002D410000}"/>
    <cellStyle name="20% - Accent1 3 2 2 2 2 3 2 5 2" xfId="16646" xr:uid="{00000000-0005-0000-0000-00002E410000}"/>
    <cellStyle name="20% - Accent1 3 2 2 2 2 3 2 5 2 2" xfId="16647" xr:uid="{00000000-0005-0000-0000-00002F410000}"/>
    <cellStyle name="20% - Accent1 3 2 2 2 2 3 2 5 3" xfId="16648" xr:uid="{00000000-0005-0000-0000-000030410000}"/>
    <cellStyle name="20% - Accent1 3 2 2 2 2 3 2 6" xfId="16649" xr:uid="{00000000-0005-0000-0000-000031410000}"/>
    <cellStyle name="20% - Accent1 3 2 2 2 2 3 2 6 2" xfId="16650" xr:uid="{00000000-0005-0000-0000-000032410000}"/>
    <cellStyle name="20% - Accent1 3 2 2 2 2 3 2 6 2 2" xfId="16651" xr:uid="{00000000-0005-0000-0000-000033410000}"/>
    <cellStyle name="20% - Accent1 3 2 2 2 2 3 2 6 3" xfId="16652" xr:uid="{00000000-0005-0000-0000-000034410000}"/>
    <cellStyle name="20% - Accent1 3 2 2 2 2 3 2 7" xfId="16653" xr:uid="{00000000-0005-0000-0000-000035410000}"/>
    <cellStyle name="20% - Accent1 3 2 2 2 2 3 2 7 2" xfId="16654" xr:uid="{00000000-0005-0000-0000-000036410000}"/>
    <cellStyle name="20% - Accent1 3 2 2 2 2 3 2 8" xfId="16655" xr:uid="{00000000-0005-0000-0000-000037410000}"/>
    <cellStyle name="20% - Accent1 3 2 2 2 2 3 2 8 2" xfId="16656" xr:uid="{00000000-0005-0000-0000-000038410000}"/>
    <cellStyle name="20% - Accent1 3 2 2 2 2 3 2 9" xfId="16657" xr:uid="{00000000-0005-0000-0000-000039410000}"/>
    <cellStyle name="20% - Accent1 3 2 2 2 2 3 3" xfId="16658" xr:uid="{00000000-0005-0000-0000-00003A410000}"/>
    <cellStyle name="20% - Accent1 3 2 2 2 2 3 3 2" xfId="16659" xr:uid="{00000000-0005-0000-0000-00003B410000}"/>
    <cellStyle name="20% - Accent1 3 2 2 2 2 3 3 2 2" xfId="16660" xr:uid="{00000000-0005-0000-0000-00003C410000}"/>
    <cellStyle name="20% - Accent1 3 2 2 2 2 3 3 2 2 2" xfId="16661" xr:uid="{00000000-0005-0000-0000-00003D410000}"/>
    <cellStyle name="20% - Accent1 3 2 2 2 2 3 3 2 2 2 2" xfId="16662" xr:uid="{00000000-0005-0000-0000-00003E410000}"/>
    <cellStyle name="20% - Accent1 3 2 2 2 2 3 3 2 2 3" xfId="16663" xr:uid="{00000000-0005-0000-0000-00003F410000}"/>
    <cellStyle name="20% - Accent1 3 2 2 2 2 3 3 2 3" xfId="16664" xr:uid="{00000000-0005-0000-0000-000040410000}"/>
    <cellStyle name="20% - Accent1 3 2 2 2 2 3 3 2 3 2" xfId="16665" xr:uid="{00000000-0005-0000-0000-000041410000}"/>
    <cellStyle name="20% - Accent1 3 2 2 2 2 3 3 2 4" xfId="16666" xr:uid="{00000000-0005-0000-0000-000042410000}"/>
    <cellStyle name="20% - Accent1 3 2 2 2 2 3 3 3" xfId="16667" xr:uid="{00000000-0005-0000-0000-000043410000}"/>
    <cellStyle name="20% - Accent1 3 2 2 2 2 3 3 3 2" xfId="16668" xr:uid="{00000000-0005-0000-0000-000044410000}"/>
    <cellStyle name="20% - Accent1 3 2 2 2 2 3 3 3 2 2" xfId="16669" xr:uid="{00000000-0005-0000-0000-000045410000}"/>
    <cellStyle name="20% - Accent1 3 2 2 2 2 3 3 3 2 2 2" xfId="16670" xr:uid="{00000000-0005-0000-0000-000046410000}"/>
    <cellStyle name="20% - Accent1 3 2 2 2 2 3 3 3 2 3" xfId="16671" xr:uid="{00000000-0005-0000-0000-000047410000}"/>
    <cellStyle name="20% - Accent1 3 2 2 2 2 3 3 3 3" xfId="16672" xr:uid="{00000000-0005-0000-0000-000048410000}"/>
    <cellStyle name="20% - Accent1 3 2 2 2 2 3 3 3 3 2" xfId="16673" xr:uid="{00000000-0005-0000-0000-000049410000}"/>
    <cellStyle name="20% - Accent1 3 2 2 2 2 3 3 3 4" xfId="16674" xr:uid="{00000000-0005-0000-0000-00004A410000}"/>
    <cellStyle name="20% - Accent1 3 2 2 2 2 3 3 4" xfId="16675" xr:uid="{00000000-0005-0000-0000-00004B410000}"/>
    <cellStyle name="20% - Accent1 3 2 2 2 2 3 3 4 2" xfId="16676" xr:uid="{00000000-0005-0000-0000-00004C410000}"/>
    <cellStyle name="20% - Accent1 3 2 2 2 2 3 3 4 2 2" xfId="16677" xr:uid="{00000000-0005-0000-0000-00004D410000}"/>
    <cellStyle name="20% - Accent1 3 2 2 2 2 3 3 4 2 2 2" xfId="16678" xr:uid="{00000000-0005-0000-0000-00004E410000}"/>
    <cellStyle name="20% - Accent1 3 2 2 2 2 3 3 4 2 3" xfId="16679" xr:uid="{00000000-0005-0000-0000-00004F410000}"/>
    <cellStyle name="20% - Accent1 3 2 2 2 2 3 3 4 3" xfId="16680" xr:uid="{00000000-0005-0000-0000-000050410000}"/>
    <cellStyle name="20% - Accent1 3 2 2 2 2 3 3 4 3 2" xfId="16681" xr:uid="{00000000-0005-0000-0000-000051410000}"/>
    <cellStyle name="20% - Accent1 3 2 2 2 2 3 3 4 4" xfId="16682" xr:uid="{00000000-0005-0000-0000-000052410000}"/>
    <cellStyle name="20% - Accent1 3 2 2 2 2 3 3 5" xfId="16683" xr:uid="{00000000-0005-0000-0000-000053410000}"/>
    <cellStyle name="20% - Accent1 3 2 2 2 2 3 3 5 2" xfId="16684" xr:uid="{00000000-0005-0000-0000-000054410000}"/>
    <cellStyle name="20% - Accent1 3 2 2 2 2 3 3 5 2 2" xfId="16685" xr:uid="{00000000-0005-0000-0000-000055410000}"/>
    <cellStyle name="20% - Accent1 3 2 2 2 2 3 3 5 3" xfId="16686" xr:uid="{00000000-0005-0000-0000-000056410000}"/>
    <cellStyle name="20% - Accent1 3 2 2 2 2 3 3 6" xfId="16687" xr:uid="{00000000-0005-0000-0000-000057410000}"/>
    <cellStyle name="20% - Accent1 3 2 2 2 2 3 3 6 2" xfId="16688" xr:uid="{00000000-0005-0000-0000-000058410000}"/>
    <cellStyle name="20% - Accent1 3 2 2 2 2 3 3 6 2 2" xfId="16689" xr:uid="{00000000-0005-0000-0000-000059410000}"/>
    <cellStyle name="20% - Accent1 3 2 2 2 2 3 3 6 3" xfId="16690" xr:uid="{00000000-0005-0000-0000-00005A410000}"/>
    <cellStyle name="20% - Accent1 3 2 2 2 2 3 3 7" xfId="16691" xr:uid="{00000000-0005-0000-0000-00005B410000}"/>
    <cellStyle name="20% - Accent1 3 2 2 2 2 3 3 7 2" xfId="16692" xr:uid="{00000000-0005-0000-0000-00005C410000}"/>
    <cellStyle name="20% - Accent1 3 2 2 2 2 3 3 8" xfId="16693" xr:uid="{00000000-0005-0000-0000-00005D410000}"/>
    <cellStyle name="20% - Accent1 3 2 2 2 2 3 3 8 2" xfId="16694" xr:uid="{00000000-0005-0000-0000-00005E410000}"/>
    <cellStyle name="20% - Accent1 3 2 2 2 2 3 3 9" xfId="16695" xr:uid="{00000000-0005-0000-0000-00005F410000}"/>
    <cellStyle name="20% - Accent1 3 2 2 2 2 3 4" xfId="16696" xr:uid="{00000000-0005-0000-0000-000060410000}"/>
    <cellStyle name="20% - Accent1 3 2 2 2 2 3 4 2" xfId="16697" xr:uid="{00000000-0005-0000-0000-000061410000}"/>
    <cellStyle name="20% - Accent1 3 2 2 2 2 3 4 2 2" xfId="16698" xr:uid="{00000000-0005-0000-0000-000062410000}"/>
    <cellStyle name="20% - Accent1 3 2 2 2 2 3 4 2 2 2" xfId="16699" xr:uid="{00000000-0005-0000-0000-000063410000}"/>
    <cellStyle name="20% - Accent1 3 2 2 2 2 3 4 2 3" xfId="16700" xr:uid="{00000000-0005-0000-0000-000064410000}"/>
    <cellStyle name="20% - Accent1 3 2 2 2 2 3 4 3" xfId="16701" xr:uid="{00000000-0005-0000-0000-000065410000}"/>
    <cellStyle name="20% - Accent1 3 2 2 2 2 3 4 3 2" xfId="16702" xr:uid="{00000000-0005-0000-0000-000066410000}"/>
    <cellStyle name="20% - Accent1 3 2 2 2 2 3 4 4" xfId="16703" xr:uid="{00000000-0005-0000-0000-000067410000}"/>
    <cellStyle name="20% - Accent1 3 2 2 2 2 3 5" xfId="16704" xr:uid="{00000000-0005-0000-0000-000068410000}"/>
    <cellStyle name="20% - Accent1 3 2 2 2 2 3 5 2" xfId="16705" xr:uid="{00000000-0005-0000-0000-000069410000}"/>
    <cellStyle name="20% - Accent1 3 2 2 2 2 3 5 2 2" xfId="16706" xr:uid="{00000000-0005-0000-0000-00006A410000}"/>
    <cellStyle name="20% - Accent1 3 2 2 2 2 3 5 2 2 2" xfId="16707" xr:uid="{00000000-0005-0000-0000-00006B410000}"/>
    <cellStyle name="20% - Accent1 3 2 2 2 2 3 5 2 3" xfId="16708" xr:uid="{00000000-0005-0000-0000-00006C410000}"/>
    <cellStyle name="20% - Accent1 3 2 2 2 2 3 5 3" xfId="16709" xr:uid="{00000000-0005-0000-0000-00006D410000}"/>
    <cellStyle name="20% - Accent1 3 2 2 2 2 3 5 3 2" xfId="16710" xr:uid="{00000000-0005-0000-0000-00006E410000}"/>
    <cellStyle name="20% - Accent1 3 2 2 2 2 3 5 4" xfId="16711" xr:uid="{00000000-0005-0000-0000-00006F410000}"/>
    <cellStyle name="20% - Accent1 3 2 2 2 2 3 6" xfId="16712" xr:uid="{00000000-0005-0000-0000-000070410000}"/>
    <cellStyle name="20% - Accent1 3 2 2 2 2 3 6 2" xfId="16713" xr:uid="{00000000-0005-0000-0000-000071410000}"/>
    <cellStyle name="20% - Accent1 3 2 2 2 2 3 6 2 2" xfId="16714" xr:uid="{00000000-0005-0000-0000-000072410000}"/>
    <cellStyle name="20% - Accent1 3 2 2 2 2 3 6 2 2 2" xfId="16715" xr:uid="{00000000-0005-0000-0000-000073410000}"/>
    <cellStyle name="20% - Accent1 3 2 2 2 2 3 6 2 3" xfId="16716" xr:uid="{00000000-0005-0000-0000-000074410000}"/>
    <cellStyle name="20% - Accent1 3 2 2 2 2 3 6 3" xfId="16717" xr:uid="{00000000-0005-0000-0000-000075410000}"/>
    <cellStyle name="20% - Accent1 3 2 2 2 2 3 6 3 2" xfId="16718" xr:uid="{00000000-0005-0000-0000-000076410000}"/>
    <cellStyle name="20% - Accent1 3 2 2 2 2 3 6 4" xfId="16719" xr:uid="{00000000-0005-0000-0000-000077410000}"/>
    <cellStyle name="20% - Accent1 3 2 2 2 2 3 7" xfId="16720" xr:uid="{00000000-0005-0000-0000-000078410000}"/>
    <cellStyle name="20% - Accent1 3 2 2 2 2 3 7 2" xfId="16721" xr:uid="{00000000-0005-0000-0000-000079410000}"/>
    <cellStyle name="20% - Accent1 3 2 2 2 2 3 7 2 2" xfId="16722" xr:uid="{00000000-0005-0000-0000-00007A410000}"/>
    <cellStyle name="20% - Accent1 3 2 2 2 2 3 7 3" xfId="16723" xr:uid="{00000000-0005-0000-0000-00007B410000}"/>
    <cellStyle name="20% - Accent1 3 2 2 2 2 3 8" xfId="16724" xr:uid="{00000000-0005-0000-0000-00007C410000}"/>
    <cellStyle name="20% - Accent1 3 2 2 2 2 3 8 2" xfId="16725" xr:uid="{00000000-0005-0000-0000-00007D410000}"/>
    <cellStyle name="20% - Accent1 3 2 2 2 2 3 8 2 2" xfId="16726" xr:uid="{00000000-0005-0000-0000-00007E410000}"/>
    <cellStyle name="20% - Accent1 3 2 2 2 2 3 8 3" xfId="16727" xr:uid="{00000000-0005-0000-0000-00007F410000}"/>
    <cellStyle name="20% - Accent1 3 2 2 2 2 3 9" xfId="16728" xr:uid="{00000000-0005-0000-0000-000080410000}"/>
    <cellStyle name="20% - Accent1 3 2 2 2 2 3 9 2" xfId="16729" xr:uid="{00000000-0005-0000-0000-000081410000}"/>
    <cellStyle name="20% - Accent1 3 2 2 2 2 4" xfId="16730" xr:uid="{00000000-0005-0000-0000-000082410000}"/>
    <cellStyle name="20% - Accent1 3 2 2 2 2 4 10" xfId="16731" xr:uid="{00000000-0005-0000-0000-000083410000}"/>
    <cellStyle name="20% - Accent1 3 2 2 2 2 4 10 2" xfId="16732" xr:uid="{00000000-0005-0000-0000-000084410000}"/>
    <cellStyle name="20% - Accent1 3 2 2 2 2 4 11" xfId="16733" xr:uid="{00000000-0005-0000-0000-000085410000}"/>
    <cellStyle name="20% - Accent1 3 2 2 2 2 4 2" xfId="16734" xr:uid="{00000000-0005-0000-0000-000086410000}"/>
    <cellStyle name="20% - Accent1 3 2 2 2 2 4 2 2" xfId="16735" xr:uid="{00000000-0005-0000-0000-000087410000}"/>
    <cellStyle name="20% - Accent1 3 2 2 2 2 4 2 2 2" xfId="16736" xr:uid="{00000000-0005-0000-0000-000088410000}"/>
    <cellStyle name="20% - Accent1 3 2 2 2 2 4 2 2 2 2" xfId="16737" xr:uid="{00000000-0005-0000-0000-000089410000}"/>
    <cellStyle name="20% - Accent1 3 2 2 2 2 4 2 2 2 2 2" xfId="16738" xr:uid="{00000000-0005-0000-0000-00008A410000}"/>
    <cellStyle name="20% - Accent1 3 2 2 2 2 4 2 2 2 3" xfId="16739" xr:uid="{00000000-0005-0000-0000-00008B410000}"/>
    <cellStyle name="20% - Accent1 3 2 2 2 2 4 2 2 3" xfId="16740" xr:uid="{00000000-0005-0000-0000-00008C410000}"/>
    <cellStyle name="20% - Accent1 3 2 2 2 2 4 2 2 3 2" xfId="16741" xr:uid="{00000000-0005-0000-0000-00008D410000}"/>
    <cellStyle name="20% - Accent1 3 2 2 2 2 4 2 2 4" xfId="16742" xr:uid="{00000000-0005-0000-0000-00008E410000}"/>
    <cellStyle name="20% - Accent1 3 2 2 2 2 4 2 3" xfId="16743" xr:uid="{00000000-0005-0000-0000-00008F410000}"/>
    <cellStyle name="20% - Accent1 3 2 2 2 2 4 2 3 2" xfId="16744" xr:uid="{00000000-0005-0000-0000-000090410000}"/>
    <cellStyle name="20% - Accent1 3 2 2 2 2 4 2 3 2 2" xfId="16745" xr:uid="{00000000-0005-0000-0000-000091410000}"/>
    <cellStyle name="20% - Accent1 3 2 2 2 2 4 2 3 2 2 2" xfId="16746" xr:uid="{00000000-0005-0000-0000-000092410000}"/>
    <cellStyle name="20% - Accent1 3 2 2 2 2 4 2 3 2 3" xfId="16747" xr:uid="{00000000-0005-0000-0000-000093410000}"/>
    <cellStyle name="20% - Accent1 3 2 2 2 2 4 2 3 3" xfId="16748" xr:uid="{00000000-0005-0000-0000-000094410000}"/>
    <cellStyle name="20% - Accent1 3 2 2 2 2 4 2 3 3 2" xfId="16749" xr:uid="{00000000-0005-0000-0000-000095410000}"/>
    <cellStyle name="20% - Accent1 3 2 2 2 2 4 2 3 4" xfId="16750" xr:uid="{00000000-0005-0000-0000-000096410000}"/>
    <cellStyle name="20% - Accent1 3 2 2 2 2 4 2 4" xfId="16751" xr:uid="{00000000-0005-0000-0000-000097410000}"/>
    <cellStyle name="20% - Accent1 3 2 2 2 2 4 2 4 2" xfId="16752" xr:uid="{00000000-0005-0000-0000-000098410000}"/>
    <cellStyle name="20% - Accent1 3 2 2 2 2 4 2 4 2 2" xfId="16753" xr:uid="{00000000-0005-0000-0000-000099410000}"/>
    <cellStyle name="20% - Accent1 3 2 2 2 2 4 2 4 2 2 2" xfId="16754" xr:uid="{00000000-0005-0000-0000-00009A410000}"/>
    <cellStyle name="20% - Accent1 3 2 2 2 2 4 2 4 2 3" xfId="16755" xr:uid="{00000000-0005-0000-0000-00009B410000}"/>
    <cellStyle name="20% - Accent1 3 2 2 2 2 4 2 4 3" xfId="16756" xr:uid="{00000000-0005-0000-0000-00009C410000}"/>
    <cellStyle name="20% - Accent1 3 2 2 2 2 4 2 4 3 2" xfId="16757" xr:uid="{00000000-0005-0000-0000-00009D410000}"/>
    <cellStyle name="20% - Accent1 3 2 2 2 2 4 2 4 4" xfId="16758" xr:uid="{00000000-0005-0000-0000-00009E410000}"/>
    <cellStyle name="20% - Accent1 3 2 2 2 2 4 2 5" xfId="16759" xr:uid="{00000000-0005-0000-0000-00009F410000}"/>
    <cellStyle name="20% - Accent1 3 2 2 2 2 4 2 5 2" xfId="16760" xr:uid="{00000000-0005-0000-0000-0000A0410000}"/>
    <cellStyle name="20% - Accent1 3 2 2 2 2 4 2 5 2 2" xfId="16761" xr:uid="{00000000-0005-0000-0000-0000A1410000}"/>
    <cellStyle name="20% - Accent1 3 2 2 2 2 4 2 5 3" xfId="16762" xr:uid="{00000000-0005-0000-0000-0000A2410000}"/>
    <cellStyle name="20% - Accent1 3 2 2 2 2 4 2 6" xfId="16763" xr:uid="{00000000-0005-0000-0000-0000A3410000}"/>
    <cellStyle name="20% - Accent1 3 2 2 2 2 4 2 6 2" xfId="16764" xr:uid="{00000000-0005-0000-0000-0000A4410000}"/>
    <cellStyle name="20% - Accent1 3 2 2 2 2 4 2 6 2 2" xfId="16765" xr:uid="{00000000-0005-0000-0000-0000A5410000}"/>
    <cellStyle name="20% - Accent1 3 2 2 2 2 4 2 6 3" xfId="16766" xr:uid="{00000000-0005-0000-0000-0000A6410000}"/>
    <cellStyle name="20% - Accent1 3 2 2 2 2 4 2 7" xfId="16767" xr:uid="{00000000-0005-0000-0000-0000A7410000}"/>
    <cellStyle name="20% - Accent1 3 2 2 2 2 4 2 7 2" xfId="16768" xr:uid="{00000000-0005-0000-0000-0000A8410000}"/>
    <cellStyle name="20% - Accent1 3 2 2 2 2 4 2 8" xfId="16769" xr:uid="{00000000-0005-0000-0000-0000A9410000}"/>
    <cellStyle name="20% - Accent1 3 2 2 2 2 4 2 8 2" xfId="16770" xr:uid="{00000000-0005-0000-0000-0000AA410000}"/>
    <cellStyle name="20% - Accent1 3 2 2 2 2 4 2 9" xfId="16771" xr:uid="{00000000-0005-0000-0000-0000AB410000}"/>
    <cellStyle name="20% - Accent1 3 2 2 2 2 4 3" xfId="16772" xr:uid="{00000000-0005-0000-0000-0000AC410000}"/>
    <cellStyle name="20% - Accent1 3 2 2 2 2 4 3 2" xfId="16773" xr:uid="{00000000-0005-0000-0000-0000AD410000}"/>
    <cellStyle name="20% - Accent1 3 2 2 2 2 4 3 2 2" xfId="16774" xr:uid="{00000000-0005-0000-0000-0000AE410000}"/>
    <cellStyle name="20% - Accent1 3 2 2 2 2 4 3 2 2 2" xfId="16775" xr:uid="{00000000-0005-0000-0000-0000AF410000}"/>
    <cellStyle name="20% - Accent1 3 2 2 2 2 4 3 2 2 2 2" xfId="16776" xr:uid="{00000000-0005-0000-0000-0000B0410000}"/>
    <cellStyle name="20% - Accent1 3 2 2 2 2 4 3 2 2 3" xfId="16777" xr:uid="{00000000-0005-0000-0000-0000B1410000}"/>
    <cellStyle name="20% - Accent1 3 2 2 2 2 4 3 2 3" xfId="16778" xr:uid="{00000000-0005-0000-0000-0000B2410000}"/>
    <cellStyle name="20% - Accent1 3 2 2 2 2 4 3 2 3 2" xfId="16779" xr:uid="{00000000-0005-0000-0000-0000B3410000}"/>
    <cellStyle name="20% - Accent1 3 2 2 2 2 4 3 2 4" xfId="16780" xr:uid="{00000000-0005-0000-0000-0000B4410000}"/>
    <cellStyle name="20% - Accent1 3 2 2 2 2 4 3 3" xfId="16781" xr:uid="{00000000-0005-0000-0000-0000B5410000}"/>
    <cellStyle name="20% - Accent1 3 2 2 2 2 4 3 3 2" xfId="16782" xr:uid="{00000000-0005-0000-0000-0000B6410000}"/>
    <cellStyle name="20% - Accent1 3 2 2 2 2 4 3 3 2 2" xfId="16783" xr:uid="{00000000-0005-0000-0000-0000B7410000}"/>
    <cellStyle name="20% - Accent1 3 2 2 2 2 4 3 3 2 2 2" xfId="16784" xr:uid="{00000000-0005-0000-0000-0000B8410000}"/>
    <cellStyle name="20% - Accent1 3 2 2 2 2 4 3 3 2 3" xfId="16785" xr:uid="{00000000-0005-0000-0000-0000B9410000}"/>
    <cellStyle name="20% - Accent1 3 2 2 2 2 4 3 3 3" xfId="16786" xr:uid="{00000000-0005-0000-0000-0000BA410000}"/>
    <cellStyle name="20% - Accent1 3 2 2 2 2 4 3 3 3 2" xfId="16787" xr:uid="{00000000-0005-0000-0000-0000BB410000}"/>
    <cellStyle name="20% - Accent1 3 2 2 2 2 4 3 3 4" xfId="16788" xr:uid="{00000000-0005-0000-0000-0000BC410000}"/>
    <cellStyle name="20% - Accent1 3 2 2 2 2 4 3 4" xfId="16789" xr:uid="{00000000-0005-0000-0000-0000BD410000}"/>
    <cellStyle name="20% - Accent1 3 2 2 2 2 4 3 4 2" xfId="16790" xr:uid="{00000000-0005-0000-0000-0000BE410000}"/>
    <cellStyle name="20% - Accent1 3 2 2 2 2 4 3 4 2 2" xfId="16791" xr:uid="{00000000-0005-0000-0000-0000BF410000}"/>
    <cellStyle name="20% - Accent1 3 2 2 2 2 4 3 4 2 2 2" xfId="16792" xr:uid="{00000000-0005-0000-0000-0000C0410000}"/>
    <cellStyle name="20% - Accent1 3 2 2 2 2 4 3 4 2 3" xfId="16793" xr:uid="{00000000-0005-0000-0000-0000C1410000}"/>
    <cellStyle name="20% - Accent1 3 2 2 2 2 4 3 4 3" xfId="16794" xr:uid="{00000000-0005-0000-0000-0000C2410000}"/>
    <cellStyle name="20% - Accent1 3 2 2 2 2 4 3 4 3 2" xfId="16795" xr:uid="{00000000-0005-0000-0000-0000C3410000}"/>
    <cellStyle name="20% - Accent1 3 2 2 2 2 4 3 4 4" xfId="16796" xr:uid="{00000000-0005-0000-0000-0000C4410000}"/>
    <cellStyle name="20% - Accent1 3 2 2 2 2 4 3 5" xfId="16797" xr:uid="{00000000-0005-0000-0000-0000C5410000}"/>
    <cellStyle name="20% - Accent1 3 2 2 2 2 4 3 5 2" xfId="16798" xr:uid="{00000000-0005-0000-0000-0000C6410000}"/>
    <cellStyle name="20% - Accent1 3 2 2 2 2 4 3 5 2 2" xfId="16799" xr:uid="{00000000-0005-0000-0000-0000C7410000}"/>
    <cellStyle name="20% - Accent1 3 2 2 2 2 4 3 5 3" xfId="16800" xr:uid="{00000000-0005-0000-0000-0000C8410000}"/>
    <cellStyle name="20% - Accent1 3 2 2 2 2 4 3 6" xfId="16801" xr:uid="{00000000-0005-0000-0000-0000C9410000}"/>
    <cellStyle name="20% - Accent1 3 2 2 2 2 4 3 6 2" xfId="16802" xr:uid="{00000000-0005-0000-0000-0000CA410000}"/>
    <cellStyle name="20% - Accent1 3 2 2 2 2 4 3 6 2 2" xfId="16803" xr:uid="{00000000-0005-0000-0000-0000CB410000}"/>
    <cellStyle name="20% - Accent1 3 2 2 2 2 4 3 6 3" xfId="16804" xr:uid="{00000000-0005-0000-0000-0000CC410000}"/>
    <cellStyle name="20% - Accent1 3 2 2 2 2 4 3 7" xfId="16805" xr:uid="{00000000-0005-0000-0000-0000CD410000}"/>
    <cellStyle name="20% - Accent1 3 2 2 2 2 4 3 7 2" xfId="16806" xr:uid="{00000000-0005-0000-0000-0000CE410000}"/>
    <cellStyle name="20% - Accent1 3 2 2 2 2 4 3 8" xfId="16807" xr:uid="{00000000-0005-0000-0000-0000CF410000}"/>
    <cellStyle name="20% - Accent1 3 2 2 2 2 4 3 8 2" xfId="16808" xr:uid="{00000000-0005-0000-0000-0000D0410000}"/>
    <cellStyle name="20% - Accent1 3 2 2 2 2 4 3 9" xfId="16809" xr:uid="{00000000-0005-0000-0000-0000D1410000}"/>
    <cellStyle name="20% - Accent1 3 2 2 2 2 4 4" xfId="16810" xr:uid="{00000000-0005-0000-0000-0000D2410000}"/>
    <cellStyle name="20% - Accent1 3 2 2 2 2 4 4 2" xfId="16811" xr:uid="{00000000-0005-0000-0000-0000D3410000}"/>
    <cellStyle name="20% - Accent1 3 2 2 2 2 4 4 2 2" xfId="16812" xr:uid="{00000000-0005-0000-0000-0000D4410000}"/>
    <cellStyle name="20% - Accent1 3 2 2 2 2 4 4 2 2 2" xfId="16813" xr:uid="{00000000-0005-0000-0000-0000D5410000}"/>
    <cellStyle name="20% - Accent1 3 2 2 2 2 4 4 2 3" xfId="16814" xr:uid="{00000000-0005-0000-0000-0000D6410000}"/>
    <cellStyle name="20% - Accent1 3 2 2 2 2 4 4 3" xfId="16815" xr:uid="{00000000-0005-0000-0000-0000D7410000}"/>
    <cellStyle name="20% - Accent1 3 2 2 2 2 4 4 3 2" xfId="16816" xr:uid="{00000000-0005-0000-0000-0000D8410000}"/>
    <cellStyle name="20% - Accent1 3 2 2 2 2 4 4 4" xfId="16817" xr:uid="{00000000-0005-0000-0000-0000D9410000}"/>
    <cellStyle name="20% - Accent1 3 2 2 2 2 4 5" xfId="16818" xr:uid="{00000000-0005-0000-0000-0000DA410000}"/>
    <cellStyle name="20% - Accent1 3 2 2 2 2 4 5 2" xfId="16819" xr:uid="{00000000-0005-0000-0000-0000DB410000}"/>
    <cellStyle name="20% - Accent1 3 2 2 2 2 4 5 2 2" xfId="16820" xr:uid="{00000000-0005-0000-0000-0000DC410000}"/>
    <cellStyle name="20% - Accent1 3 2 2 2 2 4 5 2 2 2" xfId="16821" xr:uid="{00000000-0005-0000-0000-0000DD410000}"/>
    <cellStyle name="20% - Accent1 3 2 2 2 2 4 5 2 3" xfId="16822" xr:uid="{00000000-0005-0000-0000-0000DE410000}"/>
    <cellStyle name="20% - Accent1 3 2 2 2 2 4 5 3" xfId="16823" xr:uid="{00000000-0005-0000-0000-0000DF410000}"/>
    <cellStyle name="20% - Accent1 3 2 2 2 2 4 5 3 2" xfId="16824" xr:uid="{00000000-0005-0000-0000-0000E0410000}"/>
    <cellStyle name="20% - Accent1 3 2 2 2 2 4 5 4" xfId="16825" xr:uid="{00000000-0005-0000-0000-0000E1410000}"/>
    <cellStyle name="20% - Accent1 3 2 2 2 2 4 6" xfId="16826" xr:uid="{00000000-0005-0000-0000-0000E2410000}"/>
    <cellStyle name="20% - Accent1 3 2 2 2 2 4 6 2" xfId="16827" xr:uid="{00000000-0005-0000-0000-0000E3410000}"/>
    <cellStyle name="20% - Accent1 3 2 2 2 2 4 6 2 2" xfId="16828" xr:uid="{00000000-0005-0000-0000-0000E4410000}"/>
    <cellStyle name="20% - Accent1 3 2 2 2 2 4 6 2 2 2" xfId="16829" xr:uid="{00000000-0005-0000-0000-0000E5410000}"/>
    <cellStyle name="20% - Accent1 3 2 2 2 2 4 6 2 3" xfId="16830" xr:uid="{00000000-0005-0000-0000-0000E6410000}"/>
    <cellStyle name="20% - Accent1 3 2 2 2 2 4 6 3" xfId="16831" xr:uid="{00000000-0005-0000-0000-0000E7410000}"/>
    <cellStyle name="20% - Accent1 3 2 2 2 2 4 6 3 2" xfId="16832" xr:uid="{00000000-0005-0000-0000-0000E8410000}"/>
    <cellStyle name="20% - Accent1 3 2 2 2 2 4 6 4" xfId="16833" xr:uid="{00000000-0005-0000-0000-0000E9410000}"/>
    <cellStyle name="20% - Accent1 3 2 2 2 2 4 7" xfId="16834" xr:uid="{00000000-0005-0000-0000-0000EA410000}"/>
    <cellStyle name="20% - Accent1 3 2 2 2 2 4 7 2" xfId="16835" xr:uid="{00000000-0005-0000-0000-0000EB410000}"/>
    <cellStyle name="20% - Accent1 3 2 2 2 2 4 7 2 2" xfId="16836" xr:uid="{00000000-0005-0000-0000-0000EC410000}"/>
    <cellStyle name="20% - Accent1 3 2 2 2 2 4 7 3" xfId="16837" xr:uid="{00000000-0005-0000-0000-0000ED410000}"/>
    <cellStyle name="20% - Accent1 3 2 2 2 2 4 8" xfId="16838" xr:uid="{00000000-0005-0000-0000-0000EE410000}"/>
    <cellStyle name="20% - Accent1 3 2 2 2 2 4 8 2" xfId="16839" xr:uid="{00000000-0005-0000-0000-0000EF410000}"/>
    <cellStyle name="20% - Accent1 3 2 2 2 2 4 8 2 2" xfId="16840" xr:uid="{00000000-0005-0000-0000-0000F0410000}"/>
    <cellStyle name="20% - Accent1 3 2 2 2 2 4 8 3" xfId="16841" xr:uid="{00000000-0005-0000-0000-0000F1410000}"/>
    <cellStyle name="20% - Accent1 3 2 2 2 2 4 9" xfId="16842" xr:uid="{00000000-0005-0000-0000-0000F2410000}"/>
    <cellStyle name="20% - Accent1 3 2 2 2 2 4 9 2" xfId="16843" xr:uid="{00000000-0005-0000-0000-0000F3410000}"/>
    <cellStyle name="20% - Accent1 3 2 2 2 2 5" xfId="16844" xr:uid="{00000000-0005-0000-0000-0000F4410000}"/>
    <cellStyle name="20% - Accent1 3 2 2 2 2 5 2" xfId="16845" xr:uid="{00000000-0005-0000-0000-0000F5410000}"/>
    <cellStyle name="20% - Accent1 3 2 2 2 2 5 2 2" xfId="16846" xr:uid="{00000000-0005-0000-0000-0000F6410000}"/>
    <cellStyle name="20% - Accent1 3 2 2 2 2 5 2 2 2" xfId="16847" xr:uid="{00000000-0005-0000-0000-0000F7410000}"/>
    <cellStyle name="20% - Accent1 3 2 2 2 2 5 2 2 2 2" xfId="16848" xr:uid="{00000000-0005-0000-0000-0000F8410000}"/>
    <cellStyle name="20% - Accent1 3 2 2 2 2 5 2 2 3" xfId="16849" xr:uid="{00000000-0005-0000-0000-0000F9410000}"/>
    <cellStyle name="20% - Accent1 3 2 2 2 2 5 2 3" xfId="16850" xr:uid="{00000000-0005-0000-0000-0000FA410000}"/>
    <cellStyle name="20% - Accent1 3 2 2 2 2 5 2 3 2" xfId="16851" xr:uid="{00000000-0005-0000-0000-0000FB410000}"/>
    <cellStyle name="20% - Accent1 3 2 2 2 2 5 2 4" xfId="16852" xr:uid="{00000000-0005-0000-0000-0000FC410000}"/>
    <cellStyle name="20% - Accent1 3 2 2 2 2 5 3" xfId="16853" xr:uid="{00000000-0005-0000-0000-0000FD410000}"/>
    <cellStyle name="20% - Accent1 3 2 2 2 2 5 3 2" xfId="16854" xr:uid="{00000000-0005-0000-0000-0000FE410000}"/>
    <cellStyle name="20% - Accent1 3 2 2 2 2 5 3 2 2" xfId="16855" xr:uid="{00000000-0005-0000-0000-0000FF410000}"/>
    <cellStyle name="20% - Accent1 3 2 2 2 2 5 3 2 2 2" xfId="16856" xr:uid="{00000000-0005-0000-0000-000000420000}"/>
    <cellStyle name="20% - Accent1 3 2 2 2 2 5 3 2 3" xfId="16857" xr:uid="{00000000-0005-0000-0000-000001420000}"/>
    <cellStyle name="20% - Accent1 3 2 2 2 2 5 3 3" xfId="16858" xr:uid="{00000000-0005-0000-0000-000002420000}"/>
    <cellStyle name="20% - Accent1 3 2 2 2 2 5 3 3 2" xfId="16859" xr:uid="{00000000-0005-0000-0000-000003420000}"/>
    <cellStyle name="20% - Accent1 3 2 2 2 2 5 3 4" xfId="16860" xr:uid="{00000000-0005-0000-0000-000004420000}"/>
    <cellStyle name="20% - Accent1 3 2 2 2 2 5 4" xfId="16861" xr:uid="{00000000-0005-0000-0000-000005420000}"/>
    <cellStyle name="20% - Accent1 3 2 2 2 2 5 4 2" xfId="16862" xr:uid="{00000000-0005-0000-0000-000006420000}"/>
    <cellStyle name="20% - Accent1 3 2 2 2 2 5 4 2 2" xfId="16863" xr:uid="{00000000-0005-0000-0000-000007420000}"/>
    <cellStyle name="20% - Accent1 3 2 2 2 2 5 4 2 2 2" xfId="16864" xr:uid="{00000000-0005-0000-0000-000008420000}"/>
    <cellStyle name="20% - Accent1 3 2 2 2 2 5 4 2 3" xfId="16865" xr:uid="{00000000-0005-0000-0000-000009420000}"/>
    <cellStyle name="20% - Accent1 3 2 2 2 2 5 4 3" xfId="16866" xr:uid="{00000000-0005-0000-0000-00000A420000}"/>
    <cellStyle name="20% - Accent1 3 2 2 2 2 5 4 3 2" xfId="16867" xr:uid="{00000000-0005-0000-0000-00000B420000}"/>
    <cellStyle name="20% - Accent1 3 2 2 2 2 5 4 4" xfId="16868" xr:uid="{00000000-0005-0000-0000-00000C420000}"/>
    <cellStyle name="20% - Accent1 3 2 2 2 2 5 5" xfId="16869" xr:uid="{00000000-0005-0000-0000-00000D420000}"/>
    <cellStyle name="20% - Accent1 3 2 2 2 2 5 5 2" xfId="16870" xr:uid="{00000000-0005-0000-0000-00000E420000}"/>
    <cellStyle name="20% - Accent1 3 2 2 2 2 5 5 2 2" xfId="16871" xr:uid="{00000000-0005-0000-0000-00000F420000}"/>
    <cellStyle name="20% - Accent1 3 2 2 2 2 5 5 3" xfId="16872" xr:uid="{00000000-0005-0000-0000-000010420000}"/>
    <cellStyle name="20% - Accent1 3 2 2 2 2 5 6" xfId="16873" xr:uid="{00000000-0005-0000-0000-000011420000}"/>
    <cellStyle name="20% - Accent1 3 2 2 2 2 5 6 2" xfId="16874" xr:uid="{00000000-0005-0000-0000-000012420000}"/>
    <cellStyle name="20% - Accent1 3 2 2 2 2 5 6 2 2" xfId="16875" xr:uid="{00000000-0005-0000-0000-000013420000}"/>
    <cellStyle name="20% - Accent1 3 2 2 2 2 5 6 3" xfId="16876" xr:uid="{00000000-0005-0000-0000-000014420000}"/>
    <cellStyle name="20% - Accent1 3 2 2 2 2 5 7" xfId="16877" xr:uid="{00000000-0005-0000-0000-000015420000}"/>
    <cellStyle name="20% - Accent1 3 2 2 2 2 5 7 2" xfId="16878" xr:uid="{00000000-0005-0000-0000-000016420000}"/>
    <cellStyle name="20% - Accent1 3 2 2 2 2 5 8" xfId="16879" xr:uid="{00000000-0005-0000-0000-000017420000}"/>
    <cellStyle name="20% - Accent1 3 2 2 2 2 5 8 2" xfId="16880" xr:uid="{00000000-0005-0000-0000-000018420000}"/>
    <cellStyle name="20% - Accent1 3 2 2 2 2 5 9" xfId="16881" xr:uid="{00000000-0005-0000-0000-000019420000}"/>
    <cellStyle name="20% - Accent1 3 2 2 2 2 6" xfId="16882" xr:uid="{00000000-0005-0000-0000-00001A420000}"/>
    <cellStyle name="20% - Accent1 3 2 2 2 2 6 2" xfId="16883" xr:uid="{00000000-0005-0000-0000-00001B420000}"/>
    <cellStyle name="20% - Accent1 3 2 2 2 2 6 2 2" xfId="16884" xr:uid="{00000000-0005-0000-0000-00001C420000}"/>
    <cellStyle name="20% - Accent1 3 2 2 2 2 6 2 2 2" xfId="16885" xr:uid="{00000000-0005-0000-0000-00001D420000}"/>
    <cellStyle name="20% - Accent1 3 2 2 2 2 6 2 2 2 2" xfId="16886" xr:uid="{00000000-0005-0000-0000-00001E420000}"/>
    <cellStyle name="20% - Accent1 3 2 2 2 2 6 2 2 3" xfId="16887" xr:uid="{00000000-0005-0000-0000-00001F420000}"/>
    <cellStyle name="20% - Accent1 3 2 2 2 2 6 2 3" xfId="16888" xr:uid="{00000000-0005-0000-0000-000020420000}"/>
    <cellStyle name="20% - Accent1 3 2 2 2 2 6 2 3 2" xfId="16889" xr:uid="{00000000-0005-0000-0000-000021420000}"/>
    <cellStyle name="20% - Accent1 3 2 2 2 2 6 2 4" xfId="16890" xr:uid="{00000000-0005-0000-0000-000022420000}"/>
    <cellStyle name="20% - Accent1 3 2 2 2 2 6 3" xfId="16891" xr:uid="{00000000-0005-0000-0000-000023420000}"/>
    <cellStyle name="20% - Accent1 3 2 2 2 2 6 3 2" xfId="16892" xr:uid="{00000000-0005-0000-0000-000024420000}"/>
    <cellStyle name="20% - Accent1 3 2 2 2 2 6 3 2 2" xfId="16893" xr:uid="{00000000-0005-0000-0000-000025420000}"/>
    <cellStyle name="20% - Accent1 3 2 2 2 2 6 3 2 2 2" xfId="16894" xr:uid="{00000000-0005-0000-0000-000026420000}"/>
    <cellStyle name="20% - Accent1 3 2 2 2 2 6 3 2 3" xfId="16895" xr:uid="{00000000-0005-0000-0000-000027420000}"/>
    <cellStyle name="20% - Accent1 3 2 2 2 2 6 3 3" xfId="16896" xr:uid="{00000000-0005-0000-0000-000028420000}"/>
    <cellStyle name="20% - Accent1 3 2 2 2 2 6 3 3 2" xfId="16897" xr:uid="{00000000-0005-0000-0000-000029420000}"/>
    <cellStyle name="20% - Accent1 3 2 2 2 2 6 3 4" xfId="16898" xr:uid="{00000000-0005-0000-0000-00002A420000}"/>
    <cellStyle name="20% - Accent1 3 2 2 2 2 6 4" xfId="16899" xr:uid="{00000000-0005-0000-0000-00002B420000}"/>
    <cellStyle name="20% - Accent1 3 2 2 2 2 6 4 2" xfId="16900" xr:uid="{00000000-0005-0000-0000-00002C420000}"/>
    <cellStyle name="20% - Accent1 3 2 2 2 2 6 4 2 2" xfId="16901" xr:uid="{00000000-0005-0000-0000-00002D420000}"/>
    <cellStyle name="20% - Accent1 3 2 2 2 2 6 4 2 2 2" xfId="16902" xr:uid="{00000000-0005-0000-0000-00002E420000}"/>
    <cellStyle name="20% - Accent1 3 2 2 2 2 6 4 2 3" xfId="16903" xr:uid="{00000000-0005-0000-0000-00002F420000}"/>
    <cellStyle name="20% - Accent1 3 2 2 2 2 6 4 3" xfId="16904" xr:uid="{00000000-0005-0000-0000-000030420000}"/>
    <cellStyle name="20% - Accent1 3 2 2 2 2 6 4 3 2" xfId="16905" xr:uid="{00000000-0005-0000-0000-000031420000}"/>
    <cellStyle name="20% - Accent1 3 2 2 2 2 6 4 4" xfId="16906" xr:uid="{00000000-0005-0000-0000-000032420000}"/>
    <cellStyle name="20% - Accent1 3 2 2 2 2 6 5" xfId="16907" xr:uid="{00000000-0005-0000-0000-000033420000}"/>
    <cellStyle name="20% - Accent1 3 2 2 2 2 6 5 2" xfId="16908" xr:uid="{00000000-0005-0000-0000-000034420000}"/>
    <cellStyle name="20% - Accent1 3 2 2 2 2 6 5 2 2" xfId="16909" xr:uid="{00000000-0005-0000-0000-000035420000}"/>
    <cellStyle name="20% - Accent1 3 2 2 2 2 6 5 3" xfId="16910" xr:uid="{00000000-0005-0000-0000-000036420000}"/>
    <cellStyle name="20% - Accent1 3 2 2 2 2 6 6" xfId="16911" xr:uid="{00000000-0005-0000-0000-000037420000}"/>
    <cellStyle name="20% - Accent1 3 2 2 2 2 6 6 2" xfId="16912" xr:uid="{00000000-0005-0000-0000-000038420000}"/>
    <cellStyle name="20% - Accent1 3 2 2 2 2 6 6 2 2" xfId="16913" xr:uid="{00000000-0005-0000-0000-000039420000}"/>
    <cellStyle name="20% - Accent1 3 2 2 2 2 6 6 3" xfId="16914" xr:uid="{00000000-0005-0000-0000-00003A420000}"/>
    <cellStyle name="20% - Accent1 3 2 2 2 2 6 7" xfId="16915" xr:uid="{00000000-0005-0000-0000-00003B420000}"/>
    <cellStyle name="20% - Accent1 3 2 2 2 2 6 7 2" xfId="16916" xr:uid="{00000000-0005-0000-0000-00003C420000}"/>
    <cellStyle name="20% - Accent1 3 2 2 2 2 6 8" xfId="16917" xr:uid="{00000000-0005-0000-0000-00003D420000}"/>
    <cellStyle name="20% - Accent1 3 2 2 2 2 6 8 2" xfId="16918" xr:uid="{00000000-0005-0000-0000-00003E420000}"/>
    <cellStyle name="20% - Accent1 3 2 2 2 2 6 9" xfId="16919" xr:uid="{00000000-0005-0000-0000-00003F420000}"/>
    <cellStyle name="20% - Accent1 3 2 2 2 2 7" xfId="16920" xr:uid="{00000000-0005-0000-0000-000040420000}"/>
    <cellStyle name="20% - Accent1 3 2 2 2 2 7 2" xfId="16921" xr:uid="{00000000-0005-0000-0000-000041420000}"/>
    <cellStyle name="20% - Accent1 3 2 2 2 2 7 2 2" xfId="16922" xr:uid="{00000000-0005-0000-0000-000042420000}"/>
    <cellStyle name="20% - Accent1 3 2 2 2 2 7 2 2 2" xfId="16923" xr:uid="{00000000-0005-0000-0000-000043420000}"/>
    <cellStyle name="20% - Accent1 3 2 2 2 2 7 2 3" xfId="16924" xr:uid="{00000000-0005-0000-0000-000044420000}"/>
    <cellStyle name="20% - Accent1 3 2 2 2 2 7 3" xfId="16925" xr:uid="{00000000-0005-0000-0000-000045420000}"/>
    <cellStyle name="20% - Accent1 3 2 2 2 2 7 3 2" xfId="16926" xr:uid="{00000000-0005-0000-0000-000046420000}"/>
    <cellStyle name="20% - Accent1 3 2 2 2 2 7 4" xfId="16927" xr:uid="{00000000-0005-0000-0000-000047420000}"/>
    <cellStyle name="20% - Accent1 3 2 2 2 2 8" xfId="16928" xr:uid="{00000000-0005-0000-0000-000048420000}"/>
    <cellStyle name="20% - Accent1 3 2 2 2 2 8 2" xfId="16929" xr:uid="{00000000-0005-0000-0000-000049420000}"/>
    <cellStyle name="20% - Accent1 3 2 2 2 2 8 2 2" xfId="16930" xr:uid="{00000000-0005-0000-0000-00004A420000}"/>
    <cellStyle name="20% - Accent1 3 2 2 2 2 8 2 2 2" xfId="16931" xr:uid="{00000000-0005-0000-0000-00004B420000}"/>
    <cellStyle name="20% - Accent1 3 2 2 2 2 8 2 3" xfId="16932" xr:uid="{00000000-0005-0000-0000-00004C420000}"/>
    <cellStyle name="20% - Accent1 3 2 2 2 2 8 3" xfId="16933" xr:uid="{00000000-0005-0000-0000-00004D420000}"/>
    <cellStyle name="20% - Accent1 3 2 2 2 2 8 3 2" xfId="16934" xr:uid="{00000000-0005-0000-0000-00004E420000}"/>
    <cellStyle name="20% - Accent1 3 2 2 2 2 8 4" xfId="16935" xr:uid="{00000000-0005-0000-0000-00004F420000}"/>
    <cellStyle name="20% - Accent1 3 2 2 2 2 9" xfId="16936" xr:uid="{00000000-0005-0000-0000-000050420000}"/>
    <cellStyle name="20% - Accent1 3 2 2 2 2 9 2" xfId="16937" xr:uid="{00000000-0005-0000-0000-000051420000}"/>
    <cellStyle name="20% - Accent1 3 2 2 2 2 9 2 2" xfId="16938" xr:uid="{00000000-0005-0000-0000-000052420000}"/>
    <cellStyle name="20% - Accent1 3 2 2 2 2 9 2 2 2" xfId="16939" xr:uid="{00000000-0005-0000-0000-000053420000}"/>
    <cellStyle name="20% - Accent1 3 2 2 2 2 9 2 3" xfId="16940" xr:uid="{00000000-0005-0000-0000-000054420000}"/>
    <cellStyle name="20% - Accent1 3 2 2 2 2 9 3" xfId="16941" xr:uid="{00000000-0005-0000-0000-000055420000}"/>
    <cellStyle name="20% - Accent1 3 2 2 2 2 9 3 2" xfId="16942" xr:uid="{00000000-0005-0000-0000-000056420000}"/>
    <cellStyle name="20% - Accent1 3 2 2 2 2 9 4" xfId="16943" xr:uid="{00000000-0005-0000-0000-000057420000}"/>
    <cellStyle name="20% - Accent1 3 2 2 2 3" xfId="16944" xr:uid="{00000000-0005-0000-0000-000058420000}"/>
    <cellStyle name="20% - Accent1 3 2 2 2 3 10" xfId="16945" xr:uid="{00000000-0005-0000-0000-000059420000}"/>
    <cellStyle name="20% - Accent1 3 2 2 2 3 10 2" xfId="16946" xr:uid="{00000000-0005-0000-0000-00005A420000}"/>
    <cellStyle name="20% - Accent1 3 2 2 2 3 11" xfId="16947" xr:uid="{00000000-0005-0000-0000-00005B420000}"/>
    <cellStyle name="20% - Accent1 3 2 2 2 3 2" xfId="16948" xr:uid="{00000000-0005-0000-0000-00005C420000}"/>
    <cellStyle name="20% - Accent1 3 2 2 2 3 2 2" xfId="16949" xr:uid="{00000000-0005-0000-0000-00005D420000}"/>
    <cellStyle name="20% - Accent1 3 2 2 2 3 2 2 2" xfId="16950" xr:uid="{00000000-0005-0000-0000-00005E420000}"/>
    <cellStyle name="20% - Accent1 3 2 2 2 3 2 2 2 2" xfId="16951" xr:uid="{00000000-0005-0000-0000-00005F420000}"/>
    <cellStyle name="20% - Accent1 3 2 2 2 3 2 2 2 2 2" xfId="16952" xr:uid="{00000000-0005-0000-0000-000060420000}"/>
    <cellStyle name="20% - Accent1 3 2 2 2 3 2 2 2 3" xfId="16953" xr:uid="{00000000-0005-0000-0000-000061420000}"/>
    <cellStyle name="20% - Accent1 3 2 2 2 3 2 2 3" xfId="16954" xr:uid="{00000000-0005-0000-0000-000062420000}"/>
    <cellStyle name="20% - Accent1 3 2 2 2 3 2 2 3 2" xfId="16955" xr:uid="{00000000-0005-0000-0000-000063420000}"/>
    <cellStyle name="20% - Accent1 3 2 2 2 3 2 2 4" xfId="16956" xr:uid="{00000000-0005-0000-0000-000064420000}"/>
    <cellStyle name="20% - Accent1 3 2 2 2 3 2 3" xfId="16957" xr:uid="{00000000-0005-0000-0000-000065420000}"/>
    <cellStyle name="20% - Accent1 3 2 2 2 3 2 3 2" xfId="16958" xr:uid="{00000000-0005-0000-0000-000066420000}"/>
    <cellStyle name="20% - Accent1 3 2 2 2 3 2 3 2 2" xfId="16959" xr:uid="{00000000-0005-0000-0000-000067420000}"/>
    <cellStyle name="20% - Accent1 3 2 2 2 3 2 3 2 2 2" xfId="16960" xr:uid="{00000000-0005-0000-0000-000068420000}"/>
    <cellStyle name="20% - Accent1 3 2 2 2 3 2 3 2 3" xfId="16961" xr:uid="{00000000-0005-0000-0000-000069420000}"/>
    <cellStyle name="20% - Accent1 3 2 2 2 3 2 3 3" xfId="16962" xr:uid="{00000000-0005-0000-0000-00006A420000}"/>
    <cellStyle name="20% - Accent1 3 2 2 2 3 2 3 3 2" xfId="16963" xr:uid="{00000000-0005-0000-0000-00006B420000}"/>
    <cellStyle name="20% - Accent1 3 2 2 2 3 2 3 4" xfId="16964" xr:uid="{00000000-0005-0000-0000-00006C420000}"/>
    <cellStyle name="20% - Accent1 3 2 2 2 3 2 4" xfId="16965" xr:uid="{00000000-0005-0000-0000-00006D420000}"/>
    <cellStyle name="20% - Accent1 3 2 2 2 3 2 4 2" xfId="16966" xr:uid="{00000000-0005-0000-0000-00006E420000}"/>
    <cellStyle name="20% - Accent1 3 2 2 2 3 2 4 2 2" xfId="16967" xr:uid="{00000000-0005-0000-0000-00006F420000}"/>
    <cellStyle name="20% - Accent1 3 2 2 2 3 2 4 2 2 2" xfId="16968" xr:uid="{00000000-0005-0000-0000-000070420000}"/>
    <cellStyle name="20% - Accent1 3 2 2 2 3 2 4 2 3" xfId="16969" xr:uid="{00000000-0005-0000-0000-000071420000}"/>
    <cellStyle name="20% - Accent1 3 2 2 2 3 2 4 3" xfId="16970" xr:uid="{00000000-0005-0000-0000-000072420000}"/>
    <cellStyle name="20% - Accent1 3 2 2 2 3 2 4 3 2" xfId="16971" xr:uid="{00000000-0005-0000-0000-000073420000}"/>
    <cellStyle name="20% - Accent1 3 2 2 2 3 2 4 4" xfId="16972" xr:uid="{00000000-0005-0000-0000-000074420000}"/>
    <cellStyle name="20% - Accent1 3 2 2 2 3 2 5" xfId="16973" xr:uid="{00000000-0005-0000-0000-000075420000}"/>
    <cellStyle name="20% - Accent1 3 2 2 2 3 2 5 2" xfId="16974" xr:uid="{00000000-0005-0000-0000-000076420000}"/>
    <cellStyle name="20% - Accent1 3 2 2 2 3 2 5 2 2" xfId="16975" xr:uid="{00000000-0005-0000-0000-000077420000}"/>
    <cellStyle name="20% - Accent1 3 2 2 2 3 2 5 3" xfId="16976" xr:uid="{00000000-0005-0000-0000-000078420000}"/>
    <cellStyle name="20% - Accent1 3 2 2 2 3 2 6" xfId="16977" xr:uid="{00000000-0005-0000-0000-000079420000}"/>
    <cellStyle name="20% - Accent1 3 2 2 2 3 2 6 2" xfId="16978" xr:uid="{00000000-0005-0000-0000-00007A420000}"/>
    <cellStyle name="20% - Accent1 3 2 2 2 3 2 6 2 2" xfId="16979" xr:uid="{00000000-0005-0000-0000-00007B420000}"/>
    <cellStyle name="20% - Accent1 3 2 2 2 3 2 6 3" xfId="16980" xr:uid="{00000000-0005-0000-0000-00007C420000}"/>
    <cellStyle name="20% - Accent1 3 2 2 2 3 2 7" xfId="16981" xr:uid="{00000000-0005-0000-0000-00007D420000}"/>
    <cellStyle name="20% - Accent1 3 2 2 2 3 2 7 2" xfId="16982" xr:uid="{00000000-0005-0000-0000-00007E420000}"/>
    <cellStyle name="20% - Accent1 3 2 2 2 3 2 8" xfId="16983" xr:uid="{00000000-0005-0000-0000-00007F420000}"/>
    <cellStyle name="20% - Accent1 3 2 2 2 3 2 8 2" xfId="16984" xr:uid="{00000000-0005-0000-0000-000080420000}"/>
    <cellStyle name="20% - Accent1 3 2 2 2 3 2 9" xfId="16985" xr:uid="{00000000-0005-0000-0000-000081420000}"/>
    <cellStyle name="20% - Accent1 3 2 2 2 3 3" xfId="16986" xr:uid="{00000000-0005-0000-0000-000082420000}"/>
    <cellStyle name="20% - Accent1 3 2 2 2 3 3 2" xfId="16987" xr:uid="{00000000-0005-0000-0000-000083420000}"/>
    <cellStyle name="20% - Accent1 3 2 2 2 3 3 2 2" xfId="16988" xr:uid="{00000000-0005-0000-0000-000084420000}"/>
    <cellStyle name="20% - Accent1 3 2 2 2 3 3 2 2 2" xfId="16989" xr:uid="{00000000-0005-0000-0000-000085420000}"/>
    <cellStyle name="20% - Accent1 3 2 2 2 3 3 2 2 2 2" xfId="16990" xr:uid="{00000000-0005-0000-0000-000086420000}"/>
    <cellStyle name="20% - Accent1 3 2 2 2 3 3 2 2 3" xfId="16991" xr:uid="{00000000-0005-0000-0000-000087420000}"/>
    <cellStyle name="20% - Accent1 3 2 2 2 3 3 2 3" xfId="16992" xr:uid="{00000000-0005-0000-0000-000088420000}"/>
    <cellStyle name="20% - Accent1 3 2 2 2 3 3 2 3 2" xfId="16993" xr:uid="{00000000-0005-0000-0000-000089420000}"/>
    <cellStyle name="20% - Accent1 3 2 2 2 3 3 2 4" xfId="16994" xr:uid="{00000000-0005-0000-0000-00008A420000}"/>
    <cellStyle name="20% - Accent1 3 2 2 2 3 3 3" xfId="16995" xr:uid="{00000000-0005-0000-0000-00008B420000}"/>
    <cellStyle name="20% - Accent1 3 2 2 2 3 3 3 2" xfId="16996" xr:uid="{00000000-0005-0000-0000-00008C420000}"/>
    <cellStyle name="20% - Accent1 3 2 2 2 3 3 3 2 2" xfId="16997" xr:uid="{00000000-0005-0000-0000-00008D420000}"/>
    <cellStyle name="20% - Accent1 3 2 2 2 3 3 3 2 2 2" xfId="16998" xr:uid="{00000000-0005-0000-0000-00008E420000}"/>
    <cellStyle name="20% - Accent1 3 2 2 2 3 3 3 2 3" xfId="16999" xr:uid="{00000000-0005-0000-0000-00008F420000}"/>
    <cellStyle name="20% - Accent1 3 2 2 2 3 3 3 3" xfId="17000" xr:uid="{00000000-0005-0000-0000-000090420000}"/>
    <cellStyle name="20% - Accent1 3 2 2 2 3 3 3 3 2" xfId="17001" xr:uid="{00000000-0005-0000-0000-000091420000}"/>
    <cellStyle name="20% - Accent1 3 2 2 2 3 3 3 4" xfId="17002" xr:uid="{00000000-0005-0000-0000-000092420000}"/>
    <cellStyle name="20% - Accent1 3 2 2 2 3 3 4" xfId="17003" xr:uid="{00000000-0005-0000-0000-000093420000}"/>
    <cellStyle name="20% - Accent1 3 2 2 2 3 3 4 2" xfId="17004" xr:uid="{00000000-0005-0000-0000-000094420000}"/>
    <cellStyle name="20% - Accent1 3 2 2 2 3 3 4 2 2" xfId="17005" xr:uid="{00000000-0005-0000-0000-000095420000}"/>
    <cellStyle name="20% - Accent1 3 2 2 2 3 3 4 2 2 2" xfId="17006" xr:uid="{00000000-0005-0000-0000-000096420000}"/>
    <cellStyle name="20% - Accent1 3 2 2 2 3 3 4 2 3" xfId="17007" xr:uid="{00000000-0005-0000-0000-000097420000}"/>
    <cellStyle name="20% - Accent1 3 2 2 2 3 3 4 3" xfId="17008" xr:uid="{00000000-0005-0000-0000-000098420000}"/>
    <cellStyle name="20% - Accent1 3 2 2 2 3 3 4 3 2" xfId="17009" xr:uid="{00000000-0005-0000-0000-000099420000}"/>
    <cellStyle name="20% - Accent1 3 2 2 2 3 3 4 4" xfId="17010" xr:uid="{00000000-0005-0000-0000-00009A420000}"/>
    <cellStyle name="20% - Accent1 3 2 2 2 3 3 5" xfId="17011" xr:uid="{00000000-0005-0000-0000-00009B420000}"/>
    <cellStyle name="20% - Accent1 3 2 2 2 3 3 5 2" xfId="17012" xr:uid="{00000000-0005-0000-0000-00009C420000}"/>
    <cellStyle name="20% - Accent1 3 2 2 2 3 3 5 2 2" xfId="17013" xr:uid="{00000000-0005-0000-0000-00009D420000}"/>
    <cellStyle name="20% - Accent1 3 2 2 2 3 3 5 3" xfId="17014" xr:uid="{00000000-0005-0000-0000-00009E420000}"/>
    <cellStyle name="20% - Accent1 3 2 2 2 3 3 6" xfId="17015" xr:uid="{00000000-0005-0000-0000-00009F420000}"/>
    <cellStyle name="20% - Accent1 3 2 2 2 3 3 6 2" xfId="17016" xr:uid="{00000000-0005-0000-0000-0000A0420000}"/>
    <cellStyle name="20% - Accent1 3 2 2 2 3 3 6 2 2" xfId="17017" xr:uid="{00000000-0005-0000-0000-0000A1420000}"/>
    <cellStyle name="20% - Accent1 3 2 2 2 3 3 6 3" xfId="17018" xr:uid="{00000000-0005-0000-0000-0000A2420000}"/>
    <cellStyle name="20% - Accent1 3 2 2 2 3 3 7" xfId="17019" xr:uid="{00000000-0005-0000-0000-0000A3420000}"/>
    <cellStyle name="20% - Accent1 3 2 2 2 3 3 7 2" xfId="17020" xr:uid="{00000000-0005-0000-0000-0000A4420000}"/>
    <cellStyle name="20% - Accent1 3 2 2 2 3 3 8" xfId="17021" xr:uid="{00000000-0005-0000-0000-0000A5420000}"/>
    <cellStyle name="20% - Accent1 3 2 2 2 3 3 8 2" xfId="17022" xr:uid="{00000000-0005-0000-0000-0000A6420000}"/>
    <cellStyle name="20% - Accent1 3 2 2 2 3 3 9" xfId="17023" xr:uid="{00000000-0005-0000-0000-0000A7420000}"/>
    <cellStyle name="20% - Accent1 3 2 2 2 3 4" xfId="17024" xr:uid="{00000000-0005-0000-0000-0000A8420000}"/>
    <cellStyle name="20% - Accent1 3 2 2 2 3 4 2" xfId="17025" xr:uid="{00000000-0005-0000-0000-0000A9420000}"/>
    <cellStyle name="20% - Accent1 3 2 2 2 3 4 2 2" xfId="17026" xr:uid="{00000000-0005-0000-0000-0000AA420000}"/>
    <cellStyle name="20% - Accent1 3 2 2 2 3 4 2 2 2" xfId="17027" xr:uid="{00000000-0005-0000-0000-0000AB420000}"/>
    <cellStyle name="20% - Accent1 3 2 2 2 3 4 2 3" xfId="17028" xr:uid="{00000000-0005-0000-0000-0000AC420000}"/>
    <cellStyle name="20% - Accent1 3 2 2 2 3 4 3" xfId="17029" xr:uid="{00000000-0005-0000-0000-0000AD420000}"/>
    <cellStyle name="20% - Accent1 3 2 2 2 3 4 3 2" xfId="17030" xr:uid="{00000000-0005-0000-0000-0000AE420000}"/>
    <cellStyle name="20% - Accent1 3 2 2 2 3 4 4" xfId="17031" xr:uid="{00000000-0005-0000-0000-0000AF420000}"/>
    <cellStyle name="20% - Accent1 3 2 2 2 3 5" xfId="17032" xr:uid="{00000000-0005-0000-0000-0000B0420000}"/>
    <cellStyle name="20% - Accent1 3 2 2 2 3 5 2" xfId="17033" xr:uid="{00000000-0005-0000-0000-0000B1420000}"/>
    <cellStyle name="20% - Accent1 3 2 2 2 3 5 2 2" xfId="17034" xr:uid="{00000000-0005-0000-0000-0000B2420000}"/>
    <cellStyle name="20% - Accent1 3 2 2 2 3 5 2 2 2" xfId="17035" xr:uid="{00000000-0005-0000-0000-0000B3420000}"/>
    <cellStyle name="20% - Accent1 3 2 2 2 3 5 2 3" xfId="17036" xr:uid="{00000000-0005-0000-0000-0000B4420000}"/>
    <cellStyle name="20% - Accent1 3 2 2 2 3 5 3" xfId="17037" xr:uid="{00000000-0005-0000-0000-0000B5420000}"/>
    <cellStyle name="20% - Accent1 3 2 2 2 3 5 3 2" xfId="17038" xr:uid="{00000000-0005-0000-0000-0000B6420000}"/>
    <cellStyle name="20% - Accent1 3 2 2 2 3 5 4" xfId="17039" xr:uid="{00000000-0005-0000-0000-0000B7420000}"/>
    <cellStyle name="20% - Accent1 3 2 2 2 3 6" xfId="17040" xr:uid="{00000000-0005-0000-0000-0000B8420000}"/>
    <cellStyle name="20% - Accent1 3 2 2 2 3 6 2" xfId="17041" xr:uid="{00000000-0005-0000-0000-0000B9420000}"/>
    <cellStyle name="20% - Accent1 3 2 2 2 3 6 2 2" xfId="17042" xr:uid="{00000000-0005-0000-0000-0000BA420000}"/>
    <cellStyle name="20% - Accent1 3 2 2 2 3 6 2 2 2" xfId="17043" xr:uid="{00000000-0005-0000-0000-0000BB420000}"/>
    <cellStyle name="20% - Accent1 3 2 2 2 3 6 2 3" xfId="17044" xr:uid="{00000000-0005-0000-0000-0000BC420000}"/>
    <cellStyle name="20% - Accent1 3 2 2 2 3 6 3" xfId="17045" xr:uid="{00000000-0005-0000-0000-0000BD420000}"/>
    <cellStyle name="20% - Accent1 3 2 2 2 3 6 3 2" xfId="17046" xr:uid="{00000000-0005-0000-0000-0000BE420000}"/>
    <cellStyle name="20% - Accent1 3 2 2 2 3 6 4" xfId="17047" xr:uid="{00000000-0005-0000-0000-0000BF420000}"/>
    <cellStyle name="20% - Accent1 3 2 2 2 3 7" xfId="17048" xr:uid="{00000000-0005-0000-0000-0000C0420000}"/>
    <cellStyle name="20% - Accent1 3 2 2 2 3 7 2" xfId="17049" xr:uid="{00000000-0005-0000-0000-0000C1420000}"/>
    <cellStyle name="20% - Accent1 3 2 2 2 3 7 2 2" xfId="17050" xr:uid="{00000000-0005-0000-0000-0000C2420000}"/>
    <cellStyle name="20% - Accent1 3 2 2 2 3 7 3" xfId="17051" xr:uid="{00000000-0005-0000-0000-0000C3420000}"/>
    <cellStyle name="20% - Accent1 3 2 2 2 3 8" xfId="17052" xr:uid="{00000000-0005-0000-0000-0000C4420000}"/>
    <cellStyle name="20% - Accent1 3 2 2 2 3 8 2" xfId="17053" xr:uid="{00000000-0005-0000-0000-0000C5420000}"/>
    <cellStyle name="20% - Accent1 3 2 2 2 3 8 2 2" xfId="17054" xr:uid="{00000000-0005-0000-0000-0000C6420000}"/>
    <cellStyle name="20% - Accent1 3 2 2 2 3 8 3" xfId="17055" xr:uid="{00000000-0005-0000-0000-0000C7420000}"/>
    <cellStyle name="20% - Accent1 3 2 2 2 3 9" xfId="17056" xr:uid="{00000000-0005-0000-0000-0000C8420000}"/>
    <cellStyle name="20% - Accent1 3 2 2 2 3 9 2" xfId="17057" xr:uid="{00000000-0005-0000-0000-0000C9420000}"/>
    <cellStyle name="20% - Accent1 3 2 2 2 4" xfId="17058" xr:uid="{00000000-0005-0000-0000-0000CA420000}"/>
    <cellStyle name="20% - Accent1 3 2 2 2 4 10" xfId="17059" xr:uid="{00000000-0005-0000-0000-0000CB420000}"/>
    <cellStyle name="20% - Accent1 3 2 2 2 4 10 2" xfId="17060" xr:uid="{00000000-0005-0000-0000-0000CC420000}"/>
    <cellStyle name="20% - Accent1 3 2 2 2 4 11" xfId="17061" xr:uid="{00000000-0005-0000-0000-0000CD420000}"/>
    <cellStyle name="20% - Accent1 3 2 2 2 4 2" xfId="17062" xr:uid="{00000000-0005-0000-0000-0000CE420000}"/>
    <cellStyle name="20% - Accent1 3 2 2 2 4 2 2" xfId="17063" xr:uid="{00000000-0005-0000-0000-0000CF420000}"/>
    <cellStyle name="20% - Accent1 3 2 2 2 4 2 2 2" xfId="17064" xr:uid="{00000000-0005-0000-0000-0000D0420000}"/>
    <cellStyle name="20% - Accent1 3 2 2 2 4 2 2 2 2" xfId="17065" xr:uid="{00000000-0005-0000-0000-0000D1420000}"/>
    <cellStyle name="20% - Accent1 3 2 2 2 4 2 2 2 2 2" xfId="17066" xr:uid="{00000000-0005-0000-0000-0000D2420000}"/>
    <cellStyle name="20% - Accent1 3 2 2 2 4 2 2 2 3" xfId="17067" xr:uid="{00000000-0005-0000-0000-0000D3420000}"/>
    <cellStyle name="20% - Accent1 3 2 2 2 4 2 2 3" xfId="17068" xr:uid="{00000000-0005-0000-0000-0000D4420000}"/>
    <cellStyle name="20% - Accent1 3 2 2 2 4 2 2 3 2" xfId="17069" xr:uid="{00000000-0005-0000-0000-0000D5420000}"/>
    <cellStyle name="20% - Accent1 3 2 2 2 4 2 2 4" xfId="17070" xr:uid="{00000000-0005-0000-0000-0000D6420000}"/>
    <cellStyle name="20% - Accent1 3 2 2 2 4 2 3" xfId="17071" xr:uid="{00000000-0005-0000-0000-0000D7420000}"/>
    <cellStyle name="20% - Accent1 3 2 2 2 4 2 3 2" xfId="17072" xr:uid="{00000000-0005-0000-0000-0000D8420000}"/>
    <cellStyle name="20% - Accent1 3 2 2 2 4 2 3 2 2" xfId="17073" xr:uid="{00000000-0005-0000-0000-0000D9420000}"/>
    <cellStyle name="20% - Accent1 3 2 2 2 4 2 3 2 2 2" xfId="17074" xr:uid="{00000000-0005-0000-0000-0000DA420000}"/>
    <cellStyle name="20% - Accent1 3 2 2 2 4 2 3 2 3" xfId="17075" xr:uid="{00000000-0005-0000-0000-0000DB420000}"/>
    <cellStyle name="20% - Accent1 3 2 2 2 4 2 3 3" xfId="17076" xr:uid="{00000000-0005-0000-0000-0000DC420000}"/>
    <cellStyle name="20% - Accent1 3 2 2 2 4 2 3 3 2" xfId="17077" xr:uid="{00000000-0005-0000-0000-0000DD420000}"/>
    <cellStyle name="20% - Accent1 3 2 2 2 4 2 3 4" xfId="17078" xr:uid="{00000000-0005-0000-0000-0000DE420000}"/>
    <cellStyle name="20% - Accent1 3 2 2 2 4 2 4" xfId="17079" xr:uid="{00000000-0005-0000-0000-0000DF420000}"/>
    <cellStyle name="20% - Accent1 3 2 2 2 4 2 4 2" xfId="17080" xr:uid="{00000000-0005-0000-0000-0000E0420000}"/>
    <cellStyle name="20% - Accent1 3 2 2 2 4 2 4 2 2" xfId="17081" xr:uid="{00000000-0005-0000-0000-0000E1420000}"/>
    <cellStyle name="20% - Accent1 3 2 2 2 4 2 4 2 2 2" xfId="17082" xr:uid="{00000000-0005-0000-0000-0000E2420000}"/>
    <cellStyle name="20% - Accent1 3 2 2 2 4 2 4 2 3" xfId="17083" xr:uid="{00000000-0005-0000-0000-0000E3420000}"/>
    <cellStyle name="20% - Accent1 3 2 2 2 4 2 4 3" xfId="17084" xr:uid="{00000000-0005-0000-0000-0000E4420000}"/>
    <cellStyle name="20% - Accent1 3 2 2 2 4 2 4 3 2" xfId="17085" xr:uid="{00000000-0005-0000-0000-0000E5420000}"/>
    <cellStyle name="20% - Accent1 3 2 2 2 4 2 4 4" xfId="17086" xr:uid="{00000000-0005-0000-0000-0000E6420000}"/>
    <cellStyle name="20% - Accent1 3 2 2 2 4 2 5" xfId="17087" xr:uid="{00000000-0005-0000-0000-0000E7420000}"/>
    <cellStyle name="20% - Accent1 3 2 2 2 4 2 5 2" xfId="17088" xr:uid="{00000000-0005-0000-0000-0000E8420000}"/>
    <cellStyle name="20% - Accent1 3 2 2 2 4 2 5 2 2" xfId="17089" xr:uid="{00000000-0005-0000-0000-0000E9420000}"/>
    <cellStyle name="20% - Accent1 3 2 2 2 4 2 5 3" xfId="17090" xr:uid="{00000000-0005-0000-0000-0000EA420000}"/>
    <cellStyle name="20% - Accent1 3 2 2 2 4 2 6" xfId="17091" xr:uid="{00000000-0005-0000-0000-0000EB420000}"/>
    <cellStyle name="20% - Accent1 3 2 2 2 4 2 6 2" xfId="17092" xr:uid="{00000000-0005-0000-0000-0000EC420000}"/>
    <cellStyle name="20% - Accent1 3 2 2 2 4 2 6 2 2" xfId="17093" xr:uid="{00000000-0005-0000-0000-0000ED420000}"/>
    <cellStyle name="20% - Accent1 3 2 2 2 4 2 6 3" xfId="17094" xr:uid="{00000000-0005-0000-0000-0000EE420000}"/>
    <cellStyle name="20% - Accent1 3 2 2 2 4 2 7" xfId="17095" xr:uid="{00000000-0005-0000-0000-0000EF420000}"/>
    <cellStyle name="20% - Accent1 3 2 2 2 4 2 7 2" xfId="17096" xr:uid="{00000000-0005-0000-0000-0000F0420000}"/>
    <cellStyle name="20% - Accent1 3 2 2 2 4 2 8" xfId="17097" xr:uid="{00000000-0005-0000-0000-0000F1420000}"/>
    <cellStyle name="20% - Accent1 3 2 2 2 4 2 8 2" xfId="17098" xr:uid="{00000000-0005-0000-0000-0000F2420000}"/>
    <cellStyle name="20% - Accent1 3 2 2 2 4 2 9" xfId="17099" xr:uid="{00000000-0005-0000-0000-0000F3420000}"/>
    <cellStyle name="20% - Accent1 3 2 2 2 4 3" xfId="17100" xr:uid="{00000000-0005-0000-0000-0000F4420000}"/>
    <cellStyle name="20% - Accent1 3 2 2 2 4 3 2" xfId="17101" xr:uid="{00000000-0005-0000-0000-0000F5420000}"/>
    <cellStyle name="20% - Accent1 3 2 2 2 4 3 2 2" xfId="17102" xr:uid="{00000000-0005-0000-0000-0000F6420000}"/>
    <cellStyle name="20% - Accent1 3 2 2 2 4 3 2 2 2" xfId="17103" xr:uid="{00000000-0005-0000-0000-0000F7420000}"/>
    <cellStyle name="20% - Accent1 3 2 2 2 4 3 2 2 2 2" xfId="17104" xr:uid="{00000000-0005-0000-0000-0000F8420000}"/>
    <cellStyle name="20% - Accent1 3 2 2 2 4 3 2 2 3" xfId="17105" xr:uid="{00000000-0005-0000-0000-0000F9420000}"/>
    <cellStyle name="20% - Accent1 3 2 2 2 4 3 2 3" xfId="17106" xr:uid="{00000000-0005-0000-0000-0000FA420000}"/>
    <cellStyle name="20% - Accent1 3 2 2 2 4 3 2 3 2" xfId="17107" xr:uid="{00000000-0005-0000-0000-0000FB420000}"/>
    <cellStyle name="20% - Accent1 3 2 2 2 4 3 2 4" xfId="17108" xr:uid="{00000000-0005-0000-0000-0000FC420000}"/>
    <cellStyle name="20% - Accent1 3 2 2 2 4 3 3" xfId="17109" xr:uid="{00000000-0005-0000-0000-0000FD420000}"/>
    <cellStyle name="20% - Accent1 3 2 2 2 4 3 3 2" xfId="17110" xr:uid="{00000000-0005-0000-0000-0000FE420000}"/>
    <cellStyle name="20% - Accent1 3 2 2 2 4 3 3 2 2" xfId="17111" xr:uid="{00000000-0005-0000-0000-0000FF420000}"/>
    <cellStyle name="20% - Accent1 3 2 2 2 4 3 3 2 2 2" xfId="17112" xr:uid="{00000000-0005-0000-0000-000000430000}"/>
    <cellStyle name="20% - Accent1 3 2 2 2 4 3 3 2 3" xfId="17113" xr:uid="{00000000-0005-0000-0000-000001430000}"/>
    <cellStyle name="20% - Accent1 3 2 2 2 4 3 3 3" xfId="17114" xr:uid="{00000000-0005-0000-0000-000002430000}"/>
    <cellStyle name="20% - Accent1 3 2 2 2 4 3 3 3 2" xfId="17115" xr:uid="{00000000-0005-0000-0000-000003430000}"/>
    <cellStyle name="20% - Accent1 3 2 2 2 4 3 3 4" xfId="17116" xr:uid="{00000000-0005-0000-0000-000004430000}"/>
    <cellStyle name="20% - Accent1 3 2 2 2 4 3 4" xfId="17117" xr:uid="{00000000-0005-0000-0000-000005430000}"/>
    <cellStyle name="20% - Accent1 3 2 2 2 4 3 4 2" xfId="17118" xr:uid="{00000000-0005-0000-0000-000006430000}"/>
    <cellStyle name="20% - Accent1 3 2 2 2 4 3 4 2 2" xfId="17119" xr:uid="{00000000-0005-0000-0000-000007430000}"/>
    <cellStyle name="20% - Accent1 3 2 2 2 4 3 4 2 2 2" xfId="17120" xr:uid="{00000000-0005-0000-0000-000008430000}"/>
    <cellStyle name="20% - Accent1 3 2 2 2 4 3 4 2 3" xfId="17121" xr:uid="{00000000-0005-0000-0000-000009430000}"/>
    <cellStyle name="20% - Accent1 3 2 2 2 4 3 4 3" xfId="17122" xr:uid="{00000000-0005-0000-0000-00000A430000}"/>
    <cellStyle name="20% - Accent1 3 2 2 2 4 3 4 3 2" xfId="17123" xr:uid="{00000000-0005-0000-0000-00000B430000}"/>
    <cellStyle name="20% - Accent1 3 2 2 2 4 3 4 4" xfId="17124" xr:uid="{00000000-0005-0000-0000-00000C430000}"/>
    <cellStyle name="20% - Accent1 3 2 2 2 4 3 5" xfId="17125" xr:uid="{00000000-0005-0000-0000-00000D430000}"/>
    <cellStyle name="20% - Accent1 3 2 2 2 4 3 5 2" xfId="17126" xr:uid="{00000000-0005-0000-0000-00000E430000}"/>
    <cellStyle name="20% - Accent1 3 2 2 2 4 3 5 2 2" xfId="17127" xr:uid="{00000000-0005-0000-0000-00000F430000}"/>
    <cellStyle name="20% - Accent1 3 2 2 2 4 3 5 3" xfId="17128" xr:uid="{00000000-0005-0000-0000-000010430000}"/>
    <cellStyle name="20% - Accent1 3 2 2 2 4 3 6" xfId="17129" xr:uid="{00000000-0005-0000-0000-000011430000}"/>
    <cellStyle name="20% - Accent1 3 2 2 2 4 3 6 2" xfId="17130" xr:uid="{00000000-0005-0000-0000-000012430000}"/>
    <cellStyle name="20% - Accent1 3 2 2 2 4 3 6 2 2" xfId="17131" xr:uid="{00000000-0005-0000-0000-000013430000}"/>
    <cellStyle name="20% - Accent1 3 2 2 2 4 3 6 3" xfId="17132" xr:uid="{00000000-0005-0000-0000-000014430000}"/>
    <cellStyle name="20% - Accent1 3 2 2 2 4 3 7" xfId="17133" xr:uid="{00000000-0005-0000-0000-000015430000}"/>
    <cellStyle name="20% - Accent1 3 2 2 2 4 3 7 2" xfId="17134" xr:uid="{00000000-0005-0000-0000-000016430000}"/>
    <cellStyle name="20% - Accent1 3 2 2 2 4 3 8" xfId="17135" xr:uid="{00000000-0005-0000-0000-000017430000}"/>
    <cellStyle name="20% - Accent1 3 2 2 2 4 3 8 2" xfId="17136" xr:uid="{00000000-0005-0000-0000-000018430000}"/>
    <cellStyle name="20% - Accent1 3 2 2 2 4 3 9" xfId="17137" xr:uid="{00000000-0005-0000-0000-000019430000}"/>
    <cellStyle name="20% - Accent1 3 2 2 2 4 4" xfId="17138" xr:uid="{00000000-0005-0000-0000-00001A430000}"/>
    <cellStyle name="20% - Accent1 3 2 2 2 4 4 2" xfId="17139" xr:uid="{00000000-0005-0000-0000-00001B430000}"/>
    <cellStyle name="20% - Accent1 3 2 2 2 4 4 2 2" xfId="17140" xr:uid="{00000000-0005-0000-0000-00001C430000}"/>
    <cellStyle name="20% - Accent1 3 2 2 2 4 4 2 2 2" xfId="17141" xr:uid="{00000000-0005-0000-0000-00001D430000}"/>
    <cellStyle name="20% - Accent1 3 2 2 2 4 4 2 3" xfId="17142" xr:uid="{00000000-0005-0000-0000-00001E430000}"/>
    <cellStyle name="20% - Accent1 3 2 2 2 4 4 3" xfId="17143" xr:uid="{00000000-0005-0000-0000-00001F430000}"/>
    <cellStyle name="20% - Accent1 3 2 2 2 4 4 3 2" xfId="17144" xr:uid="{00000000-0005-0000-0000-000020430000}"/>
    <cellStyle name="20% - Accent1 3 2 2 2 4 4 4" xfId="17145" xr:uid="{00000000-0005-0000-0000-000021430000}"/>
    <cellStyle name="20% - Accent1 3 2 2 2 4 5" xfId="17146" xr:uid="{00000000-0005-0000-0000-000022430000}"/>
    <cellStyle name="20% - Accent1 3 2 2 2 4 5 2" xfId="17147" xr:uid="{00000000-0005-0000-0000-000023430000}"/>
    <cellStyle name="20% - Accent1 3 2 2 2 4 5 2 2" xfId="17148" xr:uid="{00000000-0005-0000-0000-000024430000}"/>
    <cellStyle name="20% - Accent1 3 2 2 2 4 5 2 2 2" xfId="17149" xr:uid="{00000000-0005-0000-0000-000025430000}"/>
    <cellStyle name="20% - Accent1 3 2 2 2 4 5 2 3" xfId="17150" xr:uid="{00000000-0005-0000-0000-000026430000}"/>
    <cellStyle name="20% - Accent1 3 2 2 2 4 5 3" xfId="17151" xr:uid="{00000000-0005-0000-0000-000027430000}"/>
    <cellStyle name="20% - Accent1 3 2 2 2 4 5 3 2" xfId="17152" xr:uid="{00000000-0005-0000-0000-000028430000}"/>
    <cellStyle name="20% - Accent1 3 2 2 2 4 5 4" xfId="17153" xr:uid="{00000000-0005-0000-0000-000029430000}"/>
    <cellStyle name="20% - Accent1 3 2 2 2 4 6" xfId="17154" xr:uid="{00000000-0005-0000-0000-00002A430000}"/>
    <cellStyle name="20% - Accent1 3 2 2 2 4 6 2" xfId="17155" xr:uid="{00000000-0005-0000-0000-00002B430000}"/>
    <cellStyle name="20% - Accent1 3 2 2 2 4 6 2 2" xfId="17156" xr:uid="{00000000-0005-0000-0000-00002C430000}"/>
    <cellStyle name="20% - Accent1 3 2 2 2 4 6 2 2 2" xfId="17157" xr:uid="{00000000-0005-0000-0000-00002D430000}"/>
    <cellStyle name="20% - Accent1 3 2 2 2 4 6 2 3" xfId="17158" xr:uid="{00000000-0005-0000-0000-00002E430000}"/>
    <cellStyle name="20% - Accent1 3 2 2 2 4 6 3" xfId="17159" xr:uid="{00000000-0005-0000-0000-00002F430000}"/>
    <cellStyle name="20% - Accent1 3 2 2 2 4 6 3 2" xfId="17160" xr:uid="{00000000-0005-0000-0000-000030430000}"/>
    <cellStyle name="20% - Accent1 3 2 2 2 4 6 4" xfId="17161" xr:uid="{00000000-0005-0000-0000-000031430000}"/>
    <cellStyle name="20% - Accent1 3 2 2 2 4 7" xfId="17162" xr:uid="{00000000-0005-0000-0000-000032430000}"/>
    <cellStyle name="20% - Accent1 3 2 2 2 4 7 2" xfId="17163" xr:uid="{00000000-0005-0000-0000-000033430000}"/>
    <cellStyle name="20% - Accent1 3 2 2 2 4 7 2 2" xfId="17164" xr:uid="{00000000-0005-0000-0000-000034430000}"/>
    <cellStyle name="20% - Accent1 3 2 2 2 4 7 3" xfId="17165" xr:uid="{00000000-0005-0000-0000-000035430000}"/>
    <cellStyle name="20% - Accent1 3 2 2 2 4 8" xfId="17166" xr:uid="{00000000-0005-0000-0000-000036430000}"/>
    <cellStyle name="20% - Accent1 3 2 2 2 4 8 2" xfId="17167" xr:uid="{00000000-0005-0000-0000-000037430000}"/>
    <cellStyle name="20% - Accent1 3 2 2 2 4 8 2 2" xfId="17168" xr:uid="{00000000-0005-0000-0000-000038430000}"/>
    <cellStyle name="20% - Accent1 3 2 2 2 4 8 3" xfId="17169" xr:uid="{00000000-0005-0000-0000-000039430000}"/>
    <cellStyle name="20% - Accent1 3 2 2 2 4 9" xfId="17170" xr:uid="{00000000-0005-0000-0000-00003A430000}"/>
    <cellStyle name="20% - Accent1 3 2 2 2 4 9 2" xfId="17171" xr:uid="{00000000-0005-0000-0000-00003B430000}"/>
    <cellStyle name="20% - Accent1 3 2 2 2 5" xfId="17172" xr:uid="{00000000-0005-0000-0000-00003C430000}"/>
    <cellStyle name="20% - Accent1 3 2 2 2 5 10" xfId="17173" xr:uid="{00000000-0005-0000-0000-00003D430000}"/>
    <cellStyle name="20% - Accent1 3 2 2 2 5 10 2" xfId="17174" xr:uid="{00000000-0005-0000-0000-00003E430000}"/>
    <cellStyle name="20% - Accent1 3 2 2 2 5 11" xfId="17175" xr:uid="{00000000-0005-0000-0000-00003F430000}"/>
    <cellStyle name="20% - Accent1 3 2 2 2 5 2" xfId="17176" xr:uid="{00000000-0005-0000-0000-000040430000}"/>
    <cellStyle name="20% - Accent1 3 2 2 2 5 2 2" xfId="17177" xr:uid="{00000000-0005-0000-0000-000041430000}"/>
    <cellStyle name="20% - Accent1 3 2 2 2 5 2 2 2" xfId="17178" xr:uid="{00000000-0005-0000-0000-000042430000}"/>
    <cellStyle name="20% - Accent1 3 2 2 2 5 2 2 2 2" xfId="17179" xr:uid="{00000000-0005-0000-0000-000043430000}"/>
    <cellStyle name="20% - Accent1 3 2 2 2 5 2 2 2 2 2" xfId="17180" xr:uid="{00000000-0005-0000-0000-000044430000}"/>
    <cellStyle name="20% - Accent1 3 2 2 2 5 2 2 2 3" xfId="17181" xr:uid="{00000000-0005-0000-0000-000045430000}"/>
    <cellStyle name="20% - Accent1 3 2 2 2 5 2 2 3" xfId="17182" xr:uid="{00000000-0005-0000-0000-000046430000}"/>
    <cellStyle name="20% - Accent1 3 2 2 2 5 2 2 3 2" xfId="17183" xr:uid="{00000000-0005-0000-0000-000047430000}"/>
    <cellStyle name="20% - Accent1 3 2 2 2 5 2 2 4" xfId="17184" xr:uid="{00000000-0005-0000-0000-000048430000}"/>
    <cellStyle name="20% - Accent1 3 2 2 2 5 2 3" xfId="17185" xr:uid="{00000000-0005-0000-0000-000049430000}"/>
    <cellStyle name="20% - Accent1 3 2 2 2 5 2 3 2" xfId="17186" xr:uid="{00000000-0005-0000-0000-00004A430000}"/>
    <cellStyle name="20% - Accent1 3 2 2 2 5 2 3 2 2" xfId="17187" xr:uid="{00000000-0005-0000-0000-00004B430000}"/>
    <cellStyle name="20% - Accent1 3 2 2 2 5 2 3 2 2 2" xfId="17188" xr:uid="{00000000-0005-0000-0000-00004C430000}"/>
    <cellStyle name="20% - Accent1 3 2 2 2 5 2 3 2 3" xfId="17189" xr:uid="{00000000-0005-0000-0000-00004D430000}"/>
    <cellStyle name="20% - Accent1 3 2 2 2 5 2 3 3" xfId="17190" xr:uid="{00000000-0005-0000-0000-00004E430000}"/>
    <cellStyle name="20% - Accent1 3 2 2 2 5 2 3 3 2" xfId="17191" xr:uid="{00000000-0005-0000-0000-00004F430000}"/>
    <cellStyle name="20% - Accent1 3 2 2 2 5 2 3 4" xfId="17192" xr:uid="{00000000-0005-0000-0000-000050430000}"/>
    <cellStyle name="20% - Accent1 3 2 2 2 5 2 4" xfId="17193" xr:uid="{00000000-0005-0000-0000-000051430000}"/>
    <cellStyle name="20% - Accent1 3 2 2 2 5 2 4 2" xfId="17194" xr:uid="{00000000-0005-0000-0000-000052430000}"/>
    <cellStyle name="20% - Accent1 3 2 2 2 5 2 4 2 2" xfId="17195" xr:uid="{00000000-0005-0000-0000-000053430000}"/>
    <cellStyle name="20% - Accent1 3 2 2 2 5 2 4 2 2 2" xfId="17196" xr:uid="{00000000-0005-0000-0000-000054430000}"/>
    <cellStyle name="20% - Accent1 3 2 2 2 5 2 4 2 3" xfId="17197" xr:uid="{00000000-0005-0000-0000-000055430000}"/>
    <cellStyle name="20% - Accent1 3 2 2 2 5 2 4 3" xfId="17198" xr:uid="{00000000-0005-0000-0000-000056430000}"/>
    <cellStyle name="20% - Accent1 3 2 2 2 5 2 4 3 2" xfId="17199" xr:uid="{00000000-0005-0000-0000-000057430000}"/>
    <cellStyle name="20% - Accent1 3 2 2 2 5 2 4 4" xfId="17200" xr:uid="{00000000-0005-0000-0000-000058430000}"/>
    <cellStyle name="20% - Accent1 3 2 2 2 5 2 5" xfId="17201" xr:uid="{00000000-0005-0000-0000-000059430000}"/>
    <cellStyle name="20% - Accent1 3 2 2 2 5 2 5 2" xfId="17202" xr:uid="{00000000-0005-0000-0000-00005A430000}"/>
    <cellStyle name="20% - Accent1 3 2 2 2 5 2 5 2 2" xfId="17203" xr:uid="{00000000-0005-0000-0000-00005B430000}"/>
    <cellStyle name="20% - Accent1 3 2 2 2 5 2 5 3" xfId="17204" xr:uid="{00000000-0005-0000-0000-00005C430000}"/>
    <cellStyle name="20% - Accent1 3 2 2 2 5 2 6" xfId="17205" xr:uid="{00000000-0005-0000-0000-00005D430000}"/>
    <cellStyle name="20% - Accent1 3 2 2 2 5 2 6 2" xfId="17206" xr:uid="{00000000-0005-0000-0000-00005E430000}"/>
    <cellStyle name="20% - Accent1 3 2 2 2 5 2 6 2 2" xfId="17207" xr:uid="{00000000-0005-0000-0000-00005F430000}"/>
    <cellStyle name="20% - Accent1 3 2 2 2 5 2 6 3" xfId="17208" xr:uid="{00000000-0005-0000-0000-000060430000}"/>
    <cellStyle name="20% - Accent1 3 2 2 2 5 2 7" xfId="17209" xr:uid="{00000000-0005-0000-0000-000061430000}"/>
    <cellStyle name="20% - Accent1 3 2 2 2 5 2 7 2" xfId="17210" xr:uid="{00000000-0005-0000-0000-000062430000}"/>
    <cellStyle name="20% - Accent1 3 2 2 2 5 2 8" xfId="17211" xr:uid="{00000000-0005-0000-0000-000063430000}"/>
    <cellStyle name="20% - Accent1 3 2 2 2 5 2 8 2" xfId="17212" xr:uid="{00000000-0005-0000-0000-000064430000}"/>
    <cellStyle name="20% - Accent1 3 2 2 2 5 2 9" xfId="17213" xr:uid="{00000000-0005-0000-0000-000065430000}"/>
    <cellStyle name="20% - Accent1 3 2 2 2 5 3" xfId="17214" xr:uid="{00000000-0005-0000-0000-000066430000}"/>
    <cellStyle name="20% - Accent1 3 2 2 2 5 3 2" xfId="17215" xr:uid="{00000000-0005-0000-0000-000067430000}"/>
    <cellStyle name="20% - Accent1 3 2 2 2 5 3 2 2" xfId="17216" xr:uid="{00000000-0005-0000-0000-000068430000}"/>
    <cellStyle name="20% - Accent1 3 2 2 2 5 3 2 2 2" xfId="17217" xr:uid="{00000000-0005-0000-0000-000069430000}"/>
    <cellStyle name="20% - Accent1 3 2 2 2 5 3 2 2 2 2" xfId="17218" xr:uid="{00000000-0005-0000-0000-00006A430000}"/>
    <cellStyle name="20% - Accent1 3 2 2 2 5 3 2 2 3" xfId="17219" xr:uid="{00000000-0005-0000-0000-00006B430000}"/>
    <cellStyle name="20% - Accent1 3 2 2 2 5 3 2 3" xfId="17220" xr:uid="{00000000-0005-0000-0000-00006C430000}"/>
    <cellStyle name="20% - Accent1 3 2 2 2 5 3 2 3 2" xfId="17221" xr:uid="{00000000-0005-0000-0000-00006D430000}"/>
    <cellStyle name="20% - Accent1 3 2 2 2 5 3 2 4" xfId="17222" xr:uid="{00000000-0005-0000-0000-00006E430000}"/>
    <cellStyle name="20% - Accent1 3 2 2 2 5 3 3" xfId="17223" xr:uid="{00000000-0005-0000-0000-00006F430000}"/>
    <cellStyle name="20% - Accent1 3 2 2 2 5 3 3 2" xfId="17224" xr:uid="{00000000-0005-0000-0000-000070430000}"/>
    <cellStyle name="20% - Accent1 3 2 2 2 5 3 3 2 2" xfId="17225" xr:uid="{00000000-0005-0000-0000-000071430000}"/>
    <cellStyle name="20% - Accent1 3 2 2 2 5 3 3 2 2 2" xfId="17226" xr:uid="{00000000-0005-0000-0000-000072430000}"/>
    <cellStyle name="20% - Accent1 3 2 2 2 5 3 3 2 3" xfId="17227" xr:uid="{00000000-0005-0000-0000-000073430000}"/>
    <cellStyle name="20% - Accent1 3 2 2 2 5 3 3 3" xfId="17228" xr:uid="{00000000-0005-0000-0000-000074430000}"/>
    <cellStyle name="20% - Accent1 3 2 2 2 5 3 3 3 2" xfId="17229" xr:uid="{00000000-0005-0000-0000-000075430000}"/>
    <cellStyle name="20% - Accent1 3 2 2 2 5 3 3 4" xfId="17230" xr:uid="{00000000-0005-0000-0000-000076430000}"/>
    <cellStyle name="20% - Accent1 3 2 2 2 5 3 4" xfId="17231" xr:uid="{00000000-0005-0000-0000-000077430000}"/>
    <cellStyle name="20% - Accent1 3 2 2 2 5 3 4 2" xfId="17232" xr:uid="{00000000-0005-0000-0000-000078430000}"/>
    <cellStyle name="20% - Accent1 3 2 2 2 5 3 4 2 2" xfId="17233" xr:uid="{00000000-0005-0000-0000-000079430000}"/>
    <cellStyle name="20% - Accent1 3 2 2 2 5 3 4 2 2 2" xfId="17234" xr:uid="{00000000-0005-0000-0000-00007A430000}"/>
    <cellStyle name="20% - Accent1 3 2 2 2 5 3 4 2 3" xfId="17235" xr:uid="{00000000-0005-0000-0000-00007B430000}"/>
    <cellStyle name="20% - Accent1 3 2 2 2 5 3 4 3" xfId="17236" xr:uid="{00000000-0005-0000-0000-00007C430000}"/>
    <cellStyle name="20% - Accent1 3 2 2 2 5 3 4 3 2" xfId="17237" xr:uid="{00000000-0005-0000-0000-00007D430000}"/>
    <cellStyle name="20% - Accent1 3 2 2 2 5 3 4 4" xfId="17238" xr:uid="{00000000-0005-0000-0000-00007E430000}"/>
    <cellStyle name="20% - Accent1 3 2 2 2 5 3 5" xfId="17239" xr:uid="{00000000-0005-0000-0000-00007F430000}"/>
    <cellStyle name="20% - Accent1 3 2 2 2 5 3 5 2" xfId="17240" xr:uid="{00000000-0005-0000-0000-000080430000}"/>
    <cellStyle name="20% - Accent1 3 2 2 2 5 3 5 2 2" xfId="17241" xr:uid="{00000000-0005-0000-0000-000081430000}"/>
    <cellStyle name="20% - Accent1 3 2 2 2 5 3 5 3" xfId="17242" xr:uid="{00000000-0005-0000-0000-000082430000}"/>
    <cellStyle name="20% - Accent1 3 2 2 2 5 3 6" xfId="17243" xr:uid="{00000000-0005-0000-0000-000083430000}"/>
    <cellStyle name="20% - Accent1 3 2 2 2 5 3 6 2" xfId="17244" xr:uid="{00000000-0005-0000-0000-000084430000}"/>
    <cellStyle name="20% - Accent1 3 2 2 2 5 3 6 2 2" xfId="17245" xr:uid="{00000000-0005-0000-0000-000085430000}"/>
    <cellStyle name="20% - Accent1 3 2 2 2 5 3 6 3" xfId="17246" xr:uid="{00000000-0005-0000-0000-000086430000}"/>
    <cellStyle name="20% - Accent1 3 2 2 2 5 3 7" xfId="17247" xr:uid="{00000000-0005-0000-0000-000087430000}"/>
    <cellStyle name="20% - Accent1 3 2 2 2 5 3 7 2" xfId="17248" xr:uid="{00000000-0005-0000-0000-000088430000}"/>
    <cellStyle name="20% - Accent1 3 2 2 2 5 3 8" xfId="17249" xr:uid="{00000000-0005-0000-0000-000089430000}"/>
    <cellStyle name="20% - Accent1 3 2 2 2 5 3 8 2" xfId="17250" xr:uid="{00000000-0005-0000-0000-00008A430000}"/>
    <cellStyle name="20% - Accent1 3 2 2 2 5 3 9" xfId="17251" xr:uid="{00000000-0005-0000-0000-00008B430000}"/>
    <cellStyle name="20% - Accent1 3 2 2 2 5 4" xfId="17252" xr:uid="{00000000-0005-0000-0000-00008C430000}"/>
    <cellStyle name="20% - Accent1 3 2 2 2 5 4 2" xfId="17253" xr:uid="{00000000-0005-0000-0000-00008D430000}"/>
    <cellStyle name="20% - Accent1 3 2 2 2 5 4 2 2" xfId="17254" xr:uid="{00000000-0005-0000-0000-00008E430000}"/>
    <cellStyle name="20% - Accent1 3 2 2 2 5 4 2 2 2" xfId="17255" xr:uid="{00000000-0005-0000-0000-00008F430000}"/>
    <cellStyle name="20% - Accent1 3 2 2 2 5 4 2 3" xfId="17256" xr:uid="{00000000-0005-0000-0000-000090430000}"/>
    <cellStyle name="20% - Accent1 3 2 2 2 5 4 3" xfId="17257" xr:uid="{00000000-0005-0000-0000-000091430000}"/>
    <cellStyle name="20% - Accent1 3 2 2 2 5 4 3 2" xfId="17258" xr:uid="{00000000-0005-0000-0000-000092430000}"/>
    <cellStyle name="20% - Accent1 3 2 2 2 5 4 4" xfId="17259" xr:uid="{00000000-0005-0000-0000-000093430000}"/>
    <cellStyle name="20% - Accent1 3 2 2 2 5 5" xfId="17260" xr:uid="{00000000-0005-0000-0000-000094430000}"/>
    <cellStyle name="20% - Accent1 3 2 2 2 5 5 2" xfId="17261" xr:uid="{00000000-0005-0000-0000-000095430000}"/>
    <cellStyle name="20% - Accent1 3 2 2 2 5 5 2 2" xfId="17262" xr:uid="{00000000-0005-0000-0000-000096430000}"/>
    <cellStyle name="20% - Accent1 3 2 2 2 5 5 2 2 2" xfId="17263" xr:uid="{00000000-0005-0000-0000-000097430000}"/>
    <cellStyle name="20% - Accent1 3 2 2 2 5 5 2 3" xfId="17264" xr:uid="{00000000-0005-0000-0000-000098430000}"/>
    <cellStyle name="20% - Accent1 3 2 2 2 5 5 3" xfId="17265" xr:uid="{00000000-0005-0000-0000-000099430000}"/>
    <cellStyle name="20% - Accent1 3 2 2 2 5 5 3 2" xfId="17266" xr:uid="{00000000-0005-0000-0000-00009A430000}"/>
    <cellStyle name="20% - Accent1 3 2 2 2 5 5 4" xfId="17267" xr:uid="{00000000-0005-0000-0000-00009B430000}"/>
    <cellStyle name="20% - Accent1 3 2 2 2 5 6" xfId="17268" xr:uid="{00000000-0005-0000-0000-00009C430000}"/>
    <cellStyle name="20% - Accent1 3 2 2 2 5 6 2" xfId="17269" xr:uid="{00000000-0005-0000-0000-00009D430000}"/>
    <cellStyle name="20% - Accent1 3 2 2 2 5 6 2 2" xfId="17270" xr:uid="{00000000-0005-0000-0000-00009E430000}"/>
    <cellStyle name="20% - Accent1 3 2 2 2 5 6 2 2 2" xfId="17271" xr:uid="{00000000-0005-0000-0000-00009F430000}"/>
    <cellStyle name="20% - Accent1 3 2 2 2 5 6 2 3" xfId="17272" xr:uid="{00000000-0005-0000-0000-0000A0430000}"/>
    <cellStyle name="20% - Accent1 3 2 2 2 5 6 3" xfId="17273" xr:uid="{00000000-0005-0000-0000-0000A1430000}"/>
    <cellStyle name="20% - Accent1 3 2 2 2 5 6 3 2" xfId="17274" xr:uid="{00000000-0005-0000-0000-0000A2430000}"/>
    <cellStyle name="20% - Accent1 3 2 2 2 5 6 4" xfId="17275" xr:uid="{00000000-0005-0000-0000-0000A3430000}"/>
    <cellStyle name="20% - Accent1 3 2 2 2 5 7" xfId="17276" xr:uid="{00000000-0005-0000-0000-0000A4430000}"/>
    <cellStyle name="20% - Accent1 3 2 2 2 5 7 2" xfId="17277" xr:uid="{00000000-0005-0000-0000-0000A5430000}"/>
    <cellStyle name="20% - Accent1 3 2 2 2 5 7 2 2" xfId="17278" xr:uid="{00000000-0005-0000-0000-0000A6430000}"/>
    <cellStyle name="20% - Accent1 3 2 2 2 5 7 3" xfId="17279" xr:uid="{00000000-0005-0000-0000-0000A7430000}"/>
    <cellStyle name="20% - Accent1 3 2 2 2 5 8" xfId="17280" xr:uid="{00000000-0005-0000-0000-0000A8430000}"/>
    <cellStyle name="20% - Accent1 3 2 2 2 5 8 2" xfId="17281" xr:uid="{00000000-0005-0000-0000-0000A9430000}"/>
    <cellStyle name="20% - Accent1 3 2 2 2 5 8 2 2" xfId="17282" xr:uid="{00000000-0005-0000-0000-0000AA430000}"/>
    <cellStyle name="20% - Accent1 3 2 2 2 5 8 3" xfId="17283" xr:uid="{00000000-0005-0000-0000-0000AB430000}"/>
    <cellStyle name="20% - Accent1 3 2 2 2 5 9" xfId="17284" xr:uid="{00000000-0005-0000-0000-0000AC430000}"/>
    <cellStyle name="20% - Accent1 3 2 2 2 5 9 2" xfId="17285" xr:uid="{00000000-0005-0000-0000-0000AD430000}"/>
    <cellStyle name="20% - Accent1 3 2 2 2 6" xfId="17286" xr:uid="{00000000-0005-0000-0000-0000AE430000}"/>
    <cellStyle name="20% - Accent1 3 2 2 2 6 2" xfId="17287" xr:uid="{00000000-0005-0000-0000-0000AF430000}"/>
    <cellStyle name="20% - Accent1 3 2 2 2 6 2 2" xfId="17288" xr:uid="{00000000-0005-0000-0000-0000B0430000}"/>
    <cellStyle name="20% - Accent1 3 2 2 2 6 2 2 2" xfId="17289" xr:uid="{00000000-0005-0000-0000-0000B1430000}"/>
    <cellStyle name="20% - Accent1 3 2 2 2 6 2 2 2 2" xfId="17290" xr:uid="{00000000-0005-0000-0000-0000B2430000}"/>
    <cellStyle name="20% - Accent1 3 2 2 2 6 2 2 3" xfId="17291" xr:uid="{00000000-0005-0000-0000-0000B3430000}"/>
    <cellStyle name="20% - Accent1 3 2 2 2 6 2 3" xfId="17292" xr:uid="{00000000-0005-0000-0000-0000B4430000}"/>
    <cellStyle name="20% - Accent1 3 2 2 2 6 2 3 2" xfId="17293" xr:uid="{00000000-0005-0000-0000-0000B5430000}"/>
    <cellStyle name="20% - Accent1 3 2 2 2 6 2 4" xfId="17294" xr:uid="{00000000-0005-0000-0000-0000B6430000}"/>
    <cellStyle name="20% - Accent1 3 2 2 2 6 3" xfId="17295" xr:uid="{00000000-0005-0000-0000-0000B7430000}"/>
    <cellStyle name="20% - Accent1 3 2 2 2 6 3 2" xfId="17296" xr:uid="{00000000-0005-0000-0000-0000B8430000}"/>
    <cellStyle name="20% - Accent1 3 2 2 2 6 3 2 2" xfId="17297" xr:uid="{00000000-0005-0000-0000-0000B9430000}"/>
    <cellStyle name="20% - Accent1 3 2 2 2 6 3 2 2 2" xfId="17298" xr:uid="{00000000-0005-0000-0000-0000BA430000}"/>
    <cellStyle name="20% - Accent1 3 2 2 2 6 3 2 3" xfId="17299" xr:uid="{00000000-0005-0000-0000-0000BB430000}"/>
    <cellStyle name="20% - Accent1 3 2 2 2 6 3 3" xfId="17300" xr:uid="{00000000-0005-0000-0000-0000BC430000}"/>
    <cellStyle name="20% - Accent1 3 2 2 2 6 3 3 2" xfId="17301" xr:uid="{00000000-0005-0000-0000-0000BD430000}"/>
    <cellStyle name="20% - Accent1 3 2 2 2 6 3 4" xfId="17302" xr:uid="{00000000-0005-0000-0000-0000BE430000}"/>
    <cellStyle name="20% - Accent1 3 2 2 2 6 4" xfId="17303" xr:uid="{00000000-0005-0000-0000-0000BF430000}"/>
    <cellStyle name="20% - Accent1 3 2 2 2 6 4 2" xfId="17304" xr:uid="{00000000-0005-0000-0000-0000C0430000}"/>
    <cellStyle name="20% - Accent1 3 2 2 2 6 4 2 2" xfId="17305" xr:uid="{00000000-0005-0000-0000-0000C1430000}"/>
    <cellStyle name="20% - Accent1 3 2 2 2 6 4 2 2 2" xfId="17306" xr:uid="{00000000-0005-0000-0000-0000C2430000}"/>
    <cellStyle name="20% - Accent1 3 2 2 2 6 4 2 3" xfId="17307" xr:uid="{00000000-0005-0000-0000-0000C3430000}"/>
    <cellStyle name="20% - Accent1 3 2 2 2 6 4 3" xfId="17308" xr:uid="{00000000-0005-0000-0000-0000C4430000}"/>
    <cellStyle name="20% - Accent1 3 2 2 2 6 4 3 2" xfId="17309" xr:uid="{00000000-0005-0000-0000-0000C5430000}"/>
    <cellStyle name="20% - Accent1 3 2 2 2 6 4 4" xfId="17310" xr:uid="{00000000-0005-0000-0000-0000C6430000}"/>
    <cellStyle name="20% - Accent1 3 2 2 2 6 5" xfId="17311" xr:uid="{00000000-0005-0000-0000-0000C7430000}"/>
    <cellStyle name="20% - Accent1 3 2 2 2 6 5 2" xfId="17312" xr:uid="{00000000-0005-0000-0000-0000C8430000}"/>
    <cellStyle name="20% - Accent1 3 2 2 2 6 5 2 2" xfId="17313" xr:uid="{00000000-0005-0000-0000-0000C9430000}"/>
    <cellStyle name="20% - Accent1 3 2 2 2 6 5 3" xfId="17314" xr:uid="{00000000-0005-0000-0000-0000CA430000}"/>
    <cellStyle name="20% - Accent1 3 2 2 2 6 6" xfId="17315" xr:uid="{00000000-0005-0000-0000-0000CB430000}"/>
    <cellStyle name="20% - Accent1 3 2 2 2 6 6 2" xfId="17316" xr:uid="{00000000-0005-0000-0000-0000CC430000}"/>
    <cellStyle name="20% - Accent1 3 2 2 2 6 6 2 2" xfId="17317" xr:uid="{00000000-0005-0000-0000-0000CD430000}"/>
    <cellStyle name="20% - Accent1 3 2 2 2 6 6 3" xfId="17318" xr:uid="{00000000-0005-0000-0000-0000CE430000}"/>
    <cellStyle name="20% - Accent1 3 2 2 2 6 7" xfId="17319" xr:uid="{00000000-0005-0000-0000-0000CF430000}"/>
    <cellStyle name="20% - Accent1 3 2 2 2 6 7 2" xfId="17320" xr:uid="{00000000-0005-0000-0000-0000D0430000}"/>
    <cellStyle name="20% - Accent1 3 2 2 2 6 8" xfId="17321" xr:uid="{00000000-0005-0000-0000-0000D1430000}"/>
    <cellStyle name="20% - Accent1 3 2 2 2 6 8 2" xfId="17322" xr:uid="{00000000-0005-0000-0000-0000D2430000}"/>
    <cellStyle name="20% - Accent1 3 2 2 2 6 9" xfId="17323" xr:uid="{00000000-0005-0000-0000-0000D3430000}"/>
    <cellStyle name="20% - Accent1 3 2 2 2 7" xfId="17324" xr:uid="{00000000-0005-0000-0000-0000D4430000}"/>
    <cellStyle name="20% - Accent1 3 2 2 2 7 2" xfId="17325" xr:uid="{00000000-0005-0000-0000-0000D5430000}"/>
    <cellStyle name="20% - Accent1 3 2 2 2 7 2 2" xfId="17326" xr:uid="{00000000-0005-0000-0000-0000D6430000}"/>
    <cellStyle name="20% - Accent1 3 2 2 2 7 2 2 2" xfId="17327" xr:uid="{00000000-0005-0000-0000-0000D7430000}"/>
    <cellStyle name="20% - Accent1 3 2 2 2 7 2 2 2 2" xfId="17328" xr:uid="{00000000-0005-0000-0000-0000D8430000}"/>
    <cellStyle name="20% - Accent1 3 2 2 2 7 2 2 3" xfId="17329" xr:uid="{00000000-0005-0000-0000-0000D9430000}"/>
    <cellStyle name="20% - Accent1 3 2 2 2 7 2 3" xfId="17330" xr:uid="{00000000-0005-0000-0000-0000DA430000}"/>
    <cellStyle name="20% - Accent1 3 2 2 2 7 2 3 2" xfId="17331" xr:uid="{00000000-0005-0000-0000-0000DB430000}"/>
    <cellStyle name="20% - Accent1 3 2 2 2 7 2 4" xfId="17332" xr:uid="{00000000-0005-0000-0000-0000DC430000}"/>
    <cellStyle name="20% - Accent1 3 2 2 2 7 3" xfId="17333" xr:uid="{00000000-0005-0000-0000-0000DD430000}"/>
    <cellStyle name="20% - Accent1 3 2 2 2 7 3 2" xfId="17334" xr:uid="{00000000-0005-0000-0000-0000DE430000}"/>
    <cellStyle name="20% - Accent1 3 2 2 2 7 3 2 2" xfId="17335" xr:uid="{00000000-0005-0000-0000-0000DF430000}"/>
    <cellStyle name="20% - Accent1 3 2 2 2 7 3 2 2 2" xfId="17336" xr:uid="{00000000-0005-0000-0000-0000E0430000}"/>
    <cellStyle name="20% - Accent1 3 2 2 2 7 3 2 3" xfId="17337" xr:uid="{00000000-0005-0000-0000-0000E1430000}"/>
    <cellStyle name="20% - Accent1 3 2 2 2 7 3 3" xfId="17338" xr:uid="{00000000-0005-0000-0000-0000E2430000}"/>
    <cellStyle name="20% - Accent1 3 2 2 2 7 3 3 2" xfId="17339" xr:uid="{00000000-0005-0000-0000-0000E3430000}"/>
    <cellStyle name="20% - Accent1 3 2 2 2 7 3 4" xfId="17340" xr:uid="{00000000-0005-0000-0000-0000E4430000}"/>
    <cellStyle name="20% - Accent1 3 2 2 2 7 4" xfId="17341" xr:uid="{00000000-0005-0000-0000-0000E5430000}"/>
    <cellStyle name="20% - Accent1 3 2 2 2 7 4 2" xfId="17342" xr:uid="{00000000-0005-0000-0000-0000E6430000}"/>
    <cellStyle name="20% - Accent1 3 2 2 2 7 4 2 2" xfId="17343" xr:uid="{00000000-0005-0000-0000-0000E7430000}"/>
    <cellStyle name="20% - Accent1 3 2 2 2 7 4 2 2 2" xfId="17344" xr:uid="{00000000-0005-0000-0000-0000E8430000}"/>
    <cellStyle name="20% - Accent1 3 2 2 2 7 4 2 3" xfId="17345" xr:uid="{00000000-0005-0000-0000-0000E9430000}"/>
    <cellStyle name="20% - Accent1 3 2 2 2 7 4 3" xfId="17346" xr:uid="{00000000-0005-0000-0000-0000EA430000}"/>
    <cellStyle name="20% - Accent1 3 2 2 2 7 4 3 2" xfId="17347" xr:uid="{00000000-0005-0000-0000-0000EB430000}"/>
    <cellStyle name="20% - Accent1 3 2 2 2 7 4 4" xfId="17348" xr:uid="{00000000-0005-0000-0000-0000EC430000}"/>
    <cellStyle name="20% - Accent1 3 2 2 2 7 5" xfId="17349" xr:uid="{00000000-0005-0000-0000-0000ED430000}"/>
    <cellStyle name="20% - Accent1 3 2 2 2 7 5 2" xfId="17350" xr:uid="{00000000-0005-0000-0000-0000EE430000}"/>
    <cellStyle name="20% - Accent1 3 2 2 2 7 5 2 2" xfId="17351" xr:uid="{00000000-0005-0000-0000-0000EF430000}"/>
    <cellStyle name="20% - Accent1 3 2 2 2 7 5 3" xfId="17352" xr:uid="{00000000-0005-0000-0000-0000F0430000}"/>
    <cellStyle name="20% - Accent1 3 2 2 2 7 6" xfId="17353" xr:uid="{00000000-0005-0000-0000-0000F1430000}"/>
    <cellStyle name="20% - Accent1 3 2 2 2 7 6 2" xfId="17354" xr:uid="{00000000-0005-0000-0000-0000F2430000}"/>
    <cellStyle name="20% - Accent1 3 2 2 2 7 6 2 2" xfId="17355" xr:uid="{00000000-0005-0000-0000-0000F3430000}"/>
    <cellStyle name="20% - Accent1 3 2 2 2 7 6 3" xfId="17356" xr:uid="{00000000-0005-0000-0000-0000F4430000}"/>
    <cellStyle name="20% - Accent1 3 2 2 2 7 7" xfId="17357" xr:uid="{00000000-0005-0000-0000-0000F5430000}"/>
    <cellStyle name="20% - Accent1 3 2 2 2 7 7 2" xfId="17358" xr:uid="{00000000-0005-0000-0000-0000F6430000}"/>
    <cellStyle name="20% - Accent1 3 2 2 2 7 8" xfId="17359" xr:uid="{00000000-0005-0000-0000-0000F7430000}"/>
    <cellStyle name="20% - Accent1 3 2 2 2 7 8 2" xfId="17360" xr:uid="{00000000-0005-0000-0000-0000F8430000}"/>
    <cellStyle name="20% - Accent1 3 2 2 2 7 9" xfId="17361" xr:uid="{00000000-0005-0000-0000-0000F9430000}"/>
    <cellStyle name="20% - Accent1 3 2 2 2 8" xfId="17362" xr:uid="{00000000-0005-0000-0000-0000FA430000}"/>
    <cellStyle name="20% - Accent1 3 2 2 2 8 2" xfId="17363" xr:uid="{00000000-0005-0000-0000-0000FB430000}"/>
    <cellStyle name="20% - Accent1 3 2 2 2 8 2 2" xfId="17364" xr:uid="{00000000-0005-0000-0000-0000FC430000}"/>
    <cellStyle name="20% - Accent1 3 2 2 2 8 2 2 2" xfId="17365" xr:uid="{00000000-0005-0000-0000-0000FD430000}"/>
    <cellStyle name="20% - Accent1 3 2 2 2 8 2 3" xfId="17366" xr:uid="{00000000-0005-0000-0000-0000FE430000}"/>
    <cellStyle name="20% - Accent1 3 2 2 2 8 3" xfId="17367" xr:uid="{00000000-0005-0000-0000-0000FF430000}"/>
    <cellStyle name="20% - Accent1 3 2 2 2 8 3 2" xfId="17368" xr:uid="{00000000-0005-0000-0000-000000440000}"/>
    <cellStyle name="20% - Accent1 3 2 2 2 8 4" xfId="17369" xr:uid="{00000000-0005-0000-0000-000001440000}"/>
    <cellStyle name="20% - Accent1 3 2 2 2 9" xfId="17370" xr:uid="{00000000-0005-0000-0000-000002440000}"/>
    <cellStyle name="20% - Accent1 3 2 2 2 9 2" xfId="17371" xr:uid="{00000000-0005-0000-0000-000003440000}"/>
    <cellStyle name="20% - Accent1 3 2 2 2 9 2 2" xfId="17372" xr:uid="{00000000-0005-0000-0000-000004440000}"/>
    <cellStyle name="20% - Accent1 3 2 2 2 9 2 2 2" xfId="17373" xr:uid="{00000000-0005-0000-0000-000005440000}"/>
    <cellStyle name="20% - Accent1 3 2 2 2 9 2 3" xfId="17374" xr:uid="{00000000-0005-0000-0000-000006440000}"/>
    <cellStyle name="20% - Accent1 3 2 2 2 9 3" xfId="17375" xr:uid="{00000000-0005-0000-0000-000007440000}"/>
    <cellStyle name="20% - Accent1 3 2 2 2 9 3 2" xfId="17376" xr:uid="{00000000-0005-0000-0000-000008440000}"/>
    <cellStyle name="20% - Accent1 3 2 2 2 9 4" xfId="17377" xr:uid="{00000000-0005-0000-0000-000009440000}"/>
    <cellStyle name="20% - Accent1 3 2 2 3" xfId="17378" xr:uid="{00000000-0005-0000-0000-00000A440000}"/>
    <cellStyle name="20% - Accent1 3 2 2 3 10" xfId="17379" xr:uid="{00000000-0005-0000-0000-00000B440000}"/>
    <cellStyle name="20% - Accent1 3 2 2 3 10 2" xfId="17380" xr:uid="{00000000-0005-0000-0000-00000C440000}"/>
    <cellStyle name="20% - Accent1 3 2 2 3 10 2 2" xfId="17381" xr:uid="{00000000-0005-0000-0000-00000D440000}"/>
    <cellStyle name="20% - Accent1 3 2 2 3 10 3" xfId="17382" xr:uid="{00000000-0005-0000-0000-00000E440000}"/>
    <cellStyle name="20% - Accent1 3 2 2 3 11" xfId="17383" xr:uid="{00000000-0005-0000-0000-00000F440000}"/>
    <cellStyle name="20% - Accent1 3 2 2 3 11 2" xfId="17384" xr:uid="{00000000-0005-0000-0000-000010440000}"/>
    <cellStyle name="20% - Accent1 3 2 2 3 11 2 2" xfId="17385" xr:uid="{00000000-0005-0000-0000-000011440000}"/>
    <cellStyle name="20% - Accent1 3 2 2 3 11 3" xfId="17386" xr:uid="{00000000-0005-0000-0000-000012440000}"/>
    <cellStyle name="20% - Accent1 3 2 2 3 12" xfId="17387" xr:uid="{00000000-0005-0000-0000-000013440000}"/>
    <cellStyle name="20% - Accent1 3 2 2 3 12 2" xfId="17388" xr:uid="{00000000-0005-0000-0000-000014440000}"/>
    <cellStyle name="20% - Accent1 3 2 2 3 13" xfId="17389" xr:uid="{00000000-0005-0000-0000-000015440000}"/>
    <cellStyle name="20% - Accent1 3 2 2 3 13 2" xfId="17390" xr:uid="{00000000-0005-0000-0000-000016440000}"/>
    <cellStyle name="20% - Accent1 3 2 2 3 14" xfId="17391" xr:uid="{00000000-0005-0000-0000-000017440000}"/>
    <cellStyle name="20% - Accent1 3 2 2 3 2" xfId="17392" xr:uid="{00000000-0005-0000-0000-000018440000}"/>
    <cellStyle name="20% - Accent1 3 2 2 3 2 10" xfId="17393" xr:uid="{00000000-0005-0000-0000-000019440000}"/>
    <cellStyle name="20% - Accent1 3 2 2 3 2 10 2" xfId="17394" xr:uid="{00000000-0005-0000-0000-00001A440000}"/>
    <cellStyle name="20% - Accent1 3 2 2 3 2 11" xfId="17395" xr:uid="{00000000-0005-0000-0000-00001B440000}"/>
    <cellStyle name="20% - Accent1 3 2 2 3 2 2" xfId="17396" xr:uid="{00000000-0005-0000-0000-00001C440000}"/>
    <cellStyle name="20% - Accent1 3 2 2 3 2 2 2" xfId="17397" xr:uid="{00000000-0005-0000-0000-00001D440000}"/>
    <cellStyle name="20% - Accent1 3 2 2 3 2 2 2 2" xfId="17398" xr:uid="{00000000-0005-0000-0000-00001E440000}"/>
    <cellStyle name="20% - Accent1 3 2 2 3 2 2 2 2 2" xfId="17399" xr:uid="{00000000-0005-0000-0000-00001F440000}"/>
    <cellStyle name="20% - Accent1 3 2 2 3 2 2 2 2 2 2" xfId="17400" xr:uid="{00000000-0005-0000-0000-000020440000}"/>
    <cellStyle name="20% - Accent1 3 2 2 3 2 2 2 2 3" xfId="17401" xr:uid="{00000000-0005-0000-0000-000021440000}"/>
    <cellStyle name="20% - Accent1 3 2 2 3 2 2 2 3" xfId="17402" xr:uid="{00000000-0005-0000-0000-000022440000}"/>
    <cellStyle name="20% - Accent1 3 2 2 3 2 2 2 3 2" xfId="17403" xr:uid="{00000000-0005-0000-0000-000023440000}"/>
    <cellStyle name="20% - Accent1 3 2 2 3 2 2 2 4" xfId="17404" xr:uid="{00000000-0005-0000-0000-000024440000}"/>
    <cellStyle name="20% - Accent1 3 2 2 3 2 2 3" xfId="17405" xr:uid="{00000000-0005-0000-0000-000025440000}"/>
    <cellStyle name="20% - Accent1 3 2 2 3 2 2 3 2" xfId="17406" xr:uid="{00000000-0005-0000-0000-000026440000}"/>
    <cellStyle name="20% - Accent1 3 2 2 3 2 2 3 2 2" xfId="17407" xr:uid="{00000000-0005-0000-0000-000027440000}"/>
    <cellStyle name="20% - Accent1 3 2 2 3 2 2 3 2 2 2" xfId="17408" xr:uid="{00000000-0005-0000-0000-000028440000}"/>
    <cellStyle name="20% - Accent1 3 2 2 3 2 2 3 2 3" xfId="17409" xr:uid="{00000000-0005-0000-0000-000029440000}"/>
    <cellStyle name="20% - Accent1 3 2 2 3 2 2 3 3" xfId="17410" xr:uid="{00000000-0005-0000-0000-00002A440000}"/>
    <cellStyle name="20% - Accent1 3 2 2 3 2 2 3 3 2" xfId="17411" xr:uid="{00000000-0005-0000-0000-00002B440000}"/>
    <cellStyle name="20% - Accent1 3 2 2 3 2 2 3 4" xfId="17412" xr:uid="{00000000-0005-0000-0000-00002C440000}"/>
    <cellStyle name="20% - Accent1 3 2 2 3 2 2 4" xfId="17413" xr:uid="{00000000-0005-0000-0000-00002D440000}"/>
    <cellStyle name="20% - Accent1 3 2 2 3 2 2 4 2" xfId="17414" xr:uid="{00000000-0005-0000-0000-00002E440000}"/>
    <cellStyle name="20% - Accent1 3 2 2 3 2 2 4 2 2" xfId="17415" xr:uid="{00000000-0005-0000-0000-00002F440000}"/>
    <cellStyle name="20% - Accent1 3 2 2 3 2 2 4 2 2 2" xfId="17416" xr:uid="{00000000-0005-0000-0000-000030440000}"/>
    <cellStyle name="20% - Accent1 3 2 2 3 2 2 4 2 3" xfId="17417" xr:uid="{00000000-0005-0000-0000-000031440000}"/>
    <cellStyle name="20% - Accent1 3 2 2 3 2 2 4 3" xfId="17418" xr:uid="{00000000-0005-0000-0000-000032440000}"/>
    <cellStyle name="20% - Accent1 3 2 2 3 2 2 4 3 2" xfId="17419" xr:uid="{00000000-0005-0000-0000-000033440000}"/>
    <cellStyle name="20% - Accent1 3 2 2 3 2 2 4 4" xfId="17420" xr:uid="{00000000-0005-0000-0000-000034440000}"/>
    <cellStyle name="20% - Accent1 3 2 2 3 2 2 5" xfId="17421" xr:uid="{00000000-0005-0000-0000-000035440000}"/>
    <cellStyle name="20% - Accent1 3 2 2 3 2 2 5 2" xfId="17422" xr:uid="{00000000-0005-0000-0000-000036440000}"/>
    <cellStyle name="20% - Accent1 3 2 2 3 2 2 5 2 2" xfId="17423" xr:uid="{00000000-0005-0000-0000-000037440000}"/>
    <cellStyle name="20% - Accent1 3 2 2 3 2 2 5 3" xfId="17424" xr:uid="{00000000-0005-0000-0000-000038440000}"/>
    <cellStyle name="20% - Accent1 3 2 2 3 2 2 6" xfId="17425" xr:uid="{00000000-0005-0000-0000-000039440000}"/>
    <cellStyle name="20% - Accent1 3 2 2 3 2 2 6 2" xfId="17426" xr:uid="{00000000-0005-0000-0000-00003A440000}"/>
    <cellStyle name="20% - Accent1 3 2 2 3 2 2 6 2 2" xfId="17427" xr:uid="{00000000-0005-0000-0000-00003B440000}"/>
    <cellStyle name="20% - Accent1 3 2 2 3 2 2 6 3" xfId="17428" xr:uid="{00000000-0005-0000-0000-00003C440000}"/>
    <cellStyle name="20% - Accent1 3 2 2 3 2 2 7" xfId="17429" xr:uid="{00000000-0005-0000-0000-00003D440000}"/>
    <cellStyle name="20% - Accent1 3 2 2 3 2 2 7 2" xfId="17430" xr:uid="{00000000-0005-0000-0000-00003E440000}"/>
    <cellStyle name="20% - Accent1 3 2 2 3 2 2 8" xfId="17431" xr:uid="{00000000-0005-0000-0000-00003F440000}"/>
    <cellStyle name="20% - Accent1 3 2 2 3 2 2 8 2" xfId="17432" xr:uid="{00000000-0005-0000-0000-000040440000}"/>
    <cellStyle name="20% - Accent1 3 2 2 3 2 2 9" xfId="17433" xr:uid="{00000000-0005-0000-0000-000041440000}"/>
    <cellStyle name="20% - Accent1 3 2 2 3 2 3" xfId="17434" xr:uid="{00000000-0005-0000-0000-000042440000}"/>
    <cellStyle name="20% - Accent1 3 2 2 3 2 3 2" xfId="17435" xr:uid="{00000000-0005-0000-0000-000043440000}"/>
    <cellStyle name="20% - Accent1 3 2 2 3 2 3 2 2" xfId="17436" xr:uid="{00000000-0005-0000-0000-000044440000}"/>
    <cellStyle name="20% - Accent1 3 2 2 3 2 3 2 2 2" xfId="17437" xr:uid="{00000000-0005-0000-0000-000045440000}"/>
    <cellStyle name="20% - Accent1 3 2 2 3 2 3 2 2 2 2" xfId="17438" xr:uid="{00000000-0005-0000-0000-000046440000}"/>
    <cellStyle name="20% - Accent1 3 2 2 3 2 3 2 2 3" xfId="17439" xr:uid="{00000000-0005-0000-0000-000047440000}"/>
    <cellStyle name="20% - Accent1 3 2 2 3 2 3 2 3" xfId="17440" xr:uid="{00000000-0005-0000-0000-000048440000}"/>
    <cellStyle name="20% - Accent1 3 2 2 3 2 3 2 3 2" xfId="17441" xr:uid="{00000000-0005-0000-0000-000049440000}"/>
    <cellStyle name="20% - Accent1 3 2 2 3 2 3 2 4" xfId="17442" xr:uid="{00000000-0005-0000-0000-00004A440000}"/>
    <cellStyle name="20% - Accent1 3 2 2 3 2 3 3" xfId="17443" xr:uid="{00000000-0005-0000-0000-00004B440000}"/>
    <cellStyle name="20% - Accent1 3 2 2 3 2 3 3 2" xfId="17444" xr:uid="{00000000-0005-0000-0000-00004C440000}"/>
    <cellStyle name="20% - Accent1 3 2 2 3 2 3 3 2 2" xfId="17445" xr:uid="{00000000-0005-0000-0000-00004D440000}"/>
    <cellStyle name="20% - Accent1 3 2 2 3 2 3 3 2 2 2" xfId="17446" xr:uid="{00000000-0005-0000-0000-00004E440000}"/>
    <cellStyle name="20% - Accent1 3 2 2 3 2 3 3 2 3" xfId="17447" xr:uid="{00000000-0005-0000-0000-00004F440000}"/>
    <cellStyle name="20% - Accent1 3 2 2 3 2 3 3 3" xfId="17448" xr:uid="{00000000-0005-0000-0000-000050440000}"/>
    <cellStyle name="20% - Accent1 3 2 2 3 2 3 3 3 2" xfId="17449" xr:uid="{00000000-0005-0000-0000-000051440000}"/>
    <cellStyle name="20% - Accent1 3 2 2 3 2 3 3 4" xfId="17450" xr:uid="{00000000-0005-0000-0000-000052440000}"/>
    <cellStyle name="20% - Accent1 3 2 2 3 2 3 4" xfId="17451" xr:uid="{00000000-0005-0000-0000-000053440000}"/>
    <cellStyle name="20% - Accent1 3 2 2 3 2 3 4 2" xfId="17452" xr:uid="{00000000-0005-0000-0000-000054440000}"/>
    <cellStyle name="20% - Accent1 3 2 2 3 2 3 4 2 2" xfId="17453" xr:uid="{00000000-0005-0000-0000-000055440000}"/>
    <cellStyle name="20% - Accent1 3 2 2 3 2 3 4 2 2 2" xfId="17454" xr:uid="{00000000-0005-0000-0000-000056440000}"/>
    <cellStyle name="20% - Accent1 3 2 2 3 2 3 4 2 3" xfId="17455" xr:uid="{00000000-0005-0000-0000-000057440000}"/>
    <cellStyle name="20% - Accent1 3 2 2 3 2 3 4 3" xfId="17456" xr:uid="{00000000-0005-0000-0000-000058440000}"/>
    <cellStyle name="20% - Accent1 3 2 2 3 2 3 4 3 2" xfId="17457" xr:uid="{00000000-0005-0000-0000-000059440000}"/>
    <cellStyle name="20% - Accent1 3 2 2 3 2 3 4 4" xfId="17458" xr:uid="{00000000-0005-0000-0000-00005A440000}"/>
    <cellStyle name="20% - Accent1 3 2 2 3 2 3 5" xfId="17459" xr:uid="{00000000-0005-0000-0000-00005B440000}"/>
    <cellStyle name="20% - Accent1 3 2 2 3 2 3 5 2" xfId="17460" xr:uid="{00000000-0005-0000-0000-00005C440000}"/>
    <cellStyle name="20% - Accent1 3 2 2 3 2 3 5 2 2" xfId="17461" xr:uid="{00000000-0005-0000-0000-00005D440000}"/>
    <cellStyle name="20% - Accent1 3 2 2 3 2 3 5 3" xfId="17462" xr:uid="{00000000-0005-0000-0000-00005E440000}"/>
    <cellStyle name="20% - Accent1 3 2 2 3 2 3 6" xfId="17463" xr:uid="{00000000-0005-0000-0000-00005F440000}"/>
    <cellStyle name="20% - Accent1 3 2 2 3 2 3 6 2" xfId="17464" xr:uid="{00000000-0005-0000-0000-000060440000}"/>
    <cellStyle name="20% - Accent1 3 2 2 3 2 3 6 2 2" xfId="17465" xr:uid="{00000000-0005-0000-0000-000061440000}"/>
    <cellStyle name="20% - Accent1 3 2 2 3 2 3 6 3" xfId="17466" xr:uid="{00000000-0005-0000-0000-000062440000}"/>
    <cellStyle name="20% - Accent1 3 2 2 3 2 3 7" xfId="17467" xr:uid="{00000000-0005-0000-0000-000063440000}"/>
    <cellStyle name="20% - Accent1 3 2 2 3 2 3 7 2" xfId="17468" xr:uid="{00000000-0005-0000-0000-000064440000}"/>
    <cellStyle name="20% - Accent1 3 2 2 3 2 3 8" xfId="17469" xr:uid="{00000000-0005-0000-0000-000065440000}"/>
    <cellStyle name="20% - Accent1 3 2 2 3 2 3 8 2" xfId="17470" xr:uid="{00000000-0005-0000-0000-000066440000}"/>
    <cellStyle name="20% - Accent1 3 2 2 3 2 3 9" xfId="17471" xr:uid="{00000000-0005-0000-0000-000067440000}"/>
    <cellStyle name="20% - Accent1 3 2 2 3 2 4" xfId="17472" xr:uid="{00000000-0005-0000-0000-000068440000}"/>
    <cellStyle name="20% - Accent1 3 2 2 3 2 4 2" xfId="17473" xr:uid="{00000000-0005-0000-0000-000069440000}"/>
    <cellStyle name="20% - Accent1 3 2 2 3 2 4 2 2" xfId="17474" xr:uid="{00000000-0005-0000-0000-00006A440000}"/>
    <cellStyle name="20% - Accent1 3 2 2 3 2 4 2 2 2" xfId="17475" xr:uid="{00000000-0005-0000-0000-00006B440000}"/>
    <cellStyle name="20% - Accent1 3 2 2 3 2 4 2 3" xfId="17476" xr:uid="{00000000-0005-0000-0000-00006C440000}"/>
    <cellStyle name="20% - Accent1 3 2 2 3 2 4 3" xfId="17477" xr:uid="{00000000-0005-0000-0000-00006D440000}"/>
    <cellStyle name="20% - Accent1 3 2 2 3 2 4 3 2" xfId="17478" xr:uid="{00000000-0005-0000-0000-00006E440000}"/>
    <cellStyle name="20% - Accent1 3 2 2 3 2 4 4" xfId="17479" xr:uid="{00000000-0005-0000-0000-00006F440000}"/>
    <cellStyle name="20% - Accent1 3 2 2 3 2 5" xfId="17480" xr:uid="{00000000-0005-0000-0000-000070440000}"/>
    <cellStyle name="20% - Accent1 3 2 2 3 2 5 2" xfId="17481" xr:uid="{00000000-0005-0000-0000-000071440000}"/>
    <cellStyle name="20% - Accent1 3 2 2 3 2 5 2 2" xfId="17482" xr:uid="{00000000-0005-0000-0000-000072440000}"/>
    <cellStyle name="20% - Accent1 3 2 2 3 2 5 2 2 2" xfId="17483" xr:uid="{00000000-0005-0000-0000-000073440000}"/>
    <cellStyle name="20% - Accent1 3 2 2 3 2 5 2 3" xfId="17484" xr:uid="{00000000-0005-0000-0000-000074440000}"/>
    <cellStyle name="20% - Accent1 3 2 2 3 2 5 3" xfId="17485" xr:uid="{00000000-0005-0000-0000-000075440000}"/>
    <cellStyle name="20% - Accent1 3 2 2 3 2 5 3 2" xfId="17486" xr:uid="{00000000-0005-0000-0000-000076440000}"/>
    <cellStyle name="20% - Accent1 3 2 2 3 2 5 4" xfId="17487" xr:uid="{00000000-0005-0000-0000-000077440000}"/>
    <cellStyle name="20% - Accent1 3 2 2 3 2 6" xfId="17488" xr:uid="{00000000-0005-0000-0000-000078440000}"/>
    <cellStyle name="20% - Accent1 3 2 2 3 2 6 2" xfId="17489" xr:uid="{00000000-0005-0000-0000-000079440000}"/>
    <cellStyle name="20% - Accent1 3 2 2 3 2 6 2 2" xfId="17490" xr:uid="{00000000-0005-0000-0000-00007A440000}"/>
    <cellStyle name="20% - Accent1 3 2 2 3 2 6 2 2 2" xfId="17491" xr:uid="{00000000-0005-0000-0000-00007B440000}"/>
    <cellStyle name="20% - Accent1 3 2 2 3 2 6 2 3" xfId="17492" xr:uid="{00000000-0005-0000-0000-00007C440000}"/>
    <cellStyle name="20% - Accent1 3 2 2 3 2 6 3" xfId="17493" xr:uid="{00000000-0005-0000-0000-00007D440000}"/>
    <cellStyle name="20% - Accent1 3 2 2 3 2 6 3 2" xfId="17494" xr:uid="{00000000-0005-0000-0000-00007E440000}"/>
    <cellStyle name="20% - Accent1 3 2 2 3 2 6 4" xfId="17495" xr:uid="{00000000-0005-0000-0000-00007F440000}"/>
    <cellStyle name="20% - Accent1 3 2 2 3 2 7" xfId="17496" xr:uid="{00000000-0005-0000-0000-000080440000}"/>
    <cellStyle name="20% - Accent1 3 2 2 3 2 7 2" xfId="17497" xr:uid="{00000000-0005-0000-0000-000081440000}"/>
    <cellStyle name="20% - Accent1 3 2 2 3 2 7 2 2" xfId="17498" xr:uid="{00000000-0005-0000-0000-000082440000}"/>
    <cellStyle name="20% - Accent1 3 2 2 3 2 7 3" xfId="17499" xr:uid="{00000000-0005-0000-0000-000083440000}"/>
    <cellStyle name="20% - Accent1 3 2 2 3 2 8" xfId="17500" xr:uid="{00000000-0005-0000-0000-000084440000}"/>
    <cellStyle name="20% - Accent1 3 2 2 3 2 8 2" xfId="17501" xr:uid="{00000000-0005-0000-0000-000085440000}"/>
    <cellStyle name="20% - Accent1 3 2 2 3 2 8 2 2" xfId="17502" xr:uid="{00000000-0005-0000-0000-000086440000}"/>
    <cellStyle name="20% - Accent1 3 2 2 3 2 8 3" xfId="17503" xr:uid="{00000000-0005-0000-0000-000087440000}"/>
    <cellStyle name="20% - Accent1 3 2 2 3 2 9" xfId="17504" xr:uid="{00000000-0005-0000-0000-000088440000}"/>
    <cellStyle name="20% - Accent1 3 2 2 3 2 9 2" xfId="17505" xr:uid="{00000000-0005-0000-0000-000089440000}"/>
    <cellStyle name="20% - Accent1 3 2 2 3 3" xfId="17506" xr:uid="{00000000-0005-0000-0000-00008A440000}"/>
    <cellStyle name="20% - Accent1 3 2 2 3 3 10" xfId="17507" xr:uid="{00000000-0005-0000-0000-00008B440000}"/>
    <cellStyle name="20% - Accent1 3 2 2 3 3 10 2" xfId="17508" xr:uid="{00000000-0005-0000-0000-00008C440000}"/>
    <cellStyle name="20% - Accent1 3 2 2 3 3 11" xfId="17509" xr:uid="{00000000-0005-0000-0000-00008D440000}"/>
    <cellStyle name="20% - Accent1 3 2 2 3 3 2" xfId="17510" xr:uid="{00000000-0005-0000-0000-00008E440000}"/>
    <cellStyle name="20% - Accent1 3 2 2 3 3 2 2" xfId="17511" xr:uid="{00000000-0005-0000-0000-00008F440000}"/>
    <cellStyle name="20% - Accent1 3 2 2 3 3 2 2 2" xfId="17512" xr:uid="{00000000-0005-0000-0000-000090440000}"/>
    <cellStyle name="20% - Accent1 3 2 2 3 3 2 2 2 2" xfId="17513" xr:uid="{00000000-0005-0000-0000-000091440000}"/>
    <cellStyle name="20% - Accent1 3 2 2 3 3 2 2 2 2 2" xfId="17514" xr:uid="{00000000-0005-0000-0000-000092440000}"/>
    <cellStyle name="20% - Accent1 3 2 2 3 3 2 2 2 3" xfId="17515" xr:uid="{00000000-0005-0000-0000-000093440000}"/>
    <cellStyle name="20% - Accent1 3 2 2 3 3 2 2 3" xfId="17516" xr:uid="{00000000-0005-0000-0000-000094440000}"/>
    <cellStyle name="20% - Accent1 3 2 2 3 3 2 2 3 2" xfId="17517" xr:uid="{00000000-0005-0000-0000-000095440000}"/>
    <cellStyle name="20% - Accent1 3 2 2 3 3 2 2 4" xfId="17518" xr:uid="{00000000-0005-0000-0000-000096440000}"/>
    <cellStyle name="20% - Accent1 3 2 2 3 3 2 3" xfId="17519" xr:uid="{00000000-0005-0000-0000-000097440000}"/>
    <cellStyle name="20% - Accent1 3 2 2 3 3 2 3 2" xfId="17520" xr:uid="{00000000-0005-0000-0000-000098440000}"/>
    <cellStyle name="20% - Accent1 3 2 2 3 3 2 3 2 2" xfId="17521" xr:uid="{00000000-0005-0000-0000-000099440000}"/>
    <cellStyle name="20% - Accent1 3 2 2 3 3 2 3 2 2 2" xfId="17522" xr:uid="{00000000-0005-0000-0000-00009A440000}"/>
    <cellStyle name="20% - Accent1 3 2 2 3 3 2 3 2 3" xfId="17523" xr:uid="{00000000-0005-0000-0000-00009B440000}"/>
    <cellStyle name="20% - Accent1 3 2 2 3 3 2 3 3" xfId="17524" xr:uid="{00000000-0005-0000-0000-00009C440000}"/>
    <cellStyle name="20% - Accent1 3 2 2 3 3 2 3 3 2" xfId="17525" xr:uid="{00000000-0005-0000-0000-00009D440000}"/>
    <cellStyle name="20% - Accent1 3 2 2 3 3 2 3 4" xfId="17526" xr:uid="{00000000-0005-0000-0000-00009E440000}"/>
    <cellStyle name="20% - Accent1 3 2 2 3 3 2 4" xfId="17527" xr:uid="{00000000-0005-0000-0000-00009F440000}"/>
    <cellStyle name="20% - Accent1 3 2 2 3 3 2 4 2" xfId="17528" xr:uid="{00000000-0005-0000-0000-0000A0440000}"/>
    <cellStyle name="20% - Accent1 3 2 2 3 3 2 4 2 2" xfId="17529" xr:uid="{00000000-0005-0000-0000-0000A1440000}"/>
    <cellStyle name="20% - Accent1 3 2 2 3 3 2 4 2 2 2" xfId="17530" xr:uid="{00000000-0005-0000-0000-0000A2440000}"/>
    <cellStyle name="20% - Accent1 3 2 2 3 3 2 4 2 3" xfId="17531" xr:uid="{00000000-0005-0000-0000-0000A3440000}"/>
    <cellStyle name="20% - Accent1 3 2 2 3 3 2 4 3" xfId="17532" xr:uid="{00000000-0005-0000-0000-0000A4440000}"/>
    <cellStyle name="20% - Accent1 3 2 2 3 3 2 4 3 2" xfId="17533" xr:uid="{00000000-0005-0000-0000-0000A5440000}"/>
    <cellStyle name="20% - Accent1 3 2 2 3 3 2 4 4" xfId="17534" xr:uid="{00000000-0005-0000-0000-0000A6440000}"/>
    <cellStyle name="20% - Accent1 3 2 2 3 3 2 5" xfId="17535" xr:uid="{00000000-0005-0000-0000-0000A7440000}"/>
    <cellStyle name="20% - Accent1 3 2 2 3 3 2 5 2" xfId="17536" xr:uid="{00000000-0005-0000-0000-0000A8440000}"/>
    <cellStyle name="20% - Accent1 3 2 2 3 3 2 5 2 2" xfId="17537" xr:uid="{00000000-0005-0000-0000-0000A9440000}"/>
    <cellStyle name="20% - Accent1 3 2 2 3 3 2 5 3" xfId="17538" xr:uid="{00000000-0005-0000-0000-0000AA440000}"/>
    <cellStyle name="20% - Accent1 3 2 2 3 3 2 6" xfId="17539" xr:uid="{00000000-0005-0000-0000-0000AB440000}"/>
    <cellStyle name="20% - Accent1 3 2 2 3 3 2 6 2" xfId="17540" xr:uid="{00000000-0005-0000-0000-0000AC440000}"/>
    <cellStyle name="20% - Accent1 3 2 2 3 3 2 6 2 2" xfId="17541" xr:uid="{00000000-0005-0000-0000-0000AD440000}"/>
    <cellStyle name="20% - Accent1 3 2 2 3 3 2 6 3" xfId="17542" xr:uid="{00000000-0005-0000-0000-0000AE440000}"/>
    <cellStyle name="20% - Accent1 3 2 2 3 3 2 7" xfId="17543" xr:uid="{00000000-0005-0000-0000-0000AF440000}"/>
    <cellStyle name="20% - Accent1 3 2 2 3 3 2 7 2" xfId="17544" xr:uid="{00000000-0005-0000-0000-0000B0440000}"/>
    <cellStyle name="20% - Accent1 3 2 2 3 3 2 8" xfId="17545" xr:uid="{00000000-0005-0000-0000-0000B1440000}"/>
    <cellStyle name="20% - Accent1 3 2 2 3 3 2 8 2" xfId="17546" xr:uid="{00000000-0005-0000-0000-0000B2440000}"/>
    <cellStyle name="20% - Accent1 3 2 2 3 3 2 9" xfId="17547" xr:uid="{00000000-0005-0000-0000-0000B3440000}"/>
    <cellStyle name="20% - Accent1 3 2 2 3 3 3" xfId="17548" xr:uid="{00000000-0005-0000-0000-0000B4440000}"/>
    <cellStyle name="20% - Accent1 3 2 2 3 3 3 2" xfId="17549" xr:uid="{00000000-0005-0000-0000-0000B5440000}"/>
    <cellStyle name="20% - Accent1 3 2 2 3 3 3 2 2" xfId="17550" xr:uid="{00000000-0005-0000-0000-0000B6440000}"/>
    <cellStyle name="20% - Accent1 3 2 2 3 3 3 2 2 2" xfId="17551" xr:uid="{00000000-0005-0000-0000-0000B7440000}"/>
    <cellStyle name="20% - Accent1 3 2 2 3 3 3 2 2 2 2" xfId="17552" xr:uid="{00000000-0005-0000-0000-0000B8440000}"/>
    <cellStyle name="20% - Accent1 3 2 2 3 3 3 2 2 3" xfId="17553" xr:uid="{00000000-0005-0000-0000-0000B9440000}"/>
    <cellStyle name="20% - Accent1 3 2 2 3 3 3 2 3" xfId="17554" xr:uid="{00000000-0005-0000-0000-0000BA440000}"/>
    <cellStyle name="20% - Accent1 3 2 2 3 3 3 2 3 2" xfId="17555" xr:uid="{00000000-0005-0000-0000-0000BB440000}"/>
    <cellStyle name="20% - Accent1 3 2 2 3 3 3 2 4" xfId="17556" xr:uid="{00000000-0005-0000-0000-0000BC440000}"/>
    <cellStyle name="20% - Accent1 3 2 2 3 3 3 3" xfId="17557" xr:uid="{00000000-0005-0000-0000-0000BD440000}"/>
    <cellStyle name="20% - Accent1 3 2 2 3 3 3 3 2" xfId="17558" xr:uid="{00000000-0005-0000-0000-0000BE440000}"/>
    <cellStyle name="20% - Accent1 3 2 2 3 3 3 3 2 2" xfId="17559" xr:uid="{00000000-0005-0000-0000-0000BF440000}"/>
    <cellStyle name="20% - Accent1 3 2 2 3 3 3 3 2 2 2" xfId="17560" xr:uid="{00000000-0005-0000-0000-0000C0440000}"/>
    <cellStyle name="20% - Accent1 3 2 2 3 3 3 3 2 3" xfId="17561" xr:uid="{00000000-0005-0000-0000-0000C1440000}"/>
    <cellStyle name="20% - Accent1 3 2 2 3 3 3 3 3" xfId="17562" xr:uid="{00000000-0005-0000-0000-0000C2440000}"/>
    <cellStyle name="20% - Accent1 3 2 2 3 3 3 3 3 2" xfId="17563" xr:uid="{00000000-0005-0000-0000-0000C3440000}"/>
    <cellStyle name="20% - Accent1 3 2 2 3 3 3 3 4" xfId="17564" xr:uid="{00000000-0005-0000-0000-0000C4440000}"/>
    <cellStyle name="20% - Accent1 3 2 2 3 3 3 4" xfId="17565" xr:uid="{00000000-0005-0000-0000-0000C5440000}"/>
    <cellStyle name="20% - Accent1 3 2 2 3 3 3 4 2" xfId="17566" xr:uid="{00000000-0005-0000-0000-0000C6440000}"/>
    <cellStyle name="20% - Accent1 3 2 2 3 3 3 4 2 2" xfId="17567" xr:uid="{00000000-0005-0000-0000-0000C7440000}"/>
    <cellStyle name="20% - Accent1 3 2 2 3 3 3 4 2 2 2" xfId="17568" xr:uid="{00000000-0005-0000-0000-0000C8440000}"/>
    <cellStyle name="20% - Accent1 3 2 2 3 3 3 4 2 3" xfId="17569" xr:uid="{00000000-0005-0000-0000-0000C9440000}"/>
    <cellStyle name="20% - Accent1 3 2 2 3 3 3 4 3" xfId="17570" xr:uid="{00000000-0005-0000-0000-0000CA440000}"/>
    <cellStyle name="20% - Accent1 3 2 2 3 3 3 4 3 2" xfId="17571" xr:uid="{00000000-0005-0000-0000-0000CB440000}"/>
    <cellStyle name="20% - Accent1 3 2 2 3 3 3 4 4" xfId="17572" xr:uid="{00000000-0005-0000-0000-0000CC440000}"/>
    <cellStyle name="20% - Accent1 3 2 2 3 3 3 5" xfId="17573" xr:uid="{00000000-0005-0000-0000-0000CD440000}"/>
    <cellStyle name="20% - Accent1 3 2 2 3 3 3 5 2" xfId="17574" xr:uid="{00000000-0005-0000-0000-0000CE440000}"/>
    <cellStyle name="20% - Accent1 3 2 2 3 3 3 5 2 2" xfId="17575" xr:uid="{00000000-0005-0000-0000-0000CF440000}"/>
    <cellStyle name="20% - Accent1 3 2 2 3 3 3 5 3" xfId="17576" xr:uid="{00000000-0005-0000-0000-0000D0440000}"/>
    <cellStyle name="20% - Accent1 3 2 2 3 3 3 6" xfId="17577" xr:uid="{00000000-0005-0000-0000-0000D1440000}"/>
    <cellStyle name="20% - Accent1 3 2 2 3 3 3 6 2" xfId="17578" xr:uid="{00000000-0005-0000-0000-0000D2440000}"/>
    <cellStyle name="20% - Accent1 3 2 2 3 3 3 6 2 2" xfId="17579" xr:uid="{00000000-0005-0000-0000-0000D3440000}"/>
    <cellStyle name="20% - Accent1 3 2 2 3 3 3 6 3" xfId="17580" xr:uid="{00000000-0005-0000-0000-0000D4440000}"/>
    <cellStyle name="20% - Accent1 3 2 2 3 3 3 7" xfId="17581" xr:uid="{00000000-0005-0000-0000-0000D5440000}"/>
    <cellStyle name="20% - Accent1 3 2 2 3 3 3 7 2" xfId="17582" xr:uid="{00000000-0005-0000-0000-0000D6440000}"/>
    <cellStyle name="20% - Accent1 3 2 2 3 3 3 8" xfId="17583" xr:uid="{00000000-0005-0000-0000-0000D7440000}"/>
    <cellStyle name="20% - Accent1 3 2 2 3 3 3 8 2" xfId="17584" xr:uid="{00000000-0005-0000-0000-0000D8440000}"/>
    <cellStyle name="20% - Accent1 3 2 2 3 3 3 9" xfId="17585" xr:uid="{00000000-0005-0000-0000-0000D9440000}"/>
    <cellStyle name="20% - Accent1 3 2 2 3 3 4" xfId="17586" xr:uid="{00000000-0005-0000-0000-0000DA440000}"/>
    <cellStyle name="20% - Accent1 3 2 2 3 3 4 2" xfId="17587" xr:uid="{00000000-0005-0000-0000-0000DB440000}"/>
    <cellStyle name="20% - Accent1 3 2 2 3 3 4 2 2" xfId="17588" xr:uid="{00000000-0005-0000-0000-0000DC440000}"/>
    <cellStyle name="20% - Accent1 3 2 2 3 3 4 2 2 2" xfId="17589" xr:uid="{00000000-0005-0000-0000-0000DD440000}"/>
    <cellStyle name="20% - Accent1 3 2 2 3 3 4 2 3" xfId="17590" xr:uid="{00000000-0005-0000-0000-0000DE440000}"/>
    <cellStyle name="20% - Accent1 3 2 2 3 3 4 3" xfId="17591" xr:uid="{00000000-0005-0000-0000-0000DF440000}"/>
    <cellStyle name="20% - Accent1 3 2 2 3 3 4 3 2" xfId="17592" xr:uid="{00000000-0005-0000-0000-0000E0440000}"/>
    <cellStyle name="20% - Accent1 3 2 2 3 3 4 4" xfId="17593" xr:uid="{00000000-0005-0000-0000-0000E1440000}"/>
    <cellStyle name="20% - Accent1 3 2 2 3 3 5" xfId="17594" xr:uid="{00000000-0005-0000-0000-0000E2440000}"/>
    <cellStyle name="20% - Accent1 3 2 2 3 3 5 2" xfId="17595" xr:uid="{00000000-0005-0000-0000-0000E3440000}"/>
    <cellStyle name="20% - Accent1 3 2 2 3 3 5 2 2" xfId="17596" xr:uid="{00000000-0005-0000-0000-0000E4440000}"/>
    <cellStyle name="20% - Accent1 3 2 2 3 3 5 2 2 2" xfId="17597" xr:uid="{00000000-0005-0000-0000-0000E5440000}"/>
    <cellStyle name="20% - Accent1 3 2 2 3 3 5 2 3" xfId="17598" xr:uid="{00000000-0005-0000-0000-0000E6440000}"/>
    <cellStyle name="20% - Accent1 3 2 2 3 3 5 3" xfId="17599" xr:uid="{00000000-0005-0000-0000-0000E7440000}"/>
    <cellStyle name="20% - Accent1 3 2 2 3 3 5 3 2" xfId="17600" xr:uid="{00000000-0005-0000-0000-0000E8440000}"/>
    <cellStyle name="20% - Accent1 3 2 2 3 3 5 4" xfId="17601" xr:uid="{00000000-0005-0000-0000-0000E9440000}"/>
    <cellStyle name="20% - Accent1 3 2 2 3 3 6" xfId="17602" xr:uid="{00000000-0005-0000-0000-0000EA440000}"/>
    <cellStyle name="20% - Accent1 3 2 2 3 3 6 2" xfId="17603" xr:uid="{00000000-0005-0000-0000-0000EB440000}"/>
    <cellStyle name="20% - Accent1 3 2 2 3 3 6 2 2" xfId="17604" xr:uid="{00000000-0005-0000-0000-0000EC440000}"/>
    <cellStyle name="20% - Accent1 3 2 2 3 3 6 2 2 2" xfId="17605" xr:uid="{00000000-0005-0000-0000-0000ED440000}"/>
    <cellStyle name="20% - Accent1 3 2 2 3 3 6 2 3" xfId="17606" xr:uid="{00000000-0005-0000-0000-0000EE440000}"/>
    <cellStyle name="20% - Accent1 3 2 2 3 3 6 3" xfId="17607" xr:uid="{00000000-0005-0000-0000-0000EF440000}"/>
    <cellStyle name="20% - Accent1 3 2 2 3 3 6 3 2" xfId="17608" xr:uid="{00000000-0005-0000-0000-0000F0440000}"/>
    <cellStyle name="20% - Accent1 3 2 2 3 3 6 4" xfId="17609" xr:uid="{00000000-0005-0000-0000-0000F1440000}"/>
    <cellStyle name="20% - Accent1 3 2 2 3 3 7" xfId="17610" xr:uid="{00000000-0005-0000-0000-0000F2440000}"/>
    <cellStyle name="20% - Accent1 3 2 2 3 3 7 2" xfId="17611" xr:uid="{00000000-0005-0000-0000-0000F3440000}"/>
    <cellStyle name="20% - Accent1 3 2 2 3 3 7 2 2" xfId="17612" xr:uid="{00000000-0005-0000-0000-0000F4440000}"/>
    <cellStyle name="20% - Accent1 3 2 2 3 3 7 3" xfId="17613" xr:uid="{00000000-0005-0000-0000-0000F5440000}"/>
    <cellStyle name="20% - Accent1 3 2 2 3 3 8" xfId="17614" xr:uid="{00000000-0005-0000-0000-0000F6440000}"/>
    <cellStyle name="20% - Accent1 3 2 2 3 3 8 2" xfId="17615" xr:uid="{00000000-0005-0000-0000-0000F7440000}"/>
    <cellStyle name="20% - Accent1 3 2 2 3 3 8 2 2" xfId="17616" xr:uid="{00000000-0005-0000-0000-0000F8440000}"/>
    <cellStyle name="20% - Accent1 3 2 2 3 3 8 3" xfId="17617" xr:uid="{00000000-0005-0000-0000-0000F9440000}"/>
    <cellStyle name="20% - Accent1 3 2 2 3 3 9" xfId="17618" xr:uid="{00000000-0005-0000-0000-0000FA440000}"/>
    <cellStyle name="20% - Accent1 3 2 2 3 3 9 2" xfId="17619" xr:uid="{00000000-0005-0000-0000-0000FB440000}"/>
    <cellStyle name="20% - Accent1 3 2 2 3 4" xfId="17620" xr:uid="{00000000-0005-0000-0000-0000FC440000}"/>
    <cellStyle name="20% - Accent1 3 2 2 3 4 10" xfId="17621" xr:uid="{00000000-0005-0000-0000-0000FD440000}"/>
    <cellStyle name="20% - Accent1 3 2 2 3 4 10 2" xfId="17622" xr:uid="{00000000-0005-0000-0000-0000FE440000}"/>
    <cellStyle name="20% - Accent1 3 2 2 3 4 11" xfId="17623" xr:uid="{00000000-0005-0000-0000-0000FF440000}"/>
    <cellStyle name="20% - Accent1 3 2 2 3 4 2" xfId="17624" xr:uid="{00000000-0005-0000-0000-000000450000}"/>
    <cellStyle name="20% - Accent1 3 2 2 3 4 2 2" xfId="17625" xr:uid="{00000000-0005-0000-0000-000001450000}"/>
    <cellStyle name="20% - Accent1 3 2 2 3 4 2 2 2" xfId="17626" xr:uid="{00000000-0005-0000-0000-000002450000}"/>
    <cellStyle name="20% - Accent1 3 2 2 3 4 2 2 2 2" xfId="17627" xr:uid="{00000000-0005-0000-0000-000003450000}"/>
    <cellStyle name="20% - Accent1 3 2 2 3 4 2 2 2 2 2" xfId="17628" xr:uid="{00000000-0005-0000-0000-000004450000}"/>
    <cellStyle name="20% - Accent1 3 2 2 3 4 2 2 2 3" xfId="17629" xr:uid="{00000000-0005-0000-0000-000005450000}"/>
    <cellStyle name="20% - Accent1 3 2 2 3 4 2 2 3" xfId="17630" xr:uid="{00000000-0005-0000-0000-000006450000}"/>
    <cellStyle name="20% - Accent1 3 2 2 3 4 2 2 3 2" xfId="17631" xr:uid="{00000000-0005-0000-0000-000007450000}"/>
    <cellStyle name="20% - Accent1 3 2 2 3 4 2 2 4" xfId="17632" xr:uid="{00000000-0005-0000-0000-000008450000}"/>
    <cellStyle name="20% - Accent1 3 2 2 3 4 2 3" xfId="17633" xr:uid="{00000000-0005-0000-0000-000009450000}"/>
    <cellStyle name="20% - Accent1 3 2 2 3 4 2 3 2" xfId="17634" xr:uid="{00000000-0005-0000-0000-00000A450000}"/>
    <cellStyle name="20% - Accent1 3 2 2 3 4 2 3 2 2" xfId="17635" xr:uid="{00000000-0005-0000-0000-00000B450000}"/>
    <cellStyle name="20% - Accent1 3 2 2 3 4 2 3 2 2 2" xfId="17636" xr:uid="{00000000-0005-0000-0000-00000C450000}"/>
    <cellStyle name="20% - Accent1 3 2 2 3 4 2 3 2 3" xfId="17637" xr:uid="{00000000-0005-0000-0000-00000D450000}"/>
    <cellStyle name="20% - Accent1 3 2 2 3 4 2 3 3" xfId="17638" xr:uid="{00000000-0005-0000-0000-00000E450000}"/>
    <cellStyle name="20% - Accent1 3 2 2 3 4 2 3 3 2" xfId="17639" xr:uid="{00000000-0005-0000-0000-00000F450000}"/>
    <cellStyle name="20% - Accent1 3 2 2 3 4 2 3 4" xfId="17640" xr:uid="{00000000-0005-0000-0000-000010450000}"/>
    <cellStyle name="20% - Accent1 3 2 2 3 4 2 4" xfId="17641" xr:uid="{00000000-0005-0000-0000-000011450000}"/>
    <cellStyle name="20% - Accent1 3 2 2 3 4 2 4 2" xfId="17642" xr:uid="{00000000-0005-0000-0000-000012450000}"/>
    <cellStyle name="20% - Accent1 3 2 2 3 4 2 4 2 2" xfId="17643" xr:uid="{00000000-0005-0000-0000-000013450000}"/>
    <cellStyle name="20% - Accent1 3 2 2 3 4 2 4 2 2 2" xfId="17644" xr:uid="{00000000-0005-0000-0000-000014450000}"/>
    <cellStyle name="20% - Accent1 3 2 2 3 4 2 4 2 3" xfId="17645" xr:uid="{00000000-0005-0000-0000-000015450000}"/>
    <cellStyle name="20% - Accent1 3 2 2 3 4 2 4 3" xfId="17646" xr:uid="{00000000-0005-0000-0000-000016450000}"/>
    <cellStyle name="20% - Accent1 3 2 2 3 4 2 4 3 2" xfId="17647" xr:uid="{00000000-0005-0000-0000-000017450000}"/>
    <cellStyle name="20% - Accent1 3 2 2 3 4 2 4 4" xfId="17648" xr:uid="{00000000-0005-0000-0000-000018450000}"/>
    <cellStyle name="20% - Accent1 3 2 2 3 4 2 5" xfId="17649" xr:uid="{00000000-0005-0000-0000-000019450000}"/>
    <cellStyle name="20% - Accent1 3 2 2 3 4 2 5 2" xfId="17650" xr:uid="{00000000-0005-0000-0000-00001A450000}"/>
    <cellStyle name="20% - Accent1 3 2 2 3 4 2 5 2 2" xfId="17651" xr:uid="{00000000-0005-0000-0000-00001B450000}"/>
    <cellStyle name="20% - Accent1 3 2 2 3 4 2 5 3" xfId="17652" xr:uid="{00000000-0005-0000-0000-00001C450000}"/>
    <cellStyle name="20% - Accent1 3 2 2 3 4 2 6" xfId="17653" xr:uid="{00000000-0005-0000-0000-00001D450000}"/>
    <cellStyle name="20% - Accent1 3 2 2 3 4 2 6 2" xfId="17654" xr:uid="{00000000-0005-0000-0000-00001E450000}"/>
    <cellStyle name="20% - Accent1 3 2 2 3 4 2 6 2 2" xfId="17655" xr:uid="{00000000-0005-0000-0000-00001F450000}"/>
    <cellStyle name="20% - Accent1 3 2 2 3 4 2 6 3" xfId="17656" xr:uid="{00000000-0005-0000-0000-000020450000}"/>
    <cellStyle name="20% - Accent1 3 2 2 3 4 2 7" xfId="17657" xr:uid="{00000000-0005-0000-0000-000021450000}"/>
    <cellStyle name="20% - Accent1 3 2 2 3 4 2 7 2" xfId="17658" xr:uid="{00000000-0005-0000-0000-000022450000}"/>
    <cellStyle name="20% - Accent1 3 2 2 3 4 2 8" xfId="17659" xr:uid="{00000000-0005-0000-0000-000023450000}"/>
    <cellStyle name="20% - Accent1 3 2 2 3 4 2 8 2" xfId="17660" xr:uid="{00000000-0005-0000-0000-000024450000}"/>
    <cellStyle name="20% - Accent1 3 2 2 3 4 2 9" xfId="17661" xr:uid="{00000000-0005-0000-0000-000025450000}"/>
    <cellStyle name="20% - Accent1 3 2 2 3 4 3" xfId="17662" xr:uid="{00000000-0005-0000-0000-000026450000}"/>
    <cellStyle name="20% - Accent1 3 2 2 3 4 3 2" xfId="17663" xr:uid="{00000000-0005-0000-0000-000027450000}"/>
    <cellStyle name="20% - Accent1 3 2 2 3 4 3 2 2" xfId="17664" xr:uid="{00000000-0005-0000-0000-000028450000}"/>
    <cellStyle name="20% - Accent1 3 2 2 3 4 3 2 2 2" xfId="17665" xr:uid="{00000000-0005-0000-0000-000029450000}"/>
    <cellStyle name="20% - Accent1 3 2 2 3 4 3 2 2 2 2" xfId="17666" xr:uid="{00000000-0005-0000-0000-00002A450000}"/>
    <cellStyle name="20% - Accent1 3 2 2 3 4 3 2 2 3" xfId="17667" xr:uid="{00000000-0005-0000-0000-00002B450000}"/>
    <cellStyle name="20% - Accent1 3 2 2 3 4 3 2 3" xfId="17668" xr:uid="{00000000-0005-0000-0000-00002C450000}"/>
    <cellStyle name="20% - Accent1 3 2 2 3 4 3 2 3 2" xfId="17669" xr:uid="{00000000-0005-0000-0000-00002D450000}"/>
    <cellStyle name="20% - Accent1 3 2 2 3 4 3 2 4" xfId="17670" xr:uid="{00000000-0005-0000-0000-00002E450000}"/>
    <cellStyle name="20% - Accent1 3 2 2 3 4 3 3" xfId="17671" xr:uid="{00000000-0005-0000-0000-00002F450000}"/>
    <cellStyle name="20% - Accent1 3 2 2 3 4 3 3 2" xfId="17672" xr:uid="{00000000-0005-0000-0000-000030450000}"/>
    <cellStyle name="20% - Accent1 3 2 2 3 4 3 3 2 2" xfId="17673" xr:uid="{00000000-0005-0000-0000-000031450000}"/>
    <cellStyle name="20% - Accent1 3 2 2 3 4 3 3 2 2 2" xfId="17674" xr:uid="{00000000-0005-0000-0000-000032450000}"/>
    <cellStyle name="20% - Accent1 3 2 2 3 4 3 3 2 3" xfId="17675" xr:uid="{00000000-0005-0000-0000-000033450000}"/>
    <cellStyle name="20% - Accent1 3 2 2 3 4 3 3 3" xfId="17676" xr:uid="{00000000-0005-0000-0000-000034450000}"/>
    <cellStyle name="20% - Accent1 3 2 2 3 4 3 3 3 2" xfId="17677" xr:uid="{00000000-0005-0000-0000-000035450000}"/>
    <cellStyle name="20% - Accent1 3 2 2 3 4 3 3 4" xfId="17678" xr:uid="{00000000-0005-0000-0000-000036450000}"/>
    <cellStyle name="20% - Accent1 3 2 2 3 4 3 4" xfId="17679" xr:uid="{00000000-0005-0000-0000-000037450000}"/>
    <cellStyle name="20% - Accent1 3 2 2 3 4 3 4 2" xfId="17680" xr:uid="{00000000-0005-0000-0000-000038450000}"/>
    <cellStyle name="20% - Accent1 3 2 2 3 4 3 4 2 2" xfId="17681" xr:uid="{00000000-0005-0000-0000-000039450000}"/>
    <cellStyle name="20% - Accent1 3 2 2 3 4 3 4 2 2 2" xfId="17682" xr:uid="{00000000-0005-0000-0000-00003A450000}"/>
    <cellStyle name="20% - Accent1 3 2 2 3 4 3 4 2 3" xfId="17683" xr:uid="{00000000-0005-0000-0000-00003B450000}"/>
    <cellStyle name="20% - Accent1 3 2 2 3 4 3 4 3" xfId="17684" xr:uid="{00000000-0005-0000-0000-00003C450000}"/>
    <cellStyle name="20% - Accent1 3 2 2 3 4 3 4 3 2" xfId="17685" xr:uid="{00000000-0005-0000-0000-00003D450000}"/>
    <cellStyle name="20% - Accent1 3 2 2 3 4 3 4 4" xfId="17686" xr:uid="{00000000-0005-0000-0000-00003E450000}"/>
    <cellStyle name="20% - Accent1 3 2 2 3 4 3 5" xfId="17687" xr:uid="{00000000-0005-0000-0000-00003F450000}"/>
    <cellStyle name="20% - Accent1 3 2 2 3 4 3 5 2" xfId="17688" xr:uid="{00000000-0005-0000-0000-000040450000}"/>
    <cellStyle name="20% - Accent1 3 2 2 3 4 3 5 2 2" xfId="17689" xr:uid="{00000000-0005-0000-0000-000041450000}"/>
    <cellStyle name="20% - Accent1 3 2 2 3 4 3 5 3" xfId="17690" xr:uid="{00000000-0005-0000-0000-000042450000}"/>
    <cellStyle name="20% - Accent1 3 2 2 3 4 3 6" xfId="17691" xr:uid="{00000000-0005-0000-0000-000043450000}"/>
    <cellStyle name="20% - Accent1 3 2 2 3 4 3 6 2" xfId="17692" xr:uid="{00000000-0005-0000-0000-000044450000}"/>
    <cellStyle name="20% - Accent1 3 2 2 3 4 3 6 2 2" xfId="17693" xr:uid="{00000000-0005-0000-0000-000045450000}"/>
    <cellStyle name="20% - Accent1 3 2 2 3 4 3 6 3" xfId="17694" xr:uid="{00000000-0005-0000-0000-000046450000}"/>
    <cellStyle name="20% - Accent1 3 2 2 3 4 3 7" xfId="17695" xr:uid="{00000000-0005-0000-0000-000047450000}"/>
    <cellStyle name="20% - Accent1 3 2 2 3 4 3 7 2" xfId="17696" xr:uid="{00000000-0005-0000-0000-000048450000}"/>
    <cellStyle name="20% - Accent1 3 2 2 3 4 3 8" xfId="17697" xr:uid="{00000000-0005-0000-0000-000049450000}"/>
    <cellStyle name="20% - Accent1 3 2 2 3 4 3 8 2" xfId="17698" xr:uid="{00000000-0005-0000-0000-00004A450000}"/>
    <cellStyle name="20% - Accent1 3 2 2 3 4 3 9" xfId="17699" xr:uid="{00000000-0005-0000-0000-00004B450000}"/>
    <cellStyle name="20% - Accent1 3 2 2 3 4 4" xfId="17700" xr:uid="{00000000-0005-0000-0000-00004C450000}"/>
    <cellStyle name="20% - Accent1 3 2 2 3 4 4 2" xfId="17701" xr:uid="{00000000-0005-0000-0000-00004D450000}"/>
    <cellStyle name="20% - Accent1 3 2 2 3 4 4 2 2" xfId="17702" xr:uid="{00000000-0005-0000-0000-00004E450000}"/>
    <cellStyle name="20% - Accent1 3 2 2 3 4 4 2 2 2" xfId="17703" xr:uid="{00000000-0005-0000-0000-00004F450000}"/>
    <cellStyle name="20% - Accent1 3 2 2 3 4 4 2 3" xfId="17704" xr:uid="{00000000-0005-0000-0000-000050450000}"/>
    <cellStyle name="20% - Accent1 3 2 2 3 4 4 3" xfId="17705" xr:uid="{00000000-0005-0000-0000-000051450000}"/>
    <cellStyle name="20% - Accent1 3 2 2 3 4 4 3 2" xfId="17706" xr:uid="{00000000-0005-0000-0000-000052450000}"/>
    <cellStyle name="20% - Accent1 3 2 2 3 4 4 4" xfId="17707" xr:uid="{00000000-0005-0000-0000-000053450000}"/>
    <cellStyle name="20% - Accent1 3 2 2 3 4 5" xfId="17708" xr:uid="{00000000-0005-0000-0000-000054450000}"/>
    <cellStyle name="20% - Accent1 3 2 2 3 4 5 2" xfId="17709" xr:uid="{00000000-0005-0000-0000-000055450000}"/>
    <cellStyle name="20% - Accent1 3 2 2 3 4 5 2 2" xfId="17710" xr:uid="{00000000-0005-0000-0000-000056450000}"/>
    <cellStyle name="20% - Accent1 3 2 2 3 4 5 2 2 2" xfId="17711" xr:uid="{00000000-0005-0000-0000-000057450000}"/>
    <cellStyle name="20% - Accent1 3 2 2 3 4 5 2 3" xfId="17712" xr:uid="{00000000-0005-0000-0000-000058450000}"/>
    <cellStyle name="20% - Accent1 3 2 2 3 4 5 3" xfId="17713" xr:uid="{00000000-0005-0000-0000-000059450000}"/>
    <cellStyle name="20% - Accent1 3 2 2 3 4 5 3 2" xfId="17714" xr:uid="{00000000-0005-0000-0000-00005A450000}"/>
    <cellStyle name="20% - Accent1 3 2 2 3 4 5 4" xfId="17715" xr:uid="{00000000-0005-0000-0000-00005B450000}"/>
    <cellStyle name="20% - Accent1 3 2 2 3 4 6" xfId="17716" xr:uid="{00000000-0005-0000-0000-00005C450000}"/>
    <cellStyle name="20% - Accent1 3 2 2 3 4 6 2" xfId="17717" xr:uid="{00000000-0005-0000-0000-00005D450000}"/>
    <cellStyle name="20% - Accent1 3 2 2 3 4 6 2 2" xfId="17718" xr:uid="{00000000-0005-0000-0000-00005E450000}"/>
    <cellStyle name="20% - Accent1 3 2 2 3 4 6 2 2 2" xfId="17719" xr:uid="{00000000-0005-0000-0000-00005F450000}"/>
    <cellStyle name="20% - Accent1 3 2 2 3 4 6 2 3" xfId="17720" xr:uid="{00000000-0005-0000-0000-000060450000}"/>
    <cellStyle name="20% - Accent1 3 2 2 3 4 6 3" xfId="17721" xr:uid="{00000000-0005-0000-0000-000061450000}"/>
    <cellStyle name="20% - Accent1 3 2 2 3 4 6 3 2" xfId="17722" xr:uid="{00000000-0005-0000-0000-000062450000}"/>
    <cellStyle name="20% - Accent1 3 2 2 3 4 6 4" xfId="17723" xr:uid="{00000000-0005-0000-0000-000063450000}"/>
    <cellStyle name="20% - Accent1 3 2 2 3 4 7" xfId="17724" xr:uid="{00000000-0005-0000-0000-000064450000}"/>
    <cellStyle name="20% - Accent1 3 2 2 3 4 7 2" xfId="17725" xr:uid="{00000000-0005-0000-0000-000065450000}"/>
    <cellStyle name="20% - Accent1 3 2 2 3 4 7 2 2" xfId="17726" xr:uid="{00000000-0005-0000-0000-000066450000}"/>
    <cellStyle name="20% - Accent1 3 2 2 3 4 7 3" xfId="17727" xr:uid="{00000000-0005-0000-0000-000067450000}"/>
    <cellStyle name="20% - Accent1 3 2 2 3 4 8" xfId="17728" xr:uid="{00000000-0005-0000-0000-000068450000}"/>
    <cellStyle name="20% - Accent1 3 2 2 3 4 8 2" xfId="17729" xr:uid="{00000000-0005-0000-0000-000069450000}"/>
    <cellStyle name="20% - Accent1 3 2 2 3 4 8 2 2" xfId="17730" xr:uid="{00000000-0005-0000-0000-00006A450000}"/>
    <cellStyle name="20% - Accent1 3 2 2 3 4 8 3" xfId="17731" xr:uid="{00000000-0005-0000-0000-00006B450000}"/>
    <cellStyle name="20% - Accent1 3 2 2 3 4 9" xfId="17732" xr:uid="{00000000-0005-0000-0000-00006C450000}"/>
    <cellStyle name="20% - Accent1 3 2 2 3 4 9 2" xfId="17733" xr:uid="{00000000-0005-0000-0000-00006D450000}"/>
    <cellStyle name="20% - Accent1 3 2 2 3 5" xfId="17734" xr:uid="{00000000-0005-0000-0000-00006E450000}"/>
    <cellStyle name="20% - Accent1 3 2 2 3 5 2" xfId="17735" xr:uid="{00000000-0005-0000-0000-00006F450000}"/>
    <cellStyle name="20% - Accent1 3 2 2 3 5 2 2" xfId="17736" xr:uid="{00000000-0005-0000-0000-000070450000}"/>
    <cellStyle name="20% - Accent1 3 2 2 3 5 2 2 2" xfId="17737" xr:uid="{00000000-0005-0000-0000-000071450000}"/>
    <cellStyle name="20% - Accent1 3 2 2 3 5 2 2 2 2" xfId="17738" xr:uid="{00000000-0005-0000-0000-000072450000}"/>
    <cellStyle name="20% - Accent1 3 2 2 3 5 2 2 3" xfId="17739" xr:uid="{00000000-0005-0000-0000-000073450000}"/>
    <cellStyle name="20% - Accent1 3 2 2 3 5 2 3" xfId="17740" xr:uid="{00000000-0005-0000-0000-000074450000}"/>
    <cellStyle name="20% - Accent1 3 2 2 3 5 2 3 2" xfId="17741" xr:uid="{00000000-0005-0000-0000-000075450000}"/>
    <cellStyle name="20% - Accent1 3 2 2 3 5 2 4" xfId="17742" xr:uid="{00000000-0005-0000-0000-000076450000}"/>
    <cellStyle name="20% - Accent1 3 2 2 3 5 3" xfId="17743" xr:uid="{00000000-0005-0000-0000-000077450000}"/>
    <cellStyle name="20% - Accent1 3 2 2 3 5 3 2" xfId="17744" xr:uid="{00000000-0005-0000-0000-000078450000}"/>
    <cellStyle name="20% - Accent1 3 2 2 3 5 3 2 2" xfId="17745" xr:uid="{00000000-0005-0000-0000-000079450000}"/>
    <cellStyle name="20% - Accent1 3 2 2 3 5 3 2 2 2" xfId="17746" xr:uid="{00000000-0005-0000-0000-00007A450000}"/>
    <cellStyle name="20% - Accent1 3 2 2 3 5 3 2 3" xfId="17747" xr:uid="{00000000-0005-0000-0000-00007B450000}"/>
    <cellStyle name="20% - Accent1 3 2 2 3 5 3 3" xfId="17748" xr:uid="{00000000-0005-0000-0000-00007C450000}"/>
    <cellStyle name="20% - Accent1 3 2 2 3 5 3 3 2" xfId="17749" xr:uid="{00000000-0005-0000-0000-00007D450000}"/>
    <cellStyle name="20% - Accent1 3 2 2 3 5 3 4" xfId="17750" xr:uid="{00000000-0005-0000-0000-00007E450000}"/>
    <cellStyle name="20% - Accent1 3 2 2 3 5 4" xfId="17751" xr:uid="{00000000-0005-0000-0000-00007F450000}"/>
    <cellStyle name="20% - Accent1 3 2 2 3 5 4 2" xfId="17752" xr:uid="{00000000-0005-0000-0000-000080450000}"/>
    <cellStyle name="20% - Accent1 3 2 2 3 5 4 2 2" xfId="17753" xr:uid="{00000000-0005-0000-0000-000081450000}"/>
    <cellStyle name="20% - Accent1 3 2 2 3 5 4 2 2 2" xfId="17754" xr:uid="{00000000-0005-0000-0000-000082450000}"/>
    <cellStyle name="20% - Accent1 3 2 2 3 5 4 2 3" xfId="17755" xr:uid="{00000000-0005-0000-0000-000083450000}"/>
    <cellStyle name="20% - Accent1 3 2 2 3 5 4 3" xfId="17756" xr:uid="{00000000-0005-0000-0000-000084450000}"/>
    <cellStyle name="20% - Accent1 3 2 2 3 5 4 3 2" xfId="17757" xr:uid="{00000000-0005-0000-0000-000085450000}"/>
    <cellStyle name="20% - Accent1 3 2 2 3 5 4 4" xfId="17758" xr:uid="{00000000-0005-0000-0000-000086450000}"/>
    <cellStyle name="20% - Accent1 3 2 2 3 5 5" xfId="17759" xr:uid="{00000000-0005-0000-0000-000087450000}"/>
    <cellStyle name="20% - Accent1 3 2 2 3 5 5 2" xfId="17760" xr:uid="{00000000-0005-0000-0000-000088450000}"/>
    <cellStyle name="20% - Accent1 3 2 2 3 5 5 2 2" xfId="17761" xr:uid="{00000000-0005-0000-0000-000089450000}"/>
    <cellStyle name="20% - Accent1 3 2 2 3 5 5 3" xfId="17762" xr:uid="{00000000-0005-0000-0000-00008A450000}"/>
    <cellStyle name="20% - Accent1 3 2 2 3 5 6" xfId="17763" xr:uid="{00000000-0005-0000-0000-00008B450000}"/>
    <cellStyle name="20% - Accent1 3 2 2 3 5 6 2" xfId="17764" xr:uid="{00000000-0005-0000-0000-00008C450000}"/>
    <cellStyle name="20% - Accent1 3 2 2 3 5 6 2 2" xfId="17765" xr:uid="{00000000-0005-0000-0000-00008D450000}"/>
    <cellStyle name="20% - Accent1 3 2 2 3 5 6 3" xfId="17766" xr:uid="{00000000-0005-0000-0000-00008E450000}"/>
    <cellStyle name="20% - Accent1 3 2 2 3 5 7" xfId="17767" xr:uid="{00000000-0005-0000-0000-00008F450000}"/>
    <cellStyle name="20% - Accent1 3 2 2 3 5 7 2" xfId="17768" xr:uid="{00000000-0005-0000-0000-000090450000}"/>
    <cellStyle name="20% - Accent1 3 2 2 3 5 8" xfId="17769" xr:uid="{00000000-0005-0000-0000-000091450000}"/>
    <cellStyle name="20% - Accent1 3 2 2 3 5 8 2" xfId="17770" xr:uid="{00000000-0005-0000-0000-000092450000}"/>
    <cellStyle name="20% - Accent1 3 2 2 3 5 9" xfId="17771" xr:uid="{00000000-0005-0000-0000-000093450000}"/>
    <cellStyle name="20% - Accent1 3 2 2 3 6" xfId="17772" xr:uid="{00000000-0005-0000-0000-000094450000}"/>
    <cellStyle name="20% - Accent1 3 2 2 3 6 2" xfId="17773" xr:uid="{00000000-0005-0000-0000-000095450000}"/>
    <cellStyle name="20% - Accent1 3 2 2 3 6 2 2" xfId="17774" xr:uid="{00000000-0005-0000-0000-000096450000}"/>
    <cellStyle name="20% - Accent1 3 2 2 3 6 2 2 2" xfId="17775" xr:uid="{00000000-0005-0000-0000-000097450000}"/>
    <cellStyle name="20% - Accent1 3 2 2 3 6 2 2 2 2" xfId="17776" xr:uid="{00000000-0005-0000-0000-000098450000}"/>
    <cellStyle name="20% - Accent1 3 2 2 3 6 2 2 3" xfId="17777" xr:uid="{00000000-0005-0000-0000-000099450000}"/>
    <cellStyle name="20% - Accent1 3 2 2 3 6 2 3" xfId="17778" xr:uid="{00000000-0005-0000-0000-00009A450000}"/>
    <cellStyle name="20% - Accent1 3 2 2 3 6 2 3 2" xfId="17779" xr:uid="{00000000-0005-0000-0000-00009B450000}"/>
    <cellStyle name="20% - Accent1 3 2 2 3 6 2 4" xfId="17780" xr:uid="{00000000-0005-0000-0000-00009C450000}"/>
    <cellStyle name="20% - Accent1 3 2 2 3 6 3" xfId="17781" xr:uid="{00000000-0005-0000-0000-00009D450000}"/>
    <cellStyle name="20% - Accent1 3 2 2 3 6 3 2" xfId="17782" xr:uid="{00000000-0005-0000-0000-00009E450000}"/>
    <cellStyle name="20% - Accent1 3 2 2 3 6 3 2 2" xfId="17783" xr:uid="{00000000-0005-0000-0000-00009F450000}"/>
    <cellStyle name="20% - Accent1 3 2 2 3 6 3 2 2 2" xfId="17784" xr:uid="{00000000-0005-0000-0000-0000A0450000}"/>
    <cellStyle name="20% - Accent1 3 2 2 3 6 3 2 3" xfId="17785" xr:uid="{00000000-0005-0000-0000-0000A1450000}"/>
    <cellStyle name="20% - Accent1 3 2 2 3 6 3 3" xfId="17786" xr:uid="{00000000-0005-0000-0000-0000A2450000}"/>
    <cellStyle name="20% - Accent1 3 2 2 3 6 3 3 2" xfId="17787" xr:uid="{00000000-0005-0000-0000-0000A3450000}"/>
    <cellStyle name="20% - Accent1 3 2 2 3 6 3 4" xfId="17788" xr:uid="{00000000-0005-0000-0000-0000A4450000}"/>
    <cellStyle name="20% - Accent1 3 2 2 3 6 4" xfId="17789" xr:uid="{00000000-0005-0000-0000-0000A5450000}"/>
    <cellStyle name="20% - Accent1 3 2 2 3 6 4 2" xfId="17790" xr:uid="{00000000-0005-0000-0000-0000A6450000}"/>
    <cellStyle name="20% - Accent1 3 2 2 3 6 4 2 2" xfId="17791" xr:uid="{00000000-0005-0000-0000-0000A7450000}"/>
    <cellStyle name="20% - Accent1 3 2 2 3 6 4 2 2 2" xfId="17792" xr:uid="{00000000-0005-0000-0000-0000A8450000}"/>
    <cellStyle name="20% - Accent1 3 2 2 3 6 4 2 3" xfId="17793" xr:uid="{00000000-0005-0000-0000-0000A9450000}"/>
    <cellStyle name="20% - Accent1 3 2 2 3 6 4 3" xfId="17794" xr:uid="{00000000-0005-0000-0000-0000AA450000}"/>
    <cellStyle name="20% - Accent1 3 2 2 3 6 4 3 2" xfId="17795" xr:uid="{00000000-0005-0000-0000-0000AB450000}"/>
    <cellStyle name="20% - Accent1 3 2 2 3 6 4 4" xfId="17796" xr:uid="{00000000-0005-0000-0000-0000AC450000}"/>
    <cellStyle name="20% - Accent1 3 2 2 3 6 5" xfId="17797" xr:uid="{00000000-0005-0000-0000-0000AD450000}"/>
    <cellStyle name="20% - Accent1 3 2 2 3 6 5 2" xfId="17798" xr:uid="{00000000-0005-0000-0000-0000AE450000}"/>
    <cellStyle name="20% - Accent1 3 2 2 3 6 5 2 2" xfId="17799" xr:uid="{00000000-0005-0000-0000-0000AF450000}"/>
    <cellStyle name="20% - Accent1 3 2 2 3 6 5 3" xfId="17800" xr:uid="{00000000-0005-0000-0000-0000B0450000}"/>
    <cellStyle name="20% - Accent1 3 2 2 3 6 6" xfId="17801" xr:uid="{00000000-0005-0000-0000-0000B1450000}"/>
    <cellStyle name="20% - Accent1 3 2 2 3 6 6 2" xfId="17802" xr:uid="{00000000-0005-0000-0000-0000B2450000}"/>
    <cellStyle name="20% - Accent1 3 2 2 3 6 6 2 2" xfId="17803" xr:uid="{00000000-0005-0000-0000-0000B3450000}"/>
    <cellStyle name="20% - Accent1 3 2 2 3 6 6 3" xfId="17804" xr:uid="{00000000-0005-0000-0000-0000B4450000}"/>
    <cellStyle name="20% - Accent1 3 2 2 3 6 7" xfId="17805" xr:uid="{00000000-0005-0000-0000-0000B5450000}"/>
    <cellStyle name="20% - Accent1 3 2 2 3 6 7 2" xfId="17806" xr:uid="{00000000-0005-0000-0000-0000B6450000}"/>
    <cellStyle name="20% - Accent1 3 2 2 3 6 8" xfId="17807" xr:uid="{00000000-0005-0000-0000-0000B7450000}"/>
    <cellStyle name="20% - Accent1 3 2 2 3 6 8 2" xfId="17808" xr:uid="{00000000-0005-0000-0000-0000B8450000}"/>
    <cellStyle name="20% - Accent1 3 2 2 3 6 9" xfId="17809" xr:uid="{00000000-0005-0000-0000-0000B9450000}"/>
    <cellStyle name="20% - Accent1 3 2 2 3 7" xfId="17810" xr:uid="{00000000-0005-0000-0000-0000BA450000}"/>
    <cellStyle name="20% - Accent1 3 2 2 3 7 2" xfId="17811" xr:uid="{00000000-0005-0000-0000-0000BB450000}"/>
    <cellStyle name="20% - Accent1 3 2 2 3 7 2 2" xfId="17812" xr:uid="{00000000-0005-0000-0000-0000BC450000}"/>
    <cellStyle name="20% - Accent1 3 2 2 3 7 2 2 2" xfId="17813" xr:uid="{00000000-0005-0000-0000-0000BD450000}"/>
    <cellStyle name="20% - Accent1 3 2 2 3 7 2 3" xfId="17814" xr:uid="{00000000-0005-0000-0000-0000BE450000}"/>
    <cellStyle name="20% - Accent1 3 2 2 3 7 3" xfId="17815" xr:uid="{00000000-0005-0000-0000-0000BF450000}"/>
    <cellStyle name="20% - Accent1 3 2 2 3 7 3 2" xfId="17816" xr:uid="{00000000-0005-0000-0000-0000C0450000}"/>
    <cellStyle name="20% - Accent1 3 2 2 3 7 4" xfId="17817" xr:uid="{00000000-0005-0000-0000-0000C1450000}"/>
    <cellStyle name="20% - Accent1 3 2 2 3 8" xfId="17818" xr:uid="{00000000-0005-0000-0000-0000C2450000}"/>
    <cellStyle name="20% - Accent1 3 2 2 3 8 2" xfId="17819" xr:uid="{00000000-0005-0000-0000-0000C3450000}"/>
    <cellStyle name="20% - Accent1 3 2 2 3 8 2 2" xfId="17820" xr:uid="{00000000-0005-0000-0000-0000C4450000}"/>
    <cellStyle name="20% - Accent1 3 2 2 3 8 2 2 2" xfId="17821" xr:uid="{00000000-0005-0000-0000-0000C5450000}"/>
    <cellStyle name="20% - Accent1 3 2 2 3 8 2 3" xfId="17822" xr:uid="{00000000-0005-0000-0000-0000C6450000}"/>
    <cellStyle name="20% - Accent1 3 2 2 3 8 3" xfId="17823" xr:uid="{00000000-0005-0000-0000-0000C7450000}"/>
    <cellStyle name="20% - Accent1 3 2 2 3 8 3 2" xfId="17824" xr:uid="{00000000-0005-0000-0000-0000C8450000}"/>
    <cellStyle name="20% - Accent1 3 2 2 3 8 4" xfId="17825" xr:uid="{00000000-0005-0000-0000-0000C9450000}"/>
    <cellStyle name="20% - Accent1 3 2 2 3 9" xfId="17826" xr:uid="{00000000-0005-0000-0000-0000CA450000}"/>
    <cellStyle name="20% - Accent1 3 2 2 3 9 2" xfId="17827" xr:uid="{00000000-0005-0000-0000-0000CB450000}"/>
    <cellStyle name="20% - Accent1 3 2 2 3 9 2 2" xfId="17828" xr:uid="{00000000-0005-0000-0000-0000CC450000}"/>
    <cellStyle name="20% - Accent1 3 2 2 3 9 2 2 2" xfId="17829" xr:uid="{00000000-0005-0000-0000-0000CD450000}"/>
    <cellStyle name="20% - Accent1 3 2 2 3 9 2 3" xfId="17830" xr:uid="{00000000-0005-0000-0000-0000CE450000}"/>
    <cellStyle name="20% - Accent1 3 2 2 3 9 3" xfId="17831" xr:uid="{00000000-0005-0000-0000-0000CF450000}"/>
    <cellStyle name="20% - Accent1 3 2 2 3 9 3 2" xfId="17832" xr:uid="{00000000-0005-0000-0000-0000D0450000}"/>
    <cellStyle name="20% - Accent1 3 2 2 3 9 4" xfId="17833" xr:uid="{00000000-0005-0000-0000-0000D1450000}"/>
    <cellStyle name="20% - Accent1 3 2 2 4" xfId="17834" xr:uid="{00000000-0005-0000-0000-0000D2450000}"/>
    <cellStyle name="20% - Accent1 3 2 2 4 10" xfId="17835" xr:uid="{00000000-0005-0000-0000-0000D3450000}"/>
    <cellStyle name="20% - Accent1 3 2 2 4 10 2" xfId="17836" xr:uid="{00000000-0005-0000-0000-0000D4450000}"/>
    <cellStyle name="20% - Accent1 3 2 2 4 11" xfId="17837" xr:uid="{00000000-0005-0000-0000-0000D5450000}"/>
    <cellStyle name="20% - Accent1 3 2 2 4 2" xfId="17838" xr:uid="{00000000-0005-0000-0000-0000D6450000}"/>
    <cellStyle name="20% - Accent1 3 2 2 4 2 2" xfId="17839" xr:uid="{00000000-0005-0000-0000-0000D7450000}"/>
    <cellStyle name="20% - Accent1 3 2 2 4 2 2 2" xfId="17840" xr:uid="{00000000-0005-0000-0000-0000D8450000}"/>
    <cellStyle name="20% - Accent1 3 2 2 4 2 2 2 2" xfId="17841" xr:uid="{00000000-0005-0000-0000-0000D9450000}"/>
    <cellStyle name="20% - Accent1 3 2 2 4 2 2 2 2 2" xfId="17842" xr:uid="{00000000-0005-0000-0000-0000DA450000}"/>
    <cellStyle name="20% - Accent1 3 2 2 4 2 2 2 3" xfId="17843" xr:uid="{00000000-0005-0000-0000-0000DB450000}"/>
    <cellStyle name="20% - Accent1 3 2 2 4 2 2 3" xfId="17844" xr:uid="{00000000-0005-0000-0000-0000DC450000}"/>
    <cellStyle name="20% - Accent1 3 2 2 4 2 2 3 2" xfId="17845" xr:uid="{00000000-0005-0000-0000-0000DD450000}"/>
    <cellStyle name="20% - Accent1 3 2 2 4 2 2 4" xfId="17846" xr:uid="{00000000-0005-0000-0000-0000DE450000}"/>
    <cellStyle name="20% - Accent1 3 2 2 4 2 3" xfId="17847" xr:uid="{00000000-0005-0000-0000-0000DF450000}"/>
    <cellStyle name="20% - Accent1 3 2 2 4 2 3 2" xfId="17848" xr:uid="{00000000-0005-0000-0000-0000E0450000}"/>
    <cellStyle name="20% - Accent1 3 2 2 4 2 3 2 2" xfId="17849" xr:uid="{00000000-0005-0000-0000-0000E1450000}"/>
    <cellStyle name="20% - Accent1 3 2 2 4 2 3 2 2 2" xfId="17850" xr:uid="{00000000-0005-0000-0000-0000E2450000}"/>
    <cellStyle name="20% - Accent1 3 2 2 4 2 3 2 3" xfId="17851" xr:uid="{00000000-0005-0000-0000-0000E3450000}"/>
    <cellStyle name="20% - Accent1 3 2 2 4 2 3 3" xfId="17852" xr:uid="{00000000-0005-0000-0000-0000E4450000}"/>
    <cellStyle name="20% - Accent1 3 2 2 4 2 3 3 2" xfId="17853" xr:uid="{00000000-0005-0000-0000-0000E5450000}"/>
    <cellStyle name="20% - Accent1 3 2 2 4 2 3 4" xfId="17854" xr:uid="{00000000-0005-0000-0000-0000E6450000}"/>
    <cellStyle name="20% - Accent1 3 2 2 4 2 4" xfId="17855" xr:uid="{00000000-0005-0000-0000-0000E7450000}"/>
    <cellStyle name="20% - Accent1 3 2 2 4 2 4 2" xfId="17856" xr:uid="{00000000-0005-0000-0000-0000E8450000}"/>
    <cellStyle name="20% - Accent1 3 2 2 4 2 4 2 2" xfId="17857" xr:uid="{00000000-0005-0000-0000-0000E9450000}"/>
    <cellStyle name="20% - Accent1 3 2 2 4 2 4 2 2 2" xfId="17858" xr:uid="{00000000-0005-0000-0000-0000EA450000}"/>
    <cellStyle name="20% - Accent1 3 2 2 4 2 4 2 3" xfId="17859" xr:uid="{00000000-0005-0000-0000-0000EB450000}"/>
    <cellStyle name="20% - Accent1 3 2 2 4 2 4 3" xfId="17860" xr:uid="{00000000-0005-0000-0000-0000EC450000}"/>
    <cellStyle name="20% - Accent1 3 2 2 4 2 4 3 2" xfId="17861" xr:uid="{00000000-0005-0000-0000-0000ED450000}"/>
    <cellStyle name="20% - Accent1 3 2 2 4 2 4 4" xfId="17862" xr:uid="{00000000-0005-0000-0000-0000EE450000}"/>
    <cellStyle name="20% - Accent1 3 2 2 4 2 5" xfId="17863" xr:uid="{00000000-0005-0000-0000-0000EF450000}"/>
    <cellStyle name="20% - Accent1 3 2 2 4 2 5 2" xfId="17864" xr:uid="{00000000-0005-0000-0000-0000F0450000}"/>
    <cellStyle name="20% - Accent1 3 2 2 4 2 5 2 2" xfId="17865" xr:uid="{00000000-0005-0000-0000-0000F1450000}"/>
    <cellStyle name="20% - Accent1 3 2 2 4 2 5 3" xfId="17866" xr:uid="{00000000-0005-0000-0000-0000F2450000}"/>
    <cellStyle name="20% - Accent1 3 2 2 4 2 6" xfId="17867" xr:uid="{00000000-0005-0000-0000-0000F3450000}"/>
    <cellStyle name="20% - Accent1 3 2 2 4 2 6 2" xfId="17868" xr:uid="{00000000-0005-0000-0000-0000F4450000}"/>
    <cellStyle name="20% - Accent1 3 2 2 4 2 6 2 2" xfId="17869" xr:uid="{00000000-0005-0000-0000-0000F5450000}"/>
    <cellStyle name="20% - Accent1 3 2 2 4 2 6 3" xfId="17870" xr:uid="{00000000-0005-0000-0000-0000F6450000}"/>
    <cellStyle name="20% - Accent1 3 2 2 4 2 7" xfId="17871" xr:uid="{00000000-0005-0000-0000-0000F7450000}"/>
    <cellStyle name="20% - Accent1 3 2 2 4 2 7 2" xfId="17872" xr:uid="{00000000-0005-0000-0000-0000F8450000}"/>
    <cellStyle name="20% - Accent1 3 2 2 4 2 8" xfId="17873" xr:uid="{00000000-0005-0000-0000-0000F9450000}"/>
    <cellStyle name="20% - Accent1 3 2 2 4 2 8 2" xfId="17874" xr:uid="{00000000-0005-0000-0000-0000FA450000}"/>
    <cellStyle name="20% - Accent1 3 2 2 4 2 9" xfId="17875" xr:uid="{00000000-0005-0000-0000-0000FB450000}"/>
    <cellStyle name="20% - Accent1 3 2 2 4 3" xfId="17876" xr:uid="{00000000-0005-0000-0000-0000FC450000}"/>
    <cellStyle name="20% - Accent1 3 2 2 4 3 2" xfId="17877" xr:uid="{00000000-0005-0000-0000-0000FD450000}"/>
    <cellStyle name="20% - Accent1 3 2 2 4 3 2 2" xfId="17878" xr:uid="{00000000-0005-0000-0000-0000FE450000}"/>
    <cellStyle name="20% - Accent1 3 2 2 4 3 2 2 2" xfId="17879" xr:uid="{00000000-0005-0000-0000-0000FF450000}"/>
    <cellStyle name="20% - Accent1 3 2 2 4 3 2 2 2 2" xfId="17880" xr:uid="{00000000-0005-0000-0000-000000460000}"/>
    <cellStyle name="20% - Accent1 3 2 2 4 3 2 2 3" xfId="17881" xr:uid="{00000000-0005-0000-0000-000001460000}"/>
    <cellStyle name="20% - Accent1 3 2 2 4 3 2 3" xfId="17882" xr:uid="{00000000-0005-0000-0000-000002460000}"/>
    <cellStyle name="20% - Accent1 3 2 2 4 3 2 3 2" xfId="17883" xr:uid="{00000000-0005-0000-0000-000003460000}"/>
    <cellStyle name="20% - Accent1 3 2 2 4 3 2 4" xfId="17884" xr:uid="{00000000-0005-0000-0000-000004460000}"/>
    <cellStyle name="20% - Accent1 3 2 2 4 3 3" xfId="17885" xr:uid="{00000000-0005-0000-0000-000005460000}"/>
    <cellStyle name="20% - Accent1 3 2 2 4 3 3 2" xfId="17886" xr:uid="{00000000-0005-0000-0000-000006460000}"/>
    <cellStyle name="20% - Accent1 3 2 2 4 3 3 2 2" xfId="17887" xr:uid="{00000000-0005-0000-0000-000007460000}"/>
    <cellStyle name="20% - Accent1 3 2 2 4 3 3 2 2 2" xfId="17888" xr:uid="{00000000-0005-0000-0000-000008460000}"/>
    <cellStyle name="20% - Accent1 3 2 2 4 3 3 2 3" xfId="17889" xr:uid="{00000000-0005-0000-0000-000009460000}"/>
    <cellStyle name="20% - Accent1 3 2 2 4 3 3 3" xfId="17890" xr:uid="{00000000-0005-0000-0000-00000A460000}"/>
    <cellStyle name="20% - Accent1 3 2 2 4 3 3 3 2" xfId="17891" xr:uid="{00000000-0005-0000-0000-00000B460000}"/>
    <cellStyle name="20% - Accent1 3 2 2 4 3 3 4" xfId="17892" xr:uid="{00000000-0005-0000-0000-00000C460000}"/>
    <cellStyle name="20% - Accent1 3 2 2 4 3 4" xfId="17893" xr:uid="{00000000-0005-0000-0000-00000D460000}"/>
    <cellStyle name="20% - Accent1 3 2 2 4 3 4 2" xfId="17894" xr:uid="{00000000-0005-0000-0000-00000E460000}"/>
    <cellStyle name="20% - Accent1 3 2 2 4 3 4 2 2" xfId="17895" xr:uid="{00000000-0005-0000-0000-00000F460000}"/>
    <cellStyle name="20% - Accent1 3 2 2 4 3 4 2 2 2" xfId="17896" xr:uid="{00000000-0005-0000-0000-000010460000}"/>
    <cellStyle name="20% - Accent1 3 2 2 4 3 4 2 3" xfId="17897" xr:uid="{00000000-0005-0000-0000-000011460000}"/>
    <cellStyle name="20% - Accent1 3 2 2 4 3 4 3" xfId="17898" xr:uid="{00000000-0005-0000-0000-000012460000}"/>
    <cellStyle name="20% - Accent1 3 2 2 4 3 4 3 2" xfId="17899" xr:uid="{00000000-0005-0000-0000-000013460000}"/>
    <cellStyle name="20% - Accent1 3 2 2 4 3 4 4" xfId="17900" xr:uid="{00000000-0005-0000-0000-000014460000}"/>
    <cellStyle name="20% - Accent1 3 2 2 4 3 5" xfId="17901" xr:uid="{00000000-0005-0000-0000-000015460000}"/>
    <cellStyle name="20% - Accent1 3 2 2 4 3 5 2" xfId="17902" xr:uid="{00000000-0005-0000-0000-000016460000}"/>
    <cellStyle name="20% - Accent1 3 2 2 4 3 5 2 2" xfId="17903" xr:uid="{00000000-0005-0000-0000-000017460000}"/>
    <cellStyle name="20% - Accent1 3 2 2 4 3 5 3" xfId="17904" xr:uid="{00000000-0005-0000-0000-000018460000}"/>
    <cellStyle name="20% - Accent1 3 2 2 4 3 6" xfId="17905" xr:uid="{00000000-0005-0000-0000-000019460000}"/>
    <cellStyle name="20% - Accent1 3 2 2 4 3 6 2" xfId="17906" xr:uid="{00000000-0005-0000-0000-00001A460000}"/>
    <cellStyle name="20% - Accent1 3 2 2 4 3 6 2 2" xfId="17907" xr:uid="{00000000-0005-0000-0000-00001B460000}"/>
    <cellStyle name="20% - Accent1 3 2 2 4 3 6 3" xfId="17908" xr:uid="{00000000-0005-0000-0000-00001C460000}"/>
    <cellStyle name="20% - Accent1 3 2 2 4 3 7" xfId="17909" xr:uid="{00000000-0005-0000-0000-00001D460000}"/>
    <cellStyle name="20% - Accent1 3 2 2 4 3 7 2" xfId="17910" xr:uid="{00000000-0005-0000-0000-00001E460000}"/>
    <cellStyle name="20% - Accent1 3 2 2 4 3 8" xfId="17911" xr:uid="{00000000-0005-0000-0000-00001F460000}"/>
    <cellStyle name="20% - Accent1 3 2 2 4 3 8 2" xfId="17912" xr:uid="{00000000-0005-0000-0000-000020460000}"/>
    <cellStyle name="20% - Accent1 3 2 2 4 3 9" xfId="17913" xr:uid="{00000000-0005-0000-0000-000021460000}"/>
    <cellStyle name="20% - Accent1 3 2 2 4 4" xfId="17914" xr:uid="{00000000-0005-0000-0000-000022460000}"/>
    <cellStyle name="20% - Accent1 3 2 2 4 4 2" xfId="17915" xr:uid="{00000000-0005-0000-0000-000023460000}"/>
    <cellStyle name="20% - Accent1 3 2 2 4 4 2 2" xfId="17916" xr:uid="{00000000-0005-0000-0000-000024460000}"/>
    <cellStyle name="20% - Accent1 3 2 2 4 4 2 2 2" xfId="17917" xr:uid="{00000000-0005-0000-0000-000025460000}"/>
    <cellStyle name="20% - Accent1 3 2 2 4 4 2 3" xfId="17918" xr:uid="{00000000-0005-0000-0000-000026460000}"/>
    <cellStyle name="20% - Accent1 3 2 2 4 4 3" xfId="17919" xr:uid="{00000000-0005-0000-0000-000027460000}"/>
    <cellStyle name="20% - Accent1 3 2 2 4 4 3 2" xfId="17920" xr:uid="{00000000-0005-0000-0000-000028460000}"/>
    <cellStyle name="20% - Accent1 3 2 2 4 4 4" xfId="17921" xr:uid="{00000000-0005-0000-0000-000029460000}"/>
    <cellStyle name="20% - Accent1 3 2 2 4 5" xfId="17922" xr:uid="{00000000-0005-0000-0000-00002A460000}"/>
    <cellStyle name="20% - Accent1 3 2 2 4 5 2" xfId="17923" xr:uid="{00000000-0005-0000-0000-00002B460000}"/>
    <cellStyle name="20% - Accent1 3 2 2 4 5 2 2" xfId="17924" xr:uid="{00000000-0005-0000-0000-00002C460000}"/>
    <cellStyle name="20% - Accent1 3 2 2 4 5 2 2 2" xfId="17925" xr:uid="{00000000-0005-0000-0000-00002D460000}"/>
    <cellStyle name="20% - Accent1 3 2 2 4 5 2 3" xfId="17926" xr:uid="{00000000-0005-0000-0000-00002E460000}"/>
    <cellStyle name="20% - Accent1 3 2 2 4 5 3" xfId="17927" xr:uid="{00000000-0005-0000-0000-00002F460000}"/>
    <cellStyle name="20% - Accent1 3 2 2 4 5 3 2" xfId="17928" xr:uid="{00000000-0005-0000-0000-000030460000}"/>
    <cellStyle name="20% - Accent1 3 2 2 4 5 4" xfId="17929" xr:uid="{00000000-0005-0000-0000-000031460000}"/>
    <cellStyle name="20% - Accent1 3 2 2 4 6" xfId="17930" xr:uid="{00000000-0005-0000-0000-000032460000}"/>
    <cellStyle name="20% - Accent1 3 2 2 4 6 2" xfId="17931" xr:uid="{00000000-0005-0000-0000-000033460000}"/>
    <cellStyle name="20% - Accent1 3 2 2 4 6 2 2" xfId="17932" xr:uid="{00000000-0005-0000-0000-000034460000}"/>
    <cellStyle name="20% - Accent1 3 2 2 4 6 2 2 2" xfId="17933" xr:uid="{00000000-0005-0000-0000-000035460000}"/>
    <cellStyle name="20% - Accent1 3 2 2 4 6 2 3" xfId="17934" xr:uid="{00000000-0005-0000-0000-000036460000}"/>
    <cellStyle name="20% - Accent1 3 2 2 4 6 3" xfId="17935" xr:uid="{00000000-0005-0000-0000-000037460000}"/>
    <cellStyle name="20% - Accent1 3 2 2 4 6 3 2" xfId="17936" xr:uid="{00000000-0005-0000-0000-000038460000}"/>
    <cellStyle name="20% - Accent1 3 2 2 4 6 4" xfId="17937" xr:uid="{00000000-0005-0000-0000-000039460000}"/>
    <cellStyle name="20% - Accent1 3 2 2 4 7" xfId="17938" xr:uid="{00000000-0005-0000-0000-00003A460000}"/>
    <cellStyle name="20% - Accent1 3 2 2 4 7 2" xfId="17939" xr:uid="{00000000-0005-0000-0000-00003B460000}"/>
    <cellStyle name="20% - Accent1 3 2 2 4 7 2 2" xfId="17940" xr:uid="{00000000-0005-0000-0000-00003C460000}"/>
    <cellStyle name="20% - Accent1 3 2 2 4 7 3" xfId="17941" xr:uid="{00000000-0005-0000-0000-00003D460000}"/>
    <cellStyle name="20% - Accent1 3 2 2 4 8" xfId="17942" xr:uid="{00000000-0005-0000-0000-00003E460000}"/>
    <cellStyle name="20% - Accent1 3 2 2 4 8 2" xfId="17943" xr:uid="{00000000-0005-0000-0000-00003F460000}"/>
    <cellStyle name="20% - Accent1 3 2 2 4 8 2 2" xfId="17944" xr:uid="{00000000-0005-0000-0000-000040460000}"/>
    <cellStyle name="20% - Accent1 3 2 2 4 8 3" xfId="17945" xr:uid="{00000000-0005-0000-0000-000041460000}"/>
    <cellStyle name="20% - Accent1 3 2 2 4 9" xfId="17946" xr:uid="{00000000-0005-0000-0000-000042460000}"/>
    <cellStyle name="20% - Accent1 3 2 2 4 9 2" xfId="17947" xr:uid="{00000000-0005-0000-0000-000043460000}"/>
    <cellStyle name="20% - Accent1 3 2 2 5" xfId="17948" xr:uid="{00000000-0005-0000-0000-000044460000}"/>
    <cellStyle name="20% - Accent1 3 2 2 5 10" xfId="17949" xr:uid="{00000000-0005-0000-0000-000045460000}"/>
    <cellStyle name="20% - Accent1 3 2 2 5 10 2" xfId="17950" xr:uid="{00000000-0005-0000-0000-000046460000}"/>
    <cellStyle name="20% - Accent1 3 2 2 5 11" xfId="17951" xr:uid="{00000000-0005-0000-0000-000047460000}"/>
    <cellStyle name="20% - Accent1 3 2 2 5 2" xfId="17952" xr:uid="{00000000-0005-0000-0000-000048460000}"/>
    <cellStyle name="20% - Accent1 3 2 2 5 2 2" xfId="17953" xr:uid="{00000000-0005-0000-0000-000049460000}"/>
    <cellStyle name="20% - Accent1 3 2 2 5 2 2 2" xfId="17954" xr:uid="{00000000-0005-0000-0000-00004A460000}"/>
    <cellStyle name="20% - Accent1 3 2 2 5 2 2 2 2" xfId="17955" xr:uid="{00000000-0005-0000-0000-00004B460000}"/>
    <cellStyle name="20% - Accent1 3 2 2 5 2 2 2 2 2" xfId="17956" xr:uid="{00000000-0005-0000-0000-00004C460000}"/>
    <cellStyle name="20% - Accent1 3 2 2 5 2 2 2 3" xfId="17957" xr:uid="{00000000-0005-0000-0000-00004D460000}"/>
    <cellStyle name="20% - Accent1 3 2 2 5 2 2 3" xfId="17958" xr:uid="{00000000-0005-0000-0000-00004E460000}"/>
    <cellStyle name="20% - Accent1 3 2 2 5 2 2 3 2" xfId="17959" xr:uid="{00000000-0005-0000-0000-00004F460000}"/>
    <cellStyle name="20% - Accent1 3 2 2 5 2 2 4" xfId="17960" xr:uid="{00000000-0005-0000-0000-000050460000}"/>
    <cellStyle name="20% - Accent1 3 2 2 5 2 3" xfId="17961" xr:uid="{00000000-0005-0000-0000-000051460000}"/>
    <cellStyle name="20% - Accent1 3 2 2 5 2 3 2" xfId="17962" xr:uid="{00000000-0005-0000-0000-000052460000}"/>
    <cellStyle name="20% - Accent1 3 2 2 5 2 3 2 2" xfId="17963" xr:uid="{00000000-0005-0000-0000-000053460000}"/>
    <cellStyle name="20% - Accent1 3 2 2 5 2 3 2 2 2" xfId="17964" xr:uid="{00000000-0005-0000-0000-000054460000}"/>
    <cellStyle name="20% - Accent1 3 2 2 5 2 3 2 3" xfId="17965" xr:uid="{00000000-0005-0000-0000-000055460000}"/>
    <cellStyle name="20% - Accent1 3 2 2 5 2 3 3" xfId="17966" xr:uid="{00000000-0005-0000-0000-000056460000}"/>
    <cellStyle name="20% - Accent1 3 2 2 5 2 3 3 2" xfId="17967" xr:uid="{00000000-0005-0000-0000-000057460000}"/>
    <cellStyle name="20% - Accent1 3 2 2 5 2 3 4" xfId="17968" xr:uid="{00000000-0005-0000-0000-000058460000}"/>
    <cellStyle name="20% - Accent1 3 2 2 5 2 4" xfId="17969" xr:uid="{00000000-0005-0000-0000-000059460000}"/>
    <cellStyle name="20% - Accent1 3 2 2 5 2 4 2" xfId="17970" xr:uid="{00000000-0005-0000-0000-00005A460000}"/>
    <cellStyle name="20% - Accent1 3 2 2 5 2 4 2 2" xfId="17971" xr:uid="{00000000-0005-0000-0000-00005B460000}"/>
    <cellStyle name="20% - Accent1 3 2 2 5 2 4 2 2 2" xfId="17972" xr:uid="{00000000-0005-0000-0000-00005C460000}"/>
    <cellStyle name="20% - Accent1 3 2 2 5 2 4 2 3" xfId="17973" xr:uid="{00000000-0005-0000-0000-00005D460000}"/>
    <cellStyle name="20% - Accent1 3 2 2 5 2 4 3" xfId="17974" xr:uid="{00000000-0005-0000-0000-00005E460000}"/>
    <cellStyle name="20% - Accent1 3 2 2 5 2 4 3 2" xfId="17975" xr:uid="{00000000-0005-0000-0000-00005F460000}"/>
    <cellStyle name="20% - Accent1 3 2 2 5 2 4 4" xfId="17976" xr:uid="{00000000-0005-0000-0000-000060460000}"/>
    <cellStyle name="20% - Accent1 3 2 2 5 2 5" xfId="17977" xr:uid="{00000000-0005-0000-0000-000061460000}"/>
    <cellStyle name="20% - Accent1 3 2 2 5 2 5 2" xfId="17978" xr:uid="{00000000-0005-0000-0000-000062460000}"/>
    <cellStyle name="20% - Accent1 3 2 2 5 2 5 2 2" xfId="17979" xr:uid="{00000000-0005-0000-0000-000063460000}"/>
    <cellStyle name="20% - Accent1 3 2 2 5 2 5 3" xfId="17980" xr:uid="{00000000-0005-0000-0000-000064460000}"/>
    <cellStyle name="20% - Accent1 3 2 2 5 2 6" xfId="17981" xr:uid="{00000000-0005-0000-0000-000065460000}"/>
    <cellStyle name="20% - Accent1 3 2 2 5 2 6 2" xfId="17982" xr:uid="{00000000-0005-0000-0000-000066460000}"/>
    <cellStyle name="20% - Accent1 3 2 2 5 2 6 2 2" xfId="17983" xr:uid="{00000000-0005-0000-0000-000067460000}"/>
    <cellStyle name="20% - Accent1 3 2 2 5 2 6 3" xfId="17984" xr:uid="{00000000-0005-0000-0000-000068460000}"/>
    <cellStyle name="20% - Accent1 3 2 2 5 2 7" xfId="17985" xr:uid="{00000000-0005-0000-0000-000069460000}"/>
    <cellStyle name="20% - Accent1 3 2 2 5 2 7 2" xfId="17986" xr:uid="{00000000-0005-0000-0000-00006A460000}"/>
    <cellStyle name="20% - Accent1 3 2 2 5 2 8" xfId="17987" xr:uid="{00000000-0005-0000-0000-00006B460000}"/>
    <cellStyle name="20% - Accent1 3 2 2 5 2 8 2" xfId="17988" xr:uid="{00000000-0005-0000-0000-00006C460000}"/>
    <cellStyle name="20% - Accent1 3 2 2 5 2 9" xfId="17989" xr:uid="{00000000-0005-0000-0000-00006D460000}"/>
    <cellStyle name="20% - Accent1 3 2 2 5 3" xfId="17990" xr:uid="{00000000-0005-0000-0000-00006E460000}"/>
    <cellStyle name="20% - Accent1 3 2 2 5 3 2" xfId="17991" xr:uid="{00000000-0005-0000-0000-00006F460000}"/>
    <cellStyle name="20% - Accent1 3 2 2 5 3 2 2" xfId="17992" xr:uid="{00000000-0005-0000-0000-000070460000}"/>
    <cellStyle name="20% - Accent1 3 2 2 5 3 2 2 2" xfId="17993" xr:uid="{00000000-0005-0000-0000-000071460000}"/>
    <cellStyle name="20% - Accent1 3 2 2 5 3 2 2 2 2" xfId="17994" xr:uid="{00000000-0005-0000-0000-000072460000}"/>
    <cellStyle name="20% - Accent1 3 2 2 5 3 2 2 3" xfId="17995" xr:uid="{00000000-0005-0000-0000-000073460000}"/>
    <cellStyle name="20% - Accent1 3 2 2 5 3 2 3" xfId="17996" xr:uid="{00000000-0005-0000-0000-000074460000}"/>
    <cellStyle name="20% - Accent1 3 2 2 5 3 2 3 2" xfId="17997" xr:uid="{00000000-0005-0000-0000-000075460000}"/>
    <cellStyle name="20% - Accent1 3 2 2 5 3 2 4" xfId="17998" xr:uid="{00000000-0005-0000-0000-000076460000}"/>
    <cellStyle name="20% - Accent1 3 2 2 5 3 3" xfId="17999" xr:uid="{00000000-0005-0000-0000-000077460000}"/>
    <cellStyle name="20% - Accent1 3 2 2 5 3 3 2" xfId="18000" xr:uid="{00000000-0005-0000-0000-000078460000}"/>
    <cellStyle name="20% - Accent1 3 2 2 5 3 3 2 2" xfId="18001" xr:uid="{00000000-0005-0000-0000-000079460000}"/>
    <cellStyle name="20% - Accent1 3 2 2 5 3 3 2 2 2" xfId="18002" xr:uid="{00000000-0005-0000-0000-00007A460000}"/>
    <cellStyle name="20% - Accent1 3 2 2 5 3 3 2 3" xfId="18003" xr:uid="{00000000-0005-0000-0000-00007B460000}"/>
    <cellStyle name="20% - Accent1 3 2 2 5 3 3 3" xfId="18004" xr:uid="{00000000-0005-0000-0000-00007C460000}"/>
    <cellStyle name="20% - Accent1 3 2 2 5 3 3 3 2" xfId="18005" xr:uid="{00000000-0005-0000-0000-00007D460000}"/>
    <cellStyle name="20% - Accent1 3 2 2 5 3 3 4" xfId="18006" xr:uid="{00000000-0005-0000-0000-00007E460000}"/>
    <cellStyle name="20% - Accent1 3 2 2 5 3 4" xfId="18007" xr:uid="{00000000-0005-0000-0000-00007F460000}"/>
    <cellStyle name="20% - Accent1 3 2 2 5 3 4 2" xfId="18008" xr:uid="{00000000-0005-0000-0000-000080460000}"/>
    <cellStyle name="20% - Accent1 3 2 2 5 3 4 2 2" xfId="18009" xr:uid="{00000000-0005-0000-0000-000081460000}"/>
    <cellStyle name="20% - Accent1 3 2 2 5 3 4 2 2 2" xfId="18010" xr:uid="{00000000-0005-0000-0000-000082460000}"/>
    <cellStyle name="20% - Accent1 3 2 2 5 3 4 2 3" xfId="18011" xr:uid="{00000000-0005-0000-0000-000083460000}"/>
    <cellStyle name="20% - Accent1 3 2 2 5 3 4 3" xfId="18012" xr:uid="{00000000-0005-0000-0000-000084460000}"/>
    <cellStyle name="20% - Accent1 3 2 2 5 3 4 3 2" xfId="18013" xr:uid="{00000000-0005-0000-0000-000085460000}"/>
    <cellStyle name="20% - Accent1 3 2 2 5 3 4 4" xfId="18014" xr:uid="{00000000-0005-0000-0000-000086460000}"/>
    <cellStyle name="20% - Accent1 3 2 2 5 3 5" xfId="18015" xr:uid="{00000000-0005-0000-0000-000087460000}"/>
    <cellStyle name="20% - Accent1 3 2 2 5 3 5 2" xfId="18016" xr:uid="{00000000-0005-0000-0000-000088460000}"/>
    <cellStyle name="20% - Accent1 3 2 2 5 3 5 2 2" xfId="18017" xr:uid="{00000000-0005-0000-0000-000089460000}"/>
    <cellStyle name="20% - Accent1 3 2 2 5 3 5 3" xfId="18018" xr:uid="{00000000-0005-0000-0000-00008A460000}"/>
    <cellStyle name="20% - Accent1 3 2 2 5 3 6" xfId="18019" xr:uid="{00000000-0005-0000-0000-00008B460000}"/>
    <cellStyle name="20% - Accent1 3 2 2 5 3 6 2" xfId="18020" xr:uid="{00000000-0005-0000-0000-00008C460000}"/>
    <cellStyle name="20% - Accent1 3 2 2 5 3 6 2 2" xfId="18021" xr:uid="{00000000-0005-0000-0000-00008D460000}"/>
    <cellStyle name="20% - Accent1 3 2 2 5 3 6 3" xfId="18022" xr:uid="{00000000-0005-0000-0000-00008E460000}"/>
    <cellStyle name="20% - Accent1 3 2 2 5 3 7" xfId="18023" xr:uid="{00000000-0005-0000-0000-00008F460000}"/>
    <cellStyle name="20% - Accent1 3 2 2 5 3 7 2" xfId="18024" xr:uid="{00000000-0005-0000-0000-000090460000}"/>
    <cellStyle name="20% - Accent1 3 2 2 5 3 8" xfId="18025" xr:uid="{00000000-0005-0000-0000-000091460000}"/>
    <cellStyle name="20% - Accent1 3 2 2 5 3 8 2" xfId="18026" xr:uid="{00000000-0005-0000-0000-000092460000}"/>
    <cellStyle name="20% - Accent1 3 2 2 5 3 9" xfId="18027" xr:uid="{00000000-0005-0000-0000-000093460000}"/>
    <cellStyle name="20% - Accent1 3 2 2 5 4" xfId="18028" xr:uid="{00000000-0005-0000-0000-000094460000}"/>
    <cellStyle name="20% - Accent1 3 2 2 5 4 2" xfId="18029" xr:uid="{00000000-0005-0000-0000-000095460000}"/>
    <cellStyle name="20% - Accent1 3 2 2 5 4 2 2" xfId="18030" xr:uid="{00000000-0005-0000-0000-000096460000}"/>
    <cellStyle name="20% - Accent1 3 2 2 5 4 2 2 2" xfId="18031" xr:uid="{00000000-0005-0000-0000-000097460000}"/>
    <cellStyle name="20% - Accent1 3 2 2 5 4 2 3" xfId="18032" xr:uid="{00000000-0005-0000-0000-000098460000}"/>
    <cellStyle name="20% - Accent1 3 2 2 5 4 3" xfId="18033" xr:uid="{00000000-0005-0000-0000-000099460000}"/>
    <cellStyle name="20% - Accent1 3 2 2 5 4 3 2" xfId="18034" xr:uid="{00000000-0005-0000-0000-00009A460000}"/>
    <cellStyle name="20% - Accent1 3 2 2 5 4 4" xfId="18035" xr:uid="{00000000-0005-0000-0000-00009B460000}"/>
    <cellStyle name="20% - Accent1 3 2 2 5 5" xfId="18036" xr:uid="{00000000-0005-0000-0000-00009C460000}"/>
    <cellStyle name="20% - Accent1 3 2 2 5 5 2" xfId="18037" xr:uid="{00000000-0005-0000-0000-00009D460000}"/>
    <cellStyle name="20% - Accent1 3 2 2 5 5 2 2" xfId="18038" xr:uid="{00000000-0005-0000-0000-00009E460000}"/>
    <cellStyle name="20% - Accent1 3 2 2 5 5 2 2 2" xfId="18039" xr:uid="{00000000-0005-0000-0000-00009F460000}"/>
    <cellStyle name="20% - Accent1 3 2 2 5 5 2 3" xfId="18040" xr:uid="{00000000-0005-0000-0000-0000A0460000}"/>
    <cellStyle name="20% - Accent1 3 2 2 5 5 3" xfId="18041" xr:uid="{00000000-0005-0000-0000-0000A1460000}"/>
    <cellStyle name="20% - Accent1 3 2 2 5 5 3 2" xfId="18042" xr:uid="{00000000-0005-0000-0000-0000A2460000}"/>
    <cellStyle name="20% - Accent1 3 2 2 5 5 4" xfId="18043" xr:uid="{00000000-0005-0000-0000-0000A3460000}"/>
    <cellStyle name="20% - Accent1 3 2 2 5 6" xfId="18044" xr:uid="{00000000-0005-0000-0000-0000A4460000}"/>
    <cellStyle name="20% - Accent1 3 2 2 5 6 2" xfId="18045" xr:uid="{00000000-0005-0000-0000-0000A5460000}"/>
    <cellStyle name="20% - Accent1 3 2 2 5 6 2 2" xfId="18046" xr:uid="{00000000-0005-0000-0000-0000A6460000}"/>
    <cellStyle name="20% - Accent1 3 2 2 5 6 2 2 2" xfId="18047" xr:uid="{00000000-0005-0000-0000-0000A7460000}"/>
    <cellStyle name="20% - Accent1 3 2 2 5 6 2 3" xfId="18048" xr:uid="{00000000-0005-0000-0000-0000A8460000}"/>
    <cellStyle name="20% - Accent1 3 2 2 5 6 3" xfId="18049" xr:uid="{00000000-0005-0000-0000-0000A9460000}"/>
    <cellStyle name="20% - Accent1 3 2 2 5 6 3 2" xfId="18050" xr:uid="{00000000-0005-0000-0000-0000AA460000}"/>
    <cellStyle name="20% - Accent1 3 2 2 5 6 4" xfId="18051" xr:uid="{00000000-0005-0000-0000-0000AB460000}"/>
    <cellStyle name="20% - Accent1 3 2 2 5 7" xfId="18052" xr:uid="{00000000-0005-0000-0000-0000AC460000}"/>
    <cellStyle name="20% - Accent1 3 2 2 5 7 2" xfId="18053" xr:uid="{00000000-0005-0000-0000-0000AD460000}"/>
    <cellStyle name="20% - Accent1 3 2 2 5 7 2 2" xfId="18054" xr:uid="{00000000-0005-0000-0000-0000AE460000}"/>
    <cellStyle name="20% - Accent1 3 2 2 5 7 3" xfId="18055" xr:uid="{00000000-0005-0000-0000-0000AF460000}"/>
    <cellStyle name="20% - Accent1 3 2 2 5 8" xfId="18056" xr:uid="{00000000-0005-0000-0000-0000B0460000}"/>
    <cellStyle name="20% - Accent1 3 2 2 5 8 2" xfId="18057" xr:uid="{00000000-0005-0000-0000-0000B1460000}"/>
    <cellStyle name="20% - Accent1 3 2 2 5 8 2 2" xfId="18058" xr:uid="{00000000-0005-0000-0000-0000B2460000}"/>
    <cellStyle name="20% - Accent1 3 2 2 5 8 3" xfId="18059" xr:uid="{00000000-0005-0000-0000-0000B3460000}"/>
    <cellStyle name="20% - Accent1 3 2 2 5 9" xfId="18060" xr:uid="{00000000-0005-0000-0000-0000B4460000}"/>
    <cellStyle name="20% - Accent1 3 2 2 5 9 2" xfId="18061" xr:uid="{00000000-0005-0000-0000-0000B5460000}"/>
    <cellStyle name="20% - Accent1 3 2 2 6" xfId="18062" xr:uid="{00000000-0005-0000-0000-0000B6460000}"/>
    <cellStyle name="20% - Accent1 3 2 2 6 10" xfId="18063" xr:uid="{00000000-0005-0000-0000-0000B7460000}"/>
    <cellStyle name="20% - Accent1 3 2 2 6 10 2" xfId="18064" xr:uid="{00000000-0005-0000-0000-0000B8460000}"/>
    <cellStyle name="20% - Accent1 3 2 2 6 11" xfId="18065" xr:uid="{00000000-0005-0000-0000-0000B9460000}"/>
    <cellStyle name="20% - Accent1 3 2 2 6 2" xfId="18066" xr:uid="{00000000-0005-0000-0000-0000BA460000}"/>
    <cellStyle name="20% - Accent1 3 2 2 6 2 2" xfId="18067" xr:uid="{00000000-0005-0000-0000-0000BB460000}"/>
    <cellStyle name="20% - Accent1 3 2 2 6 2 2 2" xfId="18068" xr:uid="{00000000-0005-0000-0000-0000BC460000}"/>
    <cellStyle name="20% - Accent1 3 2 2 6 2 2 2 2" xfId="18069" xr:uid="{00000000-0005-0000-0000-0000BD460000}"/>
    <cellStyle name="20% - Accent1 3 2 2 6 2 2 2 2 2" xfId="18070" xr:uid="{00000000-0005-0000-0000-0000BE460000}"/>
    <cellStyle name="20% - Accent1 3 2 2 6 2 2 2 3" xfId="18071" xr:uid="{00000000-0005-0000-0000-0000BF460000}"/>
    <cellStyle name="20% - Accent1 3 2 2 6 2 2 3" xfId="18072" xr:uid="{00000000-0005-0000-0000-0000C0460000}"/>
    <cellStyle name="20% - Accent1 3 2 2 6 2 2 3 2" xfId="18073" xr:uid="{00000000-0005-0000-0000-0000C1460000}"/>
    <cellStyle name="20% - Accent1 3 2 2 6 2 2 4" xfId="18074" xr:uid="{00000000-0005-0000-0000-0000C2460000}"/>
    <cellStyle name="20% - Accent1 3 2 2 6 2 3" xfId="18075" xr:uid="{00000000-0005-0000-0000-0000C3460000}"/>
    <cellStyle name="20% - Accent1 3 2 2 6 2 3 2" xfId="18076" xr:uid="{00000000-0005-0000-0000-0000C4460000}"/>
    <cellStyle name="20% - Accent1 3 2 2 6 2 3 2 2" xfId="18077" xr:uid="{00000000-0005-0000-0000-0000C5460000}"/>
    <cellStyle name="20% - Accent1 3 2 2 6 2 3 2 2 2" xfId="18078" xr:uid="{00000000-0005-0000-0000-0000C6460000}"/>
    <cellStyle name="20% - Accent1 3 2 2 6 2 3 2 3" xfId="18079" xr:uid="{00000000-0005-0000-0000-0000C7460000}"/>
    <cellStyle name="20% - Accent1 3 2 2 6 2 3 3" xfId="18080" xr:uid="{00000000-0005-0000-0000-0000C8460000}"/>
    <cellStyle name="20% - Accent1 3 2 2 6 2 3 3 2" xfId="18081" xr:uid="{00000000-0005-0000-0000-0000C9460000}"/>
    <cellStyle name="20% - Accent1 3 2 2 6 2 3 4" xfId="18082" xr:uid="{00000000-0005-0000-0000-0000CA460000}"/>
    <cellStyle name="20% - Accent1 3 2 2 6 2 4" xfId="18083" xr:uid="{00000000-0005-0000-0000-0000CB460000}"/>
    <cellStyle name="20% - Accent1 3 2 2 6 2 4 2" xfId="18084" xr:uid="{00000000-0005-0000-0000-0000CC460000}"/>
    <cellStyle name="20% - Accent1 3 2 2 6 2 4 2 2" xfId="18085" xr:uid="{00000000-0005-0000-0000-0000CD460000}"/>
    <cellStyle name="20% - Accent1 3 2 2 6 2 4 2 2 2" xfId="18086" xr:uid="{00000000-0005-0000-0000-0000CE460000}"/>
    <cellStyle name="20% - Accent1 3 2 2 6 2 4 2 3" xfId="18087" xr:uid="{00000000-0005-0000-0000-0000CF460000}"/>
    <cellStyle name="20% - Accent1 3 2 2 6 2 4 3" xfId="18088" xr:uid="{00000000-0005-0000-0000-0000D0460000}"/>
    <cellStyle name="20% - Accent1 3 2 2 6 2 4 3 2" xfId="18089" xr:uid="{00000000-0005-0000-0000-0000D1460000}"/>
    <cellStyle name="20% - Accent1 3 2 2 6 2 4 4" xfId="18090" xr:uid="{00000000-0005-0000-0000-0000D2460000}"/>
    <cellStyle name="20% - Accent1 3 2 2 6 2 5" xfId="18091" xr:uid="{00000000-0005-0000-0000-0000D3460000}"/>
    <cellStyle name="20% - Accent1 3 2 2 6 2 5 2" xfId="18092" xr:uid="{00000000-0005-0000-0000-0000D4460000}"/>
    <cellStyle name="20% - Accent1 3 2 2 6 2 5 2 2" xfId="18093" xr:uid="{00000000-0005-0000-0000-0000D5460000}"/>
    <cellStyle name="20% - Accent1 3 2 2 6 2 5 3" xfId="18094" xr:uid="{00000000-0005-0000-0000-0000D6460000}"/>
    <cellStyle name="20% - Accent1 3 2 2 6 2 6" xfId="18095" xr:uid="{00000000-0005-0000-0000-0000D7460000}"/>
    <cellStyle name="20% - Accent1 3 2 2 6 2 6 2" xfId="18096" xr:uid="{00000000-0005-0000-0000-0000D8460000}"/>
    <cellStyle name="20% - Accent1 3 2 2 6 2 6 2 2" xfId="18097" xr:uid="{00000000-0005-0000-0000-0000D9460000}"/>
    <cellStyle name="20% - Accent1 3 2 2 6 2 6 3" xfId="18098" xr:uid="{00000000-0005-0000-0000-0000DA460000}"/>
    <cellStyle name="20% - Accent1 3 2 2 6 2 7" xfId="18099" xr:uid="{00000000-0005-0000-0000-0000DB460000}"/>
    <cellStyle name="20% - Accent1 3 2 2 6 2 7 2" xfId="18100" xr:uid="{00000000-0005-0000-0000-0000DC460000}"/>
    <cellStyle name="20% - Accent1 3 2 2 6 2 8" xfId="18101" xr:uid="{00000000-0005-0000-0000-0000DD460000}"/>
    <cellStyle name="20% - Accent1 3 2 2 6 2 8 2" xfId="18102" xr:uid="{00000000-0005-0000-0000-0000DE460000}"/>
    <cellStyle name="20% - Accent1 3 2 2 6 2 9" xfId="18103" xr:uid="{00000000-0005-0000-0000-0000DF460000}"/>
    <cellStyle name="20% - Accent1 3 2 2 6 3" xfId="18104" xr:uid="{00000000-0005-0000-0000-0000E0460000}"/>
    <cellStyle name="20% - Accent1 3 2 2 6 3 2" xfId="18105" xr:uid="{00000000-0005-0000-0000-0000E1460000}"/>
    <cellStyle name="20% - Accent1 3 2 2 6 3 2 2" xfId="18106" xr:uid="{00000000-0005-0000-0000-0000E2460000}"/>
    <cellStyle name="20% - Accent1 3 2 2 6 3 2 2 2" xfId="18107" xr:uid="{00000000-0005-0000-0000-0000E3460000}"/>
    <cellStyle name="20% - Accent1 3 2 2 6 3 2 2 2 2" xfId="18108" xr:uid="{00000000-0005-0000-0000-0000E4460000}"/>
    <cellStyle name="20% - Accent1 3 2 2 6 3 2 2 3" xfId="18109" xr:uid="{00000000-0005-0000-0000-0000E5460000}"/>
    <cellStyle name="20% - Accent1 3 2 2 6 3 2 3" xfId="18110" xr:uid="{00000000-0005-0000-0000-0000E6460000}"/>
    <cellStyle name="20% - Accent1 3 2 2 6 3 2 3 2" xfId="18111" xr:uid="{00000000-0005-0000-0000-0000E7460000}"/>
    <cellStyle name="20% - Accent1 3 2 2 6 3 2 4" xfId="18112" xr:uid="{00000000-0005-0000-0000-0000E8460000}"/>
    <cellStyle name="20% - Accent1 3 2 2 6 3 3" xfId="18113" xr:uid="{00000000-0005-0000-0000-0000E9460000}"/>
    <cellStyle name="20% - Accent1 3 2 2 6 3 3 2" xfId="18114" xr:uid="{00000000-0005-0000-0000-0000EA460000}"/>
    <cellStyle name="20% - Accent1 3 2 2 6 3 3 2 2" xfId="18115" xr:uid="{00000000-0005-0000-0000-0000EB460000}"/>
    <cellStyle name="20% - Accent1 3 2 2 6 3 3 2 2 2" xfId="18116" xr:uid="{00000000-0005-0000-0000-0000EC460000}"/>
    <cellStyle name="20% - Accent1 3 2 2 6 3 3 2 3" xfId="18117" xr:uid="{00000000-0005-0000-0000-0000ED460000}"/>
    <cellStyle name="20% - Accent1 3 2 2 6 3 3 3" xfId="18118" xr:uid="{00000000-0005-0000-0000-0000EE460000}"/>
    <cellStyle name="20% - Accent1 3 2 2 6 3 3 3 2" xfId="18119" xr:uid="{00000000-0005-0000-0000-0000EF460000}"/>
    <cellStyle name="20% - Accent1 3 2 2 6 3 3 4" xfId="18120" xr:uid="{00000000-0005-0000-0000-0000F0460000}"/>
    <cellStyle name="20% - Accent1 3 2 2 6 3 4" xfId="18121" xr:uid="{00000000-0005-0000-0000-0000F1460000}"/>
    <cellStyle name="20% - Accent1 3 2 2 6 3 4 2" xfId="18122" xr:uid="{00000000-0005-0000-0000-0000F2460000}"/>
    <cellStyle name="20% - Accent1 3 2 2 6 3 4 2 2" xfId="18123" xr:uid="{00000000-0005-0000-0000-0000F3460000}"/>
    <cellStyle name="20% - Accent1 3 2 2 6 3 4 2 2 2" xfId="18124" xr:uid="{00000000-0005-0000-0000-0000F4460000}"/>
    <cellStyle name="20% - Accent1 3 2 2 6 3 4 2 3" xfId="18125" xr:uid="{00000000-0005-0000-0000-0000F5460000}"/>
    <cellStyle name="20% - Accent1 3 2 2 6 3 4 3" xfId="18126" xr:uid="{00000000-0005-0000-0000-0000F6460000}"/>
    <cellStyle name="20% - Accent1 3 2 2 6 3 4 3 2" xfId="18127" xr:uid="{00000000-0005-0000-0000-0000F7460000}"/>
    <cellStyle name="20% - Accent1 3 2 2 6 3 4 4" xfId="18128" xr:uid="{00000000-0005-0000-0000-0000F8460000}"/>
    <cellStyle name="20% - Accent1 3 2 2 6 3 5" xfId="18129" xr:uid="{00000000-0005-0000-0000-0000F9460000}"/>
    <cellStyle name="20% - Accent1 3 2 2 6 3 5 2" xfId="18130" xr:uid="{00000000-0005-0000-0000-0000FA460000}"/>
    <cellStyle name="20% - Accent1 3 2 2 6 3 5 2 2" xfId="18131" xr:uid="{00000000-0005-0000-0000-0000FB460000}"/>
    <cellStyle name="20% - Accent1 3 2 2 6 3 5 3" xfId="18132" xr:uid="{00000000-0005-0000-0000-0000FC460000}"/>
    <cellStyle name="20% - Accent1 3 2 2 6 3 6" xfId="18133" xr:uid="{00000000-0005-0000-0000-0000FD460000}"/>
    <cellStyle name="20% - Accent1 3 2 2 6 3 6 2" xfId="18134" xr:uid="{00000000-0005-0000-0000-0000FE460000}"/>
    <cellStyle name="20% - Accent1 3 2 2 6 3 6 2 2" xfId="18135" xr:uid="{00000000-0005-0000-0000-0000FF460000}"/>
    <cellStyle name="20% - Accent1 3 2 2 6 3 6 3" xfId="18136" xr:uid="{00000000-0005-0000-0000-000000470000}"/>
    <cellStyle name="20% - Accent1 3 2 2 6 3 7" xfId="18137" xr:uid="{00000000-0005-0000-0000-000001470000}"/>
    <cellStyle name="20% - Accent1 3 2 2 6 3 7 2" xfId="18138" xr:uid="{00000000-0005-0000-0000-000002470000}"/>
    <cellStyle name="20% - Accent1 3 2 2 6 3 8" xfId="18139" xr:uid="{00000000-0005-0000-0000-000003470000}"/>
    <cellStyle name="20% - Accent1 3 2 2 6 3 8 2" xfId="18140" xr:uid="{00000000-0005-0000-0000-000004470000}"/>
    <cellStyle name="20% - Accent1 3 2 2 6 3 9" xfId="18141" xr:uid="{00000000-0005-0000-0000-000005470000}"/>
    <cellStyle name="20% - Accent1 3 2 2 6 4" xfId="18142" xr:uid="{00000000-0005-0000-0000-000006470000}"/>
    <cellStyle name="20% - Accent1 3 2 2 6 4 2" xfId="18143" xr:uid="{00000000-0005-0000-0000-000007470000}"/>
    <cellStyle name="20% - Accent1 3 2 2 6 4 2 2" xfId="18144" xr:uid="{00000000-0005-0000-0000-000008470000}"/>
    <cellStyle name="20% - Accent1 3 2 2 6 4 2 2 2" xfId="18145" xr:uid="{00000000-0005-0000-0000-000009470000}"/>
    <cellStyle name="20% - Accent1 3 2 2 6 4 2 3" xfId="18146" xr:uid="{00000000-0005-0000-0000-00000A470000}"/>
    <cellStyle name="20% - Accent1 3 2 2 6 4 3" xfId="18147" xr:uid="{00000000-0005-0000-0000-00000B470000}"/>
    <cellStyle name="20% - Accent1 3 2 2 6 4 3 2" xfId="18148" xr:uid="{00000000-0005-0000-0000-00000C470000}"/>
    <cellStyle name="20% - Accent1 3 2 2 6 4 4" xfId="18149" xr:uid="{00000000-0005-0000-0000-00000D470000}"/>
    <cellStyle name="20% - Accent1 3 2 2 6 5" xfId="18150" xr:uid="{00000000-0005-0000-0000-00000E470000}"/>
    <cellStyle name="20% - Accent1 3 2 2 6 5 2" xfId="18151" xr:uid="{00000000-0005-0000-0000-00000F470000}"/>
    <cellStyle name="20% - Accent1 3 2 2 6 5 2 2" xfId="18152" xr:uid="{00000000-0005-0000-0000-000010470000}"/>
    <cellStyle name="20% - Accent1 3 2 2 6 5 2 2 2" xfId="18153" xr:uid="{00000000-0005-0000-0000-000011470000}"/>
    <cellStyle name="20% - Accent1 3 2 2 6 5 2 3" xfId="18154" xr:uid="{00000000-0005-0000-0000-000012470000}"/>
    <cellStyle name="20% - Accent1 3 2 2 6 5 3" xfId="18155" xr:uid="{00000000-0005-0000-0000-000013470000}"/>
    <cellStyle name="20% - Accent1 3 2 2 6 5 3 2" xfId="18156" xr:uid="{00000000-0005-0000-0000-000014470000}"/>
    <cellStyle name="20% - Accent1 3 2 2 6 5 4" xfId="18157" xr:uid="{00000000-0005-0000-0000-000015470000}"/>
    <cellStyle name="20% - Accent1 3 2 2 6 6" xfId="18158" xr:uid="{00000000-0005-0000-0000-000016470000}"/>
    <cellStyle name="20% - Accent1 3 2 2 6 6 2" xfId="18159" xr:uid="{00000000-0005-0000-0000-000017470000}"/>
    <cellStyle name="20% - Accent1 3 2 2 6 6 2 2" xfId="18160" xr:uid="{00000000-0005-0000-0000-000018470000}"/>
    <cellStyle name="20% - Accent1 3 2 2 6 6 2 2 2" xfId="18161" xr:uid="{00000000-0005-0000-0000-000019470000}"/>
    <cellStyle name="20% - Accent1 3 2 2 6 6 2 3" xfId="18162" xr:uid="{00000000-0005-0000-0000-00001A470000}"/>
    <cellStyle name="20% - Accent1 3 2 2 6 6 3" xfId="18163" xr:uid="{00000000-0005-0000-0000-00001B470000}"/>
    <cellStyle name="20% - Accent1 3 2 2 6 6 3 2" xfId="18164" xr:uid="{00000000-0005-0000-0000-00001C470000}"/>
    <cellStyle name="20% - Accent1 3 2 2 6 6 4" xfId="18165" xr:uid="{00000000-0005-0000-0000-00001D470000}"/>
    <cellStyle name="20% - Accent1 3 2 2 6 7" xfId="18166" xr:uid="{00000000-0005-0000-0000-00001E470000}"/>
    <cellStyle name="20% - Accent1 3 2 2 6 7 2" xfId="18167" xr:uid="{00000000-0005-0000-0000-00001F470000}"/>
    <cellStyle name="20% - Accent1 3 2 2 6 7 2 2" xfId="18168" xr:uid="{00000000-0005-0000-0000-000020470000}"/>
    <cellStyle name="20% - Accent1 3 2 2 6 7 3" xfId="18169" xr:uid="{00000000-0005-0000-0000-000021470000}"/>
    <cellStyle name="20% - Accent1 3 2 2 6 8" xfId="18170" xr:uid="{00000000-0005-0000-0000-000022470000}"/>
    <cellStyle name="20% - Accent1 3 2 2 6 8 2" xfId="18171" xr:uid="{00000000-0005-0000-0000-000023470000}"/>
    <cellStyle name="20% - Accent1 3 2 2 6 8 2 2" xfId="18172" xr:uid="{00000000-0005-0000-0000-000024470000}"/>
    <cellStyle name="20% - Accent1 3 2 2 6 8 3" xfId="18173" xr:uid="{00000000-0005-0000-0000-000025470000}"/>
    <cellStyle name="20% - Accent1 3 2 2 6 9" xfId="18174" xr:uid="{00000000-0005-0000-0000-000026470000}"/>
    <cellStyle name="20% - Accent1 3 2 2 6 9 2" xfId="18175" xr:uid="{00000000-0005-0000-0000-000027470000}"/>
    <cellStyle name="20% - Accent1 3 2 2 7" xfId="18176" xr:uid="{00000000-0005-0000-0000-000028470000}"/>
    <cellStyle name="20% - Accent1 3 2 2 7 2" xfId="18177" xr:uid="{00000000-0005-0000-0000-000029470000}"/>
    <cellStyle name="20% - Accent1 3 2 2 7 2 2" xfId="18178" xr:uid="{00000000-0005-0000-0000-00002A470000}"/>
    <cellStyle name="20% - Accent1 3 2 2 7 2 2 2" xfId="18179" xr:uid="{00000000-0005-0000-0000-00002B470000}"/>
    <cellStyle name="20% - Accent1 3 2 2 7 2 2 2 2" xfId="18180" xr:uid="{00000000-0005-0000-0000-00002C470000}"/>
    <cellStyle name="20% - Accent1 3 2 2 7 2 2 3" xfId="18181" xr:uid="{00000000-0005-0000-0000-00002D470000}"/>
    <cellStyle name="20% - Accent1 3 2 2 7 2 3" xfId="18182" xr:uid="{00000000-0005-0000-0000-00002E470000}"/>
    <cellStyle name="20% - Accent1 3 2 2 7 2 3 2" xfId="18183" xr:uid="{00000000-0005-0000-0000-00002F470000}"/>
    <cellStyle name="20% - Accent1 3 2 2 7 2 4" xfId="18184" xr:uid="{00000000-0005-0000-0000-000030470000}"/>
    <cellStyle name="20% - Accent1 3 2 2 7 3" xfId="18185" xr:uid="{00000000-0005-0000-0000-000031470000}"/>
    <cellStyle name="20% - Accent1 3 2 2 7 3 2" xfId="18186" xr:uid="{00000000-0005-0000-0000-000032470000}"/>
    <cellStyle name="20% - Accent1 3 2 2 7 3 2 2" xfId="18187" xr:uid="{00000000-0005-0000-0000-000033470000}"/>
    <cellStyle name="20% - Accent1 3 2 2 7 3 2 2 2" xfId="18188" xr:uid="{00000000-0005-0000-0000-000034470000}"/>
    <cellStyle name="20% - Accent1 3 2 2 7 3 2 3" xfId="18189" xr:uid="{00000000-0005-0000-0000-000035470000}"/>
    <cellStyle name="20% - Accent1 3 2 2 7 3 3" xfId="18190" xr:uid="{00000000-0005-0000-0000-000036470000}"/>
    <cellStyle name="20% - Accent1 3 2 2 7 3 3 2" xfId="18191" xr:uid="{00000000-0005-0000-0000-000037470000}"/>
    <cellStyle name="20% - Accent1 3 2 2 7 3 4" xfId="18192" xr:uid="{00000000-0005-0000-0000-000038470000}"/>
    <cellStyle name="20% - Accent1 3 2 2 7 4" xfId="18193" xr:uid="{00000000-0005-0000-0000-000039470000}"/>
    <cellStyle name="20% - Accent1 3 2 2 7 4 2" xfId="18194" xr:uid="{00000000-0005-0000-0000-00003A470000}"/>
    <cellStyle name="20% - Accent1 3 2 2 7 4 2 2" xfId="18195" xr:uid="{00000000-0005-0000-0000-00003B470000}"/>
    <cellStyle name="20% - Accent1 3 2 2 7 4 2 2 2" xfId="18196" xr:uid="{00000000-0005-0000-0000-00003C470000}"/>
    <cellStyle name="20% - Accent1 3 2 2 7 4 2 3" xfId="18197" xr:uid="{00000000-0005-0000-0000-00003D470000}"/>
    <cellStyle name="20% - Accent1 3 2 2 7 4 3" xfId="18198" xr:uid="{00000000-0005-0000-0000-00003E470000}"/>
    <cellStyle name="20% - Accent1 3 2 2 7 4 3 2" xfId="18199" xr:uid="{00000000-0005-0000-0000-00003F470000}"/>
    <cellStyle name="20% - Accent1 3 2 2 7 4 4" xfId="18200" xr:uid="{00000000-0005-0000-0000-000040470000}"/>
    <cellStyle name="20% - Accent1 3 2 2 7 5" xfId="18201" xr:uid="{00000000-0005-0000-0000-000041470000}"/>
    <cellStyle name="20% - Accent1 3 2 2 7 5 2" xfId="18202" xr:uid="{00000000-0005-0000-0000-000042470000}"/>
    <cellStyle name="20% - Accent1 3 2 2 7 5 2 2" xfId="18203" xr:uid="{00000000-0005-0000-0000-000043470000}"/>
    <cellStyle name="20% - Accent1 3 2 2 7 5 3" xfId="18204" xr:uid="{00000000-0005-0000-0000-000044470000}"/>
    <cellStyle name="20% - Accent1 3 2 2 7 6" xfId="18205" xr:uid="{00000000-0005-0000-0000-000045470000}"/>
    <cellStyle name="20% - Accent1 3 2 2 7 6 2" xfId="18206" xr:uid="{00000000-0005-0000-0000-000046470000}"/>
    <cellStyle name="20% - Accent1 3 2 2 7 6 2 2" xfId="18207" xr:uid="{00000000-0005-0000-0000-000047470000}"/>
    <cellStyle name="20% - Accent1 3 2 2 7 6 3" xfId="18208" xr:uid="{00000000-0005-0000-0000-000048470000}"/>
    <cellStyle name="20% - Accent1 3 2 2 7 7" xfId="18209" xr:uid="{00000000-0005-0000-0000-000049470000}"/>
    <cellStyle name="20% - Accent1 3 2 2 7 7 2" xfId="18210" xr:uid="{00000000-0005-0000-0000-00004A470000}"/>
    <cellStyle name="20% - Accent1 3 2 2 7 8" xfId="18211" xr:uid="{00000000-0005-0000-0000-00004B470000}"/>
    <cellStyle name="20% - Accent1 3 2 2 7 8 2" xfId="18212" xr:uid="{00000000-0005-0000-0000-00004C470000}"/>
    <cellStyle name="20% - Accent1 3 2 2 7 9" xfId="18213" xr:uid="{00000000-0005-0000-0000-00004D470000}"/>
    <cellStyle name="20% - Accent1 3 2 2 8" xfId="18214" xr:uid="{00000000-0005-0000-0000-00004E470000}"/>
    <cellStyle name="20% - Accent1 3 2 2 8 2" xfId="18215" xr:uid="{00000000-0005-0000-0000-00004F470000}"/>
    <cellStyle name="20% - Accent1 3 2 2 8 2 2" xfId="18216" xr:uid="{00000000-0005-0000-0000-000050470000}"/>
    <cellStyle name="20% - Accent1 3 2 2 8 2 2 2" xfId="18217" xr:uid="{00000000-0005-0000-0000-000051470000}"/>
    <cellStyle name="20% - Accent1 3 2 2 8 2 2 2 2" xfId="18218" xr:uid="{00000000-0005-0000-0000-000052470000}"/>
    <cellStyle name="20% - Accent1 3 2 2 8 2 2 3" xfId="18219" xr:uid="{00000000-0005-0000-0000-000053470000}"/>
    <cellStyle name="20% - Accent1 3 2 2 8 2 3" xfId="18220" xr:uid="{00000000-0005-0000-0000-000054470000}"/>
    <cellStyle name="20% - Accent1 3 2 2 8 2 3 2" xfId="18221" xr:uid="{00000000-0005-0000-0000-000055470000}"/>
    <cellStyle name="20% - Accent1 3 2 2 8 2 4" xfId="18222" xr:uid="{00000000-0005-0000-0000-000056470000}"/>
    <cellStyle name="20% - Accent1 3 2 2 8 3" xfId="18223" xr:uid="{00000000-0005-0000-0000-000057470000}"/>
    <cellStyle name="20% - Accent1 3 2 2 8 3 2" xfId="18224" xr:uid="{00000000-0005-0000-0000-000058470000}"/>
    <cellStyle name="20% - Accent1 3 2 2 8 3 2 2" xfId="18225" xr:uid="{00000000-0005-0000-0000-000059470000}"/>
    <cellStyle name="20% - Accent1 3 2 2 8 3 2 2 2" xfId="18226" xr:uid="{00000000-0005-0000-0000-00005A470000}"/>
    <cellStyle name="20% - Accent1 3 2 2 8 3 2 3" xfId="18227" xr:uid="{00000000-0005-0000-0000-00005B470000}"/>
    <cellStyle name="20% - Accent1 3 2 2 8 3 3" xfId="18228" xr:uid="{00000000-0005-0000-0000-00005C470000}"/>
    <cellStyle name="20% - Accent1 3 2 2 8 3 3 2" xfId="18229" xr:uid="{00000000-0005-0000-0000-00005D470000}"/>
    <cellStyle name="20% - Accent1 3 2 2 8 3 4" xfId="18230" xr:uid="{00000000-0005-0000-0000-00005E470000}"/>
    <cellStyle name="20% - Accent1 3 2 2 8 4" xfId="18231" xr:uid="{00000000-0005-0000-0000-00005F470000}"/>
    <cellStyle name="20% - Accent1 3 2 2 8 4 2" xfId="18232" xr:uid="{00000000-0005-0000-0000-000060470000}"/>
    <cellStyle name="20% - Accent1 3 2 2 8 4 2 2" xfId="18233" xr:uid="{00000000-0005-0000-0000-000061470000}"/>
    <cellStyle name="20% - Accent1 3 2 2 8 4 2 2 2" xfId="18234" xr:uid="{00000000-0005-0000-0000-000062470000}"/>
    <cellStyle name="20% - Accent1 3 2 2 8 4 2 3" xfId="18235" xr:uid="{00000000-0005-0000-0000-000063470000}"/>
    <cellStyle name="20% - Accent1 3 2 2 8 4 3" xfId="18236" xr:uid="{00000000-0005-0000-0000-000064470000}"/>
    <cellStyle name="20% - Accent1 3 2 2 8 4 3 2" xfId="18237" xr:uid="{00000000-0005-0000-0000-000065470000}"/>
    <cellStyle name="20% - Accent1 3 2 2 8 4 4" xfId="18238" xr:uid="{00000000-0005-0000-0000-000066470000}"/>
    <cellStyle name="20% - Accent1 3 2 2 8 5" xfId="18239" xr:uid="{00000000-0005-0000-0000-000067470000}"/>
    <cellStyle name="20% - Accent1 3 2 2 8 5 2" xfId="18240" xr:uid="{00000000-0005-0000-0000-000068470000}"/>
    <cellStyle name="20% - Accent1 3 2 2 8 5 2 2" xfId="18241" xr:uid="{00000000-0005-0000-0000-000069470000}"/>
    <cellStyle name="20% - Accent1 3 2 2 8 5 3" xfId="18242" xr:uid="{00000000-0005-0000-0000-00006A470000}"/>
    <cellStyle name="20% - Accent1 3 2 2 8 6" xfId="18243" xr:uid="{00000000-0005-0000-0000-00006B470000}"/>
    <cellStyle name="20% - Accent1 3 2 2 8 6 2" xfId="18244" xr:uid="{00000000-0005-0000-0000-00006C470000}"/>
    <cellStyle name="20% - Accent1 3 2 2 8 6 2 2" xfId="18245" xr:uid="{00000000-0005-0000-0000-00006D470000}"/>
    <cellStyle name="20% - Accent1 3 2 2 8 6 3" xfId="18246" xr:uid="{00000000-0005-0000-0000-00006E470000}"/>
    <cellStyle name="20% - Accent1 3 2 2 8 7" xfId="18247" xr:uid="{00000000-0005-0000-0000-00006F470000}"/>
    <cellStyle name="20% - Accent1 3 2 2 8 7 2" xfId="18248" xr:uid="{00000000-0005-0000-0000-000070470000}"/>
    <cellStyle name="20% - Accent1 3 2 2 8 8" xfId="18249" xr:uid="{00000000-0005-0000-0000-000071470000}"/>
    <cellStyle name="20% - Accent1 3 2 2 8 8 2" xfId="18250" xr:uid="{00000000-0005-0000-0000-000072470000}"/>
    <cellStyle name="20% - Accent1 3 2 2 8 9" xfId="18251" xr:uid="{00000000-0005-0000-0000-000073470000}"/>
    <cellStyle name="20% - Accent1 3 2 2 9" xfId="18252" xr:uid="{00000000-0005-0000-0000-000074470000}"/>
    <cellStyle name="20% - Accent1 3 2 2 9 2" xfId="18253" xr:uid="{00000000-0005-0000-0000-000075470000}"/>
    <cellStyle name="20% - Accent1 3 2 2 9 2 2" xfId="18254" xr:uid="{00000000-0005-0000-0000-000076470000}"/>
    <cellStyle name="20% - Accent1 3 2 2 9 2 2 2" xfId="18255" xr:uid="{00000000-0005-0000-0000-000077470000}"/>
    <cellStyle name="20% - Accent1 3 2 2 9 2 3" xfId="18256" xr:uid="{00000000-0005-0000-0000-000078470000}"/>
    <cellStyle name="20% - Accent1 3 2 2 9 3" xfId="18257" xr:uid="{00000000-0005-0000-0000-000079470000}"/>
    <cellStyle name="20% - Accent1 3 2 2 9 3 2" xfId="18258" xr:uid="{00000000-0005-0000-0000-00007A470000}"/>
    <cellStyle name="20% - Accent1 3 2 2 9 4" xfId="18259" xr:uid="{00000000-0005-0000-0000-00007B470000}"/>
    <cellStyle name="20% - Accent1 3 2 20" xfId="18260" xr:uid="{00000000-0005-0000-0000-00007C470000}"/>
    <cellStyle name="20% - Accent1 3 2 3" xfId="18261" xr:uid="{00000000-0005-0000-0000-00007D470000}"/>
    <cellStyle name="20% - Accent1 3 2 3 10" xfId="18262" xr:uid="{00000000-0005-0000-0000-00007E470000}"/>
    <cellStyle name="20% - Accent1 3 2 3 10 2" xfId="18263" xr:uid="{00000000-0005-0000-0000-00007F470000}"/>
    <cellStyle name="20% - Accent1 3 2 3 10 2 2" xfId="18264" xr:uid="{00000000-0005-0000-0000-000080470000}"/>
    <cellStyle name="20% - Accent1 3 2 3 10 2 2 2" xfId="18265" xr:uid="{00000000-0005-0000-0000-000081470000}"/>
    <cellStyle name="20% - Accent1 3 2 3 10 2 3" xfId="18266" xr:uid="{00000000-0005-0000-0000-000082470000}"/>
    <cellStyle name="20% - Accent1 3 2 3 10 3" xfId="18267" xr:uid="{00000000-0005-0000-0000-000083470000}"/>
    <cellStyle name="20% - Accent1 3 2 3 10 3 2" xfId="18268" xr:uid="{00000000-0005-0000-0000-000084470000}"/>
    <cellStyle name="20% - Accent1 3 2 3 10 4" xfId="18269" xr:uid="{00000000-0005-0000-0000-000085470000}"/>
    <cellStyle name="20% - Accent1 3 2 3 11" xfId="18270" xr:uid="{00000000-0005-0000-0000-000086470000}"/>
    <cellStyle name="20% - Accent1 3 2 3 11 2" xfId="18271" xr:uid="{00000000-0005-0000-0000-000087470000}"/>
    <cellStyle name="20% - Accent1 3 2 3 11 2 2" xfId="18272" xr:uid="{00000000-0005-0000-0000-000088470000}"/>
    <cellStyle name="20% - Accent1 3 2 3 11 2 2 2" xfId="18273" xr:uid="{00000000-0005-0000-0000-000089470000}"/>
    <cellStyle name="20% - Accent1 3 2 3 11 2 3" xfId="18274" xr:uid="{00000000-0005-0000-0000-00008A470000}"/>
    <cellStyle name="20% - Accent1 3 2 3 11 3" xfId="18275" xr:uid="{00000000-0005-0000-0000-00008B470000}"/>
    <cellStyle name="20% - Accent1 3 2 3 11 3 2" xfId="18276" xr:uid="{00000000-0005-0000-0000-00008C470000}"/>
    <cellStyle name="20% - Accent1 3 2 3 11 4" xfId="18277" xr:uid="{00000000-0005-0000-0000-00008D470000}"/>
    <cellStyle name="20% - Accent1 3 2 3 12" xfId="18278" xr:uid="{00000000-0005-0000-0000-00008E470000}"/>
    <cellStyle name="20% - Accent1 3 2 3 12 2" xfId="18279" xr:uid="{00000000-0005-0000-0000-00008F470000}"/>
    <cellStyle name="20% - Accent1 3 2 3 12 2 2" xfId="18280" xr:uid="{00000000-0005-0000-0000-000090470000}"/>
    <cellStyle name="20% - Accent1 3 2 3 12 3" xfId="18281" xr:uid="{00000000-0005-0000-0000-000091470000}"/>
    <cellStyle name="20% - Accent1 3 2 3 13" xfId="18282" xr:uid="{00000000-0005-0000-0000-000092470000}"/>
    <cellStyle name="20% - Accent1 3 2 3 13 2" xfId="18283" xr:uid="{00000000-0005-0000-0000-000093470000}"/>
    <cellStyle name="20% - Accent1 3 2 3 13 2 2" xfId="18284" xr:uid="{00000000-0005-0000-0000-000094470000}"/>
    <cellStyle name="20% - Accent1 3 2 3 13 3" xfId="18285" xr:uid="{00000000-0005-0000-0000-000095470000}"/>
    <cellStyle name="20% - Accent1 3 2 3 14" xfId="18286" xr:uid="{00000000-0005-0000-0000-000096470000}"/>
    <cellStyle name="20% - Accent1 3 2 3 14 2" xfId="18287" xr:uid="{00000000-0005-0000-0000-000097470000}"/>
    <cellStyle name="20% - Accent1 3 2 3 15" xfId="18288" xr:uid="{00000000-0005-0000-0000-000098470000}"/>
    <cellStyle name="20% - Accent1 3 2 3 15 2" xfId="18289" xr:uid="{00000000-0005-0000-0000-000099470000}"/>
    <cellStyle name="20% - Accent1 3 2 3 16" xfId="18290" xr:uid="{00000000-0005-0000-0000-00009A470000}"/>
    <cellStyle name="20% - Accent1 3 2 3 2" xfId="18291" xr:uid="{00000000-0005-0000-0000-00009B470000}"/>
    <cellStyle name="20% - Accent1 3 2 3 2 10" xfId="18292" xr:uid="{00000000-0005-0000-0000-00009C470000}"/>
    <cellStyle name="20% - Accent1 3 2 3 2 10 2" xfId="18293" xr:uid="{00000000-0005-0000-0000-00009D470000}"/>
    <cellStyle name="20% - Accent1 3 2 3 2 10 2 2" xfId="18294" xr:uid="{00000000-0005-0000-0000-00009E470000}"/>
    <cellStyle name="20% - Accent1 3 2 3 2 10 2 2 2" xfId="18295" xr:uid="{00000000-0005-0000-0000-00009F470000}"/>
    <cellStyle name="20% - Accent1 3 2 3 2 10 2 3" xfId="18296" xr:uid="{00000000-0005-0000-0000-0000A0470000}"/>
    <cellStyle name="20% - Accent1 3 2 3 2 10 3" xfId="18297" xr:uid="{00000000-0005-0000-0000-0000A1470000}"/>
    <cellStyle name="20% - Accent1 3 2 3 2 10 3 2" xfId="18298" xr:uid="{00000000-0005-0000-0000-0000A2470000}"/>
    <cellStyle name="20% - Accent1 3 2 3 2 10 4" xfId="18299" xr:uid="{00000000-0005-0000-0000-0000A3470000}"/>
    <cellStyle name="20% - Accent1 3 2 3 2 11" xfId="18300" xr:uid="{00000000-0005-0000-0000-0000A4470000}"/>
    <cellStyle name="20% - Accent1 3 2 3 2 11 2" xfId="18301" xr:uid="{00000000-0005-0000-0000-0000A5470000}"/>
    <cellStyle name="20% - Accent1 3 2 3 2 11 2 2" xfId="18302" xr:uid="{00000000-0005-0000-0000-0000A6470000}"/>
    <cellStyle name="20% - Accent1 3 2 3 2 11 3" xfId="18303" xr:uid="{00000000-0005-0000-0000-0000A7470000}"/>
    <cellStyle name="20% - Accent1 3 2 3 2 12" xfId="18304" xr:uid="{00000000-0005-0000-0000-0000A8470000}"/>
    <cellStyle name="20% - Accent1 3 2 3 2 12 2" xfId="18305" xr:uid="{00000000-0005-0000-0000-0000A9470000}"/>
    <cellStyle name="20% - Accent1 3 2 3 2 12 2 2" xfId="18306" xr:uid="{00000000-0005-0000-0000-0000AA470000}"/>
    <cellStyle name="20% - Accent1 3 2 3 2 12 3" xfId="18307" xr:uid="{00000000-0005-0000-0000-0000AB470000}"/>
    <cellStyle name="20% - Accent1 3 2 3 2 13" xfId="18308" xr:uid="{00000000-0005-0000-0000-0000AC470000}"/>
    <cellStyle name="20% - Accent1 3 2 3 2 13 2" xfId="18309" xr:uid="{00000000-0005-0000-0000-0000AD470000}"/>
    <cellStyle name="20% - Accent1 3 2 3 2 14" xfId="18310" xr:uid="{00000000-0005-0000-0000-0000AE470000}"/>
    <cellStyle name="20% - Accent1 3 2 3 2 14 2" xfId="18311" xr:uid="{00000000-0005-0000-0000-0000AF470000}"/>
    <cellStyle name="20% - Accent1 3 2 3 2 15" xfId="18312" xr:uid="{00000000-0005-0000-0000-0000B0470000}"/>
    <cellStyle name="20% - Accent1 3 2 3 2 2" xfId="18313" xr:uid="{00000000-0005-0000-0000-0000B1470000}"/>
    <cellStyle name="20% - Accent1 3 2 3 2 2 10" xfId="18314" xr:uid="{00000000-0005-0000-0000-0000B2470000}"/>
    <cellStyle name="20% - Accent1 3 2 3 2 2 10 2" xfId="18315" xr:uid="{00000000-0005-0000-0000-0000B3470000}"/>
    <cellStyle name="20% - Accent1 3 2 3 2 2 10 2 2" xfId="18316" xr:uid="{00000000-0005-0000-0000-0000B4470000}"/>
    <cellStyle name="20% - Accent1 3 2 3 2 2 10 3" xfId="18317" xr:uid="{00000000-0005-0000-0000-0000B5470000}"/>
    <cellStyle name="20% - Accent1 3 2 3 2 2 11" xfId="18318" xr:uid="{00000000-0005-0000-0000-0000B6470000}"/>
    <cellStyle name="20% - Accent1 3 2 3 2 2 11 2" xfId="18319" xr:uid="{00000000-0005-0000-0000-0000B7470000}"/>
    <cellStyle name="20% - Accent1 3 2 3 2 2 11 2 2" xfId="18320" xr:uid="{00000000-0005-0000-0000-0000B8470000}"/>
    <cellStyle name="20% - Accent1 3 2 3 2 2 11 3" xfId="18321" xr:uid="{00000000-0005-0000-0000-0000B9470000}"/>
    <cellStyle name="20% - Accent1 3 2 3 2 2 12" xfId="18322" xr:uid="{00000000-0005-0000-0000-0000BA470000}"/>
    <cellStyle name="20% - Accent1 3 2 3 2 2 12 2" xfId="18323" xr:uid="{00000000-0005-0000-0000-0000BB470000}"/>
    <cellStyle name="20% - Accent1 3 2 3 2 2 13" xfId="18324" xr:uid="{00000000-0005-0000-0000-0000BC470000}"/>
    <cellStyle name="20% - Accent1 3 2 3 2 2 13 2" xfId="18325" xr:uid="{00000000-0005-0000-0000-0000BD470000}"/>
    <cellStyle name="20% - Accent1 3 2 3 2 2 14" xfId="18326" xr:uid="{00000000-0005-0000-0000-0000BE470000}"/>
    <cellStyle name="20% - Accent1 3 2 3 2 2 2" xfId="18327" xr:uid="{00000000-0005-0000-0000-0000BF470000}"/>
    <cellStyle name="20% - Accent1 3 2 3 2 2 2 10" xfId="18328" xr:uid="{00000000-0005-0000-0000-0000C0470000}"/>
    <cellStyle name="20% - Accent1 3 2 3 2 2 2 10 2" xfId="18329" xr:uid="{00000000-0005-0000-0000-0000C1470000}"/>
    <cellStyle name="20% - Accent1 3 2 3 2 2 2 11" xfId="18330" xr:uid="{00000000-0005-0000-0000-0000C2470000}"/>
    <cellStyle name="20% - Accent1 3 2 3 2 2 2 2" xfId="18331" xr:uid="{00000000-0005-0000-0000-0000C3470000}"/>
    <cellStyle name="20% - Accent1 3 2 3 2 2 2 2 2" xfId="18332" xr:uid="{00000000-0005-0000-0000-0000C4470000}"/>
    <cellStyle name="20% - Accent1 3 2 3 2 2 2 2 2 2" xfId="18333" xr:uid="{00000000-0005-0000-0000-0000C5470000}"/>
    <cellStyle name="20% - Accent1 3 2 3 2 2 2 2 2 2 2" xfId="18334" xr:uid="{00000000-0005-0000-0000-0000C6470000}"/>
    <cellStyle name="20% - Accent1 3 2 3 2 2 2 2 2 2 2 2" xfId="18335" xr:uid="{00000000-0005-0000-0000-0000C7470000}"/>
    <cellStyle name="20% - Accent1 3 2 3 2 2 2 2 2 2 3" xfId="18336" xr:uid="{00000000-0005-0000-0000-0000C8470000}"/>
    <cellStyle name="20% - Accent1 3 2 3 2 2 2 2 2 3" xfId="18337" xr:uid="{00000000-0005-0000-0000-0000C9470000}"/>
    <cellStyle name="20% - Accent1 3 2 3 2 2 2 2 2 3 2" xfId="18338" xr:uid="{00000000-0005-0000-0000-0000CA470000}"/>
    <cellStyle name="20% - Accent1 3 2 3 2 2 2 2 2 4" xfId="18339" xr:uid="{00000000-0005-0000-0000-0000CB470000}"/>
    <cellStyle name="20% - Accent1 3 2 3 2 2 2 2 3" xfId="18340" xr:uid="{00000000-0005-0000-0000-0000CC470000}"/>
    <cellStyle name="20% - Accent1 3 2 3 2 2 2 2 3 2" xfId="18341" xr:uid="{00000000-0005-0000-0000-0000CD470000}"/>
    <cellStyle name="20% - Accent1 3 2 3 2 2 2 2 3 2 2" xfId="18342" xr:uid="{00000000-0005-0000-0000-0000CE470000}"/>
    <cellStyle name="20% - Accent1 3 2 3 2 2 2 2 3 2 2 2" xfId="18343" xr:uid="{00000000-0005-0000-0000-0000CF470000}"/>
    <cellStyle name="20% - Accent1 3 2 3 2 2 2 2 3 2 3" xfId="18344" xr:uid="{00000000-0005-0000-0000-0000D0470000}"/>
    <cellStyle name="20% - Accent1 3 2 3 2 2 2 2 3 3" xfId="18345" xr:uid="{00000000-0005-0000-0000-0000D1470000}"/>
    <cellStyle name="20% - Accent1 3 2 3 2 2 2 2 3 3 2" xfId="18346" xr:uid="{00000000-0005-0000-0000-0000D2470000}"/>
    <cellStyle name="20% - Accent1 3 2 3 2 2 2 2 3 4" xfId="18347" xr:uid="{00000000-0005-0000-0000-0000D3470000}"/>
    <cellStyle name="20% - Accent1 3 2 3 2 2 2 2 4" xfId="18348" xr:uid="{00000000-0005-0000-0000-0000D4470000}"/>
    <cellStyle name="20% - Accent1 3 2 3 2 2 2 2 4 2" xfId="18349" xr:uid="{00000000-0005-0000-0000-0000D5470000}"/>
    <cellStyle name="20% - Accent1 3 2 3 2 2 2 2 4 2 2" xfId="18350" xr:uid="{00000000-0005-0000-0000-0000D6470000}"/>
    <cellStyle name="20% - Accent1 3 2 3 2 2 2 2 4 2 2 2" xfId="18351" xr:uid="{00000000-0005-0000-0000-0000D7470000}"/>
    <cellStyle name="20% - Accent1 3 2 3 2 2 2 2 4 2 3" xfId="18352" xr:uid="{00000000-0005-0000-0000-0000D8470000}"/>
    <cellStyle name="20% - Accent1 3 2 3 2 2 2 2 4 3" xfId="18353" xr:uid="{00000000-0005-0000-0000-0000D9470000}"/>
    <cellStyle name="20% - Accent1 3 2 3 2 2 2 2 4 3 2" xfId="18354" xr:uid="{00000000-0005-0000-0000-0000DA470000}"/>
    <cellStyle name="20% - Accent1 3 2 3 2 2 2 2 4 4" xfId="18355" xr:uid="{00000000-0005-0000-0000-0000DB470000}"/>
    <cellStyle name="20% - Accent1 3 2 3 2 2 2 2 5" xfId="18356" xr:uid="{00000000-0005-0000-0000-0000DC470000}"/>
    <cellStyle name="20% - Accent1 3 2 3 2 2 2 2 5 2" xfId="18357" xr:uid="{00000000-0005-0000-0000-0000DD470000}"/>
    <cellStyle name="20% - Accent1 3 2 3 2 2 2 2 5 2 2" xfId="18358" xr:uid="{00000000-0005-0000-0000-0000DE470000}"/>
    <cellStyle name="20% - Accent1 3 2 3 2 2 2 2 5 3" xfId="18359" xr:uid="{00000000-0005-0000-0000-0000DF470000}"/>
    <cellStyle name="20% - Accent1 3 2 3 2 2 2 2 6" xfId="18360" xr:uid="{00000000-0005-0000-0000-0000E0470000}"/>
    <cellStyle name="20% - Accent1 3 2 3 2 2 2 2 6 2" xfId="18361" xr:uid="{00000000-0005-0000-0000-0000E1470000}"/>
    <cellStyle name="20% - Accent1 3 2 3 2 2 2 2 6 2 2" xfId="18362" xr:uid="{00000000-0005-0000-0000-0000E2470000}"/>
    <cellStyle name="20% - Accent1 3 2 3 2 2 2 2 6 3" xfId="18363" xr:uid="{00000000-0005-0000-0000-0000E3470000}"/>
    <cellStyle name="20% - Accent1 3 2 3 2 2 2 2 7" xfId="18364" xr:uid="{00000000-0005-0000-0000-0000E4470000}"/>
    <cellStyle name="20% - Accent1 3 2 3 2 2 2 2 7 2" xfId="18365" xr:uid="{00000000-0005-0000-0000-0000E5470000}"/>
    <cellStyle name="20% - Accent1 3 2 3 2 2 2 2 8" xfId="18366" xr:uid="{00000000-0005-0000-0000-0000E6470000}"/>
    <cellStyle name="20% - Accent1 3 2 3 2 2 2 2 8 2" xfId="18367" xr:uid="{00000000-0005-0000-0000-0000E7470000}"/>
    <cellStyle name="20% - Accent1 3 2 3 2 2 2 2 9" xfId="18368" xr:uid="{00000000-0005-0000-0000-0000E8470000}"/>
    <cellStyle name="20% - Accent1 3 2 3 2 2 2 3" xfId="18369" xr:uid="{00000000-0005-0000-0000-0000E9470000}"/>
    <cellStyle name="20% - Accent1 3 2 3 2 2 2 3 2" xfId="18370" xr:uid="{00000000-0005-0000-0000-0000EA470000}"/>
    <cellStyle name="20% - Accent1 3 2 3 2 2 2 3 2 2" xfId="18371" xr:uid="{00000000-0005-0000-0000-0000EB470000}"/>
    <cellStyle name="20% - Accent1 3 2 3 2 2 2 3 2 2 2" xfId="18372" xr:uid="{00000000-0005-0000-0000-0000EC470000}"/>
    <cellStyle name="20% - Accent1 3 2 3 2 2 2 3 2 2 2 2" xfId="18373" xr:uid="{00000000-0005-0000-0000-0000ED470000}"/>
    <cellStyle name="20% - Accent1 3 2 3 2 2 2 3 2 2 3" xfId="18374" xr:uid="{00000000-0005-0000-0000-0000EE470000}"/>
    <cellStyle name="20% - Accent1 3 2 3 2 2 2 3 2 3" xfId="18375" xr:uid="{00000000-0005-0000-0000-0000EF470000}"/>
    <cellStyle name="20% - Accent1 3 2 3 2 2 2 3 2 3 2" xfId="18376" xr:uid="{00000000-0005-0000-0000-0000F0470000}"/>
    <cellStyle name="20% - Accent1 3 2 3 2 2 2 3 2 4" xfId="18377" xr:uid="{00000000-0005-0000-0000-0000F1470000}"/>
    <cellStyle name="20% - Accent1 3 2 3 2 2 2 3 3" xfId="18378" xr:uid="{00000000-0005-0000-0000-0000F2470000}"/>
    <cellStyle name="20% - Accent1 3 2 3 2 2 2 3 3 2" xfId="18379" xr:uid="{00000000-0005-0000-0000-0000F3470000}"/>
    <cellStyle name="20% - Accent1 3 2 3 2 2 2 3 3 2 2" xfId="18380" xr:uid="{00000000-0005-0000-0000-0000F4470000}"/>
    <cellStyle name="20% - Accent1 3 2 3 2 2 2 3 3 2 2 2" xfId="18381" xr:uid="{00000000-0005-0000-0000-0000F5470000}"/>
    <cellStyle name="20% - Accent1 3 2 3 2 2 2 3 3 2 3" xfId="18382" xr:uid="{00000000-0005-0000-0000-0000F6470000}"/>
    <cellStyle name="20% - Accent1 3 2 3 2 2 2 3 3 3" xfId="18383" xr:uid="{00000000-0005-0000-0000-0000F7470000}"/>
    <cellStyle name="20% - Accent1 3 2 3 2 2 2 3 3 3 2" xfId="18384" xr:uid="{00000000-0005-0000-0000-0000F8470000}"/>
    <cellStyle name="20% - Accent1 3 2 3 2 2 2 3 3 4" xfId="18385" xr:uid="{00000000-0005-0000-0000-0000F9470000}"/>
    <cellStyle name="20% - Accent1 3 2 3 2 2 2 3 4" xfId="18386" xr:uid="{00000000-0005-0000-0000-0000FA470000}"/>
    <cellStyle name="20% - Accent1 3 2 3 2 2 2 3 4 2" xfId="18387" xr:uid="{00000000-0005-0000-0000-0000FB470000}"/>
    <cellStyle name="20% - Accent1 3 2 3 2 2 2 3 4 2 2" xfId="18388" xr:uid="{00000000-0005-0000-0000-0000FC470000}"/>
    <cellStyle name="20% - Accent1 3 2 3 2 2 2 3 4 2 2 2" xfId="18389" xr:uid="{00000000-0005-0000-0000-0000FD470000}"/>
    <cellStyle name="20% - Accent1 3 2 3 2 2 2 3 4 2 3" xfId="18390" xr:uid="{00000000-0005-0000-0000-0000FE470000}"/>
    <cellStyle name="20% - Accent1 3 2 3 2 2 2 3 4 3" xfId="18391" xr:uid="{00000000-0005-0000-0000-0000FF470000}"/>
    <cellStyle name="20% - Accent1 3 2 3 2 2 2 3 4 3 2" xfId="18392" xr:uid="{00000000-0005-0000-0000-000000480000}"/>
    <cellStyle name="20% - Accent1 3 2 3 2 2 2 3 4 4" xfId="18393" xr:uid="{00000000-0005-0000-0000-000001480000}"/>
    <cellStyle name="20% - Accent1 3 2 3 2 2 2 3 5" xfId="18394" xr:uid="{00000000-0005-0000-0000-000002480000}"/>
    <cellStyle name="20% - Accent1 3 2 3 2 2 2 3 5 2" xfId="18395" xr:uid="{00000000-0005-0000-0000-000003480000}"/>
    <cellStyle name="20% - Accent1 3 2 3 2 2 2 3 5 2 2" xfId="18396" xr:uid="{00000000-0005-0000-0000-000004480000}"/>
    <cellStyle name="20% - Accent1 3 2 3 2 2 2 3 5 3" xfId="18397" xr:uid="{00000000-0005-0000-0000-000005480000}"/>
    <cellStyle name="20% - Accent1 3 2 3 2 2 2 3 6" xfId="18398" xr:uid="{00000000-0005-0000-0000-000006480000}"/>
    <cellStyle name="20% - Accent1 3 2 3 2 2 2 3 6 2" xfId="18399" xr:uid="{00000000-0005-0000-0000-000007480000}"/>
    <cellStyle name="20% - Accent1 3 2 3 2 2 2 3 6 2 2" xfId="18400" xr:uid="{00000000-0005-0000-0000-000008480000}"/>
    <cellStyle name="20% - Accent1 3 2 3 2 2 2 3 6 3" xfId="18401" xr:uid="{00000000-0005-0000-0000-000009480000}"/>
    <cellStyle name="20% - Accent1 3 2 3 2 2 2 3 7" xfId="18402" xr:uid="{00000000-0005-0000-0000-00000A480000}"/>
    <cellStyle name="20% - Accent1 3 2 3 2 2 2 3 7 2" xfId="18403" xr:uid="{00000000-0005-0000-0000-00000B480000}"/>
    <cellStyle name="20% - Accent1 3 2 3 2 2 2 3 8" xfId="18404" xr:uid="{00000000-0005-0000-0000-00000C480000}"/>
    <cellStyle name="20% - Accent1 3 2 3 2 2 2 3 8 2" xfId="18405" xr:uid="{00000000-0005-0000-0000-00000D480000}"/>
    <cellStyle name="20% - Accent1 3 2 3 2 2 2 3 9" xfId="18406" xr:uid="{00000000-0005-0000-0000-00000E480000}"/>
    <cellStyle name="20% - Accent1 3 2 3 2 2 2 4" xfId="18407" xr:uid="{00000000-0005-0000-0000-00000F480000}"/>
    <cellStyle name="20% - Accent1 3 2 3 2 2 2 4 2" xfId="18408" xr:uid="{00000000-0005-0000-0000-000010480000}"/>
    <cellStyle name="20% - Accent1 3 2 3 2 2 2 4 2 2" xfId="18409" xr:uid="{00000000-0005-0000-0000-000011480000}"/>
    <cellStyle name="20% - Accent1 3 2 3 2 2 2 4 2 2 2" xfId="18410" xr:uid="{00000000-0005-0000-0000-000012480000}"/>
    <cellStyle name="20% - Accent1 3 2 3 2 2 2 4 2 3" xfId="18411" xr:uid="{00000000-0005-0000-0000-000013480000}"/>
    <cellStyle name="20% - Accent1 3 2 3 2 2 2 4 3" xfId="18412" xr:uid="{00000000-0005-0000-0000-000014480000}"/>
    <cellStyle name="20% - Accent1 3 2 3 2 2 2 4 3 2" xfId="18413" xr:uid="{00000000-0005-0000-0000-000015480000}"/>
    <cellStyle name="20% - Accent1 3 2 3 2 2 2 4 4" xfId="18414" xr:uid="{00000000-0005-0000-0000-000016480000}"/>
    <cellStyle name="20% - Accent1 3 2 3 2 2 2 5" xfId="18415" xr:uid="{00000000-0005-0000-0000-000017480000}"/>
    <cellStyle name="20% - Accent1 3 2 3 2 2 2 5 2" xfId="18416" xr:uid="{00000000-0005-0000-0000-000018480000}"/>
    <cellStyle name="20% - Accent1 3 2 3 2 2 2 5 2 2" xfId="18417" xr:uid="{00000000-0005-0000-0000-000019480000}"/>
    <cellStyle name="20% - Accent1 3 2 3 2 2 2 5 2 2 2" xfId="18418" xr:uid="{00000000-0005-0000-0000-00001A480000}"/>
    <cellStyle name="20% - Accent1 3 2 3 2 2 2 5 2 3" xfId="18419" xr:uid="{00000000-0005-0000-0000-00001B480000}"/>
    <cellStyle name="20% - Accent1 3 2 3 2 2 2 5 3" xfId="18420" xr:uid="{00000000-0005-0000-0000-00001C480000}"/>
    <cellStyle name="20% - Accent1 3 2 3 2 2 2 5 3 2" xfId="18421" xr:uid="{00000000-0005-0000-0000-00001D480000}"/>
    <cellStyle name="20% - Accent1 3 2 3 2 2 2 5 4" xfId="18422" xr:uid="{00000000-0005-0000-0000-00001E480000}"/>
    <cellStyle name="20% - Accent1 3 2 3 2 2 2 6" xfId="18423" xr:uid="{00000000-0005-0000-0000-00001F480000}"/>
    <cellStyle name="20% - Accent1 3 2 3 2 2 2 6 2" xfId="18424" xr:uid="{00000000-0005-0000-0000-000020480000}"/>
    <cellStyle name="20% - Accent1 3 2 3 2 2 2 6 2 2" xfId="18425" xr:uid="{00000000-0005-0000-0000-000021480000}"/>
    <cellStyle name="20% - Accent1 3 2 3 2 2 2 6 2 2 2" xfId="18426" xr:uid="{00000000-0005-0000-0000-000022480000}"/>
    <cellStyle name="20% - Accent1 3 2 3 2 2 2 6 2 3" xfId="18427" xr:uid="{00000000-0005-0000-0000-000023480000}"/>
    <cellStyle name="20% - Accent1 3 2 3 2 2 2 6 3" xfId="18428" xr:uid="{00000000-0005-0000-0000-000024480000}"/>
    <cellStyle name="20% - Accent1 3 2 3 2 2 2 6 3 2" xfId="18429" xr:uid="{00000000-0005-0000-0000-000025480000}"/>
    <cellStyle name="20% - Accent1 3 2 3 2 2 2 6 4" xfId="18430" xr:uid="{00000000-0005-0000-0000-000026480000}"/>
    <cellStyle name="20% - Accent1 3 2 3 2 2 2 7" xfId="18431" xr:uid="{00000000-0005-0000-0000-000027480000}"/>
    <cellStyle name="20% - Accent1 3 2 3 2 2 2 7 2" xfId="18432" xr:uid="{00000000-0005-0000-0000-000028480000}"/>
    <cellStyle name="20% - Accent1 3 2 3 2 2 2 7 2 2" xfId="18433" xr:uid="{00000000-0005-0000-0000-000029480000}"/>
    <cellStyle name="20% - Accent1 3 2 3 2 2 2 7 3" xfId="18434" xr:uid="{00000000-0005-0000-0000-00002A480000}"/>
    <cellStyle name="20% - Accent1 3 2 3 2 2 2 8" xfId="18435" xr:uid="{00000000-0005-0000-0000-00002B480000}"/>
    <cellStyle name="20% - Accent1 3 2 3 2 2 2 8 2" xfId="18436" xr:uid="{00000000-0005-0000-0000-00002C480000}"/>
    <cellStyle name="20% - Accent1 3 2 3 2 2 2 8 2 2" xfId="18437" xr:uid="{00000000-0005-0000-0000-00002D480000}"/>
    <cellStyle name="20% - Accent1 3 2 3 2 2 2 8 3" xfId="18438" xr:uid="{00000000-0005-0000-0000-00002E480000}"/>
    <cellStyle name="20% - Accent1 3 2 3 2 2 2 9" xfId="18439" xr:uid="{00000000-0005-0000-0000-00002F480000}"/>
    <cellStyle name="20% - Accent1 3 2 3 2 2 2 9 2" xfId="18440" xr:uid="{00000000-0005-0000-0000-000030480000}"/>
    <cellStyle name="20% - Accent1 3 2 3 2 2 3" xfId="18441" xr:uid="{00000000-0005-0000-0000-000031480000}"/>
    <cellStyle name="20% - Accent1 3 2 3 2 2 3 10" xfId="18442" xr:uid="{00000000-0005-0000-0000-000032480000}"/>
    <cellStyle name="20% - Accent1 3 2 3 2 2 3 10 2" xfId="18443" xr:uid="{00000000-0005-0000-0000-000033480000}"/>
    <cellStyle name="20% - Accent1 3 2 3 2 2 3 11" xfId="18444" xr:uid="{00000000-0005-0000-0000-000034480000}"/>
    <cellStyle name="20% - Accent1 3 2 3 2 2 3 2" xfId="18445" xr:uid="{00000000-0005-0000-0000-000035480000}"/>
    <cellStyle name="20% - Accent1 3 2 3 2 2 3 2 2" xfId="18446" xr:uid="{00000000-0005-0000-0000-000036480000}"/>
    <cellStyle name="20% - Accent1 3 2 3 2 2 3 2 2 2" xfId="18447" xr:uid="{00000000-0005-0000-0000-000037480000}"/>
    <cellStyle name="20% - Accent1 3 2 3 2 2 3 2 2 2 2" xfId="18448" xr:uid="{00000000-0005-0000-0000-000038480000}"/>
    <cellStyle name="20% - Accent1 3 2 3 2 2 3 2 2 2 2 2" xfId="18449" xr:uid="{00000000-0005-0000-0000-000039480000}"/>
    <cellStyle name="20% - Accent1 3 2 3 2 2 3 2 2 2 3" xfId="18450" xr:uid="{00000000-0005-0000-0000-00003A480000}"/>
    <cellStyle name="20% - Accent1 3 2 3 2 2 3 2 2 3" xfId="18451" xr:uid="{00000000-0005-0000-0000-00003B480000}"/>
    <cellStyle name="20% - Accent1 3 2 3 2 2 3 2 2 3 2" xfId="18452" xr:uid="{00000000-0005-0000-0000-00003C480000}"/>
    <cellStyle name="20% - Accent1 3 2 3 2 2 3 2 2 4" xfId="18453" xr:uid="{00000000-0005-0000-0000-00003D480000}"/>
    <cellStyle name="20% - Accent1 3 2 3 2 2 3 2 3" xfId="18454" xr:uid="{00000000-0005-0000-0000-00003E480000}"/>
    <cellStyle name="20% - Accent1 3 2 3 2 2 3 2 3 2" xfId="18455" xr:uid="{00000000-0005-0000-0000-00003F480000}"/>
    <cellStyle name="20% - Accent1 3 2 3 2 2 3 2 3 2 2" xfId="18456" xr:uid="{00000000-0005-0000-0000-000040480000}"/>
    <cellStyle name="20% - Accent1 3 2 3 2 2 3 2 3 2 2 2" xfId="18457" xr:uid="{00000000-0005-0000-0000-000041480000}"/>
    <cellStyle name="20% - Accent1 3 2 3 2 2 3 2 3 2 3" xfId="18458" xr:uid="{00000000-0005-0000-0000-000042480000}"/>
    <cellStyle name="20% - Accent1 3 2 3 2 2 3 2 3 3" xfId="18459" xr:uid="{00000000-0005-0000-0000-000043480000}"/>
    <cellStyle name="20% - Accent1 3 2 3 2 2 3 2 3 3 2" xfId="18460" xr:uid="{00000000-0005-0000-0000-000044480000}"/>
    <cellStyle name="20% - Accent1 3 2 3 2 2 3 2 3 4" xfId="18461" xr:uid="{00000000-0005-0000-0000-000045480000}"/>
    <cellStyle name="20% - Accent1 3 2 3 2 2 3 2 4" xfId="18462" xr:uid="{00000000-0005-0000-0000-000046480000}"/>
    <cellStyle name="20% - Accent1 3 2 3 2 2 3 2 4 2" xfId="18463" xr:uid="{00000000-0005-0000-0000-000047480000}"/>
    <cellStyle name="20% - Accent1 3 2 3 2 2 3 2 4 2 2" xfId="18464" xr:uid="{00000000-0005-0000-0000-000048480000}"/>
    <cellStyle name="20% - Accent1 3 2 3 2 2 3 2 4 2 2 2" xfId="18465" xr:uid="{00000000-0005-0000-0000-000049480000}"/>
    <cellStyle name="20% - Accent1 3 2 3 2 2 3 2 4 2 3" xfId="18466" xr:uid="{00000000-0005-0000-0000-00004A480000}"/>
    <cellStyle name="20% - Accent1 3 2 3 2 2 3 2 4 3" xfId="18467" xr:uid="{00000000-0005-0000-0000-00004B480000}"/>
    <cellStyle name="20% - Accent1 3 2 3 2 2 3 2 4 3 2" xfId="18468" xr:uid="{00000000-0005-0000-0000-00004C480000}"/>
    <cellStyle name="20% - Accent1 3 2 3 2 2 3 2 4 4" xfId="18469" xr:uid="{00000000-0005-0000-0000-00004D480000}"/>
    <cellStyle name="20% - Accent1 3 2 3 2 2 3 2 5" xfId="18470" xr:uid="{00000000-0005-0000-0000-00004E480000}"/>
    <cellStyle name="20% - Accent1 3 2 3 2 2 3 2 5 2" xfId="18471" xr:uid="{00000000-0005-0000-0000-00004F480000}"/>
    <cellStyle name="20% - Accent1 3 2 3 2 2 3 2 5 2 2" xfId="18472" xr:uid="{00000000-0005-0000-0000-000050480000}"/>
    <cellStyle name="20% - Accent1 3 2 3 2 2 3 2 5 3" xfId="18473" xr:uid="{00000000-0005-0000-0000-000051480000}"/>
    <cellStyle name="20% - Accent1 3 2 3 2 2 3 2 6" xfId="18474" xr:uid="{00000000-0005-0000-0000-000052480000}"/>
    <cellStyle name="20% - Accent1 3 2 3 2 2 3 2 6 2" xfId="18475" xr:uid="{00000000-0005-0000-0000-000053480000}"/>
    <cellStyle name="20% - Accent1 3 2 3 2 2 3 2 6 2 2" xfId="18476" xr:uid="{00000000-0005-0000-0000-000054480000}"/>
    <cellStyle name="20% - Accent1 3 2 3 2 2 3 2 6 3" xfId="18477" xr:uid="{00000000-0005-0000-0000-000055480000}"/>
    <cellStyle name="20% - Accent1 3 2 3 2 2 3 2 7" xfId="18478" xr:uid="{00000000-0005-0000-0000-000056480000}"/>
    <cellStyle name="20% - Accent1 3 2 3 2 2 3 2 7 2" xfId="18479" xr:uid="{00000000-0005-0000-0000-000057480000}"/>
    <cellStyle name="20% - Accent1 3 2 3 2 2 3 2 8" xfId="18480" xr:uid="{00000000-0005-0000-0000-000058480000}"/>
    <cellStyle name="20% - Accent1 3 2 3 2 2 3 2 8 2" xfId="18481" xr:uid="{00000000-0005-0000-0000-000059480000}"/>
    <cellStyle name="20% - Accent1 3 2 3 2 2 3 2 9" xfId="18482" xr:uid="{00000000-0005-0000-0000-00005A480000}"/>
    <cellStyle name="20% - Accent1 3 2 3 2 2 3 3" xfId="18483" xr:uid="{00000000-0005-0000-0000-00005B480000}"/>
    <cellStyle name="20% - Accent1 3 2 3 2 2 3 3 2" xfId="18484" xr:uid="{00000000-0005-0000-0000-00005C480000}"/>
    <cellStyle name="20% - Accent1 3 2 3 2 2 3 3 2 2" xfId="18485" xr:uid="{00000000-0005-0000-0000-00005D480000}"/>
    <cellStyle name="20% - Accent1 3 2 3 2 2 3 3 2 2 2" xfId="18486" xr:uid="{00000000-0005-0000-0000-00005E480000}"/>
    <cellStyle name="20% - Accent1 3 2 3 2 2 3 3 2 2 2 2" xfId="18487" xr:uid="{00000000-0005-0000-0000-00005F480000}"/>
    <cellStyle name="20% - Accent1 3 2 3 2 2 3 3 2 2 3" xfId="18488" xr:uid="{00000000-0005-0000-0000-000060480000}"/>
    <cellStyle name="20% - Accent1 3 2 3 2 2 3 3 2 3" xfId="18489" xr:uid="{00000000-0005-0000-0000-000061480000}"/>
    <cellStyle name="20% - Accent1 3 2 3 2 2 3 3 2 3 2" xfId="18490" xr:uid="{00000000-0005-0000-0000-000062480000}"/>
    <cellStyle name="20% - Accent1 3 2 3 2 2 3 3 2 4" xfId="18491" xr:uid="{00000000-0005-0000-0000-000063480000}"/>
    <cellStyle name="20% - Accent1 3 2 3 2 2 3 3 3" xfId="18492" xr:uid="{00000000-0005-0000-0000-000064480000}"/>
    <cellStyle name="20% - Accent1 3 2 3 2 2 3 3 3 2" xfId="18493" xr:uid="{00000000-0005-0000-0000-000065480000}"/>
    <cellStyle name="20% - Accent1 3 2 3 2 2 3 3 3 2 2" xfId="18494" xr:uid="{00000000-0005-0000-0000-000066480000}"/>
    <cellStyle name="20% - Accent1 3 2 3 2 2 3 3 3 2 2 2" xfId="18495" xr:uid="{00000000-0005-0000-0000-000067480000}"/>
    <cellStyle name="20% - Accent1 3 2 3 2 2 3 3 3 2 3" xfId="18496" xr:uid="{00000000-0005-0000-0000-000068480000}"/>
    <cellStyle name="20% - Accent1 3 2 3 2 2 3 3 3 3" xfId="18497" xr:uid="{00000000-0005-0000-0000-000069480000}"/>
    <cellStyle name="20% - Accent1 3 2 3 2 2 3 3 3 3 2" xfId="18498" xr:uid="{00000000-0005-0000-0000-00006A480000}"/>
    <cellStyle name="20% - Accent1 3 2 3 2 2 3 3 3 4" xfId="18499" xr:uid="{00000000-0005-0000-0000-00006B480000}"/>
    <cellStyle name="20% - Accent1 3 2 3 2 2 3 3 4" xfId="18500" xr:uid="{00000000-0005-0000-0000-00006C480000}"/>
    <cellStyle name="20% - Accent1 3 2 3 2 2 3 3 4 2" xfId="18501" xr:uid="{00000000-0005-0000-0000-00006D480000}"/>
    <cellStyle name="20% - Accent1 3 2 3 2 2 3 3 4 2 2" xfId="18502" xr:uid="{00000000-0005-0000-0000-00006E480000}"/>
    <cellStyle name="20% - Accent1 3 2 3 2 2 3 3 4 2 2 2" xfId="18503" xr:uid="{00000000-0005-0000-0000-00006F480000}"/>
    <cellStyle name="20% - Accent1 3 2 3 2 2 3 3 4 2 3" xfId="18504" xr:uid="{00000000-0005-0000-0000-000070480000}"/>
    <cellStyle name="20% - Accent1 3 2 3 2 2 3 3 4 3" xfId="18505" xr:uid="{00000000-0005-0000-0000-000071480000}"/>
    <cellStyle name="20% - Accent1 3 2 3 2 2 3 3 4 3 2" xfId="18506" xr:uid="{00000000-0005-0000-0000-000072480000}"/>
    <cellStyle name="20% - Accent1 3 2 3 2 2 3 3 4 4" xfId="18507" xr:uid="{00000000-0005-0000-0000-000073480000}"/>
    <cellStyle name="20% - Accent1 3 2 3 2 2 3 3 5" xfId="18508" xr:uid="{00000000-0005-0000-0000-000074480000}"/>
    <cellStyle name="20% - Accent1 3 2 3 2 2 3 3 5 2" xfId="18509" xr:uid="{00000000-0005-0000-0000-000075480000}"/>
    <cellStyle name="20% - Accent1 3 2 3 2 2 3 3 5 2 2" xfId="18510" xr:uid="{00000000-0005-0000-0000-000076480000}"/>
    <cellStyle name="20% - Accent1 3 2 3 2 2 3 3 5 3" xfId="18511" xr:uid="{00000000-0005-0000-0000-000077480000}"/>
    <cellStyle name="20% - Accent1 3 2 3 2 2 3 3 6" xfId="18512" xr:uid="{00000000-0005-0000-0000-000078480000}"/>
    <cellStyle name="20% - Accent1 3 2 3 2 2 3 3 6 2" xfId="18513" xr:uid="{00000000-0005-0000-0000-000079480000}"/>
    <cellStyle name="20% - Accent1 3 2 3 2 2 3 3 6 2 2" xfId="18514" xr:uid="{00000000-0005-0000-0000-00007A480000}"/>
    <cellStyle name="20% - Accent1 3 2 3 2 2 3 3 6 3" xfId="18515" xr:uid="{00000000-0005-0000-0000-00007B480000}"/>
    <cellStyle name="20% - Accent1 3 2 3 2 2 3 3 7" xfId="18516" xr:uid="{00000000-0005-0000-0000-00007C480000}"/>
    <cellStyle name="20% - Accent1 3 2 3 2 2 3 3 7 2" xfId="18517" xr:uid="{00000000-0005-0000-0000-00007D480000}"/>
    <cellStyle name="20% - Accent1 3 2 3 2 2 3 3 8" xfId="18518" xr:uid="{00000000-0005-0000-0000-00007E480000}"/>
    <cellStyle name="20% - Accent1 3 2 3 2 2 3 3 8 2" xfId="18519" xr:uid="{00000000-0005-0000-0000-00007F480000}"/>
    <cellStyle name="20% - Accent1 3 2 3 2 2 3 3 9" xfId="18520" xr:uid="{00000000-0005-0000-0000-000080480000}"/>
    <cellStyle name="20% - Accent1 3 2 3 2 2 3 4" xfId="18521" xr:uid="{00000000-0005-0000-0000-000081480000}"/>
    <cellStyle name="20% - Accent1 3 2 3 2 2 3 4 2" xfId="18522" xr:uid="{00000000-0005-0000-0000-000082480000}"/>
    <cellStyle name="20% - Accent1 3 2 3 2 2 3 4 2 2" xfId="18523" xr:uid="{00000000-0005-0000-0000-000083480000}"/>
    <cellStyle name="20% - Accent1 3 2 3 2 2 3 4 2 2 2" xfId="18524" xr:uid="{00000000-0005-0000-0000-000084480000}"/>
    <cellStyle name="20% - Accent1 3 2 3 2 2 3 4 2 3" xfId="18525" xr:uid="{00000000-0005-0000-0000-000085480000}"/>
    <cellStyle name="20% - Accent1 3 2 3 2 2 3 4 3" xfId="18526" xr:uid="{00000000-0005-0000-0000-000086480000}"/>
    <cellStyle name="20% - Accent1 3 2 3 2 2 3 4 3 2" xfId="18527" xr:uid="{00000000-0005-0000-0000-000087480000}"/>
    <cellStyle name="20% - Accent1 3 2 3 2 2 3 4 4" xfId="18528" xr:uid="{00000000-0005-0000-0000-000088480000}"/>
    <cellStyle name="20% - Accent1 3 2 3 2 2 3 5" xfId="18529" xr:uid="{00000000-0005-0000-0000-000089480000}"/>
    <cellStyle name="20% - Accent1 3 2 3 2 2 3 5 2" xfId="18530" xr:uid="{00000000-0005-0000-0000-00008A480000}"/>
    <cellStyle name="20% - Accent1 3 2 3 2 2 3 5 2 2" xfId="18531" xr:uid="{00000000-0005-0000-0000-00008B480000}"/>
    <cellStyle name="20% - Accent1 3 2 3 2 2 3 5 2 2 2" xfId="18532" xr:uid="{00000000-0005-0000-0000-00008C480000}"/>
    <cellStyle name="20% - Accent1 3 2 3 2 2 3 5 2 3" xfId="18533" xr:uid="{00000000-0005-0000-0000-00008D480000}"/>
    <cellStyle name="20% - Accent1 3 2 3 2 2 3 5 3" xfId="18534" xr:uid="{00000000-0005-0000-0000-00008E480000}"/>
    <cellStyle name="20% - Accent1 3 2 3 2 2 3 5 3 2" xfId="18535" xr:uid="{00000000-0005-0000-0000-00008F480000}"/>
    <cellStyle name="20% - Accent1 3 2 3 2 2 3 5 4" xfId="18536" xr:uid="{00000000-0005-0000-0000-000090480000}"/>
    <cellStyle name="20% - Accent1 3 2 3 2 2 3 6" xfId="18537" xr:uid="{00000000-0005-0000-0000-000091480000}"/>
    <cellStyle name="20% - Accent1 3 2 3 2 2 3 6 2" xfId="18538" xr:uid="{00000000-0005-0000-0000-000092480000}"/>
    <cellStyle name="20% - Accent1 3 2 3 2 2 3 6 2 2" xfId="18539" xr:uid="{00000000-0005-0000-0000-000093480000}"/>
    <cellStyle name="20% - Accent1 3 2 3 2 2 3 6 2 2 2" xfId="18540" xr:uid="{00000000-0005-0000-0000-000094480000}"/>
    <cellStyle name="20% - Accent1 3 2 3 2 2 3 6 2 3" xfId="18541" xr:uid="{00000000-0005-0000-0000-000095480000}"/>
    <cellStyle name="20% - Accent1 3 2 3 2 2 3 6 3" xfId="18542" xr:uid="{00000000-0005-0000-0000-000096480000}"/>
    <cellStyle name="20% - Accent1 3 2 3 2 2 3 6 3 2" xfId="18543" xr:uid="{00000000-0005-0000-0000-000097480000}"/>
    <cellStyle name="20% - Accent1 3 2 3 2 2 3 6 4" xfId="18544" xr:uid="{00000000-0005-0000-0000-000098480000}"/>
    <cellStyle name="20% - Accent1 3 2 3 2 2 3 7" xfId="18545" xr:uid="{00000000-0005-0000-0000-000099480000}"/>
    <cellStyle name="20% - Accent1 3 2 3 2 2 3 7 2" xfId="18546" xr:uid="{00000000-0005-0000-0000-00009A480000}"/>
    <cellStyle name="20% - Accent1 3 2 3 2 2 3 7 2 2" xfId="18547" xr:uid="{00000000-0005-0000-0000-00009B480000}"/>
    <cellStyle name="20% - Accent1 3 2 3 2 2 3 7 3" xfId="18548" xr:uid="{00000000-0005-0000-0000-00009C480000}"/>
    <cellStyle name="20% - Accent1 3 2 3 2 2 3 8" xfId="18549" xr:uid="{00000000-0005-0000-0000-00009D480000}"/>
    <cellStyle name="20% - Accent1 3 2 3 2 2 3 8 2" xfId="18550" xr:uid="{00000000-0005-0000-0000-00009E480000}"/>
    <cellStyle name="20% - Accent1 3 2 3 2 2 3 8 2 2" xfId="18551" xr:uid="{00000000-0005-0000-0000-00009F480000}"/>
    <cellStyle name="20% - Accent1 3 2 3 2 2 3 8 3" xfId="18552" xr:uid="{00000000-0005-0000-0000-0000A0480000}"/>
    <cellStyle name="20% - Accent1 3 2 3 2 2 3 9" xfId="18553" xr:uid="{00000000-0005-0000-0000-0000A1480000}"/>
    <cellStyle name="20% - Accent1 3 2 3 2 2 3 9 2" xfId="18554" xr:uid="{00000000-0005-0000-0000-0000A2480000}"/>
    <cellStyle name="20% - Accent1 3 2 3 2 2 4" xfId="18555" xr:uid="{00000000-0005-0000-0000-0000A3480000}"/>
    <cellStyle name="20% - Accent1 3 2 3 2 2 4 10" xfId="18556" xr:uid="{00000000-0005-0000-0000-0000A4480000}"/>
    <cellStyle name="20% - Accent1 3 2 3 2 2 4 10 2" xfId="18557" xr:uid="{00000000-0005-0000-0000-0000A5480000}"/>
    <cellStyle name="20% - Accent1 3 2 3 2 2 4 11" xfId="18558" xr:uid="{00000000-0005-0000-0000-0000A6480000}"/>
    <cellStyle name="20% - Accent1 3 2 3 2 2 4 2" xfId="18559" xr:uid="{00000000-0005-0000-0000-0000A7480000}"/>
    <cellStyle name="20% - Accent1 3 2 3 2 2 4 2 2" xfId="18560" xr:uid="{00000000-0005-0000-0000-0000A8480000}"/>
    <cellStyle name="20% - Accent1 3 2 3 2 2 4 2 2 2" xfId="18561" xr:uid="{00000000-0005-0000-0000-0000A9480000}"/>
    <cellStyle name="20% - Accent1 3 2 3 2 2 4 2 2 2 2" xfId="18562" xr:uid="{00000000-0005-0000-0000-0000AA480000}"/>
    <cellStyle name="20% - Accent1 3 2 3 2 2 4 2 2 2 2 2" xfId="18563" xr:uid="{00000000-0005-0000-0000-0000AB480000}"/>
    <cellStyle name="20% - Accent1 3 2 3 2 2 4 2 2 2 3" xfId="18564" xr:uid="{00000000-0005-0000-0000-0000AC480000}"/>
    <cellStyle name="20% - Accent1 3 2 3 2 2 4 2 2 3" xfId="18565" xr:uid="{00000000-0005-0000-0000-0000AD480000}"/>
    <cellStyle name="20% - Accent1 3 2 3 2 2 4 2 2 3 2" xfId="18566" xr:uid="{00000000-0005-0000-0000-0000AE480000}"/>
    <cellStyle name="20% - Accent1 3 2 3 2 2 4 2 2 4" xfId="18567" xr:uid="{00000000-0005-0000-0000-0000AF480000}"/>
    <cellStyle name="20% - Accent1 3 2 3 2 2 4 2 3" xfId="18568" xr:uid="{00000000-0005-0000-0000-0000B0480000}"/>
    <cellStyle name="20% - Accent1 3 2 3 2 2 4 2 3 2" xfId="18569" xr:uid="{00000000-0005-0000-0000-0000B1480000}"/>
    <cellStyle name="20% - Accent1 3 2 3 2 2 4 2 3 2 2" xfId="18570" xr:uid="{00000000-0005-0000-0000-0000B2480000}"/>
    <cellStyle name="20% - Accent1 3 2 3 2 2 4 2 3 2 2 2" xfId="18571" xr:uid="{00000000-0005-0000-0000-0000B3480000}"/>
    <cellStyle name="20% - Accent1 3 2 3 2 2 4 2 3 2 3" xfId="18572" xr:uid="{00000000-0005-0000-0000-0000B4480000}"/>
    <cellStyle name="20% - Accent1 3 2 3 2 2 4 2 3 3" xfId="18573" xr:uid="{00000000-0005-0000-0000-0000B5480000}"/>
    <cellStyle name="20% - Accent1 3 2 3 2 2 4 2 3 3 2" xfId="18574" xr:uid="{00000000-0005-0000-0000-0000B6480000}"/>
    <cellStyle name="20% - Accent1 3 2 3 2 2 4 2 3 4" xfId="18575" xr:uid="{00000000-0005-0000-0000-0000B7480000}"/>
    <cellStyle name="20% - Accent1 3 2 3 2 2 4 2 4" xfId="18576" xr:uid="{00000000-0005-0000-0000-0000B8480000}"/>
    <cellStyle name="20% - Accent1 3 2 3 2 2 4 2 4 2" xfId="18577" xr:uid="{00000000-0005-0000-0000-0000B9480000}"/>
    <cellStyle name="20% - Accent1 3 2 3 2 2 4 2 4 2 2" xfId="18578" xr:uid="{00000000-0005-0000-0000-0000BA480000}"/>
    <cellStyle name="20% - Accent1 3 2 3 2 2 4 2 4 2 2 2" xfId="18579" xr:uid="{00000000-0005-0000-0000-0000BB480000}"/>
    <cellStyle name="20% - Accent1 3 2 3 2 2 4 2 4 2 3" xfId="18580" xr:uid="{00000000-0005-0000-0000-0000BC480000}"/>
    <cellStyle name="20% - Accent1 3 2 3 2 2 4 2 4 3" xfId="18581" xr:uid="{00000000-0005-0000-0000-0000BD480000}"/>
    <cellStyle name="20% - Accent1 3 2 3 2 2 4 2 4 3 2" xfId="18582" xr:uid="{00000000-0005-0000-0000-0000BE480000}"/>
    <cellStyle name="20% - Accent1 3 2 3 2 2 4 2 4 4" xfId="18583" xr:uid="{00000000-0005-0000-0000-0000BF480000}"/>
    <cellStyle name="20% - Accent1 3 2 3 2 2 4 2 5" xfId="18584" xr:uid="{00000000-0005-0000-0000-0000C0480000}"/>
    <cellStyle name="20% - Accent1 3 2 3 2 2 4 2 5 2" xfId="18585" xr:uid="{00000000-0005-0000-0000-0000C1480000}"/>
    <cellStyle name="20% - Accent1 3 2 3 2 2 4 2 5 2 2" xfId="18586" xr:uid="{00000000-0005-0000-0000-0000C2480000}"/>
    <cellStyle name="20% - Accent1 3 2 3 2 2 4 2 5 3" xfId="18587" xr:uid="{00000000-0005-0000-0000-0000C3480000}"/>
    <cellStyle name="20% - Accent1 3 2 3 2 2 4 2 6" xfId="18588" xr:uid="{00000000-0005-0000-0000-0000C4480000}"/>
    <cellStyle name="20% - Accent1 3 2 3 2 2 4 2 6 2" xfId="18589" xr:uid="{00000000-0005-0000-0000-0000C5480000}"/>
    <cellStyle name="20% - Accent1 3 2 3 2 2 4 2 6 2 2" xfId="18590" xr:uid="{00000000-0005-0000-0000-0000C6480000}"/>
    <cellStyle name="20% - Accent1 3 2 3 2 2 4 2 6 3" xfId="18591" xr:uid="{00000000-0005-0000-0000-0000C7480000}"/>
    <cellStyle name="20% - Accent1 3 2 3 2 2 4 2 7" xfId="18592" xr:uid="{00000000-0005-0000-0000-0000C8480000}"/>
    <cellStyle name="20% - Accent1 3 2 3 2 2 4 2 7 2" xfId="18593" xr:uid="{00000000-0005-0000-0000-0000C9480000}"/>
    <cellStyle name="20% - Accent1 3 2 3 2 2 4 2 8" xfId="18594" xr:uid="{00000000-0005-0000-0000-0000CA480000}"/>
    <cellStyle name="20% - Accent1 3 2 3 2 2 4 2 8 2" xfId="18595" xr:uid="{00000000-0005-0000-0000-0000CB480000}"/>
    <cellStyle name="20% - Accent1 3 2 3 2 2 4 2 9" xfId="18596" xr:uid="{00000000-0005-0000-0000-0000CC480000}"/>
    <cellStyle name="20% - Accent1 3 2 3 2 2 4 3" xfId="18597" xr:uid="{00000000-0005-0000-0000-0000CD480000}"/>
    <cellStyle name="20% - Accent1 3 2 3 2 2 4 3 2" xfId="18598" xr:uid="{00000000-0005-0000-0000-0000CE480000}"/>
    <cellStyle name="20% - Accent1 3 2 3 2 2 4 3 2 2" xfId="18599" xr:uid="{00000000-0005-0000-0000-0000CF480000}"/>
    <cellStyle name="20% - Accent1 3 2 3 2 2 4 3 2 2 2" xfId="18600" xr:uid="{00000000-0005-0000-0000-0000D0480000}"/>
    <cellStyle name="20% - Accent1 3 2 3 2 2 4 3 2 2 2 2" xfId="18601" xr:uid="{00000000-0005-0000-0000-0000D1480000}"/>
    <cellStyle name="20% - Accent1 3 2 3 2 2 4 3 2 2 3" xfId="18602" xr:uid="{00000000-0005-0000-0000-0000D2480000}"/>
    <cellStyle name="20% - Accent1 3 2 3 2 2 4 3 2 3" xfId="18603" xr:uid="{00000000-0005-0000-0000-0000D3480000}"/>
    <cellStyle name="20% - Accent1 3 2 3 2 2 4 3 2 3 2" xfId="18604" xr:uid="{00000000-0005-0000-0000-0000D4480000}"/>
    <cellStyle name="20% - Accent1 3 2 3 2 2 4 3 2 4" xfId="18605" xr:uid="{00000000-0005-0000-0000-0000D5480000}"/>
    <cellStyle name="20% - Accent1 3 2 3 2 2 4 3 3" xfId="18606" xr:uid="{00000000-0005-0000-0000-0000D6480000}"/>
    <cellStyle name="20% - Accent1 3 2 3 2 2 4 3 3 2" xfId="18607" xr:uid="{00000000-0005-0000-0000-0000D7480000}"/>
    <cellStyle name="20% - Accent1 3 2 3 2 2 4 3 3 2 2" xfId="18608" xr:uid="{00000000-0005-0000-0000-0000D8480000}"/>
    <cellStyle name="20% - Accent1 3 2 3 2 2 4 3 3 2 2 2" xfId="18609" xr:uid="{00000000-0005-0000-0000-0000D9480000}"/>
    <cellStyle name="20% - Accent1 3 2 3 2 2 4 3 3 2 3" xfId="18610" xr:uid="{00000000-0005-0000-0000-0000DA480000}"/>
    <cellStyle name="20% - Accent1 3 2 3 2 2 4 3 3 3" xfId="18611" xr:uid="{00000000-0005-0000-0000-0000DB480000}"/>
    <cellStyle name="20% - Accent1 3 2 3 2 2 4 3 3 3 2" xfId="18612" xr:uid="{00000000-0005-0000-0000-0000DC480000}"/>
    <cellStyle name="20% - Accent1 3 2 3 2 2 4 3 3 4" xfId="18613" xr:uid="{00000000-0005-0000-0000-0000DD480000}"/>
    <cellStyle name="20% - Accent1 3 2 3 2 2 4 3 4" xfId="18614" xr:uid="{00000000-0005-0000-0000-0000DE480000}"/>
    <cellStyle name="20% - Accent1 3 2 3 2 2 4 3 4 2" xfId="18615" xr:uid="{00000000-0005-0000-0000-0000DF480000}"/>
    <cellStyle name="20% - Accent1 3 2 3 2 2 4 3 4 2 2" xfId="18616" xr:uid="{00000000-0005-0000-0000-0000E0480000}"/>
    <cellStyle name="20% - Accent1 3 2 3 2 2 4 3 4 2 2 2" xfId="18617" xr:uid="{00000000-0005-0000-0000-0000E1480000}"/>
    <cellStyle name="20% - Accent1 3 2 3 2 2 4 3 4 2 3" xfId="18618" xr:uid="{00000000-0005-0000-0000-0000E2480000}"/>
    <cellStyle name="20% - Accent1 3 2 3 2 2 4 3 4 3" xfId="18619" xr:uid="{00000000-0005-0000-0000-0000E3480000}"/>
    <cellStyle name="20% - Accent1 3 2 3 2 2 4 3 4 3 2" xfId="18620" xr:uid="{00000000-0005-0000-0000-0000E4480000}"/>
    <cellStyle name="20% - Accent1 3 2 3 2 2 4 3 4 4" xfId="18621" xr:uid="{00000000-0005-0000-0000-0000E5480000}"/>
    <cellStyle name="20% - Accent1 3 2 3 2 2 4 3 5" xfId="18622" xr:uid="{00000000-0005-0000-0000-0000E6480000}"/>
    <cellStyle name="20% - Accent1 3 2 3 2 2 4 3 5 2" xfId="18623" xr:uid="{00000000-0005-0000-0000-0000E7480000}"/>
    <cellStyle name="20% - Accent1 3 2 3 2 2 4 3 5 2 2" xfId="18624" xr:uid="{00000000-0005-0000-0000-0000E8480000}"/>
    <cellStyle name="20% - Accent1 3 2 3 2 2 4 3 5 3" xfId="18625" xr:uid="{00000000-0005-0000-0000-0000E9480000}"/>
    <cellStyle name="20% - Accent1 3 2 3 2 2 4 3 6" xfId="18626" xr:uid="{00000000-0005-0000-0000-0000EA480000}"/>
    <cellStyle name="20% - Accent1 3 2 3 2 2 4 3 6 2" xfId="18627" xr:uid="{00000000-0005-0000-0000-0000EB480000}"/>
    <cellStyle name="20% - Accent1 3 2 3 2 2 4 3 6 2 2" xfId="18628" xr:uid="{00000000-0005-0000-0000-0000EC480000}"/>
    <cellStyle name="20% - Accent1 3 2 3 2 2 4 3 6 3" xfId="18629" xr:uid="{00000000-0005-0000-0000-0000ED480000}"/>
    <cellStyle name="20% - Accent1 3 2 3 2 2 4 3 7" xfId="18630" xr:uid="{00000000-0005-0000-0000-0000EE480000}"/>
    <cellStyle name="20% - Accent1 3 2 3 2 2 4 3 7 2" xfId="18631" xr:uid="{00000000-0005-0000-0000-0000EF480000}"/>
    <cellStyle name="20% - Accent1 3 2 3 2 2 4 3 8" xfId="18632" xr:uid="{00000000-0005-0000-0000-0000F0480000}"/>
    <cellStyle name="20% - Accent1 3 2 3 2 2 4 3 8 2" xfId="18633" xr:uid="{00000000-0005-0000-0000-0000F1480000}"/>
    <cellStyle name="20% - Accent1 3 2 3 2 2 4 3 9" xfId="18634" xr:uid="{00000000-0005-0000-0000-0000F2480000}"/>
    <cellStyle name="20% - Accent1 3 2 3 2 2 4 4" xfId="18635" xr:uid="{00000000-0005-0000-0000-0000F3480000}"/>
    <cellStyle name="20% - Accent1 3 2 3 2 2 4 4 2" xfId="18636" xr:uid="{00000000-0005-0000-0000-0000F4480000}"/>
    <cellStyle name="20% - Accent1 3 2 3 2 2 4 4 2 2" xfId="18637" xr:uid="{00000000-0005-0000-0000-0000F5480000}"/>
    <cellStyle name="20% - Accent1 3 2 3 2 2 4 4 2 2 2" xfId="18638" xr:uid="{00000000-0005-0000-0000-0000F6480000}"/>
    <cellStyle name="20% - Accent1 3 2 3 2 2 4 4 2 3" xfId="18639" xr:uid="{00000000-0005-0000-0000-0000F7480000}"/>
    <cellStyle name="20% - Accent1 3 2 3 2 2 4 4 3" xfId="18640" xr:uid="{00000000-0005-0000-0000-0000F8480000}"/>
    <cellStyle name="20% - Accent1 3 2 3 2 2 4 4 3 2" xfId="18641" xr:uid="{00000000-0005-0000-0000-0000F9480000}"/>
    <cellStyle name="20% - Accent1 3 2 3 2 2 4 4 4" xfId="18642" xr:uid="{00000000-0005-0000-0000-0000FA480000}"/>
    <cellStyle name="20% - Accent1 3 2 3 2 2 4 5" xfId="18643" xr:uid="{00000000-0005-0000-0000-0000FB480000}"/>
    <cellStyle name="20% - Accent1 3 2 3 2 2 4 5 2" xfId="18644" xr:uid="{00000000-0005-0000-0000-0000FC480000}"/>
    <cellStyle name="20% - Accent1 3 2 3 2 2 4 5 2 2" xfId="18645" xr:uid="{00000000-0005-0000-0000-0000FD480000}"/>
    <cellStyle name="20% - Accent1 3 2 3 2 2 4 5 2 2 2" xfId="18646" xr:uid="{00000000-0005-0000-0000-0000FE480000}"/>
    <cellStyle name="20% - Accent1 3 2 3 2 2 4 5 2 3" xfId="18647" xr:uid="{00000000-0005-0000-0000-0000FF480000}"/>
    <cellStyle name="20% - Accent1 3 2 3 2 2 4 5 3" xfId="18648" xr:uid="{00000000-0005-0000-0000-000000490000}"/>
    <cellStyle name="20% - Accent1 3 2 3 2 2 4 5 3 2" xfId="18649" xr:uid="{00000000-0005-0000-0000-000001490000}"/>
    <cellStyle name="20% - Accent1 3 2 3 2 2 4 5 4" xfId="18650" xr:uid="{00000000-0005-0000-0000-000002490000}"/>
    <cellStyle name="20% - Accent1 3 2 3 2 2 4 6" xfId="18651" xr:uid="{00000000-0005-0000-0000-000003490000}"/>
    <cellStyle name="20% - Accent1 3 2 3 2 2 4 6 2" xfId="18652" xr:uid="{00000000-0005-0000-0000-000004490000}"/>
    <cellStyle name="20% - Accent1 3 2 3 2 2 4 6 2 2" xfId="18653" xr:uid="{00000000-0005-0000-0000-000005490000}"/>
    <cellStyle name="20% - Accent1 3 2 3 2 2 4 6 2 2 2" xfId="18654" xr:uid="{00000000-0005-0000-0000-000006490000}"/>
    <cellStyle name="20% - Accent1 3 2 3 2 2 4 6 2 3" xfId="18655" xr:uid="{00000000-0005-0000-0000-000007490000}"/>
    <cellStyle name="20% - Accent1 3 2 3 2 2 4 6 3" xfId="18656" xr:uid="{00000000-0005-0000-0000-000008490000}"/>
    <cellStyle name="20% - Accent1 3 2 3 2 2 4 6 3 2" xfId="18657" xr:uid="{00000000-0005-0000-0000-000009490000}"/>
    <cellStyle name="20% - Accent1 3 2 3 2 2 4 6 4" xfId="18658" xr:uid="{00000000-0005-0000-0000-00000A490000}"/>
    <cellStyle name="20% - Accent1 3 2 3 2 2 4 7" xfId="18659" xr:uid="{00000000-0005-0000-0000-00000B490000}"/>
    <cellStyle name="20% - Accent1 3 2 3 2 2 4 7 2" xfId="18660" xr:uid="{00000000-0005-0000-0000-00000C490000}"/>
    <cellStyle name="20% - Accent1 3 2 3 2 2 4 7 2 2" xfId="18661" xr:uid="{00000000-0005-0000-0000-00000D490000}"/>
    <cellStyle name="20% - Accent1 3 2 3 2 2 4 7 3" xfId="18662" xr:uid="{00000000-0005-0000-0000-00000E490000}"/>
    <cellStyle name="20% - Accent1 3 2 3 2 2 4 8" xfId="18663" xr:uid="{00000000-0005-0000-0000-00000F490000}"/>
    <cellStyle name="20% - Accent1 3 2 3 2 2 4 8 2" xfId="18664" xr:uid="{00000000-0005-0000-0000-000010490000}"/>
    <cellStyle name="20% - Accent1 3 2 3 2 2 4 8 2 2" xfId="18665" xr:uid="{00000000-0005-0000-0000-000011490000}"/>
    <cellStyle name="20% - Accent1 3 2 3 2 2 4 8 3" xfId="18666" xr:uid="{00000000-0005-0000-0000-000012490000}"/>
    <cellStyle name="20% - Accent1 3 2 3 2 2 4 9" xfId="18667" xr:uid="{00000000-0005-0000-0000-000013490000}"/>
    <cellStyle name="20% - Accent1 3 2 3 2 2 4 9 2" xfId="18668" xr:uid="{00000000-0005-0000-0000-000014490000}"/>
    <cellStyle name="20% - Accent1 3 2 3 2 2 5" xfId="18669" xr:uid="{00000000-0005-0000-0000-000015490000}"/>
    <cellStyle name="20% - Accent1 3 2 3 2 2 5 2" xfId="18670" xr:uid="{00000000-0005-0000-0000-000016490000}"/>
    <cellStyle name="20% - Accent1 3 2 3 2 2 5 2 2" xfId="18671" xr:uid="{00000000-0005-0000-0000-000017490000}"/>
    <cellStyle name="20% - Accent1 3 2 3 2 2 5 2 2 2" xfId="18672" xr:uid="{00000000-0005-0000-0000-000018490000}"/>
    <cellStyle name="20% - Accent1 3 2 3 2 2 5 2 2 2 2" xfId="18673" xr:uid="{00000000-0005-0000-0000-000019490000}"/>
    <cellStyle name="20% - Accent1 3 2 3 2 2 5 2 2 3" xfId="18674" xr:uid="{00000000-0005-0000-0000-00001A490000}"/>
    <cellStyle name="20% - Accent1 3 2 3 2 2 5 2 3" xfId="18675" xr:uid="{00000000-0005-0000-0000-00001B490000}"/>
    <cellStyle name="20% - Accent1 3 2 3 2 2 5 2 3 2" xfId="18676" xr:uid="{00000000-0005-0000-0000-00001C490000}"/>
    <cellStyle name="20% - Accent1 3 2 3 2 2 5 2 4" xfId="18677" xr:uid="{00000000-0005-0000-0000-00001D490000}"/>
    <cellStyle name="20% - Accent1 3 2 3 2 2 5 3" xfId="18678" xr:uid="{00000000-0005-0000-0000-00001E490000}"/>
    <cellStyle name="20% - Accent1 3 2 3 2 2 5 3 2" xfId="18679" xr:uid="{00000000-0005-0000-0000-00001F490000}"/>
    <cellStyle name="20% - Accent1 3 2 3 2 2 5 3 2 2" xfId="18680" xr:uid="{00000000-0005-0000-0000-000020490000}"/>
    <cellStyle name="20% - Accent1 3 2 3 2 2 5 3 2 2 2" xfId="18681" xr:uid="{00000000-0005-0000-0000-000021490000}"/>
    <cellStyle name="20% - Accent1 3 2 3 2 2 5 3 2 3" xfId="18682" xr:uid="{00000000-0005-0000-0000-000022490000}"/>
    <cellStyle name="20% - Accent1 3 2 3 2 2 5 3 3" xfId="18683" xr:uid="{00000000-0005-0000-0000-000023490000}"/>
    <cellStyle name="20% - Accent1 3 2 3 2 2 5 3 3 2" xfId="18684" xr:uid="{00000000-0005-0000-0000-000024490000}"/>
    <cellStyle name="20% - Accent1 3 2 3 2 2 5 3 4" xfId="18685" xr:uid="{00000000-0005-0000-0000-000025490000}"/>
    <cellStyle name="20% - Accent1 3 2 3 2 2 5 4" xfId="18686" xr:uid="{00000000-0005-0000-0000-000026490000}"/>
    <cellStyle name="20% - Accent1 3 2 3 2 2 5 4 2" xfId="18687" xr:uid="{00000000-0005-0000-0000-000027490000}"/>
    <cellStyle name="20% - Accent1 3 2 3 2 2 5 4 2 2" xfId="18688" xr:uid="{00000000-0005-0000-0000-000028490000}"/>
    <cellStyle name="20% - Accent1 3 2 3 2 2 5 4 2 2 2" xfId="18689" xr:uid="{00000000-0005-0000-0000-000029490000}"/>
    <cellStyle name="20% - Accent1 3 2 3 2 2 5 4 2 3" xfId="18690" xr:uid="{00000000-0005-0000-0000-00002A490000}"/>
    <cellStyle name="20% - Accent1 3 2 3 2 2 5 4 3" xfId="18691" xr:uid="{00000000-0005-0000-0000-00002B490000}"/>
    <cellStyle name="20% - Accent1 3 2 3 2 2 5 4 3 2" xfId="18692" xr:uid="{00000000-0005-0000-0000-00002C490000}"/>
    <cellStyle name="20% - Accent1 3 2 3 2 2 5 4 4" xfId="18693" xr:uid="{00000000-0005-0000-0000-00002D490000}"/>
    <cellStyle name="20% - Accent1 3 2 3 2 2 5 5" xfId="18694" xr:uid="{00000000-0005-0000-0000-00002E490000}"/>
    <cellStyle name="20% - Accent1 3 2 3 2 2 5 5 2" xfId="18695" xr:uid="{00000000-0005-0000-0000-00002F490000}"/>
    <cellStyle name="20% - Accent1 3 2 3 2 2 5 5 2 2" xfId="18696" xr:uid="{00000000-0005-0000-0000-000030490000}"/>
    <cellStyle name="20% - Accent1 3 2 3 2 2 5 5 3" xfId="18697" xr:uid="{00000000-0005-0000-0000-000031490000}"/>
    <cellStyle name="20% - Accent1 3 2 3 2 2 5 6" xfId="18698" xr:uid="{00000000-0005-0000-0000-000032490000}"/>
    <cellStyle name="20% - Accent1 3 2 3 2 2 5 6 2" xfId="18699" xr:uid="{00000000-0005-0000-0000-000033490000}"/>
    <cellStyle name="20% - Accent1 3 2 3 2 2 5 6 2 2" xfId="18700" xr:uid="{00000000-0005-0000-0000-000034490000}"/>
    <cellStyle name="20% - Accent1 3 2 3 2 2 5 6 3" xfId="18701" xr:uid="{00000000-0005-0000-0000-000035490000}"/>
    <cellStyle name="20% - Accent1 3 2 3 2 2 5 7" xfId="18702" xr:uid="{00000000-0005-0000-0000-000036490000}"/>
    <cellStyle name="20% - Accent1 3 2 3 2 2 5 7 2" xfId="18703" xr:uid="{00000000-0005-0000-0000-000037490000}"/>
    <cellStyle name="20% - Accent1 3 2 3 2 2 5 8" xfId="18704" xr:uid="{00000000-0005-0000-0000-000038490000}"/>
    <cellStyle name="20% - Accent1 3 2 3 2 2 5 8 2" xfId="18705" xr:uid="{00000000-0005-0000-0000-000039490000}"/>
    <cellStyle name="20% - Accent1 3 2 3 2 2 5 9" xfId="18706" xr:uid="{00000000-0005-0000-0000-00003A490000}"/>
    <cellStyle name="20% - Accent1 3 2 3 2 2 6" xfId="18707" xr:uid="{00000000-0005-0000-0000-00003B490000}"/>
    <cellStyle name="20% - Accent1 3 2 3 2 2 6 2" xfId="18708" xr:uid="{00000000-0005-0000-0000-00003C490000}"/>
    <cellStyle name="20% - Accent1 3 2 3 2 2 6 2 2" xfId="18709" xr:uid="{00000000-0005-0000-0000-00003D490000}"/>
    <cellStyle name="20% - Accent1 3 2 3 2 2 6 2 2 2" xfId="18710" xr:uid="{00000000-0005-0000-0000-00003E490000}"/>
    <cellStyle name="20% - Accent1 3 2 3 2 2 6 2 2 2 2" xfId="18711" xr:uid="{00000000-0005-0000-0000-00003F490000}"/>
    <cellStyle name="20% - Accent1 3 2 3 2 2 6 2 2 3" xfId="18712" xr:uid="{00000000-0005-0000-0000-000040490000}"/>
    <cellStyle name="20% - Accent1 3 2 3 2 2 6 2 3" xfId="18713" xr:uid="{00000000-0005-0000-0000-000041490000}"/>
    <cellStyle name="20% - Accent1 3 2 3 2 2 6 2 3 2" xfId="18714" xr:uid="{00000000-0005-0000-0000-000042490000}"/>
    <cellStyle name="20% - Accent1 3 2 3 2 2 6 2 4" xfId="18715" xr:uid="{00000000-0005-0000-0000-000043490000}"/>
    <cellStyle name="20% - Accent1 3 2 3 2 2 6 3" xfId="18716" xr:uid="{00000000-0005-0000-0000-000044490000}"/>
    <cellStyle name="20% - Accent1 3 2 3 2 2 6 3 2" xfId="18717" xr:uid="{00000000-0005-0000-0000-000045490000}"/>
    <cellStyle name="20% - Accent1 3 2 3 2 2 6 3 2 2" xfId="18718" xr:uid="{00000000-0005-0000-0000-000046490000}"/>
    <cellStyle name="20% - Accent1 3 2 3 2 2 6 3 2 2 2" xfId="18719" xr:uid="{00000000-0005-0000-0000-000047490000}"/>
    <cellStyle name="20% - Accent1 3 2 3 2 2 6 3 2 3" xfId="18720" xr:uid="{00000000-0005-0000-0000-000048490000}"/>
    <cellStyle name="20% - Accent1 3 2 3 2 2 6 3 3" xfId="18721" xr:uid="{00000000-0005-0000-0000-000049490000}"/>
    <cellStyle name="20% - Accent1 3 2 3 2 2 6 3 3 2" xfId="18722" xr:uid="{00000000-0005-0000-0000-00004A490000}"/>
    <cellStyle name="20% - Accent1 3 2 3 2 2 6 3 4" xfId="18723" xr:uid="{00000000-0005-0000-0000-00004B490000}"/>
    <cellStyle name="20% - Accent1 3 2 3 2 2 6 4" xfId="18724" xr:uid="{00000000-0005-0000-0000-00004C490000}"/>
    <cellStyle name="20% - Accent1 3 2 3 2 2 6 4 2" xfId="18725" xr:uid="{00000000-0005-0000-0000-00004D490000}"/>
    <cellStyle name="20% - Accent1 3 2 3 2 2 6 4 2 2" xfId="18726" xr:uid="{00000000-0005-0000-0000-00004E490000}"/>
    <cellStyle name="20% - Accent1 3 2 3 2 2 6 4 2 2 2" xfId="18727" xr:uid="{00000000-0005-0000-0000-00004F490000}"/>
    <cellStyle name="20% - Accent1 3 2 3 2 2 6 4 2 3" xfId="18728" xr:uid="{00000000-0005-0000-0000-000050490000}"/>
    <cellStyle name="20% - Accent1 3 2 3 2 2 6 4 3" xfId="18729" xr:uid="{00000000-0005-0000-0000-000051490000}"/>
    <cellStyle name="20% - Accent1 3 2 3 2 2 6 4 3 2" xfId="18730" xr:uid="{00000000-0005-0000-0000-000052490000}"/>
    <cellStyle name="20% - Accent1 3 2 3 2 2 6 4 4" xfId="18731" xr:uid="{00000000-0005-0000-0000-000053490000}"/>
    <cellStyle name="20% - Accent1 3 2 3 2 2 6 5" xfId="18732" xr:uid="{00000000-0005-0000-0000-000054490000}"/>
    <cellStyle name="20% - Accent1 3 2 3 2 2 6 5 2" xfId="18733" xr:uid="{00000000-0005-0000-0000-000055490000}"/>
    <cellStyle name="20% - Accent1 3 2 3 2 2 6 5 2 2" xfId="18734" xr:uid="{00000000-0005-0000-0000-000056490000}"/>
    <cellStyle name="20% - Accent1 3 2 3 2 2 6 5 3" xfId="18735" xr:uid="{00000000-0005-0000-0000-000057490000}"/>
    <cellStyle name="20% - Accent1 3 2 3 2 2 6 6" xfId="18736" xr:uid="{00000000-0005-0000-0000-000058490000}"/>
    <cellStyle name="20% - Accent1 3 2 3 2 2 6 6 2" xfId="18737" xr:uid="{00000000-0005-0000-0000-000059490000}"/>
    <cellStyle name="20% - Accent1 3 2 3 2 2 6 6 2 2" xfId="18738" xr:uid="{00000000-0005-0000-0000-00005A490000}"/>
    <cellStyle name="20% - Accent1 3 2 3 2 2 6 6 3" xfId="18739" xr:uid="{00000000-0005-0000-0000-00005B490000}"/>
    <cellStyle name="20% - Accent1 3 2 3 2 2 6 7" xfId="18740" xr:uid="{00000000-0005-0000-0000-00005C490000}"/>
    <cellStyle name="20% - Accent1 3 2 3 2 2 6 7 2" xfId="18741" xr:uid="{00000000-0005-0000-0000-00005D490000}"/>
    <cellStyle name="20% - Accent1 3 2 3 2 2 6 8" xfId="18742" xr:uid="{00000000-0005-0000-0000-00005E490000}"/>
    <cellStyle name="20% - Accent1 3 2 3 2 2 6 8 2" xfId="18743" xr:uid="{00000000-0005-0000-0000-00005F490000}"/>
    <cellStyle name="20% - Accent1 3 2 3 2 2 6 9" xfId="18744" xr:uid="{00000000-0005-0000-0000-000060490000}"/>
    <cellStyle name="20% - Accent1 3 2 3 2 2 7" xfId="18745" xr:uid="{00000000-0005-0000-0000-000061490000}"/>
    <cellStyle name="20% - Accent1 3 2 3 2 2 7 2" xfId="18746" xr:uid="{00000000-0005-0000-0000-000062490000}"/>
    <cellStyle name="20% - Accent1 3 2 3 2 2 7 2 2" xfId="18747" xr:uid="{00000000-0005-0000-0000-000063490000}"/>
    <cellStyle name="20% - Accent1 3 2 3 2 2 7 2 2 2" xfId="18748" xr:uid="{00000000-0005-0000-0000-000064490000}"/>
    <cellStyle name="20% - Accent1 3 2 3 2 2 7 2 3" xfId="18749" xr:uid="{00000000-0005-0000-0000-000065490000}"/>
    <cellStyle name="20% - Accent1 3 2 3 2 2 7 3" xfId="18750" xr:uid="{00000000-0005-0000-0000-000066490000}"/>
    <cellStyle name="20% - Accent1 3 2 3 2 2 7 3 2" xfId="18751" xr:uid="{00000000-0005-0000-0000-000067490000}"/>
    <cellStyle name="20% - Accent1 3 2 3 2 2 7 4" xfId="18752" xr:uid="{00000000-0005-0000-0000-000068490000}"/>
    <cellStyle name="20% - Accent1 3 2 3 2 2 8" xfId="18753" xr:uid="{00000000-0005-0000-0000-000069490000}"/>
    <cellStyle name="20% - Accent1 3 2 3 2 2 8 2" xfId="18754" xr:uid="{00000000-0005-0000-0000-00006A490000}"/>
    <cellStyle name="20% - Accent1 3 2 3 2 2 8 2 2" xfId="18755" xr:uid="{00000000-0005-0000-0000-00006B490000}"/>
    <cellStyle name="20% - Accent1 3 2 3 2 2 8 2 2 2" xfId="18756" xr:uid="{00000000-0005-0000-0000-00006C490000}"/>
    <cellStyle name="20% - Accent1 3 2 3 2 2 8 2 3" xfId="18757" xr:uid="{00000000-0005-0000-0000-00006D490000}"/>
    <cellStyle name="20% - Accent1 3 2 3 2 2 8 3" xfId="18758" xr:uid="{00000000-0005-0000-0000-00006E490000}"/>
    <cellStyle name="20% - Accent1 3 2 3 2 2 8 3 2" xfId="18759" xr:uid="{00000000-0005-0000-0000-00006F490000}"/>
    <cellStyle name="20% - Accent1 3 2 3 2 2 8 4" xfId="18760" xr:uid="{00000000-0005-0000-0000-000070490000}"/>
    <cellStyle name="20% - Accent1 3 2 3 2 2 9" xfId="18761" xr:uid="{00000000-0005-0000-0000-000071490000}"/>
    <cellStyle name="20% - Accent1 3 2 3 2 2 9 2" xfId="18762" xr:uid="{00000000-0005-0000-0000-000072490000}"/>
    <cellStyle name="20% - Accent1 3 2 3 2 2 9 2 2" xfId="18763" xr:uid="{00000000-0005-0000-0000-000073490000}"/>
    <cellStyle name="20% - Accent1 3 2 3 2 2 9 2 2 2" xfId="18764" xr:uid="{00000000-0005-0000-0000-000074490000}"/>
    <cellStyle name="20% - Accent1 3 2 3 2 2 9 2 3" xfId="18765" xr:uid="{00000000-0005-0000-0000-000075490000}"/>
    <cellStyle name="20% - Accent1 3 2 3 2 2 9 3" xfId="18766" xr:uid="{00000000-0005-0000-0000-000076490000}"/>
    <cellStyle name="20% - Accent1 3 2 3 2 2 9 3 2" xfId="18767" xr:uid="{00000000-0005-0000-0000-000077490000}"/>
    <cellStyle name="20% - Accent1 3 2 3 2 2 9 4" xfId="18768" xr:uid="{00000000-0005-0000-0000-000078490000}"/>
    <cellStyle name="20% - Accent1 3 2 3 2 3" xfId="18769" xr:uid="{00000000-0005-0000-0000-000079490000}"/>
    <cellStyle name="20% - Accent1 3 2 3 2 3 10" xfId="18770" xr:uid="{00000000-0005-0000-0000-00007A490000}"/>
    <cellStyle name="20% - Accent1 3 2 3 2 3 10 2" xfId="18771" xr:uid="{00000000-0005-0000-0000-00007B490000}"/>
    <cellStyle name="20% - Accent1 3 2 3 2 3 11" xfId="18772" xr:uid="{00000000-0005-0000-0000-00007C490000}"/>
    <cellStyle name="20% - Accent1 3 2 3 2 3 2" xfId="18773" xr:uid="{00000000-0005-0000-0000-00007D490000}"/>
    <cellStyle name="20% - Accent1 3 2 3 2 3 2 2" xfId="18774" xr:uid="{00000000-0005-0000-0000-00007E490000}"/>
    <cellStyle name="20% - Accent1 3 2 3 2 3 2 2 2" xfId="18775" xr:uid="{00000000-0005-0000-0000-00007F490000}"/>
    <cellStyle name="20% - Accent1 3 2 3 2 3 2 2 2 2" xfId="18776" xr:uid="{00000000-0005-0000-0000-000080490000}"/>
    <cellStyle name="20% - Accent1 3 2 3 2 3 2 2 2 2 2" xfId="18777" xr:uid="{00000000-0005-0000-0000-000081490000}"/>
    <cellStyle name="20% - Accent1 3 2 3 2 3 2 2 2 3" xfId="18778" xr:uid="{00000000-0005-0000-0000-000082490000}"/>
    <cellStyle name="20% - Accent1 3 2 3 2 3 2 2 3" xfId="18779" xr:uid="{00000000-0005-0000-0000-000083490000}"/>
    <cellStyle name="20% - Accent1 3 2 3 2 3 2 2 3 2" xfId="18780" xr:uid="{00000000-0005-0000-0000-000084490000}"/>
    <cellStyle name="20% - Accent1 3 2 3 2 3 2 2 4" xfId="18781" xr:uid="{00000000-0005-0000-0000-000085490000}"/>
    <cellStyle name="20% - Accent1 3 2 3 2 3 2 3" xfId="18782" xr:uid="{00000000-0005-0000-0000-000086490000}"/>
    <cellStyle name="20% - Accent1 3 2 3 2 3 2 3 2" xfId="18783" xr:uid="{00000000-0005-0000-0000-000087490000}"/>
    <cellStyle name="20% - Accent1 3 2 3 2 3 2 3 2 2" xfId="18784" xr:uid="{00000000-0005-0000-0000-000088490000}"/>
    <cellStyle name="20% - Accent1 3 2 3 2 3 2 3 2 2 2" xfId="18785" xr:uid="{00000000-0005-0000-0000-000089490000}"/>
    <cellStyle name="20% - Accent1 3 2 3 2 3 2 3 2 3" xfId="18786" xr:uid="{00000000-0005-0000-0000-00008A490000}"/>
    <cellStyle name="20% - Accent1 3 2 3 2 3 2 3 3" xfId="18787" xr:uid="{00000000-0005-0000-0000-00008B490000}"/>
    <cellStyle name="20% - Accent1 3 2 3 2 3 2 3 3 2" xfId="18788" xr:uid="{00000000-0005-0000-0000-00008C490000}"/>
    <cellStyle name="20% - Accent1 3 2 3 2 3 2 3 4" xfId="18789" xr:uid="{00000000-0005-0000-0000-00008D490000}"/>
    <cellStyle name="20% - Accent1 3 2 3 2 3 2 4" xfId="18790" xr:uid="{00000000-0005-0000-0000-00008E490000}"/>
    <cellStyle name="20% - Accent1 3 2 3 2 3 2 4 2" xfId="18791" xr:uid="{00000000-0005-0000-0000-00008F490000}"/>
    <cellStyle name="20% - Accent1 3 2 3 2 3 2 4 2 2" xfId="18792" xr:uid="{00000000-0005-0000-0000-000090490000}"/>
    <cellStyle name="20% - Accent1 3 2 3 2 3 2 4 2 2 2" xfId="18793" xr:uid="{00000000-0005-0000-0000-000091490000}"/>
    <cellStyle name="20% - Accent1 3 2 3 2 3 2 4 2 3" xfId="18794" xr:uid="{00000000-0005-0000-0000-000092490000}"/>
    <cellStyle name="20% - Accent1 3 2 3 2 3 2 4 3" xfId="18795" xr:uid="{00000000-0005-0000-0000-000093490000}"/>
    <cellStyle name="20% - Accent1 3 2 3 2 3 2 4 3 2" xfId="18796" xr:uid="{00000000-0005-0000-0000-000094490000}"/>
    <cellStyle name="20% - Accent1 3 2 3 2 3 2 4 4" xfId="18797" xr:uid="{00000000-0005-0000-0000-000095490000}"/>
    <cellStyle name="20% - Accent1 3 2 3 2 3 2 5" xfId="18798" xr:uid="{00000000-0005-0000-0000-000096490000}"/>
    <cellStyle name="20% - Accent1 3 2 3 2 3 2 5 2" xfId="18799" xr:uid="{00000000-0005-0000-0000-000097490000}"/>
    <cellStyle name="20% - Accent1 3 2 3 2 3 2 5 2 2" xfId="18800" xr:uid="{00000000-0005-0000-0000-000098490000}"/>
    <cellStyle name="20% - Accent1 3 2 3 2 3 2 5 3" xfId="18801" xr:uid="{00000000-0005-0000-0000-000099490000}"/>
    <cellStyle name="20% - Accent1 3 2 3 2 3 2 6" xfId="18802" xr:uid="{00000000-0005-0000-0000-00009A490000}"/>
    <cellStyle name="20% - Accent1 3 2 3 2 3 2 6 2" xfId="18803" xr:uid="{00000000-0005-0000-0000-00009B490000}"/>
    <cellStyle name="20% - Accent1 3 2 3 2 3 2 6 2 2" xfId="18804" xr:uid="{00000000-0005-0000-0000-00009C490000}"/>
    <cellStyle name="20% - Accent1 3 2 3 2 3 2 6 3" xfId="18805" xr:uid="{00000000-0005-0000-0000-00009D490000}"/>
    <cellStyle name="20% - Accent1 3 2 3 2 3 2 7" xfId="18806" xr:uid="{00000000-0005-0000-0000-00009E490000}"/>
    <cellStyle name="20% - Accent1 3 2 3 2 3 2 7 2" xfId="18807" xr:uid="{00000000-0005-0000-0000-00009F490000}"/>
    <cellStyle name="20% - Accent1 3 2 3 2 3 2 8" xfId="18808" xr:uid="{00000000-0005-0000-0000-0000A0490000}"/>
    <cellStyle name="20% - Accent1 3 2 3 2 3 2 8 2" xfId="18809" xr:uid="{00000000-0005-0000-0000-0000A1490000}"/>
    <cellStyle name="20% - Accent1 3 2 3 2 3 2 9" xfId="18810" xr:uid="{00000000-0005-0000-0000-0000A2490000}"/>
    <cellStyle name="20% - Accent1 3 2 3 2 3 3" xfId="18811" xr:uid="{00000000-0005-0000-0000-0000A3490000}"/>
    <cellStyle name="20% - Accent1 3 2 3 2 3 3 2" xfId="18812" xr:uid="{00000000-0005-0000-0000-0000A4490000}"/>
    <cellStyle name="20% - Accent1 3 2 3 2 3 3 2 2" xfId="18813" xr:uid="{00000000-0005-0000-0000-0000A5490000}"/>
    <cellStyle name="20% - Accent1 3 2 3 2 3 3 2 2 2" xfId="18814" xr:uid="{00000000-0005-0000-0000-0000A6490000}"/>
    <cellStyle name="20% - Accent1 3 2 3 2 3 3 2 2 2 2" xfId="18815" xr:uid="{00000000-0005-0000-0000-0000A7490000}"/>
    <cellStyle name="20% - Accent1 3 2 3 2 3 3 2 2 3" xfId="18816" xr:uid="{00000000-0005-0000-0000-0000A8490000}"/>
    <cellStyle name="20% - Accent1 3 2 3 2 3 3 2 3" xfId="18817" xr:uid="{00000000-0005-0000-0000-0000A9490000}"/>
    <cellStyle name="20% - Accent1 3 2 3 2 3 3 2 3 2" xfId="18818" xr:uid="{00000000-0005-0000-0000-0000AA490000}"/>
    <cellStyle name="20% - Accent1 3 2 3 2 3 3 2 4" xfId="18819" xr:uid="{00000000-0005-0000-0000-0000AB490000}"/>
    <cellStyle name="20% - Accent1 3 2 3 2 3 3 3" xfId="18820" xr:uid="{00000000-0005-0000-0000-0000AC490000}"/>
    <cellStyle name="20% - Accent1 3 2 3 2 3 3 3 2" xfId="18821" xr:uid="{00000000-0005-0000-0000-0000AD490000}"/>
    <cellStyle name="20% - Accent1 3 2 3 2 3 3 3 2 2" xfId="18822" xr:uid="{00000000-0005-0000-0000-0000AE490000}"/>
    <cellStyle name="20% - Accent1 3 2 3 2 3 3 3 2 2 2" xfId="18823" xr:uid="{00000000-0005-0000-0000-0000AF490000}"/>
    <cellStyle name="20% - Accent1 3 2 3 2 3 3 3 2 3" xfId="18824" xr:uid="{00000000-0005-0000-0000-0000B0490000}"/>
    <cellStyle name="20% - Accent1 3 2 3 2 3 3 3 3" xfId="18825" xr:uid="{00000000-0005-0000-0000-0000B1490000}"/>
    <cellStyle name="20% - Accent1 3 2 3 2 3 3 3 3 2" xfId="18826" xr:uid="{00000000-0005-0000-0000-0000B2490000}"/>
    <cellStyle name="20% - Accent1 3 2 3 2 3 3 3 4" xfId="18827" xr:uid="{00000000-0005-0000-0000-0000B3490000}"/>
    <cellStyle name="20% - Accent1 3 2 3 2 3 3 4" xfId="18828" xr:uid="{00000000-0005-0000-0000-0000B4490000}"/>
    <cellStyle name="20% - Accent1 3 2 3 2 3 3 4 2" xfId="18829" xr:uid="{00000000-0005-0000-0000-0000B5490000}"/>
    <cellStyle name="20% - Accent1 3 2 3 2 3 3 4 2 2" xfId="18830" xr:uid="{00000000-0005-0000-0000-0000B6490000}"/>
    <cellStyle name="20% - Accent1 3 2 3 2 3 3 4 2 2 2" xfId="18831" xr:uid="{00000000-0005-0000-0000-0000B7490000}"/>
    <cellStyle name="20% - Accent1 3 2 3 2 3 3 4 2 3" xfId="18832" xr:uid="{00000000-0005-0000-0000-0000B8490000}"/>
    <cellStyle name="20% - Accent1 3 2 3 2 3 3 4 3" xfId="18833" xr:uid="{00000000-0005-0000-0000-0000B9490000}"/>
    <cellStyle name="20% - Accent1 3 2 3 2 3 3 4 3 2" xfId="18834" xr:uid="{00000000-0005-0000-0000-0000BA490000}"/>
    <cellStyle name="20% - Accent1 3 2 3 2 3 3 4 4" xfId="18835" xr:uid="{00000000-0005-0000-0000-0000BB490000}"/>
    <cellStyle name="20% - Accent1 3 2 3 2 3 3 5" xfId="18836" xr:uid="{00000000-0005-0000-0000-0000BC490000}"/>
    <cellStyle name="20% - Accent1 3 2 3 2 3 3 5 2" xfId="18837" xr:uid="{00000000-0005-0000-0000-0000BD490000}"/>
    <cellStyle name="20% - Accent1 3 2 3 2 3 3 5 2 2" xfId="18838" xr:uid="{00000000-0005-0000-0000-0000BE490000}"/>
    <cellStyle name="20% - Accent1 3 2 3 2 3 3 5 3" xfId="18839" xr:uid="{00000000-0005-0000-0000-0000BF490000}"/>
    <cellStyle name="20% - Accent1 3 2 3 2 3 3 6" xfId="18840" xr:uid="{00000000-0005-0000-0000-0000C0490000}"/>
    <cellStyle name="20% - Accent1 3 2 3 2 3 3 6 2" xfId="18841" xr:uid="{00000000-0005-0000-0000-0000C1490000}"/>
    <cellStyle name="20% - Accent1 3 2 3 2 3 3 6 2 2" xfId="18842" xr:uid="{00000000-0005-0000-0000-0000C2490000}"/>
    <cellStyle name="20% - Accent1 3 2 3 2 3 3 6 3" xfId="18843" xr:uid="{00000000-0005-0000-0000-0000C3490000}"/>
    <cellStyle name="20% - Accent1 3 2 3 2 3 3 7" xfId="18844" xr:uid="{00000000-0005-0000-0000-0000C4490000}"/>
    <cellStyle name="20% - Accent1 3 2 3 2 3 3 7 2" xfId="18845" xr:uid="{00000000-0005-0000-0000-0000C5490000}"/>
    <cellStyle name="20% - Accent1 3 2 3 2 3 3 8" xfId="18846" xr:uid="{00000000-0005-0000-0000-0000C6490000}"/>
    <cellStyle name="20% - Accent1 3 2 3 2 3 3 8 2" xfId="18847" xr:uid="{00000000-0005-0000-0000-0000C7490000}"/>
    <cellStyle name="20% - Accent1 3 2 3 2 3 3 9" xfId="18848" xr:uid="{00000000-0005-0000-0000-0000C8490000}"/>
    <cellStyle name="20% - Accent1 3 2 3 2 3 4" xfId="18849" xr:uid="{00000000-0005-0000-0000-0000C9490000}"/>
    <cellStyle name="20% - Accent1 3 2 3 2 3 4 2" xfId="18850" xr:uid="{00000000-0005-0000-0000-0000CA490000}"/>
    <cellStyle name="20% - Accent1 3 2 3 2 3 4 2 2" xfId="18851" xr:uid="{00000000-0005-0000-0000-0000CB490000}"/>
    <cellStyle name="20% - Accent1 3 2 3 2 3 4 2 2 2" xfId="18852" xr:uid="{00000000-0005-0000-0000-0000CC490000}"/>
    <cellStyle name="20% - Accent1 3 2 3 2 3 4 2 3" xfId="18853" xr:uid="{00000000-0005-0000-0000-0000CD490000}"/>
    <cellStyle name="20% - Accent1 3 2 3 2 3 4 3" xfId="18854" xr:uid="{00000000-0005-0000-0000-0000CE490000}"/>
    <cellStyle name="20% - Accent1 3 2 3 2 3 4 3 2" xfId="18855" xr:uid="{00000000-0005-0000-0000-0000CF490000}"/>
    <cellStyle name="20% - Accent1 3 2 3 2 3 4 4" xfId="18856" xr:uid="{00000000-0005-0000-0000-0000D0490000}"/>
    <cellStyle name="20% - Accent1 3 2 3 2 3 5" xfId="18857" xr:uid="{00000000-0005-0000-0000-0000D1490000}"/>
    <cellStyle name="20% - Accent1 3 2 3 2 3 5 2" xfId="18858" xr:uid="{00000000-0005-0000-0000-0000D2490000}"/>
    <cellStyle name="20% - Accent1 3 2 3 2 3 5 2 2" xfId="18859" xr:uid="{00000000-0005-0000-0000-0000D3490000}"/>
    <cellStyle name="20% - Accent1 3 2 3 2 3 5 2 2 2" xfId="18860" xr:uid="{00000000-0005-0000-0000-0000D4490000}"/>
    <cellStyle name="20% - Accent1 3 2 3 2 3 5 2 3" xfId="18861" xr:uid="{00000000-0005-0000-0000-0000D5490000}"/>
    <cellStyle name="20% - Accent1 3 2 3 2 3 5 3" xfId="18862" xr:uid="{00000000-0005-0000-0000-0000D6490000}"/>
    <cellStyle name="20% - Accent1 3 2 3 2 3 5 3 2" xfId="18863" xr:uid="{00000000-0005-0000-0000-0000D7490000}"/>
    <cellStyle name="20% - Accent1 3 2 3 2 3 5 4" xfId="18864" xr:uid="{00000000-0005-0000-0000-0000D8490000}"/>
    <cellStyle name="20% - Accent1 3 2 3 2 3 6" xfId="18865" xr:uid="{00000000-0005-0000-0000-0000D9490000}"/>
    <cellStyle name="20% - Accent1 3 2 3 2 3 6 2" xfId="18866" xr:uid="{00000000-0005-0000-0000-0000DA490000}"/>
    <cellStyle name="20% - Accent1 3 2 3 2 3 6 2 2" xfId="18867" xr:uid="{00000000-0005-0000-0000-0000DB490000}"/>
    <cellStyle name="20% - Accent1 3 2 3 2 3 6 2 2 2" xfId="18868" xr:uid="{00000000-0005-0000-0000-0000DC490000}"/>
    <cellStyle name="20% - Accent1 3 2 3 2 3 6 2 3" xfId="18869" xr:uid="{00000000-0005-0000-0000-0000DD490000}"/>
    <cellStyle name="20% - Accent1 3 2 3 2 3 6 3" xfId="18870" xr:uid="{00000000-0005-0000-0000-0000DE490000}"/>
    <cellStyle name="20% - Accent1 3 2 3 2 3 6 3 2" xfId="18871" xr:uid="{00000000-0005-0000-0000-0000DF490000}"/>
    <cellStyle name="20% - Accent1 3 2 3 2 3 6 4" xfId="18872" xr:uid="{00000000-0005-0000-0000-0000E0490000}"/>
    <cellStyle name="20% - Accent1 3 2 3 2 3 7" xfId="18873" xr:uid="{00000000-0005-0000-0000-0000E1490000}"/>
    <cellStyle name="20% - Accent1 3 2 3 2 3 7 2" xfId="18874" xr:uid="{00000000-0005-0000-0000-0000E2490000}"/>
    <cellStyle name="20% - Accent1 3 2 3 2 3 7 2 2" xfId="18875" xr:uid="{00000000-0005-0000-0000-0000E3490000}"/>
    <cellStyle name="20% - Accent1 3 2 3 2 3 7 3" xfId="18876" xr:uid="{00000000-0005-0000-0000-0000E4490000}"/>
    <cellStyle name="20% - Accent1 3 2 3 2 3 8" xfId="18877" xr:uid="{00000000-0005-0000-0000-0000E5490000}"/>
    <cellStyle name="20% - Accent1 3 2 3 2 3 8 2" xfId="18878" xr:uid="{00000000-0005-0000-0000-0000E6490000}"/>
    <cellStyle name="20% - Accent1 3 2 3 2 3 8 2 2" xfId="18879" xr:uid="{00000000-0005-0000-0000-0000E7490000}"/>
    <cellStyle name="20% - Accent1 3 2 3 2 3 8 3" xfId="18880" xr:uid="{00000000-0005-0000-0000-0000E8490000}"/>
    <cellStyle name="20% - Accent1 3 2 3 2 3 9" xfId="18881" xr:uid="{00000000-0005-0000-0000-0000E9490000}"/>
    <cellStyle name="20% - Accent1 3 2 3 2 3 9 2" xfId="18882" xr:uid="{00000000-0005-0000-0000-0000EA490000}"/>
    <cellStyle name="20% - Accent1 3 2 3 2 4" xfId="18883" xr:uid="{00000000-0005-0000-0000-0000EB490000}"/>
    <cellStyle name="20% - Accent1 3 2 3 2 4 10" xfId="18884" xr:uid="{00000000-0005-0000-0000-0000EC490000}"/>
    <cellStyle name="20% - Accent1 3 2 3 2 4 10 2" xfId="18885" xr:uid="{00000000-0005-0000-0000-0000ED490000}"/>
    <cellStyle name="20% - Accent1 3 2 3 2 4 11" xfId="18886" xr:uid="{00000000-0005-0000-0000-0000EE490000}"/>
    <cellStyle name="20% - Accent1 3 2 3 2 4 2" xfId="18887" xr:uid="{00000000-0005-0000-0000-0000EF490000}"/>
    <cellStyle name="20% - Accent1 3 2 3 2 4 2 2" xfId="18888" xr:uid="{00000000-0005-0000-0000-0000F0490000}"/>
    <cellStyle name="20% - Accent1 3 2 3 2 4 2 2 2" xfId="18889" xr:uid="{00000000-0005-0000-0000-0000F1490000}"/>
    <cellStyle name="20% - Accent1 3 2 3 2 4 2 2 2 2" xfId="18890" xr:uid="{00000000-0005-0000-0000-0000F2490000}"/>
    <cellStyle name="20% - Accent1 3 2 3 2 4 2 2 2 2 2" xfId="18891" xr:uid="{00000000-0005-0000-0000-0000F3490000}"/>
    <cellStyle name="20% - Accent1 3 2 3 2 4 2 2 2 3" xfId="18892" xr:uid="{00000000-0005-0000-0000-0000F4490000}"/>
    <cellStyle name="20% - Accent1 3 2 3 2 4 2 2 3" xfId="18893" xr:uid="{00000000-0005-0000-0000-0000F5490000}"/>
    <cellStyle name="20% - Accent1 3 2 3 2 4 2 2 3 2" xfId="18894" xr:uid="{00000000-0005-0000-0000-0000F6490000}"/>
    <cellStyle name="20% - Accent1 3 2 3 2 4 2 2 4" xfId="18895" xr:uid="{00000000-0005-0000-0000-0000F7490000}"/>
    <cellStyle name="20% - Accent1 3 2 3 2 4 2 3" xfId="18896" xr:uid="{00000000-0005-0000-0000-0000F8490000}"/>
    <cellStyle name="20% - Accent1 3 2 3 2 4 2 3 2" xfId="18897" xr:uid="{00000000-0005-0000-0000-0000F9490000}"/>
    <cellStyle name="20% - Accent1 3 2 3 2 4 2 3 2 2" xfId="18898" xr:uid="{00000000-0005-0000-0000-0000FA490000}"/>
    <cellStyle name="20% - Accent1 3 2 3 2 4 2 3 2 2 2" xfId="18899" xr:uid="{00000000-0005-0000-0000-0000FB490000}"/>
    <cellStyle name="20% - Accent1 3 2 3 2 4 2 3 2 3" xfId="18900" xr:uid="{00000000-0005-0000-0000-0000FC490000}"/>
    <cellStyle name="20% - Accent1 3 2 3 2 4 2 3 3" xfId="18901" xr:uid="{00000000-0005-0000-0000-0000FD490000}"/>
    <cellStyle name="20% - Accent1 3 2 3 2 4 2 3 3 2" xfId="18902" xr:uid="{00000000-0005-0000-0000-0000FE490000}"/>
    <cellStyle name="20% - Accent1 3 2 3 2 4 2 3 4" xfId="18903" xr:uid="{00000000-0005-0000-0000-0000FF490000}"/>
    <cellStyle name="20% - Accent1 3 2 3 2 4 2 4" xfId="18904" xr:uid="{00000000-0005-0000-0000-0000004A0000}"/>
    <cellStyle name="20% - Accent1 3 2 3 2 4 2 4 2" xfId="18905" xr:uid="{00000000-0005-0000-0000-0000014A0000}"/>
    <cellStyle name="20% - Accent1 3 2 3 2 4 2 4 2 2" xfId="18906" xr:uid="{00000000-0005-0000-0000-0000024A0000}"/>
    <cellStyle name="20% - Accent1 3 2 3 2 4 2 4 2 2 2" xfId="18907" xr:uid="{00000000-0005-0000-0000-0000034A0000}"/>
    <cellStyle name="20% - Accent1 3 2 3 2 4 2 4 2 3" xfId="18908" xr:uid="{00000000-0005-0000-0000-0000044A0000}"/>
    <cellStyle name="20% - Accent1 3 2 3 2 4 2 4 3" xfId="18909" xr:uid="{00000000-0005-0000-0000-0000054A0000}"/>
    <cellStyle name="20% - Accent1 3 2 3 2 4 2 4 3 2" xfId="18910" xr:uid="{00000000-0005-0000-0000-0000064A0000}"/>
    <cellStyle name="20% - Accent1 3 2 3 2 4 2 4 4" xfId="18911" xr:uid="{00000000-0005-0000-0000-0000074A0000}"/>
    <cellStyle name="20% - Accent1 3 2 3 2 4 2 5" xfId="18912" xr:uid="{00000000-0005-0000-0000-0000084A0000}"/>
    <cellStyle name="20% - Accent1 3 2 3 2 4 2 5 2" xfId="18913" xr:uid="{00000000-0005-0000-0000-0000094A0000}"/>
    <cellStyle name="20% - Accent1 3 2 3 2 4 2 5 2 2" xfId="18914" xr:uid="{00000000-0005-0000-0000-00000A4A0000}"/>
    <cellStyle name="20% - Accent1 3 2 3 2 4 2 5 3" xfId="18915" xr:uid="{00000000-0005-0000-0000-00000B4A0000}"/>
    <cellStyle name="20% - Accent1 3 2 3 2 4 2 6" xfId="18916" xr:uid="{00000000-0005-0000-0000-00000C4A0000}"/>
    <cellStyle name="20% - Accent1 3 2 3 2 4 2 6 2" xfId="18917" xr:uid="{00000000-0005-0000-0000-00000D4A0000}"/>
    <cellStyle name="20% - Accent1 3 2 3 2 4 2 6 2 2" xfId="18918" xr:uid="{00000000-0005-0000-0000-00000E4A0000}"/>
    <cellStyle name="20% - Accent1 3 2 3 2 4 2 6 3" xfId="18919" xr:uid="{00000000-0005-0000-0000-00000F4A0000}"/>
    <cellStyle name="20% - Accent1 3 2 3 2 4 2 7" xfId="18920" xr:uid="{00000000-0005-0000-0000-0000104A0000}"/>
    <cellStyle name="20% - Accent1 3 2 3 2 4 2 7 2" xfId="18921" xr:uid="{00000000-0005-0000-0000-0000114A0000}"/>
    <cellStyle name="20% - Accent1 3 2 3 2 4 2 8" xfId="18922" xr:uid="{00000000-0005-0000-0000-0000124A0000}"/>
    <cellStyle name="20% - Accent1 3 2 3 2 4 2 8 2" xfId="18923" xr:uid="{00000000-0005-0000-0000-0000134A0000}"/>
    <cellStyle name="20% - Accent1 3 2 3 2 4 2 9" xfId="18924" xr:uid="{00000000-0005-0000-0000-0000144A0000}"/>
    <cellStyle name="20% - Accent1 3 2 3 2 4 3" xfId="18925" xr:uid="{00000000-0005-0000-0000-0000154A0000}"/>
    <cellStyle name="20% - Accent1 3 2 3 2 4 3 2" xfId="18926" xr:uid="{00000000-0005-0000-0000-0000164A0000}"/>
    <cellStyle name="20% - Accent1 3 2 3 2 4 3 2 2" xfId="18927" xr:uid="{00000000-0005-0000-0000-0000174A0000}"/>
    <cellStyle name="20% - Accent1 3 2 3 2 4 3 2 2 2" xfId="18928" xr:uid="{00000000-0005-0000-0000-0000184A0000}"/>
    <cellStyle name="20% - Accent1 3 2 3 2 4 3 2 2 2 2" xfId="18929" xr:uid="{00000000-0005-0000-0000-0000194A0000}"/>
    <cellStyle name="20% - Accent1 3 2 3 2 4 3 2 2 3" xfId="18930" xr:uid="{00000000-0005-0000-0000-00001A4A0000}"/>
    <cellStyle name="20% - Accent1 3 2 3 2 4 3 2 3" xfId="18931" xr:uid="{00000000-0005-0000-0000-00001B4A0000}"/>
    <cellStyle name="20% - Accent1 3 2 3 2 4 3 2 3 2" xfId="18932" xr:uid="{00000000-0005-0000-0000-00001C4A0000}"/>
    <cellStyle name="20% - Accent1 3 2 3 2 4 3 2 4" xfId="18933" xr:uid="{00000000-0005-0000-0000-00001D4A0000}"/>
    <cellStyle name="20% - Accent1 3 2 3 2 4 3 3" xfId="18934" xr:uid="{00000000-0005-0000-0000-00001E4A0000}"/>
    <cellStyle name="20% - Accent1 3 2 3 2 4 3 3 2" xfId="18935" xr:uid="{00000000-0005-0000-0000-00001F4A0000}"/>
    <cellStyle name="20% - Accent1 3 2 3 2 4 3 3 2 2" xfId="18936" xr:uid="{00000000-0005-0000-0000-0000204A0000}"/>
    <cellStyle name="20% - Accent1 3 2 3 2 4 3 3 2 2 2" xfId="18937" xr:uid="{00000000-0005-0000-0000-0000214A0000}"/>
    <cellStyle name="20% - Accent1 3 2 3 2 4 3 3 2 3" xfId="18938" xr:uid="{00000000-0005-0000-0000-0000224A0000}"/>
    <cellStyle name="20% - Accent1 3 2 3 2 4 3 3 3" xfId="18939" xr:uid="{00000000-0005-0000-0000-0000234A0000}"/>
    <cellStyle name="20% - Accent1 3 2 3 2 4 3 3 3 2" xfId="18940" xr:uid="{00000000-0005-0000-0000-0000244A0000}"/>
    <cellStyle name="20% - Accent1 3 2 3 2 4 3 3 4" xfId="18941" xr:uid="{00000000-0005-0000-0000-0000254A0000}"/>
    <cellStyle name="20% - Accent1 3 2 3 2 4 3 4" xfId="18942" xr:uid="{00000000-0005-0000-0000-0000264A0000}"/>
    <cellStyle name="20% - Accent1 3 2 3 2 4 3 4 2" xfId="18943" xr:uid="{00000000-0005-0000-0000-0000274A0000}"/>
    <cellStyle name="20% - Accent1 3 2 3 2 4 3 4 2 2" xfId="18944" xr:uid="{00000000-0005-0000-0000-0000284A0000}"/>
    <cellStyle name="20% - Accent1 3 2 3 2 4 3 4 2 2 2" xfId="18945" xr:uid="{00000000-0005-0000-0000-0000294A0000}"/>
    <cellStyle name="20% - Accent1 3 2 3 2 4 3 4 2 3" xfId="18946" xr:uid="{00000000-0005-0000-0000-00002A4A0000}"/>
    <cellStyle name="20% - Accent1 3 2 3 2 4 3 4 3" xfId="18947" xr:uid="{00000000-0005-0000-0000-00002B4A0000}"/>
    <cellStyle name="20% - Accent1 3 2 3 2 4 3 4 3 2" xfId="18948" xr:uid="{00000000-0005-0000-0000-00002C4A0000}"/>
    <cellStyle name="20% - Accent1 3 2 3 2 4 3 4 4" xfId="18949" xr:uid="{00000000-0005-0000-0000-00002D4A0000}"/>
    <cellStyle name="20% - Accent1 3 2 3 2 4 3 5" xfId="18950" xr:uid="{00000000-0005-0000-0000-00002E4A0000}"/>
    <cellStyle name="20% - Accent1 3 2 3 2 4 3 5 2" xfId="18951" xr:uid="{00000000-0005-0000-0000-00002F4A0000}"/>
    <cellStyle name="20% - Accent1 3 2 3 2 4 3 5 2 2" xfId="18952" xr:uid="{00000000-0005-0000-0000-0000304A0000}"/>
    <cellStyle name="20% - Accent1 3 2 3 2 4 3 5 3" xfId="18953" xr:uid="{00000000-0005-0000-0000-0000314A0000}"/>
    <cellStyle name="20% - Accent1 3 2 3 2 4 3 6" xfId="18954" xr:uid="{00000000-0005-0000-0000-0000324A0000}"/>
    <cellStyle name="20% - Accent1 3 2 3 2 4 3 6 2" xfId="18955" xr:uid="{00000000-0005-0000-0000-0000334A0000}"/>
    <cellStyle name="20% - Accent1 3 2 3 2 4 3 6 2 2" xfId="18956" xr:uid="{00000000-0005-0000-0000-0000344A0000}"/>
    <cellStyle name="20% - Accent1 3 2 3 2 4 3 6 3" xfId="18957" xr:uid="{00000000-0005-0000-0000-0000354A0000}"/>
    <cellStyle name="20% - Accent1 3 2 3 2 4 3 7" xfId="18958" xr:uid="{00000000-0005-0000-0000-0000364A0000}"/>
    <cellStyle name="20% - Accent1 3 2 3 2 4 3 7 2" xfId="18959" xr:uid="{00000000-0005-0000-0000-0000374A0000}"/>
    <cellStyle name="20% - Accent1 3 2 3 2 4 3 8" xfId="18960" xr:uid="{00000000-0005-0000-0000-0000384A0000}"/>
    <cellStyle name="20% - Accent1 3 2 3 2 4 3 8 2" xfId="18961" xr:uid="{00000000-0005-0000-0000-0000394A0000}"/>
    <cellStyle name="20% - Accent1 3 2 3 2 4 3 9" xfId="18962" xr:uid="{00000000-0005-0000-0000-00003A4A0000}"/>
    <cellStyle name="20% - Accent1 3 2 3 2 4 4" xfId="18963" xr:uid="{00000000-0005-0000-0000-00003B4A0000}"/>
    <cellStyle name="20% - Accent1 3 2 3 2 4 4 2" xfId="18964" xr:uid="{00000000-0005-0000-0000-00003C4A0000}"/>
    <cellStyle name="20% - Accent1 3 2 3 2 4 4 2 2" xfId="18965" xr:uid="{00000000-0005-0000-0000-00003D4A0000}"/>
    <cellStyle name="20% - Accent1 3 2 3 2 4 4 2 2 2" xfId="18966" xr:uid="{00000000-0005-0000-0000-00003E4A0000}"/>
    <cellStyle name="20% - Accent1 3 2 3 2 4 4 2 3" xfId="18967" xr:uid="{00000000-0005-0000-0000-00003F4A0000}"/>
    <cellStyle name="20% - Accent1 3 2 3 2 4 4 3" xfId="18968" xr:uid="{00000000-0005-0000-0000-0000404A0000}"/>
    <cellStyle name="20% - Accent1 3 2 3 2 4 4 3 2" xfId="18969" xr:uid="{00000000-0005-0000-0000-0000414A0000}"/>
    <cellStyle name="20% - Accent1 3 2 3 2 4 4 4" xfId="18970" xr:uid="{00000000-0005-0000-0000-0000424A0000}"/>
    <cellStyle name="20% - Accent1 3 2 3 2 4 5" xfId="18971" xr:uid="{00000000-0005-0000-0000-0000434A0000}"/>
    <cellStyle name="20% - Accent1 3 2 3 2 4 5 2" xfId="18972" xr:uid="{00000000-0005-0000-0000-0000444A0000}"/>
    <cellStyle name="20% - Accent1 3 2 3 2 4 5 2 2" xfId="18973" xr:uid="{00000000-0005-0000-0000-0000454A0000}"/>
    <cellStyle name="20% - Accent1 3 2 3 2 4 5 2 2 2" xfId="18974" xr:uid="{00000000-0005-0000-0000-0000464A0000}"/>
    <cellStyle name="20% - Accent1 3 2 3 2 4 5 2 3" xfId="18975" xr:uid="{00000000-0005-0000-0000-0000474A0000}"/>
    <cellStyle name="20% - Accent1 3 2 3 2 4 5 3" xfId="18976" xr:uid="{00000000-0005-0000-0000-0000484A0000}"/>
    <cellStyle name="20% - Accent1 3 2 3 2 4 5 3 2" xfId="18977" xr:uid="{00000000-0005-0000-0000-0000494A0000}"/>
    <cellStyle name="20% - Accent1 3 2 3 2 4 5 4" xfId="18978" xr:uid="{00000000-0005-0000-0000-00004A4A0000}"/>
    <cellStyle name="20% - Accent1 3 2 3 2 4 6" xfId="18979" xr:uid="{00000000-0005-0000-0000-00004B4A0000}"/>
    <cellStyle name="20% - Accent1 3 2 3 2 4 6 2" xfId="18980" xr:uid="{00000000-0005-0000-0000-00004C4A0000}"/>
    <cellStyle name="20% - Accent1 3 2 3 2 4 6 2 2" xfId="18981" xr:uid="{00000000-0005-0000-0000-00004D4A0000}"/>
    <cellStyle name="20% - Accent1 3 2 3 2 4 6 2 2 2" xfId="18982" xr:uid="{00000000-0005-0000-0000-00004E4A0000}"/>
    <cellStyle name="20% - Accent1 3 2 3 2 4 6 2 3" xfId="18983" xr:uid="{00000000-0005-0000-0000-00004F4A0000}"/>
    <cellStyle name="20% - Accent1 3 2 3 2 4 6 3" xfId="18984" xr:uid="{00000000-0005-0000-0000-0000504A0000}"/>
    <cellStyle name="20% - Accent1 3 2 3 2 4 6 3 2" xfId="18985" xr:uid="{00000000-0005-0000-0000-0000514A0000}"/>
    <cellStyle name="20% - Accent1 3 2 3 2 4 6 4" xfId="18986" xr:uid="{00000000-0005-0000-0000-0000524A0000}"/>
    <cellStyle name="20% - Accent1 3 2 3 2 4 7" xfId="18987" xr:uid="{00000000-0005-0000-0000-0000534A0000}"/>
    <cellStyle name="20% - Accent1 3 2 3 2 4 7 2" xfId="18988" xr:uid="{00000000-0005-0000-0000-0000544A0000}"/>
    <cellStyle name="20% - Accent1 3 2 3 2 4 7 2 2" xfId="18989" xr:uid="{00000000-0005-0000-0000-0000554A0000}"/>
    <cellStyle name="20% - Accent1 3 2 3 2 4 7 3" xfId="18990" xr:uid="{00000000-0005-0000-0000-0000564A0000}"/>
    <cellStyle name="20% - Accent1 3 2 3 2 4 8" xfId="18991" xr:uid="{00000000-0005-0000-0000-0000574A0000}"/>
    <cellStyle name="20% - Accent1 3 2 3 2 4 8 2" xfId="18992" xr:uid="{00000000-0005-0000-0000-0000584A0000}"/>
    <cellStyle name="20% - Accent1 3 2 3 2 4 8 2 2" xfId="18993" xr:uid="{00000000-0005-0000-0000-0000594A0000}"/>
    <cellStyle name="20% - Accent1 3 2 3 2 4 8 3" xfId="18994" xr:uid="{00000000-0005-0000-0000-00005A4A0000}"/>
    <cellStyle name="20% - Accent1 3 2 3 2 4 9" xfId="18995" xr:uid="{00000000-0005-0000-0000-00005B4A0000}"/>
    <cellStyle name="20% - Accent1 3 2 3 2 4 9 2" xfId="18996" xr:uid="{00000000-0005-0000-0000-00005C4A0000}"/>
    <cellStyle name="20% - Accent1 3 2 3 2 5" xfId="18997" xr:uid="{00000000-0005-0000-0000-00005D4A0000}"/>
    <cellStyle name="20% - Accent1 3 2 3 2 5 10" xfId="18998" xr:uid="{00000000-0005-0000-0000-00005E4A0000}"/>
    <cellStyle name="20% - Accent1 3 2 3 2 5 10 2" xfId="18999" xr:uid="{00000000-0005-0000-0000-00005F4A0000}"/>
    <cellStyle name="20% - Accent1 3 2 3 2 5 11" xfId="19000" xr:uid="{00000000-0005-0000-0000-0000604A0000}"/>
    <cellStyle name="20% - Accent1 3 2 3 2 5 2" xfId="19001" xr:uid="{00000000-0005-0000-0000-0000614A0000}"/>
    <cellStyle name="20% - Accent1 3 2 3 2 5 2 2" xfId="19002" xr:uid="{00000000-0005-0000-0000-0000624A0000}"/>
    <cellStyle name="20% - Accent1 3 2 3 2 5 2 2 2" xfId="19003" xr:uid="{00000000-0005-0000-0000-0000634A0000}"/>
    <cellStyle name="20% - Accent1 3 2 3 2 5 2 2 2 2" xfId="19004" xr:uid="{00000000-0005-0000-0000-0000644A0000}"/>
    <cellStyle name="20% - Accent1 3 2 3 2 5 2 2 2 2 2" xfId="19005" xr:uid="{00000000-0005-0000-0000-0000654A0000}"/>
    <cellStyle name="20% - Accent1 3 2 3 2 5 2 2 2 3" xfId="19006" xr:uid="{00000000-0005-0000-0000-0000664A0000}"/>
    <cellStyle name="20% - Accent1 3 2 3 2 5 2 2 3" xfId="19007" xr:uid="{00000000-0005-0000-0000-0000674A0000}"/>
    <cellStyle name="20% - Accent1 3 2 3 2 5 2 2 3 2" xfId="19008" xr:uid="{00000000-0005-0000-0000-0000684A0000}"/>
    <cellStyle name="20% - Accent1 3 2 3 2 5 2 2 4" xfId="19009" xr:uid="{00000000-0005-0000-0000-0000694A0000}"/>
    <cellStyle name="20% - Accent1 3 2 3 2 5 2 3" xfId="19010" xr:uid="{00000000-0005-0000-0000-00006A4A0000}"/>
    <cellStyle name="20% - Accent1 3 2 3 2 5 2 3 2" xfId="19011" xr:uid="{00000000-0005-0000-0000-00006B4A0000}"/>
    <cellStyle name="20% - Accent1 3 2 3 2 5 2 3 2 2" xfId="19012" xr:uid="{00000000-0005-0000-0000-00006C4A0000}"/>
    <cellStyle name="20% - Accent1 3 2 3 2 5 2 3 2 2 2" xfId="19013" xr:uid="{00000000-0005-0000-0000-00006D4A0000}"/>
    <cellStyle name="20% - Accent1 3 2 3 2 5 2 3 2 3" xfId="19014" xr:uid="{00000000-0005-0000-0000-00006E4A0000}"/>
    <cellStyle name="20% - Accent1 3 2 3 2 5 2 3 3" xfId="19015" xr:uid="{00000000-0005-0000-0000-00006F4A0000}"/>
    <cellStyle name="20% - Accent1 3 2 3 2 5 2 3 3 2" xfId="19016" xr:uid="{00000000-0005-0000-0000-0000704A0000}"/>
    <cellStyle name="20% - Accent1 3 2 3 2 5 2 3 4" xfId="19017" xr:uid="{00000000-0005-0000-0000-0000714A0000}"/>
    <cellStyle name="20% - Accent1 3 2 3 2 5 2 4" xfId="19018" xr:uid="{00000000-0005-0000-0000-0000724A0000}"/>
    <cellStyle name="20% - Accent1 3 2 3 2 5 2 4 2" xfId="19019" xr:uid="{00000000-0005-0000-0000-0000734A0000}"/>
    <cellStyle name="20% - Accent1 3 2 3 2 5 2 4 2 2" xfId="19020" xr:uid="{00000000-0005-0000-0000-0000744A0000}"/>
    <cellStyle name="20% - Accent1 3 2 3 2 5 2 4 2 2 2" xfId="19021" xr:uid="{00000000-0005-0000-0000-0000754A0000}"/>
    <cellStyle name="20% - Accent1 3 2 3 2 5 2 4 2 3" xfId="19022" xr:uid="{00000000-0005-0000-0000-0000764A0000}"/>
    <cellStyle name="20% - Accent1 3 2 3 2 5 2 4 3" xfId="19023" xr:uid="{00000000-0005-0000-0000-0000774A0000}"/>
    <cellStyle name="20% - Accent1 3 2 3 2 5 2 4 3 2" xfId="19024" xr:uid="{00000000-0005-0000-0000-0000784A0000}"/>
    <cellStyle name="20% - Accent1 3 2 3 2 5 2 4 4" xfId="19025" xr:uid="{00000000-0005-0000-0000-0000794A0000}"/>
    <cellStyle name="20% - Accent1 3 2 3 2 5 2 5" xfId="19026" xr:uid="{00000000-0005-0000-0000-00007A4A0000}"/>
    <cellStyle name="20% - Accent1 3 2 3 2 5 2 5 2" xfId="19027" xr:uid="{00000000-0005-0000-0000-00007B4A0000}"/>
    <cellStyle name="20% - Accent1 3 2 3 2 5 2 5 2 2" xfId="19028" xr:uid="{00000000-0005-0000-0000-00007C4A0000}"/>
    <cellStyle name="20% - Accent1 3 2 3 2 5 2 5 3" xfId="19029" xr:uid="{00000000-0005-0000-0000-00007D4A0000}"/>
    <cellStyle name="20% - Accent1 3 2 3 2 5 2 6" xfId="19030" xr:uid="{00000000-0005-0000-0000-00007E4A0000}"/>
    <cellStyle name="20% - Accent1 3 2 3 2 5 2 6 2" xfId="19031" xr:uid="{00000000-0005-0000-0000-00007F4A0000}"/>
    <cellStyle name="20% - Accent1 3 2 3 2 5 2 6 2 2" xfId="19032" xr:uid="{00000000-0005-0000-0000-0000804A0000}"/>
    <cellStyle name="20% - Accent1 3 2 3 2 5 2 6 3" xfId="19033" xr:uid="{00000000-0005-0000-0000-0000814A0000}"/>
    <cellStyle name="20% - Accent1 3 2 3 2 5 2 7" xfId="19034" xr:uid="{00000000-0005-0000-0000-0000824A0000}"/>
    <cellStyle name="20% - Accent1 3 2 3 2 5 2 7 2" xfId="19035" xr:uid="{00000000-0005-0000-0000-0000834A0000}"/>
    <cellStyle name="20% - Accent1 3 2 3 2 5 2 8" xfId="19036" xr:uid="{00000000-0005-0000-0000-0000844A0000}"/>
    <cellStyle name="20% - Accent1 3 2 3 2 5 2 8 2" xfId="19037" xr:uid="{00000000-0005-0000-0000-0000854A0000}"/>
    <cellStyle name="20% - Accent1 3 2 3 2 5 2 9" xfId="19038" xr:uid="{00000000-0005-0000-0000-0000864A0000}"/>
    <cellStyle name="20% - Accent1 3 2 3 2 5 3" xfId="19039" xr:uid="{00000000-0005-0000-0000-0000874A0000}"/>
    <cellStyle name="20% - Accent1 3 2 3 2 5 3 2" xfId="19040" xr:uid="{00000000-0005-0000-0000-0000884A0000}"/>
    <cellStyle name="20% - Accent1 3 2 3 2 5 3 2 2" xfId="19041" xr:uid="{00000000-0005-0000-0000-0000894A0000}"/>
    <cellStyle name="20% - Accent1 3 2 3 2 5 3 2 2 2" xfId="19042" xr:uid="{00000000-0005-0000-0000-00008A4A0000}"/>
    <cellStyle name="20% - Accent1 3 2 3 2 5 3 2 2 2 2" xfId="19043" xr:uid="{00000000-0005-0000-0000-00008B4A0000}"/>
    <cellStyle name="20% - Accent1 3 2 3 2 5 3 2 2 3" xfId="19044" xr:uid="{00000000-0005-0000-0000-00008C4A0000}"/>
    <cellStyle name="20% - Accent1 3 2 3 2 5 3 2 3" xfId="19045" xr:uid="{00000000-0005-0000-0000-00008D4A0000}"/>
    <cellStyle name="20% - Accent1 3 2 3 2 5 3 2 3 2" xfId="19046" xr:uid="{00000000-0005-0000-0000-00008E4A0000}"/>
    <cellStyle name="20% - Accent1 3 2 3 2 5 3 2 4" xfId="19047" xr:uid="{00000000-0005-0000-0000-00008F4A0000}"/>
    <cellStyle name="20% - Accent1 3 2 3 2 5 3 3" xfId="19048" xr:uid="{00000000-0005-0000-0000-0000904A0000}"/>
    <cellStyle name="20% - Accent1 3 2 3 2 5 3 3 2" xfId="19049" xr:uid="{00000000-0005-0000-0000-0000914A0000}"/>
    <cellStyle name="20% - Accent1 3 2 3 2 5 3 3 2 2" xfId="19050" xr:uid="{00000000-0005-0000-0000-0000924A0000}"/>
    <cellStyle name="20% - Accent1 3 2 3 2 5 3 3 2 2 2" xfId="19051" xr:uid="{00000000-0005-0000-0000-0000934A0000}"/>
    <cellStyle name="20% - Accent1 3 2 3 2 5 3 3 2 3" xfId="19052" xr:uid="{00000000-0005-0000-0000-0000944A0000}"/>
    <cellStyle name="20% - Accent1 3 2 3 2 5 3 3 3" xfId="19053" xr:uid="{00000000-0005-0000-0000-0000954A0000}"/>
    <cellStyle name="20% - Accent1 3 2 3 2 5 3 3 3 2" xfId="19054" xr:uid="{00000000-0005-0000-0000-0000964A0000}"/>
    <cellStyle name="20% - Accent1 3 2 3 2 5 3 3 4" xfId="19055" xr:uid="{00000000-0005-0000-0000-0000974A0000}"/>
    <cellStyle name="20% - Accent1 3 2 3 2 5 3 4" xfId="19056" xr:uid="{00000000-0005-0000-0000-0000984A0000}"/>
    <cellStyle name="20% - Accent1 3 2 3 2 5 3 4 2" xfId="19057" xr:uid="{00000000-0005-0000-0000-0000994A0000}"/>
    <cellStyle name="20% - Accent1 3 2 3 2 5 3 4 2 2" xfId="19058" xr:uid="{00000000-0005-0000-0000-00009A4A0000}"/>
    <cellStyle name="20% - Accent1 3 2 3 2 5 3 4 2 2 2" xfId="19059" xr:uid="{00000000-0005-0000-0000-00009B4A0000}"/>
    <cellStyle name="20% - Accent1 3 2 3 2 5 3 4 2 3" xfId="19060" xr:uid="{00000000-0005-0000-0000-00009C4A0000}"/>
    <cellStyle name="20% - Accent1 3 2 3 2 5 3 4 3" xfId="19061" xr:uid="{00000000-0005-0000-0000-00009D4A0000}"/>
    <cellStyle name="20% - Accent1 3 2 3 2 5 3 4 3 2" xfId="19062" xr:uid="{00000000-0005-0000-0000-00009E4A0000}"/>
    <cellStyle name="20% - Accent1 3 2 3 2 5 3 4 4" xfId="19063" xr:uid="{00000000-0005-0000-0000-00009F4A0000}"/>
    <cellStyle name="20% - Accent1 3 2 3 2 5 3 5" xfId="19064" xr:uid="{00000000-0005-0000-0000-0000A04A0000}"/>
    <cellStyle name="20% - Accent1 3 2 3 2 5 3 5 2" xfId="19065" xr:uid="{00000000-0005-0000-0000-0000A14A0000}"/>
    <cellStyle name="20% - Accent1 3 2 3 2 5 3 5 2 2" xfId="19066" xr:uid="{00000000-0005-0000-0000-0000A24A0000}"/>
    <cellStyle name="20% - Accent1 3 2 3 2 5 3 5 3" xfId="19067" xr:uid="{00000000-0005-0000-0000-0000A34A0000}"/>
    <cellStyle name="20% - Accent1 3 2 3 2 5 3 6" xfId="19068" xr:uid="{00000000-0005-0000-0000-0000A44A0000}"/>
    <cellStyle name="20% - Accent1 3 2 3 2 5 3 6 2" xfId="19069" xr:uid="{00000000-0005-0000-0000-0000A54A0000}"/>
    <cellStyle name="20% - Accent1 3 2 3 2 5 3 6 2 2" xfId="19070" xr:uid="{00000000-0005-0000-0000-0000A64A0000}"/>
    <cellStyle name="20% - Accent1 3 2 3 2 5 3 6 3" xfId="19071" xr:uid="{00000000-0005-0000-0000-0000A74A0000}"/>
    <cellStyle name="20% - Accent1 3 2 3 2 5 3 7" xfId="19072" xr:uid="{00000000-0005-0000-0000-0000A84A0000}"/>
    <cellStyle name="20% - Accent1 3 2 3 2 5 3 7 2" xfId="19073" xr:uid="{00000000-0005-0000-0000-0000A94A0000}"/>
    <cellStyle name="20% - Accent1 3 2 3 2 5 3 8" xfId="19074" xr:uid="{00000000-0005-0000-0000-0000AA4A0000}"/>
    <cellStyle name="20% - Accent1 3 2 3 2 5 3 8 2" xfId="19075" xr:uid="{00000000-0005-0000-0000-0000AB4A0000}"/>
    <cellStyle name="20% - Accent1 3 2 3 2 5 3 9" xfId="19076" xr:uid="{00000000-0005-0000-0000-0000AC4A0000}"/>
    <cellStyle name="20% - Accent1 3 2 3 2 5 4" xfId="19077" xr:uid="{00000000-0005-0000-0000-0000AD4A0000}"/>
    <cellStyle name="20% - Accent1 3 2 3 2 5 4 2" xfId="19078" xr:uid="{00000000-0005-0000-0000-0000AE4A0000}"/>
    <cellStyle name="20% - Accent1 3 2 3 2 5 4 2 2" xfId="19079" xr:uid="{00000000-0005-0000-0000-0000AF4A0000}"/>
    <cellStyle name="20% - Accent1 3 2 3 2 5 4 2 2 2" xfId="19080" xr:uid="{00000000-0005-0000-0000-0000B04A0000}"/>
    <cellStyle name="20% - Accent1 3 2 3 2 5 4 2 3" xfId="19081" xr:uid="{00000000-0005-0000-0000-0000B14A0000}"/>
    <cellStyle name="20% - Accent1 3 2 3 2 5 4 3" xfId="19082" xr:uid="{00000000-0005-0000-0000-0000B24A0000}"/>
    <cellStyle name="20% - Accent1 3 2 3 2 5 4 3 2" xfId="19083" xr:uid="{00000000-0005-0000-0000-0000B34A0000}"/>
    <cellStyle name="20% - Accent1 3 2 3 2 5 4 4" xfId="19084" xr:uid="{00000000-0005-0000-0000-0000B44A0000}"/>
    <cellStyle name="20% - Accent1 3 2 3 2 5 5" xfId="19085" xr:uid="{00000000-0005-0000-0000-0000B54A0000}"/>
    <cellStyle name="20% - Accent1 3 2 3 2 5 5 2" xfId="19086" xr:uid="{00000000-0005-0000-0000-0000B64A0000}"/>
    <cellStyle name="20% - Accent1 3 2 3 2 5 5 2 2" xfId="19087" xr:uid="{00000000-0005-0000-0000-0000B74A0000}"/>
    <cellStyle name="20% - Accent1 3 2 3 2 5 5 2 2 2" xfId="19088" xr:uid="{00000000-0005-0000-0000-0000B84A0000}"/>
    <cellStyle name="20% - Accent1 3 2 3 2 5 5 2 3" xfId="19089" xr:uid="{00000000-0005-0000-0000-0000B94A0000}"/>
    <cellStyle name="20% - Accent1 3 2 3 2 5 5 3" xfId="19090" xr:uid="{00000000-0005-0000-0000-0000BA4A0000}"/>
    <cellStyle name="20% - Accent1 3 2 3 2 5 5 3 2" xfId="19091" xr:uid="{00000000-0005-0000-0000-0000BB4A0000}"/>
    <cellStyle name="20% - Accent1 3 2 3 2 5 5 4" xfId="19092" xr:uid="{00000000-0005-0000-0000-0000BC4A0000}"/>
    <cellStyle name="20% - Accent1 3 2 3 2 5 6" xfId="19093" xr:uid="{00000000-0005-0000-0000-0000BD4A0000}"/>
    <cellStyle name="20% - Accent1 3 2 3 2 5 6 2" xfId="19094" xr:uid="{00000000-0005-0000-0000-0000BE4A0000}"/>
    <cellStyle name="20% - Accent1 3 2 3 2 5 6 2 2" xfId="19095" xr:uid="{00000000-0005-0000-0000-0000BF4A0000}"/>
    <cellStyle name="20% - Accent1 3 2 3 2 5 6 2 2 2" xfId="19096" xr:uid="{00000000-0005-0000-0000-0000C04A0000}"/>
    <cellStyle name="20% - Accent1 3 2 3 2 5 6 2 3" xfId="19097" xr:uid="{00000000-0005-0000-0000-0000C14A0000}"/>
    <cellStyle name="20% - Accent1 3 2 3 2 5 6 3" xfId="19098" xr:uid="{00000000-0005-0000-0000-0000C24A0000}"/>
    <cellStyle name="20% - Accent1 3 2 3 2 5 6 3 2" xfId="19099" xr:uid="{00000000-0005-0000-0000-0000C34A0000}"/>
    <cellStyle name="20% - Accent1 3 2 3 2 5 6 4" xfId="19100" xr:uid="{00000000-0005-0000-0000-0000C44A0000}"/>
    <cellStyle name="20% - Accent1 3 2 3 2 5 7" xfId="19101" xr:uid="{00000000-0005-0000-0000-0000C54A0000}"/>
    <cellStyle name="20% - Accent1 3 2 3 2 5 7 2" xfId="19102" xr:uid="{00000000-0005-0000-0000-0000C64A0000}"/>
    <cellStyle name="20% - Accent1 3 2 3 2 5 7 2 2" xfId="19103" xr:uid="{00000000-0005-0000-0000-0000C74A0000}"/>
    <cellStyle name="20% - Accent1 3 2 3 2 5 7 3" xfId="19104" xr:uid="{00000000-0005-0000-0000-0000C84A0000}"/>
    <cellStyle name="20% - Accent1 3 2 3 2 5 8" xfId="19105" xr:uid="{00000000-0005-0000-0000-0000C94A0000}"/>
    <cellStyle name="20% - Accent1 3 2 3 2 5 8 2" xfId="19106" xr:uid="{00000000-0005-0000-0000-0000CA4A0000}"/>
    <cellStyle name="20% - Accent1 3 2 3 2 5 8 2 2" xfId="19107" xr:uid="{00000000-0005-0000-0000-0000CB4A0000}"/>
    <cellStyle name="20% - Accent1 3 2 3 2 5 8 3" xfId="19108" xr:uid="{00000000-0005-0000-0000-0000CC4A0000}"/>
    <cellStyle name="20% - Accent1 3 2 3 2 5 9" xfId="19109" xr:uid="{00000000-0005-0000-0000-0000CD4A0000}"/>
    <cellStyle name="20% - Accent1 3 2 3 2 5 9 2" xfId="19110" xr:uid="{00000000-0005-0000-0000-0000CE4A0000}"/>
    <cellStyle name="20% - Accent1 3 2 3 2 6" xfId="19111" xr:uid="{00000000-0005-0000-0000-0000CF4A0000}"/>
    <cellStyle name="20% - Accent1 3 2 3 2 6 2" xfId="19112" xr:uid="{00000000-0005-0000-0000-0000D04A0000}"/>
    <cellStyle name="20% - Accent1 3 2 3 2 6 2 2" xfId="19113" xr:uid="{00000000-0005-0000-0000-0000D14A0000}"/>
    <cellStyle name="20% - Accent1 3 2 3 2 6 2 2 2" xfId="19114" xr:uid="{00000000-0005-0000-0000-0000D24A0000}"/>
    <cellStyle name="20% - Accent1 3 2 3 2 6 2 2 2 2" xfId="19115" xr:uid="{00000000-0005-0000-0000-0000D34A0000}"/>
    <cellStyle name="20% - Accent1 3 2 3 2 6 2 2 3" xfId="19116" xr:uid="{00000000-0005-0000-0000-0000D44A0000}"/>
    <cellStyle name="20% - Accent1 3 2 3 2 6 2 3" xfId="19117" xr:uid="{00000000-0005-0000-0000-0000D54A0000}"/>
    <cellStyle name="20% - Accent1 3 2 3 2 6 2 3 2" xfId="19118" xr:uid="{00000000-0005-0000-0000-0000D64A0000}"/>
    <cellStyle name="20% - Accent1 3 2 3 2 6 2 4" xfId="19119" xr:uid="{00000000-0005-0000-0000-0000D74A0000}"/>
    <cellStyle name="20% - Accent1 3 2 3 2 6 3" xfId="19120" xr:uid="{00000000-0005-0000-0000-0000D84A0000}"/>
    <cellStyle name="20% - Accent1 3 2 3 2 6 3 2" xfId="19121" xr:uid="{00000000-0005-0000-0000-0000D94A0000}"/>
    <cellStyle name="20% - Accent1 3 2 3 2 6 3 2 2" xfId="19122" xr:uid="{00000000-0005-0000-0000-0000DA4A0000}"/>
    <cellStyle name="20% - Accent1 3 2 3 2 6 3 2 2 2" xfId="19123" xr:uid="{00000000-0005-0000-0000-0000DB4A0000}"/>
    <cellStyle name="20% - Accent1 3 2 3 2 6 3 2 3" xfId="19124" xr:uid="{00000000-0005-0000-0000-0000DC4A0000}"/>
    <cellStyle name="20% - Accent1 3 2 3 2 6 3 3" xfId="19125" xr:uid="{00000000-0005-0000-0000-0000DD4A0000}"/>
    <cellStyle name="20% - Accent1 3 2 3 2 6 3 3 2" xfId="19126" xr:uid="{00000000-0005-0000-0000-0000DE4A0000}"/>
    <cellStyle name="20% - Accent1 3 2 3 2 6 3 4" xfId="19127" xr:uid="{00000000-0005-0000-0000-0000DF4A0000}"/>
    <cellStyle name="20% - Accent1 3 2 3 2 6 4" xfId="19128" xr:uid="{00000000-0005-0000-0000-0000E04A0000}"/>
    <cellStyle name="20% - Accent1 3 2 3 2 6 4 2" xfId="19129" xr:uid="{00000000-0005-0000-0000-0000E14A0000}"/>
    <cellStyle name="20% - Accent1 3 2 3 2 6 4 2 2" xfId="19130" xr:uid="{00000000-0005-0000-0000-0000E24A0000}"/>
    <cellStyle name="20% - Accent1 3 2 3 2 6 4 2 2 2" xfId="19131" xr:uid="{00000000-0005-0000-0000-0000E34A0000}"/>
    <cellStyle name="20% - Accent1 3 2 3 2 6 4 2 3" xfId="19132" xr:uid="{00000000-0005-0000-0000-0000E44A0000}"/>
    <cellStyle name="20% - Accent1 3 2 3 2 6 4 3" xfId="19133" xr:uid="{00000000-0005-0000-0000-0000E54A0000}"/>
    <cellStyle name="20% - Accent1 3 2 3 2 6 4 3 2" xfId="19134" xr:uid="{00000000-0005-0000-0000-0000E64A0000}"/>
    <cellStyle name="20% - Accent1 3 2 3 2 6 4 4" xfId="19135" xr:uid="{00000000-0005-0000-0000-0000E74A0000}"/>
    <cellStyle name="20% - Accent1 3 2 3 2 6 5" xfId="19136" xr:uid="{00000000-0005-0000-0000-0000E84A0000}"/>
    <cellStyle name="20% - Accent1 3 2 3 2 6 5 2" xfId="19137" xr:uid="{00000000-0005-0000-0000-0000E94A0000}"/>
    <cellStyle name="20% - Accent1 3 2 3 2 6 5 2 2" xfId="19138" xr:uid="{00000000-0005-0000-0000-0000EA4A0000}"/>
    <cellStyle name="20% - Accent1 3 2 3 2 6 5 3" xfId="19139" xr:uid="{00000000-0005-0000-0000-0000EB4A0000}"/>
    <cellStyle name="20% - Accent1 3 2 3 2 6 6" xfId="19140" xr:uid="{00000000-0005-0000-0000-0000EC4A0000}"/>
    <cellStyle name="20% - Accent1 3 2 3 2 6 6 2" xfId="19141" xr:uid="{00000000-0005-0000-0000-0000ED4A0000}"/>
    <cellStyle name="20% - Accent1 3 2 3 2 6 6 2 2" xfId="19142" xr:uid="{00000000-0005-0000-0000-0000EE4A0000}"/>
    <cellStyle name="20% - Accent1 3 2 3 2 6 6 3" xfId="19143" xr:uid="{00000000-0005-0000-0000-0000EF4A0000}"/>
    <cellStyle name="20% - Accent1 3 2 3 2 6 7" xfId="19144" xr:uid="{00000000-0005-0000-0000-0000F04A0000}"/>
    <cellStyle name="20% - Accent1 3 2 3 2 6 7 2" xfId="19145" xr:uid="{00000000-0005-0000-0000-0000F14A0000}"/>
    <cellStyle name="20% - Accent1 3 2 3 2 6 8" xfId="19146" xr:uid="{00000000-0005-0000-0000-0000F24A0000}"/>
    <cellStyle name="20% - Accent1 3 2 3 2 6 8 2" xfId="19147" xr:uid="{00000000-0005-0000-0000-0000F34A0000}"/>
    <cellStyle name="20% - Accent1 3 2 3 2 6 9" xfId="19148" xr:uid="{00000000-0005-0000-0000-0000F44A0000}"/>
    <cellStyle name="20% - Accent1 3 2 3 2 7" xfId="19149" xr:uid="{00000000-0005-0000-0000-0000F54A0000}"/>
    <cellStyle name="20% - Accent1 3 2 3 2 7 2" xfId="19150" xr:uid="{00000000-0005-0000-0000-0000F64A0000}"/>
    <cellStyle name="20% - Accent1 3 2 3 2 7 2 2" xfId="19151" xr:uid="{00000000-0005-0000-0000-0000F74A0000}"/>
    <cellStyle name="20% - Accent1 3 2 3 2 7 2 2 2" xfId="19152" xr:uid="{00000000-0005-0000-0000-0000F84A0000}"/>
    <cellStyle name="20% - Accent1 3 2 3 2 7 2 2 2 2" xfId="19153" xr:uid="{00000000-0005-0000-0000-0000F94A0000}"/>
    <cellStyle name="20% - Accent1 3 2 3 2 7 2 2 3" xfId="19154" xr:uid="{00000000-0005-0000-0000-0000FA4A0000}"/>
    <cellStyle name="20% - Accent1 3 2 3 2 7 2 3" xfId="19155" xr:uid="{00000000-0005-0000-0000-0000FB4A0000}"/>
    <cellStyle name="20% - Accent1 3 2 3 2 7 2 3 2" xfId="19156" xr:uid="{00000000-0005-0000-0000-0000FC4A0000}"/>
    <cellStyle name="20% - Accent1 3 2 3 2 7 2 4" xfId="19157" xr:uid="{00000000-0005-0000-0000-0000FD4A0000}"/>
    <cellStyle name="20% - Accent1 3 2 3 2 7 3" xfId="19158" xr:uid="{00000000-0005-0000-0000-0000FE4A0000}"/>
    <cellStyle name="20% - Accent1 3 2 3 2 7 3 2" xfId="19159" xr:uid="{00000000-0005-0000-0000-0000FF4A0000}"/>
    <cellStyle name="20% - Accent1 3 2 3 2 7 3 2 2" xfId="19160" xr:uid="{00000000-0005-0000-0000-0000004B0000}"/>
    <cellStyle name="20% - Accent1 3 2 3 2 7 3 2 2 2" xfId="19161" xr:uid="{00000000-0005-0000-0000-0000014B0000}"/>
    <cellStyle name="20% - Accent1 3 2 3 2 7 3 2 3" xfId="19162" xr:uid="{00000000-0005-0000-0000-0000024B0000}"/>
    <cellStyle name="20% - Accent1 3 2 3 2 7 3 3" xfId="19163" xr:uid="{00000000-0005-0000-0000-0000034B0000}"/>
    <cellStyle name="20% - Accent1 3 2 3 2 7 3 3 2" xfId="19164" xr:uid="{00000000-0005-0000-0000-0000044B0000}"/>
    <cellStyle name="20% - Accent1 3 2 3 2 7 3 4" xfId="19165" xr:uid="{00000000-0005-0000-0000-0000054B0000}"/>
    <cellStyle name="20% - Accent1 3 2 3 2 7 4" xfId="19166" xr:uid="{00000000-0005-0000-0000-0000064B0000}"/>
    <cellStyle name="20% - Accent1 3 2 3 2 7 4 2" xfId="19167" xr:uid="{00000000-0005-0000-0000-0000074B0000}"/>
    <cellStyle name="20% - Accent1 3 2 3 2 7 4 2 2" xfId="19168" xr:uid="{00000000-0005-0000-0000-0000084B0000}"/>
    <cellStyle name="20% - Accent1 3 2 3 2 7 4 2 2 2" xfId="19169" xr:uid="{00000000-0005-0000-0000-0000094B0000}"/>
    <cellStyle name="20% - Accent1 3 2 3 2 7 4 2 3" xfId="19170" xr:uid="{00000000-0005-0000-0000-00000A4B0000}"/>
    <cellStyle name="20% - Accent1 3 2 3 2 7 4 3" xfId="19171" xr:uid="{00000000-0005-0000-0000-00000B4B0000}"/>
    <cellStyle name="20% - Accent1 3 2 3 2 7 4 3 2" xfId="19172" xr:uid="{00000000-0005-0000-0000-00000C4B0000}"/>
    <cellStyle name="20% - Accent1 3 2 3 2 7 4 4" xfId="19173" xr:uid="{00000000-0005-0000-0000-00000D4B0000}"/>
    <cellStyle name="20% - Accent1 3 2 3 2 7 5" xfId="19174" xr:uid="{00000000-0005-0000-0000-00000E4B0000}"/>
    <cellStyle name="20% - Accent1 3 2 3 2 7 5 2" xfId="19175" xr:uid="{00000000-0005-0000-0000-00000F4B0000}"/>
    <cellStyle name="20% - Accent1 3 2 3 2 7 5 2 2" xfId="19176" xr:uid="{00000000-0005-0000-0000-0000104B0000}"/>
    <cellStyle name="20% - Accent1 3 2 3 2 7 5 3" xfId="19177" xr:uid="{00000000-0005-0000-0000-0000114B0000}"/>
    <cellStyle name="20% - Accent1 3 2 3 2 7 6" xfId="19178" xr:uid="{00000000-0005-0000-0000-0000124B0000}"/>
    <cellStyle name="20% - Accent1 3 2 3 2 7 6 2" xfId="19179" xr:uid="{00000000-0005-0000-0000-0000134B0000}"/>
    <cellStyle name="20% - Accent1 3 2 3 2 7 6 2 2" xfId="19180" xr:uid="{00000000-0005-0000-0000-0000144B0000}"/>
    <cellStyle name="20% - Accent1 3 2 3 2 7 6 3" xfId="19181" xr:uid="{00000000-0005-0000-0000-0000154B0000}"/>
    <cellStyle name="20% - Accent1 3 2 3 2 7 7" xfId="19182" xr:uid="{00000000-0005-0000-0000-0000164B0000}"/>
    <cellStyle name="20% - Accent1 3 2 3 2 7 7 2" xfId="19183" xr:uid="{00000000-0005-0000-0000-0000174B0000}"/>
    <cellStyle name="20% - Accent1 3 2 3 2 7 8" xfId="19184" xr:uid="{00000000-0005-0000-0000-0000184B0000}"/>
    <cellStyle name="20% - Accent1 3 2 3 2 7 8 2" xfId="19185" xr:uid="{00000000-0005-0000-0000-0000194B0000}"/>
    <cellStyle name="20% - Accent1 3 2 3 2 7 9" xfId="19186" xr:uid="{00000000-0005-0000-0000-00001A4B0000}"/>
    <cellStyle name="20% - Accent1 3 2 3 2 8" xfId="19187" xr:uid="{00000000-0005-0000-0000-00001B4B0000}"/>
    <cellStyle name="20% - Accent1 3 2 3 2 8 2" xfId="19188" xr:uid="{00000000-0005-0000-0000-00001C4B0000}"/>
    <cellStyle name="20% - Accent1 3 2 3 2 8 2 2" xfId="19189" xr:uid="{00000000-0005-0000-0000-00001D4B0000}"/>
    <cellStyle name="20% - Accent1 3 2 3 2 8 2 2 2" xfId="19190" xr:uid="{00000000-0005-0000-0000-00001E4B0000}"/>
    <cellStyle name="20% - Accent1 3 2 3 2 8 2 3" xfId="19191" xr:uid="{00000000-0005-0000-0000-00001F4B0000}"/>
    <cellStyle name="20% - Accent1 3 2 3 2 8 3" xfId="19192" xr:uid="{00000000-0005-0000-0000-0000204B0000}"/>
    <cellStyle name="20% - Accent1 3 2 3 2 8 3 2" xfId="19193" xr:uid="{00000000-0005-0000-0000-0000214B0000}"/>
    <cellStyle name="20% - Accent1 3 2 3 2 8 4" xfId="19194" xr:uid="{00000000-0005-0000-0000-0000224B0000}"/>
    <cellStyle name="20% - Accent1 3 2 3 2 9" xfId="19195" xr:uid="{00000000-0005-0000-0000-0000234B0000}"/>
    <cellStyle name="20% - Accent1 3 2 3 2 9 2" xfId="19196" xr:uid="{00000000-0005-0000-0000-0000244B0000}"/>
    <cellStyle name="20% - Accent1 3 2 3 2 9 2 2" xfId="19197" xr:uid="{00000000-0005-0000-0000-0000254B0000}"/>
    <cellStyle name="20% - Accent1 3 2 3 2 9 2 2 2" xfId="19198" xr:uid="{00000000-0005-0000-0000-0000264B0000}"/>
    <cellStyle name="20% - Accent1 3 2 3 2 9 2 3" xfId="19199" xr:uid="{00000000-0005-0000-0000-0000274B0000}"/>
    <cellStyle name="20% - Accent1 3 2 3 2 9 3" xfId="19200" xr:uid="{00000000-0005-0000-0000-0000284B0000}"/>
    <cellStyle name="20% - Accent1 3 2 3 2 9 3 2" xfId="19201" xr:uid="{00000000-0005-0000-0000-0000294B0000}"/>
    <cellStyle name="20% - Accent1 3 2 3 2 9 4" xfId="19202" xr:uid="{00000000-0005-0000-0000-00002A4B0000}"/>
    <cellStyle name="20% - Accent1 3 2 3 3" xfId="19203" xr:uid="{00000000-0005-0000-0000-00002B4B0000}"/>
    <cellStyle name="20% - Accent1 3 2 3 3 10" xfId="19204" xr:uid="{00000000-0005-0000-0000-00002C4B0000}"/>
    <cellStyle name="20% - Accent1 3 2 3 3 10 2" xfId="19205" xr:uid="{00000000-0005-0000-0000-00002D4B0000}"/>
    <cellStyle name="20% - Accent1 3 2 3 3 10 2 2" xfId="19206" xr:uid="{00000000-0005-0000-0000-00002E4B0000}"/>
    <cellStyle name="20% - Accent1 3 2 3 3 10 3" xfId="19207" xr:uid="{00000000-0005-0000-0000-00002F4B0000}"/>
    <cellStyle name="20% - Accent1 3 2 3 3 11" xfId="19208" xr:uid="{00000000-0005-0000-0000-0000304B0000}"/>
    <cellStyle name="20% - Accent1 3 2 3 3 11 2" xfId="19209" xr:uid="{00000000-0005-0000-0000-0000314B0000}"/>
    <cellStyle name="20% - Accent1 3 2 3 3 11 2 2" xfId="19210" xr:uid="{00000000-0005-0000-0000-0000324B0000}"/>
    <cellStyle name="20% - Accent1 3 2 3 3 11 3" xfId="19211" xr:uid="{00000000-0005-0000-0000-0000334B0000}"/>
    <cellStyle name="20% - Accent1 3 2 3 3 12" xfId="19212" xr:uid="{00000000-0005-0000-0000-0000344B0000}"/>
    <cellStyle name="20% - Accent1 3 2 3 3 12 2" xfId="19213" xr:uid="{00000000-0005-0000-0000-0000354B0000}"/>
    <cellStyle name="20% - Accent1 3 2 3 3 13" xfId="19214" xr:uid="{00000000-0005-0000-0000-0000364B0000}"/>
    <cellStyle name="20% - Accent1 3 2 3 3 13 2" xfId="19215" xr:uid="{00000000-0005-0000-0000-0000374B0000}"/>
    <cellStyle name="20% - Accent1 3 2 3 3 14" xfId="19216" xr:uid="{00000000-0005-0000-0000-0000384B0000}"/>
    <cellStyle name="20% - Accent1 3 2 3 3 2" xfId="19217" xr:uid="{00000000-0005-0000-0000-0000394B0000}"/>
    <cellStyle name="20% - Accent1 3 2 3 3 2 10" xfId="19218" xr:uid="{00000000-0005-0000-0000-00003A4B0000}"/>
    <cellStyle name="20% - Accent1 3 2 3 3 2 10 2" xfId="19219" xr:uid="{00000000-0005-0000-0000-00003B4B0000}"/>
    <cellStyle name="20% - Accent1 3 2 3 3 2 11" xfId="19220" xr:uid="{00000000-0005-0000-0000-00003C4B0000}"/>
    <cellStyle name="20% - Accent1 3 2 3 3 2 2" xfId="19221" xr:uid="{00000000-0005-0000-0000-00003D4B0000}"/>
    <cellStyle name="20% - Accent1 3 2 3 3 2 2 2" xfId="19222" xr:uid="{00000000-0005-0000-0000-00003E4B0000}"/>
    <cellStyle name="20% - Accent1 3 2 3 3 2 2 2 2" xfId="19223" xr:uid="{00000000-0005-0000-0000-00003F4B0000}"/>
    <cellStyle name="20% - Accent1 3 2 3 3 2 2 2 2 2" xfId="19224" xr:uid="{00000000-0005-0000-0000-0000404B0000}"/>
    <cellStyle name="20% - Accent1 3 2 3 3 2 2 2 2 2 2" xfId="19225" xr:uid="{00000000-0005-0000-0000-0000414B0000}"/>
    <cellStyle name="20% - Accent1 3 2 3 3 2 2 2 2 3" xfId="19226" xr:uid="{00000000-0005-0000-0000-0000424B0000}"/>
    <cellStyle name="20% - Accent1 3 2 3 3 2 2 2 3" xfId="19227" xr:uid="{00000000-0005-0000-0000-0000434B0000}"/>
    <cellStyle name="20% - Accent1 3 2 3 3 2 2 2 3 2" xfId="19228" xr:uid="{00000000-0005-0000-0000-0000444B0000}"/>
    <cellStyle name="20% - Accent1 3 2 3 3 2 2 2 4" xfId="19229" xr:uid="{00000000-0005-0000-0000-0000454B0000}"/>
    <cellStyle name="20% - Accent1 3 2 3 3 2 2 3" xfId="19230" xr:uid="{00000000-0005-0000-0000-0000464B0000}"/>
    <cellStyle name="20% - Accent1 3 2 3 3 2 2 3 2" xfId="19231" xr:uid="{00000000-0005-0000-0000-0000474B0000}"/>
    <cellStyle name="20% - Accent1 3 2 3 3 2 2 3 2 2" xfId="19232" xr:uid="{00000000-0005-0000-0000-0000484B0000}"/>
    <cellStyle name="20% - Accent1 3 2 3 3 2 2 3 2 2 2" xfId="19233" xr:uid="{00000000-0005-0000-0000-0000494B0000}"/>
    <cellStyle name="20% - Accent1 3 2 3 3 2 2 3 2 3" xfId="19234" xr:uid="{00000000-0005-0000-0000-00004A4B0000}"/>
    <cellStyle name="20% - Accent1 3 2 3 3 2 2 3 3" xfId="19235" xr:uid="{00000000-0005-0000-0000-00004B4B0000}"/>
    <cellStyle name="20% - Accent1 3 2 3 3 2 2 3 3 2" xfId="19236" xr:uid="{00000000-0005-0000-0000-00004C4B0000}"/>
    <cellStyle name="20% - Accent1 3 2 3 3 2 2 3 4" xfId="19237" xr:uid="{00000000-0005-0000-0000-00004D4B0000}"/>
    <cellStyle name="20% - Accent1 3 2 3 3 2 2 4" xfId="19238" xr:uid="{00000000-0005-0000-0000-00004E4B0000}"/>
    <cellStyle name="20% - Accent1 3 2 3 3 2 2 4 2" xfId="19239" xr:uid="{00000000-0005-0000-0000-00004F4B0000}"/>
    <cellStyle name="20% - Accent1 3 2 3 3 2 2 4 2 2" xfId="19240" xr:uid="{00000000-0005-0000-0000-0000504B0000}"/>
    <cellStyle name="20% - Accent1 3 2 3 3 2 2 4 2 2 2" xfId="19241" xr:uid="{00000000-0005-0000-0000-0000514B0000}"/>
    <cellStyle name="20% - Accent1 3 2 3 3 2 2 4 2 3" xfId="19242" xr:uid="{00000000-0005-0000-0000-0000524B0000}"/>
    <cellStyle name="20% - Accent1 3 2 3 3 2 2 4 3" xfId="19243" xr:uid="{00000000-0005-0000-0000-0000534B0000}"/>
    <cellStyle name="20% - Accent1 3 2 3 3 2 2 4 3 2" xfId="19244" xr:uid="{00000000-0005-0000-0000-0000544B0000}"/>
    <cellStyle name="20% - Accent1 3 2 3 3 2 2 4 4" xfId="19245" xr:uid="{00000000-0005-0000-0000-0000554B0000}"/>
    <cellStyle name="20% - Accent1 3 2 3 3 2 2 5" xfId="19246" xr:uid="{00000000-0005-0000-0000-0000564B0000}"/>
    <cellStyle name="20% - Accent1 3 2 3 3 2 2 5 2" xfId="19247" xr:uid="{00000000-0005-0000-0000-0000574B0000}"/>
    <cellStyle name="20% - Accent1 3 2 3 3 2 2 5 2 2" xfId="19248" xr:uid="{00000000-0005-0000-0000-0000584B0000}"/>
    <cellStyle name="20% - Accent1 3 2 3 3 2 2 5 3" xfId="19249" xr:uid="{00000000-0005-0000-0000-0000594B0000}"/>
    <cellStyle name="20% - Accent1 3 2 3 3 2 2 6" xfId="19250" xr:uid="{00000000-0005-0000-0000-00005A4B0000}"/>
    <cellStyle name="20% - Accent1 3 2 3 3 2 2 6 2" xfId="19251" xr:uid="{00000000-0005-0000-0000-00005B4B0000}"/>
    <cellStyle name="20% - Accent1 3 2 3 3 2 2 6 2 2" xfId="19252" xr:uid="{00000000-0005-0000-0000-00005C4B0000}"/>
    <cellStyle name="20% - Accent1 3 2 3 3 2 2 6 3" xfId="19253" xr:uid="{00000000-0005-0000-0000-00005D4B0000}"/>
    <cellStyle name="20% - Accent1 3 2 3 3 2 2 7" xfId="19254" xr:uid="{00000000-0005-0000-0000-00005E4B0000}"/>
    <cellStyle name="20% - Accent1 3 2 3 3 2 2 7 2" xfId="19255" xr:uid="{00000000-0005-0000-0000-00005F4B0000}"/>
    <cellStyle name="20% - Accent1 3 2 3 3 2 2 8" xfId="19256" xr:uid="{00000000-0005-0000-0000-0000604B0000}"/>
    <cellStyle name="20% - Accent1 3 2 3 3 2 2 8 2" xfId="19257" xr:uid="{00000000-0005-0000-0000-0000614B0000}"/>
    <cellStyle name="20% - Accent1 3 2 3 3 2 2 9" xfId="19258" xr:uid="{00000000-0005-0000-0000-0000624B0000}"/>
    <cellStyle name="20% - Accent1 3 2 3 3 2 3" xfId="19259" xr:uid="{00000000-0005-0000-0000-0000634B0000}"/>
    <cellStyle name="20% - Accent1 3 2 3 3 2 3 2" xfId="19260" xr:uid="{00000000-0005-0000-0000-0000644B0000}"/>
    <cellStyle name="20% - Accent1 3 2 3 3 2 3 2 2" xfId="19261" xr:uid="{00000000-0005-0000-0000-0000654B0000}"/>
    <cellStyle name="20% - Accent1 3 2 3 3 2 3 2 2 2" xfId="19262" xr:uid="{00000000-0005-0000-0000-0000664B0000}"/>
    <cellStyle name="20% - Accent1 3 2 3 3 2 3 2 2 2 2" xfId="19263" xr:uid="{00000000-0005-0000-0000-0000674B0000}"/>
    <cellStyle name="20% - Accent1 3 2 3 3 2 3 2 2 3" xfId="19264" xr:uid="{00000000-0005-0000-0000-0000684B0000}"/>
    <cellStyle name="20% - Accent1 3 2 3 3 2 3 2 3" xfId="19265" xr:uid="{00000000-0005-0000-0000-0000694B0000}"/>
    <cellStyle name="20% - Accent1 3 2 3 3 2 3 2 3 2" xfId="19266" xr:uid="{00000000-0005-0000-0000-00006A4B0000}"/>
    <cellStyle name="20% - Accent1 3 2 3 3 2 3 2 4" xfId="19267" xr:uid="{00000000-0005-0000-0000-00006B4B0000}"/>
    <cellStyle name="20% - Accent1 3 2 3 3 2 3 3" xfId="19268" xr:uid="{00000000-0005-0000-0000-00006C4B0000}"/>
    <cellStyle name="20% - Accent1 3 2 3 3 2 3 3 2" xfId="19269" xr:uid="{00000000-0005-0000-0000-00006D4B0000}"/>
    <cellStyle name="20% - Accent1 3 2 3 3 2 3 3 2 2" xfId="19270" xr:uid="{00000000-0005-0000-0000-00006E4B0000}"/>
    <cellStyle name="20% - Accent1 3 2 3 3 2 3 3 2 2 2" xfId="19271" xr:uid="{00000000-0005-0000-0000-00006F4B0000}"/>
    <cellStyle name="20% - Accent1 3 2 3 3 2 3 3 2 3" xfId="19272" xr:uid="{00000000-0005-0000-0000-0000704B0000}"/>
    <cellStyle name="20% - Accent1 3 2 3 3 2 3 3 3" xfId="19273" xr:uid="{00000000-0005-0000-0000-0000714B0000}"/>
    <cellStyle name="20% - Accent1 3 2 3 3 2 3 3 3 2" xfId="19274" xr:uid="{00000000-0005-0000-0000-0000724B0000}"/>
    <cellStyle name="20% - Accent1 3 2 3 3 2 3 3 4" xfId="19275" xr:uid="{00000000-0005-0000-0000-0000734B0000}"/>
    <cellStyle name="20% - Accent1 3 2 3 3 2 3 4" xfId="19276" xr:uid="{00000000-0005-0000-0000-0000744B0000}"/>
    <cellStyle name="20% - Accent1 3 2 3 3 2 3 4 2" xfId="19277" xr:uid="{00000000-0005-0000-0000-0000754B0000}"/>
    <cellStyle name="20% - Accent1 3 2 3 3 2 3 4 2 2" xfId="19278" xr:uid="{00000000-0005-0000-0000-0000764B0000}"/>
    <cellStyle name="20% - Accent1 3 2 3 3 2 3 4 2 2 2" xfId="19279" xr:uid="{00000000-0005-0000-0000-0000774B0000}"/>
    <cellStyle name="20% - Accent1 3 2 3 3 2 3 4 2 3" xfId="19280" xr:uid="{00000000-0005-0000-0000-0000784B0000}"/>
    <cellStyle name="20% - Accent1 3 2 3 3 2 3 4 3" xfId="19281" xr:uid="{00000000-0005-0000-0000-0000794B0000}"/>
    <cellStyle name="20% - Accent1 3 2 3 3 2 3 4 3 2" xfId="19282" xr:uid="{00000000-0005-0000-0000-00007A4B0000}"/>
    <cellStyle name="20% - Accent1 3 2 3 3 2 3 4 4" xfId="19283" xr:uid="{00000000-0005-0000-0000-00007B4B0000}"/>
    <cellStyle name="20% - Accent1 3 2 3 3 2 3 5" xfId="19284" xr:uid="{00000000-0005-0000-0000-00007C4B0000}"/>
    <cellStyle name="20% - Accent1 3 2 3 3 2 3 5 2" xfId="19285" xr:uid="{00000000-0005-0000-0000-00007D4B0000}"/>
    <cellStyle name="20% - Accent1 3 2 3 3 2 3 5 2 2" xfId="19286" xr:uid="{00000000-0005-0000-0000-00007E4B0000}"/>
    <cellStyle name="20% - Accent1 3 2 3 3 2 3 5 3" xfId="19287" xr:uid="{00000000-0005-0000-0000-00007F4B0000}"/>
    <cellStyle name="20% - Accent1 3 2 3 3 2 3 6" xfId="19288" xr:uid="{00000000-0005-0000-0000-0000804B0000}"/>
    <cellStyle name="20% - Accent1 3 2 3 3 2 3 6 2" xfId="19289" xr:uid="{00000000-0005-0000-0000-0000814B0000}"/>
    <cellStyle name="20% - Accent1 3 2 3 3 2 3 6 2 2" xfId="19290" xr:uid="{00000000-0005-0000-0000-0000824B0000}"/>
    <cellStyle name="20% - Accent1 3 2 3 3 2 3 6 3" xfId="19291" xr:uid="{00000000-0005-0000-0000-0000834B0000}"/>
    <cellStyle name="20% - Accent1 3 2 3 3 2 3 7" xfId="19292" xr:uid="{00000000-0005-0000-0000-0000844B0000}"/>
    <cellStyle name="20% - Accent1 3 2 3 3 2 3 7 2" xfId="19293" xr:uid="{00000000-0005-0000-0000-0000854B0000}"/>
    <cellStyle name="20% - Accent1 3 2 3 3 2 3 8" xfId="19294" xr:uid="{00000000-0005-0000-0000-0000864B0000}"/>
    <cellStyle name="20% - Accent1 3 2 3 3 2 3 8 2" xfId="19295" xr:uid="{00000000-0005-0000-0000-0000874B0000}"/>
    <cellStyle name="20% - Accent1 3 2 3 3 2 3 9" xfId="19296" xr:uid="{00000000-0005-0000-0000-0000884B0000}"/>
    <cellStyle name="20% - Accent1 3 2 3 3 2 4" xfId="19297" xr:uid="{00000000-0005-0000-0000-0000894B0000}"/>
    <cellStyle name="20% - Accent1 3 2 3 3 2 4 2" xfId="19298" xr:uid="{00000000-0005-0000-0000-00008A4B0000}"/>
    <cellStyle name="20% - Accent1 3 2 3 3 2 4 2 2" xfId="19299" xr:uid="{00000000-0005-0000-0000-00008B4B0000}"/>
    <cellStyle name="20% - Accent1 3 2 3 3 2 4 2 2 2" xfId="19300" xr:uid="{00000000-0005-0000-0000-00008C4B0000}"/>
    <cellStyle name="20% - Accent1 3 2 3 3 2 4 2 3" xfId="19301" xr:uid="{00000000-0005-0000-0000-00008D4B0000}"/>
    <cellStyle name="20% - Accent1 3 2 3 3 2 4 3" xfId="19302" xr:uid="{00000000-0005-0000-0000-00008E4B0000}"/>
    <cellStyle name="20% - Accent1 3 2 3 3 2 4 3 2" xfId="19303" xr:uid="{00000000-0005-0000-0000-00008F4B0000}"/>
    <cellStyle name="20% - Accent1 3 2 3 3 2 4 4" xfId="19304" xr:uid="{00000000-0005-0000-0000-0000904B0000}"/>
    <cellStyle name="20% - Accent1 3 2 3 3 2 5" xfId="19305" xr:uid="{00000000-0005-0000-0000-0000914B0000}"/>
    <cellStyle name="20% - Accent1 3 2 3 3 2 5 2" xfId="19306" xr:uid="{00000000-0005-0000-0000-0000924B0000}"/>
    <cellStyle name="20% - Accent1 3 2 3 3 2 5 2 2" xfId="19307" xr:uid="{00000000-0005-0000-0000-0000934B0000}"/>
    <cellStyle name="20% - Accent1 3 2 3 3 2 5 2 2 2" xfId="19308" xr:uid="{00000000-0005-0000-0000-0000944B0000}"/>
    <cellStyle name="20% - Accent1 3 2 3 3 2 5 2 3" xfId="19309" xr:uid="{00000000-0005-0000-0000-0000954B0000}"/>
    <cellStyle name="20% - Accent1 3 2 3 3 2 5 3" xfId="19310" xr:uid="{00000000-0005-0000-0000-0000964B0000}"/>
    <cellStyle name="20% - Accent1 3 2 3 3 2 5 3 2" xfId="19311" xr:uid="{00000000-0005-0000-0000-0000974B0000}"/>
    <cellStyle name="20% - Accent1 3 2 3 3 2 5 4" xfId="19312" xr:uid="{00000000-0005-0000-0000-0000984B0000}"/>
    <cellStyle name="20% - Accent1 3 2 3 3 2 6" xfId="19313" xr:uid="{00000000-0005-0000-0000-0000994B0000}"/>
    <cellStyle name="20% - Accent1 3 2 3 3 2 6 2" xfId="19314" xr:uid="{00000000-0005-0000-0000-00009A4B0000}"/>
    <cellStyle name="20% - Accent1 3 2 3 3 2 6 2 2" xfId="19315" xr:uid="{00000000-0005-0000-0000-00009B4B0000}"/>
    <cellStyle name="20% - Accent1 3 2 3 3 2 6 2 2 2" xfId="19316" xr:uid="{00000000-0005-0000-0000-00009C4B0000}"/>
    <cellStyle name="20% - Accent1 3 2 3 3 2 6 2 3" xfId="19317" xr:uid="{00000000-0005-0000-0000-00009D4B0000}"/>
    <cellStyle name="20% - Accent1 3 2 3 3 2 6 3" xfId="19318" xr:uid="{00000000-0005-0000-0000-00009E4B0000}"/>
    <cellStyle name="20% - Accent1 3 2 3 3 2 6 3 2" xfId="19319" xr:uid="{00000000-0005-0000-0000-00009F4B0000}"/>
    <cellStyle name="20% - Accent1 3 2 3 3 2 6 4" xfId="19320" xr:uid="{00000000-0005-0000-0000-0000A04B0000}"/>
    <cellStyle name="20% - Accent1 3 2 3 3 2 7" xfId="19321" xr:uid="{00000000-0005-0000-0000-0000A14B0000}"/>
    <cellStyle name="20% - Accent1 3 2 3 3 2 7 2" xfId="19322" xr:uid="{00000000-0005-0000-0000-0000A24B0000}"/>
    <cellStyle name="20% - Accent1 3 2 3 3 2 7 2 2" xfId="19323" xr:uid="{00000000-0005-0000-0000-0000A34B0000}"/>
    <cellStyle name="20% - Accent1 3 2 3 3 2 7 3" xfId="19324" xr:uid="{00000000-0005-0000-0000-0000A44B0000}"/>
    <cellStyle name="20% - Accent1 3 2 3 3 2 8" xfId="19325" xr:uid="{00000000-0005-0000-0000-0000A54B0000}"/>
    <cellStyle name="20% - Accent1 3 2 3 3 2 8 2" xfId="19326" xr:uid="{00000000-0005-0000-0000-0000A64B0000}"/>
    <cellStyle name="20% - Accent1 3 2 3 3 2 8 2 2" xfId="19327" xr:uid="{00000000-0005-0000-0000-0000A74B0000}"/>
    <cellStyle name="20% - Accent1 3 2 3 3 2 8 3" xfId="19328" xr:uid="{00000000-0005-0000-0000-0000A84B0000}"/>
    <cellStyle name="20% - Accent1 3 2 3 3 2 9" xfId="19329" xr:uid="{00000000-0005-0000-0000-0000A94B0000}"/>
    <cellStyle name="20% - Accent1 3 2 3 3 2 9 2" xfId="19330" xr:uid="{00000000-0005-0000-0000-0000AA4B0000}"/>
    <cellStyle name="20% - Accent1 3 2 3 3 3" xfId="19331" xr:uid="{00000000-0005-0000-0000-0000AB4B0000}"/>
    <cellStyle name="20% - Accent1 3 2 3 3 3 10" xfId="19332" xr:uid="{00000000-0005-0000-0000-0000AC4B0000}"/>
    <cellStyle name="20% - Accent1 3 2 3 3 3 10 2" xfId="19333" xr:uid="{00000000-0005-0000-0000-0000AD4B0000}"/>
    <cellStyle name="20% - Accent1 3 2 3 3 3 11" xfId="19334" xr:uid="{00000000-0005-0000-0000-0000AE4B0000}"/>
    <cellStyle name="20% - Accent1 3 2 3 3 3 2" xfId="19335" xr:uid="{00000000-0005-0000-0000-0000AF4B0000}"/>
    <cellStyle name="20% - Accent1 3 2 3 3 3 2 2" xfId="19336" xr:uid="{00000000-0005-0000-0000-0000B04B0000}"/>
    <cellStyle name="20% - Accent1 3 2 3 3 3 2 2 2" xfId="19337" xr:uid="{00000000-0005-0000-0000-0000B14B0000}"/>
    <cellStyle name="20% - Accent1 3 2 3 3 3 2 2 2 2" xfId="19338" xr:uid="{00000000-0005-0000-0000-0000B24B0000}"/>
    <cellStyle name="20% - Accent1 3 2 3 3 3 2 2 2 2 2" xfId="19339" xr:uid="{00000000-0005-0000-0000-0000B34B0000}"/>
    <cellStyle name="20% - Accent1 3 2 3 3 3 2 2 2 3" xfId="19340" xr:uid="{00000000-0005-0000-0000-0000B44B0000}"/>
    <cellStyle name="20% - Accent1 3 2 3 3 3 2 2 3" xfId="19341" xr:uid="{00000000-0005-0000-0000-0000B54B0000}"/>
    <cellStyle name="20% - Accent1 3 2 3 3 3 2 2 3 2" xfId="19342" xr:uid="{00000000-0005-0000-0000-0000B64B0000}"/>
    <cellStyle name="20% - Accent1 3 2 3 3 3 2 2 4" xfId="19343" xr:uid="{00000000-0005-0000-0000-0000B74B0000}"/>
    <cellStyle name="20% - Accent1 3 2 3 3 3 2 3" xfId="19344" xr:uid="{00000000-0005-0000-0000-0000B84B0000}"/>
    <cellStyle name="20% - Accent1 3 2 3 3 3 2 3 2" xfId="19345" xr:uid="{00000000-0005-0000-0000-0000B94B0000}"/>
    <cellStyle name="20% - Accent1 3 2 3 3 3 2 3 2 2" xfId="19346" xr:uid="{00000000-0005-0000-0000-0000BA4B0000}"/>
    <cellStyle name="20% - Accent1 3 2 3 3 3 2 3 2 2 2" xfId="19347" xr:uid="{00000000-0005-0000-0000-0000BB4B0000}"/>
    <cellStyle name="20% - Accent1 3 2 3 3 3 2 3 2 3" xfId="19348" xr:uid="{00000000-0005-0000-0000-0000BC4B0000}"/>
    <cellStyle name="20% - Accent1 3 2 3 3 3 2 3 3" xfId="19349" xr:uid="{00000000-0005-0000-0000-0000BD4B0000}"/>
    <cellStyle name="20% - Accent1 3 2 3 3 3 2 3 3 2" xfId="19350" xr:uid="{00000000-0005-0000-0000-0000BE4B0000}"/>
    <cellStyle name="20% - Accent1 3 2 3 3 3 2 3 4" xfId="19351" xr:uid="{00000000-0005-0000-0000-0000BF4B0000}"/>
    <cellStyle name="20% - Accent1 3 2 3 3 3 2 4" xfId="19352" xr:uid="{00000000-0005-0000-0000-0000C04B0000}"/>
    <cellStyle name="20% - Accent1 3 2 3 3 3 2 4 2" xfId="19353" xr:uid="{00000000-0005-0000-0000-0000C14B0000}"/>
    <cellStyle name="20% - Accent1 3 2 3 3 3 2 4 2 2" xfId="19354" xr:uid="{00000000-0005-0000-0000-0000C24B0000}"/>
    <cellStyle name="20% - Accent1 3 2 3 3 3 2 4 2 2 2" xfId="19355" xr:uid="{00000000-0005-0000-0000-0000C34B0000}"/>
    <cellStyle name="20% - Accent1 3 2 3 3 3 2 4 2 3" xfId="19356" xr:uid="{00000000-0005-0000-0000-0000C44B0000}"/>
    <cellStyle name="20% - Accent1 3 2 3 3 3 2 4 3" xfId="19357" xr:uid="{00000000-0005-0000-0000-0000C54B0000}"/>
    <cellStyle name="20% - Accent1 3 2 3 3 3 2 4 3 2" xfId="19358" xr:uid="{00000000-0005-0000-0000-0000C64B0000}"/>
    <cellStyle name="20% - Accent1 3 2 3 3 3 2 4 4" xfId="19359" xr:uid="{00000000-0005-0000-0000-0000C74B0000}"/>
    <cellStyle name="20% - Accent1 3 2 3 3 3 2 5" xfId="19360" xr:uid="{00000000-0005-0000-0000-0000C84B0000}"/>
    <cellStyle name="20% - Accent1 3 2 3 3 3 2 5 2" xfId="19361" xr:uid="{00000000-0005-0000-0000-0000C94B0000}"/>
    <cellStyle name="20% - Accent1 3 2 3 3 3 2 5 2 2" xfId="19362" xr:uid="{00000000-0005-0000-0000-0000CA4B0000}"/>
    <cellStyle name="20% - Accent1 3 2 3 3 3 2 5 3" xfId="19363" xr:uid="{00000000-0005-0000-0000-0000CB4B0000}"/>
    <cellStyle name="20% - Accent1 3 2 3 3 3 2 6" xfId="19364" xr:uid="{00000000-0005-0000-0000-0000CC4B0000}"/>
    <cellStyle name="20% - Accent1 3 2 3 3 3 2 6 2" xfId="19365" xr:uid="{00000000-0005-0000-0000-0000CD4B0000}"/>
    <cellStyle name="20% - Accent1 3 2 3 3 3 2 6 2 2" xfId="19366" xr:uid="{00000000-0005-0000-0000-0000CE4B0000}"/>
    <cellStyle name="20% - Accent1 3 2 3 3 3 2 6 3" xfId="19367" xr:uid="{00000000-0005-0000-0000-0000CF4B0000}"/>
    <cellStyle name="20% - Accent1 3 2 3 3 3 2 7" xfId="19368" xr:uid="{00000000-0005-0000-0000-0000D04B0000}"/>
    <cellStyle name="20% - Accent1 3 2 3 3 3 2 7 2" xfId="19369" xr:uid="{00000000-0005-0000-0000-0000D14B0000}"/>
    <cellStyle name="20% - Accent1 3 2 3 3 3 2 8" xfId="19370" xr:uid="{00000000-0005-0000-0000-0000D24B0000}"/>
    <cellStyle name="20% - Accent1 3 2 3 3 3 2 8 2" xfId="19371" xr:uid="{00000000-0005-0000-0000-0000D34B0000}"/>
    <cellStyle name="20% - Accent1 3 2 3 3 3 2 9" xfId="19372" xr:uid="{00000000-0005-0000-0000-0000D44B0000}"/>
    <cellStyle name="20% - Accent1 3 2 3 3 3 3" xfId="19373" xr:uid="{00000000-0005-0000-0000-0000D54B0000}"/>
    <cellStyle name="20% - Accent1 3 2 3 3 3 3 2" xfId="19374" xr:uid="{00000000-0005-0000-0000-0000D64B0000}"/>
    <cellStyle name="20% - Accent1 3 2 3 3 3 3 2 2" xfId="19375" xr:uid="{00000000-0005-0000-0000-0000D74B0000}"/>
    <cellStyle name="20% - Accent1 3 2 3 3 3 3 2 2 2" xfId="19376" xr:uid="{00000000-0005-0000-0000-0000D84B0000}"/>
    <cellStyle name="20% - Accent1 3 2 3 3 3 3 2 2 2 2" xfId="19377" xr:uid="{00000000-0005-0000-0000-0000D94B0000}"/>
    <cellStyle name="20% - Accent1 3 2 3 3 3 3 2 2 3" xfId="19378" xr:uid="{00000000-0005-0000-0000-0000DA4B0000}"/>
    <cellStyle name="20% - Accent1 3 2 3 3 3 3 2 3" xfId="19379" xr:uid="{00000000-0005-0000-0000-0000DB4B0000}"/>
    <cellStyle name="20% - Accent1 3 2 3 3 3 3 2 3 2" xfId="19380" xr:uid="{00000000-0005-0000-0000-0000DC4B0000}"/>
    <cellStyle name="20% - Accent1 3 2 3 3 3 3 2 4" xfId="19381" xr:uid="{00000000-0005-0000-0000-0000DD4B0000}"/>
    <cellStyle name="20% - Accent1 3 2 3 3 3 3 3" xfId="19382" xr:uid="{00000000-0005-0000-0000-0000DE4B0000}"/>
    <cellStyle name="20% - Accent1 3 2 3 3 3 3 3 2" xfId="19383" xr:uid="{00000000-0005-0000-0000-0000DF4B0000}"/>
    <cellStyle name="20% - Accent1 3 2 3 3 3 3 3 2 2" xfId="19384" xr:uid="{00000000-0005-0000-0000-0000E04B0000}"/>
    <cellStyle name="20% - Accent1 3 2 3 3 3 3 3 2 2 2" xfId="19385" xr:uid="{00000000-0005-0000-0000-0000E14B0000}"/>
    <cellStyle name="20% - Accent1 3 2 3 3 3 3 3 2 3" xfId="19386" xr:uid="{00000000-0005-0000-0000-0000E24B0000}"/>
    <cellStyle name="20% - Accent1 3 2 3 3 3 3 3 3" xfId="19387" xr:uid="{00000000-0005-0000-0000-0000E34B0000}"/>
    <cellStyle name="20% - Accent1 3 2 3 3 3 3 3 3 2" xfId="19388" xr:uid="{00000000-0005-0000-0000-0000E44B0000}"/>
    <cellStyle name="20% - Accent1 3 2 3 3 3 3 3 4" xfId="19389" xr:uid="{00000000-0005-0000-0000-0000E54B0000}"/>
    <cellStyle name="20% - Accent1 3 2 3 3 3 3 4" xfId="19390" xr:uid="{00000000-0005-0000-0000-0000E64B0000}"/>
    <cellStyle name="20% - Accent1 3 2 3 3 3 3 4 2" xfId="19391" xr:uid="{00000000-0005-0000-0000-0000E74B0000}"/>
    <cellStyle name="20% - Accent1 3 2 3 3 3 3 4 2 2" xfId="19392" xr:uid="{00000000-0005-0000-0000-0000E84B0000}"/>
    <cellStyle name="20% - Accent1 3 2 3 3 3 3 4 2 2 2" xfId="19393" xr:uid="{00000000-0005-0000-0000-0000E94B0000}"/>
    <cellStyle name="20% - Accent1 3 2 3 3 3 3 4 2 3" xfId="19394" xr:uid="{00000000-0005-0000-0000-0000EA4B0000}"/>
    <cellStyle name="20% - Accent1 3 2 3 3 3 3 4 3" xfId="19395" xr:uid="{00000000-0005-0000-0000-0000EB4B0000}"/>
    <cellStyle name="20% - Accent1 3 2 3 3 3 3 4 3 2" xfId="19396" xr:uid="{00000000-0005-0000-0000-0000EC4B0000}"/>
    <cellStyle name="20% - Accent1 3 2 3 3 3 3 4 4" xfId="19397" xr:uid="{00000000-0005-0000-0000-0000ED4B0000}"/>
    <cellStyle name="20% - Accent1 3 2 3 3 3 3 5" xfId="19398" xr:uid="{00000000-0005-0000-0000-0000EE4B0000}"/>
    <cellStyle name="20% - Accent1 3 2 3 3 3 3 5 2" xfId="19399" xr:uid="{00000000-0005-0000-0000-0000EF4B0000}"/>
    <cellStyle name="20% - Accent1 3 2 3 3 3 3 5 2 2" xfId="19400" xr:uid="{00000000-0005-0000-0000-0000F04B0000}"/>
    <cellStyle name="20% - Accent1 3 2 3 3 3 3 5 3" xfId="19401" xr:uid="{00000000-0005-0000-0000-0000F14B0000}"/>
    <cellStyle name="20% - Accent1 3 2 3 3 3 3 6" xfId="19402" xr:uid="{00000000-0005-0000-0000-0000F24B0000}"/>
    <cellStyle name="20% - Accent1 3 2 3 3 3 3 6 2" xfId="19403" xr:uid="{00000000-0005-0000-0000-0000F34B0000}"/>
    <cellStyle name="20% - Accent1 3 2 3 3 3 3 6 2 2" xfId="19404" xr:uid="{00000000-0005-0000-0000-0000F44B0000}"/>
    <cellStyle name="20% - Accent1 3 2 3 3 3 3 6 3" xfId="19405" xr:uid="{00000000-0005-0000-0000-0000F54B0000}"/>
    <cellStyle name="20% - Accent1 3 2 3 3 3 3 7" xfId="19406" xr:uid="{00000000-0005-0000-0000-0000F64B0000}"/>
    <cellStyle name="20% - Accent1 3 2 3 3 3 3 7 2" xfId="19407" xr:uid="{00000000-0005-0000-0000-0000F74B0000}"/>
    <cellStyle name="20% - Accent1 3 2 3 3 3 3 8" xfId="19408" xr:uid="{00000000-0005-0000-0000-0000F84B0000}"/>
    <cellStyle name="20% - Accent1 3 2 3 3 3 3 8 2" xfId="19409" xr:uid="{00000000-0005-0000-0000-0000F94B0000}"/>
    <cellStyle name="20% - Accent1 3 2 3 3 3 3 9" xfId="19410" xr:uid="{00000000-0005-0000-0000-0000FA4B0000}"/>
    <cellStyle name="20% - Accent1 3 2 3 3 3 4" xfId="19411" xr:uid="{00000000-0005-0000-0000-0000FB4B0000}"/>
    <cellStyle name="20% - Accent1 3 2 3 3 3 4 2" xfId="19412" xr:uid="{00000000-0005-0000-0000-0000FC4B0000}"/>
    <cellStyle name="20% - Accent1 3 2 3 3 3 4 2 2" xfId="19413" xr:uid="{00000000-0005-0000-0000-0000FD4B0000}"/>
    <cellStyle name="20% - Accent1 3 2 3 3 3 4 2 2 2" xfId="19414" xr:uid="{00000000-0005-0000-0000-0000FE4B0000}"/>
    <cellStyle name="20% - Accent1 3 2 3 3 3 4 2 3" xfId="19415" xr:uid="{00000000-0005-0000-0000-0000FF4B0000}"/>
    <cellStyle name="20% - Accent1 3 2 3 3 3 4 3" xfId="19416" xr:uid="{00000000-0005-0000-0000-0000004C0000}"/>
    <cellStyle name="20% - Accent1 3 2 3 3 3 4 3 2" xfId="19417" xr:uid="{00000000-0005-0000-0000-0000014C0000}"/>
    <cellStyle name="20% - Accent1 3 2 3 3 3 4 4" xfId="19418" xr:uid="{00000000-0005-0000-0000-0000024C0000}"/>
    <cellStyle name="20% - Accent1 3 2 3 3 3 5" xfId="19419" xr:uid="{00000000-0005-0000-0000-0000034C0000}"/>
    <cellStyle name="20% - Accent1 3 2 3 3 3 5 2" xfId="19420" xr:uid="{00000000-0005-0000-0000-0000044C0000}"/>
    <cellStyle name="20% - Accent1 3 2 3 3 3 5 2 2" xfId="19421" xr:uid="{00000000-0005-0000-0000-0000054C0000}"/>
    <cellStyle name="20% - Accent1 3 2 3 3 3 5 2 2 2" xfId="19422" xr:uid="{00000000-0005-0000-0000-0000064C0000}"/>
    <cellStyle name="20% - Accent1 3 2 3 3 3 5 2 3" xfId="19423" xr:uid="{00000000-0005-0000-0000-0000074C0000}"/>
    <cellStyle name="20% - Accent1 3 2 3 3 3 5 3" xfId="19424" xr:uid="{00000000-0005-0000-0000-0000084C0000}"/>
    <cellStyle name="20% - Accent1 3 2 3 3 3 5 3 2" xfId="19425" xr:uid="{00000000-0005-0000-0000-0000094C0000}"/>
    <cellStyle name="20% - Accent1 3 2 3 3 3 5 4" xfId="19426" xr:uid="{00000000-0005-0000-0000-00000A4C0000}"/>
    <cellStyle name="20% - Accent1 3 2 3 3 3 6" xfId="19427" xr:uid="{00000000-0005-0000-0000-00000B4C0000}"/>
    <cellStyle name="20% - Accent1 3 2 3 3 3 6 2" xfId="19428" xr:uid="{00000000-0005-0000-0000-00000C4C0000}"/>
    <cellStyle name="20% - Accent1 3 2 3 3 3 6 2 2" xfId="19429" xr:uid="{00000000-0005-0000-0000-00000D4C0000}"/>
    <cellStyle name="20% - Accent1 3 2 3 3 3 6 2 2 2" xfId="19430" xr:uid="{00000000-0005-0000-0000-00000E4C0000}"/>
    <cellStyle name="20% - Accent1 3 2 3 3 3 6 2 3" xfId="19431" xr:uid="{00000000-0005-0000-0000-00000F4C0000}"/>
    <cellStyle name="20% - Accent1 3 2 3 3 3 6 3" xfId="19432" xr:uid="{00000000-0005-0000-0000-0000104C0000}"/>
    <cellStyle name="20% - Accent1 3 2 3 3 3 6 3 2" xfId="19433" xr:uid="{00000000-0005-0000-0000-0000114C0000}"/>
    <cellStyle name="20% - Accent1 3 2 3 3 3 6 4" xfId="19434" xr:uid="{00000000-0005-0000-0000-0000124C0000}"/>
    <cellStyle name="20% - Accent1 3 2 3 3 3 7" xfId="19435" xr:uid="{00000000-0005-0000-0000-0000134C0000}"/>
    <cellStyle name="20% - Accent1 3 2 3 3 3 7 2" xfId="19436" xr:uid="{00000000-0005-0000-0000-0000144C0000}"/>
    <cellStyle name="20% - Accent1 3 2 3 3 3 7 2 2" xfId="19437" xr:uid="{00000000-0005-0000-0000-0000154C0000}"/>
    <cellStyle name="20% - Accent1 3 2 3 3 3 7 3" xfId="19438" xr:uid="{00000000-0005-0000-0000-0000164C0000}"/>
    <cellStyle name="20% - Accent1 3 2 3 3 3 8" xfId="19439" xr:uid="{00000000-0005-0000-0000-0000174C0000}"/>
    <cellStyle name="20% - Accent1 3 2 3 3 3 8 2" xfId="19440" xr:uid="{00000000-0005-0000-0000-0000184C0000}"/>
    <cellStyle name="20% - Accent1 3 2 3 3 3 8 2 2" xfId="19441" xr:uid="{00000000-0005-0000-0000-0000194C0000}"/>
    <cellStyle name="20% - Accent1 3 2 3 3 3 8 3" xfId="19442" xr:uid="{00000000-0005-0000-0000-00001A4C0000}"/>
    <cellStyle name="20% - Accent1 3 2 3 3 3 9" xfId="19443" xr:uid="{00000000-0005-0000-0000-00001B4C0000}"/>
    <cellStyle name="20% - Accent1 3 2 3 3 3 9 2" xfId="19444" xr:uid="{00000000-0005-0000-0000-00001C4C0000}"/>
    <cellStyle name="20% - Accent1 3 2 3 3 4" xfId="19445" xr:uid="{00000000-0005-0000-0000-00001D4C0000}"/>
    <cellStyle name="20% - Accent1 3 2 3 3 4 10" xfId="19446" xr:uid="{00000000-0005-0000-0000-00001E4C0000}"/>
    <cellStyle name="20% - Accent1 3 2 3 3 4 10 2" xfId="19447" xr:uid="{00000000-0005-0000-0000-00001F4C0000}"/>
    <cellStyle name="20% - Accent1 3 2 3 3 4 11" xfId="19448" xr:uid="{00000000-0005-0000-0000-0000204C0000}"/>
    <cellStyle name="20% - Accent1 3 2 3 3 4 2" xfId="19449" xr:uid="{00000000-0005-0000-0000-0000214C0000}"/>
    <cellStyle name="20% - Accent1 3 2 3 3 4 2 2" xfId="19450" xr:uid="{00000000-0005-0000-0000-0000224C0000}"/>
    <cellStyle name="20% - Accent1 3 2 3 3 4 2 2 2" xfId="19451" xr:uid="{00000000-0005-0000-0000-0000234C0000}"/>
    <cellStyle name="20% - Accent1 3 2 3 3 4 2 2 2 2" xfId="19452" xr:uid="{00000000-0005-0000-0000-0000244C0000}"/>
    <cellStyle name="20% - Accent1 3 2 3 3 4 2 2 2 2 2" xfId="19453" xr:uid="{00000000-0005-0000-0000-0000254C0000}"/>
    <cellStyle name="20% - Accent1 3 2 3 3 4 2 2 2 3" xfId="19454" xr:uid="{00000000-0005-0000-0000-0000264C0000}"/>
    <cellStyle name="20% - Accent1 3 2 3 3 4 2 2 3" xfId="19455" xr:uid="{00000000-0005-0000-0000-0000274C0000}"/>
    <cellStyle name="20% - Accent1 3 2 3 3 4 2 2 3 2" xfId="19456" xr:uid="{00000000-0005-0000-0000-0000284C0000}"/>
    <cellStyle name="20% - Accent1 3 2 3 3 4 2 2 4" xfId="19457" xr:uid="{00000000-0005-0000-0000-0000294C0000}"/>
    <cellStyle name="20% - Accent1 3 2 3 3 4 2 3" xfId="19458" xr:uid="{00000000-0005-0000-0000-00002A4C0000}"/>
    <cellStyle name="20% - Accent1 3 2 3 3 4 2 3 2" xfId="19459" xr:uid="{00000000-0005-0000-0000-00002B4C0000}"/>
    <cellStyle name="20% - Accent1 3 2 3 3 4 2 3 2 2" xfId="19460" xr:uid="{00000000-0005-0000-0000-00002C4C0000}"/>
    <cellStyle name="20% - Accent1 3 2 3 3 4 2 3 2 2 2" xfId="19461" xr:uid="{00000000-0005-0000-0000-00002D4C0000}"/>
    <cellStyle name="20% - Accent1 3 2 3 3 4 2 3 2 3" xfId="19462" xr:uid="{00000000-0005-0000-0000-00002E4C0000}"/>
    <cellStyle name="20% - Accent1 3 2 3 3 4 2 3 3" xfId="19463" xr:uid="{00000000-0005-0000-0000-00002F4C0000}"/>
    <cellStyle name="20% - Accent1 3 2 3 3 4 2 3 3 2" xfId="19464" xr:uid="{00000000-0005-0000-0000-0000304C0000}"/>
    <cellStyle name="20% - Accent1 3 2 3 3 4 2 3 4" xfId="19465" xr:uid="{00000000-0005-0000-0000-0000314C0000}"/>
    <cellStyle name="20% - Accent1 3 2 3 3 4 2 4" xfId="19466" xr:uid="{00000000-0005-0000-0000-0000324C0000}"/>
    <cellStyle name="20% - Accent1 3 2 3 3 4 2 4 2" xfId="19467" xr:uid="{00000000-0005-0000-0000-0000334C0000}"/>
    <cellStyle name="20% - Accent1 3 2 3 3 4 2 4 2 2" xfId="19468" xr:uid="{00000000-0005-0000-0000-0000344C0000}"/>
    <cellStyle name="20% - Accent1 3 2 3 3 4 2 4 2 2 2" xfId="19469" xr:uid="{00000000-0005-0000-0000-0000354C0000}"/>
    <cellStyle name="20% - Accent1 3 2 3 3 4 2 4 2 3" xfId="19470" xr:uid="{00000000-0005-0000-0000-0000364C0000}"/>
    <cellStyle name="20% - Accent1 3 2 3 3 4 2 4 3" xfId="19471" xr:uid="{00000000-0005-0000-0000-0000374C0000}"/>
    <cellStyle name="20% - Accent1 3 2 3 3 4 2 4 3 2" xfId="19472" xr:uid="{00000000-0005-0000-0000-0000384C0000}"/>
    <cellStyle name="20% - Accent1 3 2 3 3 4 2 4 4" xfId="19473" xr:uid="{00000000-0005-0000-0000-0000394C0000}"/>
    <cellStyle name="20% - Accent1 3 2 3 3 4 2 5" xfId="19474" xr:uid="{00000000-0005-0000-0000-00003A4C0000}"/>
    <cellStyle name="20% - Accent1 3 2 3 3 4 2 5 2" xfId="19475" xr:uid="{00000000-0005-0000-0000-00003B4C0000}"/>
    <cellStyle name="20% - Accent1 3 2 3 3 4 2 5 2 2" xfId="19476" xr:uid="{00000000-0005-0000-0000-00003C4C0000}"/>
    <cellStyle name="20% - Accent1 3 2 3 3 4 2 5 3" xfId="19477" xr:uid="{00000000-0005-0000-0000-00003D4C0000}"/>
    <cellStyle name="20% - Accent1 3 2 3 3 4 2 6" xfId="19478" xr:uid="{00000000-0005-0000-0000-00003E4C0000}"/>
    <cellStyle name="20% - Accent1 3 2 3 3 4 2 6 2" xfId="19479" xr:uid="{00000000-0005-0000-0000-00003F4C0000}"/>
    <cellStyle name="20% - Accent1 3 2 3 3 4 2 6 2 2" xfId="19480" xr:uid="{00000000-0005-0000-0000-0000404C0000}"/>
    <cellStyle name="20% - Accent1 3 2 3 3 4 2 6 3" xfId="19481" xr:uid="{00000000-0005-0000-0000-0000414C0000}"/>
    <cellStyle name="20% - Accent1 3 2 3 3 4 2 7" xfId="19482" xr:uid="{00000000-0005-0000-0000-0000424C0000}"/>
    <cellStyle name="20% - Accent1 3 2 3 3 4 2 7 2" xfId="19483" xr:uid="{00000000-0005-0000-0000-0000434C0000}"/>
    <cellStyle name="20% - Accent1 3 2 3 3 4 2 8" xfId="19484" xr:uid="{00000000-0005-0000-0000-0000444C0000}"/>
    <cellStyle name="20% - Accent1 3 2 3 3 4 2 8 2" xfId="19485" xr:uid="{00000000-0005-0000-0000-0000454C0000}"/>
    <cellStyle name="20% - Accent1 3 2 3 3 4 2 9" xfId="19486" xr:uid="{00000000-0005-0000-0000-0000464C0000}"/>
    <cellStyle name="20% - Accent1 3 2 3 3 4 3" xfId="19487" xr:uid="{00000000-0005-0000-0000-0000474C0000}"/>
    <cellStyle name="20% - Accent1 3 2 3 3 4 3 2" xfId="19488" xr:uid="{00000000-0005-0000-0000-0000484C0000}"/>
    <cellStyle name="20% - Accent1 3 2 3 3 4 3 2 2" xfId="19489" xr:uid="{00000000-0005-0000-0000-0000494C0000}"/>
    <cellStyle name="20% - Accent1 3 2 3 3 4 3 2 2 2" xfId="19490" xr:uid="{00000000-0005-0000-0000-00004A4C0000}"/>
    <cellStyle name="20% - Accent1 3 2 3 3 4 3 2 2 2 2" xfId="19491" xr:uid="{00000000-0005-0000-0000-00004B4C0000}"/>
    <cellStyle name="20% - Accent1 3 2 3 3 4 3 2 2 3" xfId="19492" xr:uid="{00000000-0005-0000-0000-00004C4C0000}"/>
    <cellStyle name="20% - Accent1 3 2 3 3 4 3 2 3" xfId="19493" xr:uid="{00000000-0005-0000-0000-00004D4C0000}"/>
    <cellStyle name="20% - Accent1 3 2 3 3 4 3 2 3 2" xfId="19494" xr:uid="{00000000-0005-0000-0000-00004E4C0000}"/>
    <cellStyle name="20% - Accent1 3 2 3 3 4 3 2 4" xfId="19495" xr:uid="{00000000-0005-0000-0000-00004F4C0000}"/>
    <cellStyle name="20% - Accent1 3 2 3 3 4 3 3" xfId="19496" xr:uid="{00000000-0005-0000-0000-0000504C0000}"/>
    <cellStyle name="20% - Accent1 3 2 3 3 4 3 3 2" xfId="19497" xr:uid="{00000000-0005-0000-0000-0000514C0000}"/>
    <cellStyle name="20% - Accent1 3 2 3 3 4 3 3 2 2" xfId="19498" xr:uid="{00000000-0005-0000-0000-0000524C0000}"/>
    <cellStyle name="20% - Accent1 3 2 3 3 4 3 3 2 2 2" xfId="19499" xr:uid="{00000000-0005-0000-0000-0000534C0000}"/>
    <cellStyle name="20% - Accent1 3 2 3 3 4 3 3 2 3" xfId="19500" xr:uid="{00000000-0005-0000-0000-0000544C0000}"/>
    <cellStyle name="20% - Accent1 3 2 3 3 4 3 3 3" xfId="19501" xr:uid="{00000000-0005-0000-0000-0000554C0000}"/>
    <cellStyle name="20% - Accent1 3 2 3 3 4 3 3 3 2" xfId="19502" xr:uid="{00000000-0005-0000-0000-0000564C0000}"/>
    <cellStyle name="20% - Accent1 3 2 3 3 4 3 3 4" xfId="19503" xr:uid="{00000000-0005-0000-0000-0000574C0000}"/>
    <cellStyle name="20% - Accent1 3 2 3 3 4 3 4" xfId="19504" xr:uid="{00000000-0005-0000-0000-0000584C0000}"/>
    <cellStyle name="20% - Accent1 3 2 3 3 4 3 4 2" xfId="19505" xr:uid="{00000000-0005-0000-0000-0000594C0000}"/>
    <cellStyle name="20% - Accent1 3 2 3 3 4 3 4 2 2" xfId="19506" xr:uid="{00000000-0005-0000-0000-00005A4C0000}"/>
    <cellStyle name="20% - Accent1 3 2 3 3 4 3 4 2 2 2" xfId="19507" xr:uid="{00000000-0005-0000-0000-00005B4C0000}"/>
    <cellStyle name="20% - Accent1 3 2 3 3 4 3 4 2 3" xfId="19508" xr:uid="{00000000-0005-0000-0000-00005C4C0000}"/>
    <cellStyle name="20% - Accent1 3 2 3 3 4 3 4 3" xfId="19509" xr:uid="{00000000-0005-0000-0000-00005D4C0000}"/>
    <cellStyle name="20% - Accent1 3 2 3 3 4 3 4 3 2" xfId="19510" xr:uid="{00000000-0005-0000-0000-00005E4C0000}"/>
    <cellStyle name="20% - Accent1 3 2 3 3 4 3 4 4" xfId="19511" xr:uid="{00000000-0005-0000-0000-00005F4C0000}"/>
    <cellStyle name="20% - Accent1 3 2 3 3 4 3 5" xfId="19512" xr:uid="{00000000-0005-0000-0000-0000604C0000}"/>
    <cellStyle name="20% - Accent1 3 2 3 3 4 3 5 2" xfId="19513" xr:uid="{00000000-0005-0000-0000-0000614C0000}"/>
    <cellStyle name="20% - Accent1 3 2 3 3 4 3 5 2 2" xfId="19514" xr:uid="{00000000-0005-0000-0000-0000624C0000}"/>
    <cellStyle name="20% - Accent1 3 2 3 3 4 3 5 3" xfId="19515" xr:uid="{00000000-0005-0000-0000-0000634C0000}"/>
    <cellStyle name="20% - Accent1 3 2 3 3 4 3 6" xfId="19516" xr:uid="{00000000-0005-0000-0000-0000644C0000}"/>
    <cellStyle name="20% - Accent1 3 2 3 3 4 3 6 2" xfId="19517" xr:uid="{00000000-0005-0000-0000-0000654C0000}"/>
    <cellStyle name="20% - Accent1 3 2 3 3 4 3 6 2 2" xfId="19518" xr:uid="{00000000-0005-0000-0000-0000664C0000}"/>
    <cellStyle name="20% - Accent1 3 2 3 3 4 3 6 3" xfId="19519" xr:uid="{00000000-0005-0000-0000-0000674C0000}"/>
    <cellStyle name="20% - Accent1 3 2 3 3 4 3 7" xfId="19520" xr:uid="{00000000-0005-0000-0000-0000684C0000}"/>
    <cellStyle name="20% - Accent1 3 2 3 3 4 3 7 2" xfId="19521" xr:uid="{00000000-0005-0000-0000-0000694C0000}"/>
    <cellStyle name="20% - Accent1 3 2 3 3 4 3 8" xfId="19522" xr:uid="{00000000-0005-0000-0000-00006A4C0000}"/>
    <cellStyle name="20% - Accent1 3 2 3 3 4 3 8 2" xfId="19523" xr:uid="{00000000-0005-0000-0000-00006B4C0000}"/>
    <cellStyle name="20% - Accent1 3 2 3 3 4 3 9" xfId="19524" xr:uid="{00000000-0005-0000-0000-00006C4C0000}"/>
    <cellStyle name="20% - Accent1 3 2 3 3 4 4" xfId="19525" xr:uid="{00000000-0005-0000-0000-00006D4C0000}"/>
    <cellStyle name="20% - Accent1 3 2 3 3 4 4 2" xfId="19526" xr:uid="{00000000-0005-0000-0000-00006E4C0000}"/>
    <cellStyle name="20% - Accent1 3 2 3 3 4 4 2 2" xfId="19527" xr:uid="{00000000-0005-0000-0000-00006F4C0000}"/>
    <cellStyle name="20% - Accent1 3 2 3 3 4 4 2 2 2" xfId="19528" xr:uid="{00000000-0005-0000-0000-0000704C0000}"/>
    <cellStyle name="20% - Accent1 3 2 3 3 4 4 2 3" xfId="19529" xr:uid="{00000000-0005-0000-0000-0000714C0000}"/>
    <cellStyle name="20% - Accent1 3 2 3 3 4 4 3" xfId="19530" xr:uid="{00000000-0005-0000-0000-0000724C0000}"/>
    <cellStyle name="20% - Accent1 3 2 3 3 4 4 3 2" xfId="19531" xr:uid="{00000000-0005-0000-0000-0000734C0000}"/>
    <cellStyle name="20% - Accent1 3 2 3 3 4 4 4" xfId="19532" xr:uid="{00000000-0005-0000-0000-0000744C0000}"/>
    <cellStyle name="20% - Accent1 3 2 3 3 4 5" xfId="19533" xr:uid="{00000000-0005-0000-0000-0000754C0000}"/>
    <cellStyle name="20% - Accent1 3 2 3 3 4 5 2" xfId="19534" xr:uid="{00000000-0005-0000-0000-0000764C0000}"/>
    <cellStyle name="20% - Accent1 3 2 3 3 4 5 2 2" xfId="19535" xr:uid="{00000000-0005-0000-0000-0000774C0000}"/>
    <cellStyle name="20% - Accent1 3 2 3 3 4 5 2 2 2" xfId="19536" xr:uid="{00000000-0005-0000-0000-0000784C0000}"/>
    <cellStyle name="20% - Accent1 3 2 3 3 4 5 2 3" xfId="19537" xr:uid="{00000000-0005-0000-0000-0000794C0000}"/>
    <cellStyle name="20% - Accent1 3 2 3 3 4 5 3" xfId="19538" xr:uid="{00000000-0005-0000-0000-00007A4C0000}"/>
    <cellStyle name="20% - Accent1 3 2 3 3 4 5 3 2" xfId="19539" xr:uid="{00000000-0005-0000-0000-00007B4C0000}"/>
    <cellStyle name="20% - Accent1 3 2 3 3 4 5 4" xfId="19540" xr:uid="{00000000-0005-0000-0000-00007C4C0000}"/>
    <cellStyle name="20% - Accent1 3 2 3 3 4 6" xfId="19541" xr:uid="{00000000-0005-0000-0000-00007D4C0000}"/>
    <cellStyle name="20% - Accent1 3 2 3 3 4 6 2" xfId="19542" xr:uid="{00000000-0005-0000-0000-00007E4C0000}"/>
    <cellStyle name="20% - Accent1 3 2 3 3 4 6 2 2" xfId="19543" xr:uid="{00000000-0005-0000-0000-00007F4C0000}"/>
    <cellStyle name="20% - Accent1 3 2 3 3 4 6 2 2 2" xfId="19544" xr:uid="{00000000-0005-0000-0000-0000804C0000}"/>
    <cellStyle name="20% - Accent1 3 2 3 3 4 6 2 3" xfId="19545" xr:uid="{00000000-0005-0000-0000-0000814C0000}"/>
    <cellStyle name="20% - Accent1 3 2 3 3 4 6 3" xfId="19546" xr:uid="{00000000-0005-0000-0000-0000824C0000}"/>
    <cellStyle name="20% - Accent1 3 2 3 3 4 6 3 2" xfId="19547" xr:uid="{00000000-0005-0000-0000-0000834C0000}"/>
    <cellStyle name="20% - Accent1 3 2 3 3 4 6 4" xfId="19548" xr:uid="{00000000-0005-0000-0000-0000844C0000}"/>
    <cellStyle name="20% - Accent1 3 2 3 3 4 7" xfId="19549" xr:uid="{00000000-0005-0000-0000-0000854C0000}"/>
    <cellStyle name="20% - Accent1 3 2 3 3 4 7 2" xfId="19550" xr:uid="{00000000-0005-0000-0000-0000864C0000}"/>
    <cellStyle name="20% - Accent1 3 2 3 3 4 7 2 2" xfId="19551" xr:uid="{00000000-0005-0000-0000-0000874C0000}"/>
    <cellStyle name="20% - Accent1 3 2 3 3 4 7 3" xfId="19552" xr:uid="{00000000-0005-0000-0000-0000884C0000}"/>
    <cellStyle name="20% - Accent1 3 2 3 3 4 8" xfId="19553" xr:uid="{00000000-0005-0000-0000-0000894C0000}"/>
    <cellStyle name="20% - Accent1 3 2 3 3 4 8 2" xfId="19554" xr:uid="{00000000-0005-0000-0000-00008A4C0000}"/>
    <cellStyle name="20% - Accent1 3 2 3 3 4 8 2 2" xfId="19555" xr:uid="{00000000-0005-0000-0000-00008B4C0000}"/>
    <cellStyle name="20% - Accent1 3 2 3 3 4 8 3" xfId="19556" xr:uid="{00000000-0005-0000-0000-00008C4C0000}"/>
    <cellStyle name="20% - Accent1 3 2 3 3 4 9" xfId="19557" xr:uid="{00000000-0005-0000-0000-00008D4C0000}"/>
    <cellStyle name="20% - Accent1 3 2 3 3 4 9 2" xfId="19558" xr:uid="{00000000-0005-0000-0000-00008E4C0000}"/>
    <cellStyle name="20% - Accent1 3 2 3 3 5" xfId="19559" xr:uid="{00000000-0005-0000-0000-00008F4C0000}"/>
    <cellStyle name="20% - Accent1 3 2 3 3 5 2" xfId="19560" xr:uid="{00000000-0005-0000-0000-0000904C0000}"/>
    <cellStyle name="20% - Accent1 3 2 3 3 5 2 2" xfId="19561" xr:uid="{00000000-0005-0000-0000-0000914C0000}"/>
    <cellStyle name="20% - Accent1 3 2 3 3 5 2 2 2" xfId="19562" xr:uid="{00000000-0005-0000-0000-0000924C0000}"/>
    <cellStyle name="20% - Accent1 3 2 3 3 5 2 2 2 2" xfId="19563" xr:uid="{00000000-0005-0000-0000-0000934C0000}"/>
    <cellStyle name="20% - Accent1 3 2 3 3 5 2 2 3" xfId="19564" xr:uid="{00000000-0005-0000-0000-0000944C0000}"/>
    <cellStyle name="20% - Accent1 3 2 3 3 5 2 3" xfId="19565" xr:uid="{00000000-0005-0000-0000-0000954C0000}"/>
    <cellStyle name="20% - Accent1 3 2 3 3 5 2 3 2" xfId="19566" xr:uid="{00000000-0005-0000-0000-0000964C0000}"/>
    <cellStyle name="20% - Accent1 3 2 3 3 5 2 4" xfId="19567" xr:uid="{00000000-0005-0000-0000-0000974C0000}"/>
    <cellStyle name="20% - Accent1 3 2 3 3 5 3" xfId="19568" xr:uid="{00000000-0005-0000-0000-0000984C0000}"/>
    <cellStyle name="20% - Accent1 3 2 3 3 5 3 2" xfId="19569" xr:uid="{00000000-0005-0000-0000-0000994C0000}"/>
    <cellStyle name="20% - Accent1 3 2 3 3 5 3 2 2" xfId="19570" xr:uid="{00000000-0005-0000-0000-00009A4C0000}"/>
    <cellStyle name="20% - Accent1 3 2 3 3 5 3 2 2 2" xfId="19571" xr:uid="{00000000-0005-0000-0000-00009B4C0000}"/>
    <cellStyle name="20% - Accent1 3 2 3 3 5 3 2 3" xfId="19572" xr:uid="{00000000-0005-0000-0000-00009C4C0000}"/>
    <cellStyle name="20% - Accent1 3 2 3 3 5 3 3" xfId="19573" xr:uid="{00000000-0005-0000-0000-00009D4C0000}"/>
    <cellStyle name="20% - Accent1 3 2 3 3 5 3 3 2" xfId="19574" xr:uid="{00000000-0005-0000-0000-00009E4C0000}"/>
    <cellStyle name="20% - Accent1 3 2 3 3 5 3 4" xfId="19575" xr:uid="{00000000-0005-0000-0000-00009F4C0000}"/>
    <cellStyle name="20% - Accent1 3 2 3 3 5 4" xfId="19576" xr:uid="{00000000-0005-0000-0000-0000A04C0000}"/>
    <cellStyle name="20% - Accent1 3 2 3 3 5 4 2" xfId="19577" xr:uid="{00000000-0005-0000-0000-0000A14C0000}"/>
    <cellStyle name="20% - Accent1 3 2 3 3 5 4 2 2" xfId="19578" xr:uid="{00000000-0005-0000-0000-0000A24C0000}"/>
    <cellStyle name="20% - Accent1 3 2 3 3 5 4 2 2 2" xfId="19579" xr:uid="{00000000-0005-0000-0000-0000A34C0000}"/>
    <cellStyle name="20% - Accent1 3 2 3 3 5 4 2 3" xfId="19580" xr:uid="{00000000-0005-0000-0000-0000A44C0000}"/>
    <cellStyle name="20% - Accent1 3 2 3 3 5 4 3" xfId="19581" xr:uid="{00000000-0005-0000-0000-0000A54C0000}"/>
    <cellStyle name="20% - Accent1 3 2 3 3 5 4 3 2" xfId="19582" xr:uid="{00000000-0005-0000-0000-0000A64C0000}"/>
    <cellStyle name="20% - Accent1 3 2 3 3 5 4 4" xfId="19583" xr:uid="{00000000-0005-0000-0000-0000A74C0000}"/>
    <cellStyle name="20% - Accent1 3 2 3 3 5 5" xfId="19584" xr:uid="{00000000-0005-0000-0000-0000A84C0000}"/>
    <cellStyle name="20% - Accent1 3 2 3 3 5 5 2" xfId="19585" xr:uid="{00000000-0005-0000-0000-0000A94C0000}"/>
    <cellStyle name="20% - Accent1 3 2 3 3 5 5 2 2" xfId="19586" xr:uid="{00000000-0005-0000-0000-0000AA4C0000}"/>
    <cellStyle name="20% - Accent1 3 2 3 3 5 5 3" xfId="19587" xr:uid="{00000000-0005-0000-0000-0000AB4C0000}"/>
    <cellStyle name="20% - Accent1 3 2 3 3 5 6" xfId="19588" xr:uid="{00000000-0005-0000-0000-0000AC4C0000}"/>
    <cellStyle name="20% - Accent1 3 2 3 3 5 6 2" xfId="19589" xr:uid="{00000000-0005-0000-0000-0000AD4C0000}"/>
    <cellStyle name="20% - Accent1 3 2 3 3 5 6 2 2" xfId="19590" xr:uid="{00000000-0005-0000-0000-0000AE4C0000}"/>
    <cellStyle name="20% - Accent1 3 2 3 3 5 6 3" xfId="19591" xr:uid="{00000000-0005-0000-0000-0000AF4C0000}"/>
    <cellStyle name="20% - Accent1 3 2 3 3 5 7" xfId="19592" xr:uid="{00000000-0005-0000-0000-0000B04C0000}"/>
    <cellStyle name="20% - Accent1 3 2 3 3 5 7 2" xfId="19593" xr:uid="{00000000-0005-0000-0000-0000B14C0000}"/>
    <cellStyle name="20% - Accent1 3 2 3 3 5 8" xfId="19594" xr:uid="{00000000-0005-0000-0000-0000B24C0000}"/>
    <cellStyle name="20% - Accent1 3 2 3 3 5 8 2" xfId="19595" xr:uid="{00000000-0005-0000-0000-0000B34C0000}"/>
    <cellStyle name="20% - Accent1 3 2 3 3 5 9" xfId="19596" xr:uid="{00000000-0005-0000-0000-0000B44C0000}"/>
    <cellStyle name="20% - Accent1 3 2 3 3 6" xfId="19597" xr:uid="{00000000-0005-0000-0000-0000B54C0000}"/>
    <cellStyle name="20% - Accent1 3 2 3 3 6 2" xfId="19598" xr:uid="{00000000-0005-0000-0000-0000B64C0000}"/>
    <cellStyle name="20% - Accent1 3 2 3 3 6 2 2" xfId="19599" xr:uid="{00000000-0005-0000-0000-0000B74C0000}"/>
    <cellStyle name="20% - Accent1 3 2 3 3 6 2 2 2" xfId="19600" xr:uid="{00000000-0005-0000-0000-0000B84C0000}"/>
    <cellStyle name="20% - Accent1 3 2 3 3 6 2 2 2 2" xfId="19601" xr:uid="{00000000-0005-0000-0000-0000B94C0000}"/>
    <cellStyle name="20% - Accent1 3 2 3 3 6 2 2 3" xfId="19602" xr:uid="{00000000-0005-0000-0000-0000BA4C0000}"/>
    <cellStyle name="20% - Accent1 3 2 3 3 6 2 3" xfId="19603" xr:uid="{00000000-0005-0000-0000-0000BB4C0000}"/>
    <cellStyle name="20% - Accent1 3 2 3 3 6 2 3 2" xfId="19604" xr:uid="{00000000-0005-0000-0000-0000BC4C0000}"/>
    <cellStyle name="20% - Accent1 3 2 3 3 6 2 4" xfId="19605" xr:uid="{00000000-0005-0000-0000-0000BD4C0000}"/>
    <cellStyle name="20% - Accent1 3 2 3 3 6 3" xfId="19606" xr:uid="{00000000-0005-0000-0000-0000BE4C0000}"/>
    <cellStyle name="20% - Accent1 3 2 3 3 6 3 2" xfId="19607" xr:uid="{00000000-0005-0000-0000-0000BF4C0000}"/>
    <cellStyle name="20% - Accent1 3 2 3 3 6 3 2 2" xfId="19608" xr:uid="{00000000-0005-0000-0000-0000C04C0000}"/>
    <cellStyle name="20% - Accent1 3 2 3 3 6 3 2 2 2" xfId="19609" xr:uid="{00000000-0005-0000-0000-0000C14C0000}"/>
    <cellStyle name="20% - Accent1 3 2 3 3 6 3 2 3" xfId="19610" xr:uid="{00000000-0005-0000-0000-0000C24C0000}"/>
    <cellStyle name="20% - Accent1 3 2 3 3 6 3 3" xfId="19611" xr:uid="{00000000-0005-0000-0000-0000C34C0000}"/>
    <cellStyle name="20% - Accent1 3 2 3 3 6 3 3 2" xfId="19612" xr:uid="{00000000-0005-0000-0000-0000C44C0000}"/>
    <cellStyle name="20% - Accent1 3 2 3 3 6 3 4" xfId="19613" xr:uid="{00000000-0005-0000-0000-0000C54C0000}"/>
    <cellStyle name="20% - Accent1 3 2 3 3 6 4" xfId="19614" xr:uid="{00000000-0005-0000-0000-0000C64C0000}"/>
    <cellStyle name="20% - Accent1 3 2 3 3 6 4 2" xfId="19615" xr:uid="{00000000-0005-0000-0000-0000C74C0000}"/>
    <cellStyle name="20% - Accent1 3 2 3 3 6 4 2 2" xfId="19616" xr:uid="{00000000-0005-0000-0000-0000C84C0000}"/>
    <cellStyle name="20% - Accent1 3 2 3 3 6 4 2 2 2" xfId="19617" xr:uid="{00000000-0005-0000-0000-0000C94C0000}"/>
    <cellStyle name="20% - Accent1 3 2 3 3 6 4 2 3" xfId="19618" xr:uid="{00000000-0005-0000-0000-0000CA4C0000}"/>
    <cellStyle name="20% - Accent1 3 2 3 3 6 4 3" xfId="19619" xr:uid="{00000000-0005-0000-0000-0000CB4C0000}"/>
    <cellStyle name="20% - Accent1 3 2 3 3 6 4 3 2" xfId="19620" xr:uid="{00000000-0005-0000-0000-0000CC4C0000}"/>
    <cellStyle name="20% - Accent1 3 2 3 3 6 4 4" xfId="19621" xr:uid="{00000000-0005-0000-0000-0000CD4C0000}"/>
    <cellStyle name="20% - Accent1 3 2 3 3 6 5" xfId="19622" xr:uid="{00000000-0005-0000-0000-0000CE4C0000}"/>
    <cellStyle name="20% - Accent1 3 2 3 3 6 5 2" xfId="19623" xr:uid="{00000000-0005-0000-0000-0000CF4C0000}"/>
    <cellStyle name="20% - Accent1 3 2 3 3 6 5 2 2" xfId="19624" xr:uid="{00000000-0005-0000-0000-0000D04C0000}"/>
    <cellStyle name="20% - Accent1 3 2 3 3 6 5 3" xfId="19625" xr:uid="{00000000-0005-0000-0000-0000D14C0000}"/>
    <cellStyle name="20% - Accent1 3 2 3 3 6 6" xfId="19626" xr:uid="{00000000-0005-0000-0000-0000D24C0000}"/>
    <cellStyle name="20% - Accent1 3 2 3 3 6 6 2" xfId="19627" xr:uid="{00000000-0005-0000-0000-0000D34C0000}"/>
    <cellStyle name="20% - Accent1 3 2 3 3 6 6 2 2" xfId="19628" xr:uid="{00000000-0005-0000-0000-0000D44C0000}"/>
    <cellStyle name="20% - Accent1 3 2 3 3 6 6 3" xfId="19629" xr:uid="{00000000-0005-0000-0000-0000D54C0000}"/>
    <cellStyle name="20% - Accent1 3 2 3 3 6 7" xfId="19630" xr:uid="{00000000-0005-0000-0000-0000D64C0000}"/>
    <cellStyle name="20% - Accent1 3 2 3 3 6 7 2" xfId="19631" xr:uid="{00000000-0005-0000-0000-0000D74C0000}"/>
    <cellStyle name="20% - Accent1 3 2 3 3 6 8" xfId="19632" xr:uid="{00000000-0005-0000-0000-0000D84C0000}"/>
    <cellStyle name="20% - Accent1 3 2 3 3 6 8 2" xfId="19633" xr:uid="{00000000-0005-0000-0000-0000D94C0000}"/>
    <cellStyle name="20% - Accent1 3 2 3 3 6 9" xfId="19634" xr:uid="{00000000-0005-0000-0000-0000DA4C0000}"/>
    <cellStyle name="20% - Accent1 3 2 3 3 7" xfId="19635" xr:uid="{00000000-0005-0000-0000-0000DB4C0000}"/>
    <cellStyle name="20% - Accent1 3 2 3 3 7 2" xfId="19636" xr:uid="{00000000-0005-0000-0000-0000DC4C0000}"/>
    <cellStyle name="20% - Accent1 3 2 3 3 7 2 2" xfId="19637" xr:uid="{00000000-0005-0000-0000-0000DD4C0000}"/>
    <cellStyle name="20% - Accent1 3 2 3 3 7 2 2 2" xfId="19638" xr:uid="{00000000-0005-0000-0000-0000DE4C0000}"/>
    <cellStyle name="20% - Accent1 3 2 3 3 7 2 3" xfId="19639" xr:uid="{00000000-0005-0000-0000-0000DF4C0000}"/>
    <cellStyle name="20% - Accent1 3 2 3 3 7 3" xfId="19640" xr:uid="{00000000-0005-0000-0000-0000E04C0000}"/>
    <cellStyle name="20% - Accent1 3 2 3 3 7 3 2" xfId="19641" xr:uid="{00000000-0005-0000-0000-0000E14C0000}"/>
    <cellStyle name="20% - Accent1 3 2 3 3 7 4" xfId="19642" xr:uid="{00000000-0005-0000-0000-0000E24C0000}"/>
    <cellStyle name="20% - Accent1 3 2 3 3 8" xfId="19643" xr:uid="{00000000-0005-0000-0000-0000E34C0000}"/>
    <cellStyle name="20% - Accent1 3 2 3 3 8 2" xfId="19644" xr:uid="{00000000-0005-0000-0000-0000E44C0000}"/>
    <cellStyle name="20% - Accent1 3 2 3 3 8 2 2" xfId="19645" xr:uid="{00000000-0005-0000-0000-0000E54C0000}"/>
    <cellStyle name="20% - Accent1 3 2 3 3 8 2 2 2" xfId="19646" xr:uid="{00000000-0005-0000-0000-0000E64C0000}"/>
    <cellStyle name="20% - Accent1 3 2 3 3 8 2 3" xfId="19647" xr:uid="{00000000-0005-0000-0000-0000E74C0000}"/>
    <cellStyle name="20% - Accent1 3 2 3 3 8 3" xfId="19648" xr:uid="{00000000-0005-0000-0000-0000E84C0000}"/>
    <cellStyle name="20% - Accent1 3 2 3 3 8 3 2" xfId="19649" xr:uid="{00000000-0005-0000-0000-0000E94C0000}"/>
    <cellStyle name="20% - Accent1 3 2 3 3 8 4" xfId="19650" xr:uid="{00000000-0005-0000-0000-0000EA4C0000}"/>
    <cellStyle name="20% - Accent1 3 2 3 3 9" xfId="19651" xr:uid="{00000000-0005-0000-0000-0000EB4C0000}"/>
    <cellStyle name="20% - Accent1 3 2 3 3 9 2" xfId="19652" xr:uid="{00000000-0005-0000-0000-0000EC4C0000}"/>
    <cellStyle name="20% - Accent1 3 2 3 3 9 2 2" xfId="19653" xr:uid="{00000000-0005-0000-0000-0000ED4C0000}"/>
    <cellStyle name="20% - Accent1 3 2 3 3 9 2 2 2" xfId="19654" xr:uid="{00000000-0005-0000-0000-0000EE4C0000}"/>
    <cellStyle name="20% - Accent1 3 2 3 3 9 2 3" xfId="19655" xr:uid="{00000000-0005-0000-0000-0000EF4C0000}"/>
    <cellStyle name="20% - Accent1 3 2 3 3 9 3" xfId="19656" xr:uid="{00000000-0005-0000-0000-0000F04C0000}"/>
    <cellStyle name="20% - Accent1 3 2 3 3 9 3 2" xfId="19657" xr:uid="{00000000-0005-0000-0000-0000F14C0000}"/>
    <cellStyle name="20% - Accent1 3 2 3 3 9 4" xfId="19658" xr:uid="{00000000-0005-0000-0000-0000F24C0000}"/>
    <cellStyle name="20% - Accent1 3 2 3 4" xfId="19659" xr:uid="{00000000-0005-0000-0000-0000F34C0000}"/>
    <cellStyle name="20% - Accent1 3 2 3 4 10" xfId="19660" xr:uid="{00000000-0005-0000-0000-0000F44C0000}"/>
    <cellStyle name="20% - Accent1 3 2 3 4 10 2" xfId="19661" xr:uid="{00000000-0005-0000-0000-0000F54C0000}"/>
    <cellStyle name="20% - Accent1 3 2 3 4 11" xfId="19662" xr:uid="{00000000-0005-0000-0000-0000F64C0000}"/>
    <cellStyle name="20% - Accent1 3 2 3 4 2" xfId="19663" xr:uid="{00000000-0005-0000-0000-0000F74C0000}"/>
    <cellStyle name="20% - Accent1 3 2 3 4 2 2" xfId="19664" xr:uid="{00000000-0005-0000-0000-0000F84C0000}"/>
    <cellStyle name="20% - Accent1 3 2 3 4 2 2 2" xfId="19665" xr:uid="{00000000-0005-0000-0000-0000F94C0000}"/>
    <cellStyle name="20% - Accent1 3 2 3 4 2 2 2 2" xfId="19666" xr:uid="{00000000-0005-0000-0000-0000FA4C0000}"/>
    <cellStyle name="20% - Accent1 3 2 3 4 2 2 2 2 2" xfId="19667" xr:uid="{00000000-0005-0000-0000-0000FB4C0000}"/>
    <cellStyle name="20% - Accent1 3 2 3 4 2 2 2 3" xfId="19668" xr:uid="{00000000-0005-0000-0000-0000FC4C0000}"/>
    <cellStyle name="20% - Accent1 3 2 3 4 2 2 3" xfId="19669" xr:uid="{00000000-0005-0000-0000-0000FD4C0000}"/>
    <cellStyle name="20% - Accent1 3 2 3 4 2 2 3 2" xfId="19670" xr:uid="{00000000-0005-0000-0000-0000FE4C0000}"/>
    <cellStyle name="20% - Accent1 3 2 3 4 2 2 4" xfId="19671" xr:uid="{00000000-0005-0000-0000-0000FF4C0000}"/>
    <cellStyle name="20% - Accent1 3 2 3 4 2 3" xfId="19672" xr:uid="{00000000-0005-0000-0000-0000004D0000}"/>
    <cellStyle name="20% - Accent1 3 2 3 4 2 3 2" xfId="19673" xr:uid="{00000000-0005-0000-0000-0000014D0000}"/>
    <cellStyle name="20% - Accent1 3 2 3 4 2 3 2 2" xfId="19674" xr:uid="{00000000-0005-0000-0000-0000024D0000}"/>
    <cellStyle name="20% - Accent1 3 2 3 4 2 3 2 2 2" xfId="19675" xr:uid="{00000000-0005-0000-0000-0000034D0000}"/>
    <cellStyle name="20% - Accent1 3 2 3 4 2 3 2 3" xfId="19676" xr:uid="{00000000-0005-0000-0000-0000044D0000}"/>
    <cellStyle name="20% - Accent1 3 2 3 4 2 3 3" xfId="19677" xr:uid="{00000000-0005-0000-0000-0000054D0000}"/>
    <cellStyle name="20% - Accent1 3 2 3 4 2 3 3 2" xfId="19678" xr:uid="{00000000-0005-0000-0000-0000064D0000}"/>
    <cellStyle name="20% - Accent1 3 2 3 4 2 3 4" xfId="19679" xr:uid="{00000000-0005-0000-0000-0000074D0000}"/>
    <cellStyle name="20% - Accent1 3 2 3 4 2 4" xfId="19680" xr:uid="{00000000-0005-0000-0000-0000084D0000}"/>
    <cellStyle name="20% - Accent1 3 2 3 4 2 4 2" xfId="19681" xr:uid="{00000000-0005-0000-0000-0000094D0000}"/>
    <cellStyle name="20% - Accent1 3 2 3 4 2 4 2 2" xfId="19682" xr:uid="{00000000-0005-0000-0000-00000A4D0000}"/>
    <cellStyle name="20% - Accent1 3 2 3 4 2 4 2 2 2" xfId="19683" xr:uid="{00000000-0005-0000-0000-00000B4D0000}"/>
    <cellStyle name="20% - Accent1 3 2 3 4 2 4 2 3" xfId="19684" xr:uid="{00000000-0005-0000-0000-00000C4D0000}"/>
    <cellStyle name="20% - Accent1 3 2 3 4 2 4 3" xfId="19685" xr:uid="{00000000-0005-0000-0000-00000D4D0000}"/>
    <cellStyle name="20% - Accent1 3 2 3 4 2 4 3 2" xfId="19686" xr:uid="{00000000-0005-0000-0000-00000E4D0000}"/>
    <cellStyle name="20% - Accent1 3 2 3 4 2 4 4" xfId="19687" xr:uid="{00000000-0005-0000-0000-00000F4D0000}"/>
    <cellStyle name="20% - Accent1 3 2 3 4 2 5" xfId="19688" xr:uid="{00000000-0005-0000-0000-0000104D0000}"/>
    <cellStyle name="20% - Accent1 3 2 3 4 2 5 2" xfId="19689" xr:uid="{00000000-0005-0000-0000-0000114D0000}"/>
    <cellStyle name="20% - Accent1 3 2 3 4 2 5 2 2" xfId="19690" xr:uid="{00000000-0005-0000-0000-0000124D0000}"/>
    <cellStyle name="20% - Accent1 3 2 3 4 2 5 3" xfId="19691" xr:uid="{00000000-0005-0000-0000-0000134D0000}"/>
    <cellStyle name="20% - Accent1 3 2 3 4 2 6" xfId="19692" xr:uid="{00000000-0005-0000-0000-0000144D0000}"/>
    <cellStyle name="20% - Accent1 3 2 3 4 2 6 2" xfId="19693" xr:uid="{00000000-0005-0000-0000-0000154D0000}"/>
    <cellStyle name="20% - Accent1 3 2 3 4 2 6 2 2" xfId="19694" xr:uid="{00000000-0005-0000-0000-0000164D0000}"/>
    <cellStyle name="20% - Accent1 3 2 3 4 2 6 3" xfId="19695" xr:uid="{00000000-0005-0000-0000-0000174D0000}"/>
    <cellStyle name="20% - Accent1 3 2 3 4 2 7" xfId="19696" xr:uid="{00000000-0005-0000-0000-0000184D0000}"/>
    <cellStyle name="20% - Accent1 3 2 3 4 2 7 2" xfId="19697" xr:uid="{00000000-0005-0000-0000-0000194D0000}"/>
    <cellStyle name="20% - Accent1 3 2 3 4 2 8" xfId="19698" xr:uid="{00000000-0005-0000-0000-00001A4D0000}"/>
    <cellStyle name="20% - Accent1 3 2 3 4 2 8 2" xfId="19699" xr:uid="{00000000-0005-0000-0000-00001B4D0000}"/>
    <cellStyle name="20% - Accent1 3 2 3 4 2 9" xfId="19700" xr:uid="{00000000-0005-0000-0000-00001C4D0000}"/>
    <cellStyle name="20% - Accent1 3 2 3 4 3" xfId="19701" xr:uid="{00000000-0005-0000-0000-00001D4D0000}"/>
    <cellStyle name="20% - Accent1 3 2 3 4 3 2" xfId="19702" xr:uid="{00000000-0005-0000-0000-00001E4D0000}"/>
    <cellStyle name="20% - Accent1 3 2 3 4 3 2 2" xfId="19703" xr:uid="{00000000-0005-0000-0000-00001F4D0000}"/>
    <cellStyle name="20% - Accent1 3 2 3 4 3 2 2 2" xfId="19704" xr:uid="{00000000-0005-0000-0000-0000204D0000}"/>
    <cellStyle name="20% - Accent1 3 2 3 4 3 2 2 2 2" xfId="19705" xr:uid="{00000000-0005-0000-0000-0000214D0000}"/>
    <cellStyle name="20% - Accent1 3 2 3 4 3 2 2 3" xfId="19706" xr:uid="{00000000-0005-0000-0000-0000224D0000}"/>
    <cellStyle name="20% - Accent1 3 2 3 4 3 2 3" xfId="19707" xr:uid="{00000000-0005-0000-0000-0000234D0000}"/>
    <cellStyle name="20% - Accent1 3 2 3 4 3 2 3 2" xfId="19708" xr:uid="{00000000-0005-0000-0000-0000244D0000}"/>
    <cellStyle name="20% - Accent1 3 2 3 4 3 2 4" xfId="19709" xr:uid="{00000000-0005-0000-0000-0000254D0000}"/>
    <cellStyle name="20% - Accent1 3 2 3 4 3 3" xfId="19710" xr:uid="{00000000-0005-0000-0000-0000264D0000}"/>
    <cellStyle name="20% - Accent1 3 2 3 4 3 3 2" xfId="19711" xr:uid="{00000000-0005-0000-0000-0000274D0000}"/>
    <cellStyle name="20% - Accent1 3 2 3 4 3 3 2 2" xfId="19712" xr:uid="{00000000-0005-0000-0000-0000284D0000}"/>
    <cellStyle name="20% - Accent1 3 2 3 4 3 3 2 2 2" xfId="19713" xr:uid="{00000000-0005-0000-0000-0000294D0000}"/>
    <cellStyle name="20% - Accent1 3 2 3 4 3 3 2 3" xfId="19714" xr:uid="{00000000-0005-0000-0000-00002A4D0000}"/>
    <cellStyle name="20% - Accent1 3 2 3 4 3 3 3" xfId="19715" xr:uid="{00000000-0005-0000-0000-00002B4D0000}"/>
    <cellStyle name="20% - Accent1 3 2 3 4 3 3 3 2" xfId="19716" xr:uid="{00000000-0005-0000-0000-00002C4D0000}"/>
    <cellStyle name="20% - Accent1 3 2 3 4 3 3 4" xfId="19717" xr:uid="{00000000-0005-0000-0000-00002D4D0000}"/>
    <cellStyle name="20% - Accent1 3 2 3 4 3 4" xfId="19718" xr:uid="{00000000-0005-0000-0000-00002E4D0000}"/>
    <cellStyle name="20% - Accent1 3 2 3 4 3 4 2" xfId="19719" xr:uid="{00000000-0005-0000-0000-00002F4D0000}"/>
    <cellStyle name="20% - Accent1 3 2 3 4 3 4 2 2" xfId="19720" xr:uid="{00000000-0005-0000-0000-0000304D0000}"/>
    <cellStyle name="20% - Accent1 3 2 3 4 3 4 2 2 2" xfId="19721" xr:uid="{00000000-0005-0000-0000-0000314D0000}"/>
    <cellStyle name="20% - Accent1 3 2 3 4 3 4 2 3" xfId="19722" xr:uid="{00000000-0005-0000-0000-0000324D0000}"/>
    <cellStyle name="20% - Accent1 3 2 3 4 3 4 3" xfId="19723" xr:uid="{00000000-0005-0000-0000-0000334D0000}"/>
    <cellStyle name="20% - Accent1 3 2 3 4 3 4 3 2" xfId="19724" xr:uid="{00000000-0005-0000-0000-0000344D0000}"/>
    <cellStyle name="20% - Accent1 3 2 3 4 3 4 4" xfId="19725" xr:uid="{00000000-0005-0000-0000-0000354D0000}"/>
    <cellStyle name="20% - Accent1 3 2 3 4 3 5" xfId="19726" xr:uid="{00000000-0005-0000-0000-0000364D0000}"/>
    <cellStyle name="20% - Accent1 3 2 3 4 3 5 2" xfId="19727" xr:uid="{00000000-0005-0000-0000-0000374D0000}"/>
    <cellStyle name="20% - Accent1 3 2 3 4 3 5 2 2" xfId="19728" xr:uid="{00000000-0005-0000-0000-0000384D0000}"/>
    <cellStyle name="20% - Accent1 3 2 3 4 3 5 3" xfId="19729" xr:uid="{00000000-0005-0000-0000-0000394D0000}"/>
    <cellStyle name="20% - Accent1 3 2 3 4 3 6" xfId="19730" xr:uid="{00000000-0005-0000-0000-00003A4D0000}"/>
    <cellStyle name="20% - Accent1 3 2 3 4 3 6 2" xfId="19731" xr:uid="{00000000-0005-0000-0000-00003B4D0000}"/>
    <cellStyle name="20% - Accent1 3 2 3 4 3 6 2 2" xfId="19732" xr:uid="{00000000-0005-0000-0000-00003C4D0000}"/>
    <cellStyle name="20% - Accent1 3 2 3 4 3 6 3" xfId="19733" xr:uid="{00000000-0005-0000-0000-00003D4D0000}"/>
    <cellStyle name="20% - Accent1 3 2 3 4 3 7" xfId="19734" xr:uid="{00000000-0005-0000-0000-00003E4D0000}"/>
    <cellStyle name="20% - Accent1 3 2 3 4 3 7 2" xfId="19735" xr:uid="{00000000-0005-0000-0000-00003F4D0000}"/>
    <cellStyle name="20% - Accent1 3 2 3 4 3 8" xfId="19736" xr:uid="{00000000-0005-0000-0000-0000404D0000}"/>
    <cellStyle name="20% - Accent1 3 2 3 4 3 8 2" xfId="19737" xr:uid="{00000000-0005-0000-0000-0000414D0000}"/>
    <cellStyle name="20% - Accent1 3 2 3 4 3 9" xfId="19738" xr:uid="{00000000-0005-0000-0000-0000424D0000}"/>
    <cellStyle name="20% - Accent1 3 2 3 4 4" xfId="19739" xr:uid="{00000000-0005-0000-0000-0000434D0000}"/>
    <cellStyle name="20% - Accent1 3 2 3 4 4 2" xfId="19740" xr:uid="{00000000-0005-0000-0000-0000444D0000}"/>
    <cellStyle name="20% - Accent1 3 2 3 4 4 2 2" xfId="19741" xr:uid="{00000000-0005-0000-0000-0000454D0000}"/>
    <cellStyle name="20% - Accent1 3 2 3 4 4 2 2 2" xfId="19742" xr:uid="{00000000-0005-0000-0000-0000464D0000}"/>
    <cellStyle name="20% - Accent1 3 2 3 4 4 2 3" xfId="19743" xr:uid="{00000000-0005-0000-0000-0000474D0000}"/>
    <cellStyle name="20% - Accent1 3 2 3 4 4 3" xfId="19744" xr:uid="{00000000-0005-0000-0000-0000484D0000}"/>
    <cellStyle name="20% - Accent1 3 2 3 4 4 3 2" xfId="19745" xr:uid="{00000000-0005-0000-0000-0000494D0000}"/>
    <cellStyle name="20% - Accent1 3 2 3 4 4 4" xfId="19746" xr:uid="{00000000-0005-0000-0000-00004A4D0000}"/>
    <cellStyle name="20% - Accent1 3 2 3 4 5" xfId="19747" xr:uid="{00000000-0005-0000-0000-00004B4D0000}"/>
    <cellStyle name="20% - Accent1 3 2 3 4 5 2" xfId="19748" xr:uid="{00000000-0005-0000-0000-00004C4D0000}"/>
    <cellStyle name="20% - Accent1 3 2 3 4 5 2 2" xfId="19749" xr:uid="{00000000-0005-0000-0000-00004D4D0000}"/>
    <cellStyle name="20% - Accent1 3 2 3 4 5 2 2 2" xfId="19750" xr:uid="{00000000-0005-0000-0000-00004E4D0000}"/>
    <cellStyle name="20% - Accent1 3 2 3 4 5 2 3" xfId="19751" xr:uid="{00000000-0005-0000-0000-00004F4D0000}"/>
    <cellStyle name="20% - Accent1 3 2 3 4 5 3" xfId="19752" xr:uid="{00000000-0005-0000-0000-0000504D0000}"/>
    <cellStyle name="20% - Accent1 3 2 3 4 5 3 2" xfId="19753" xr:uid="{00000000-0005-0000-0000-0000514D0000}"/>
    <cellStyle name="20% - Accent1 3 2 3 4 5 4" xfId="19754" xr:uid="{00000000-0005-0000-0000-0000524D0000}"/>
    <cellStyle name="20% - Accent1 3 2 3 4 6" xfId="19755" xr:uid="{00000000-0005-0000-0000-0000534D0000}"/>
    <cellStyle name="20% - Accent1 3 2 3 4 6 2" xfId="19756" xr:uid="{00000000-0005-0000-0000-0000544D0000}"/>
    <cellStyle name="20% - Accent1 3 2 3 4 6 2 2" xfId="19757" xr:uid="{00000000-0005-0000-0000-0000554D0000}"/>
    <cellStyle name="20% - Accent1 3 2 3 4 6 2 2 2" xfId="19758" xr:uid="{00000000-0005-0000-0000-0000564D0000}"/>
    <cellStyle name="20% - Accent1 3 2 3 4 6 2 3" xfId="19759" xr:uid="{00000000-0005-0000-0000-0000574D0000}"/>
    <cellStyle name="20% - Accent1 3 2 3 4 6 3" xfId="19760" xr:uid="{00000000-0005-0000-0000-0000584D0000}"/>
    <cellStyle name="20% - Accent1 3 2 3 4 6 3 2" xfId="19761" xr:uid="{00000000-0005-0000-0000-0000594D0000}"/>
    <cellStyle name="20% - Accent1 3 2 3 4 6 4" xfId="19762" xr:uid="{00000000-0005-0000-0000-00005A4D0000}"/>
    <cellStyle name="20% - Accent1 3 2 3 4 7" xfId="19763" xr:uid="{00000000-0005-0000-0000-00005B4D0000}"/>
    <cellStyle name="20% - Accent1 3 2 3 4 7 2" xfId="19764" xr:uid="{00000000-0005-0000-0000-00005C4D0000}"/>
    <cellStyle name="20% - Accent1 3 2 3 4 7 2 2" xfId="19765" xr:uid="{00000000-0005-0000-0000-00005D4D0000}"/>
    <cellStyle name="20% - Accent1 3 2 3 4 7 3" xfId="19766" xr:uid="{00000000-0005-0000-0000-00005E4D0000}"/>
    <cellStyle name="20% - Accent1 3 2 3 4 8" xfId="19767" xr:uid="{00000000-0005-0000-0000-00005F4D0000}"/>
    <cellStyle name="20% - Accent1 3 2 3 4 8 2" xfId="19768" xr:uid="{00000000-0005-0000-0000-0000604D0000}"/>
    <cellStyle name="20% - Accent1 3 2 3 4 8 2 2" xfId="19769" xr:uid="{00000000-0005-0000-0000-0000614D0000}"/>
    <cellStyle name="20% - Accent1 3 2 3 4 8 3" xfId="19770" xr:uid="{00000000-0005-0000-0000-0000624D0000}"/>
    <cellStyle name="20% - Accent1 3 2 3 4 9" xfId="19771" xr:uid="{00000000-0005-0000-0000-0000634D0000}"/>
    <cellStyle name="20% - Accent1 3 2 3 4 9 2" xfId="19772" xr:uid="{00000000-0005-0000-0000-0000644D0000}"/>
    <cellStyle name="20% - Accent1 3 2 3 5" xfId="19773" xr:uid="{00000000-0005-0000-0000-0000654D0000}"/>
    <cellStyle name="20% - Accent1 3 2 3 5 10" xfId="19774" xr:uid="{00000000-0005-0000-0000-0000664D0000}"/>
    <cellStyle name="20% - Accent1 3 2 3 5 10 2" xfId="19775" xr:uid="{00000000-0005-0000-0000-0000674D0000}"/>
    <cellStyle name="20% - Accent1 3 2 3 5 11" xfId="19776" xr:uid="{00000000-0005-0000-0000-0000684D0000}"/>
    <cellStyle name="20% - Accent1 3 2 3 5 2" xfId="19777" xr:uid="{00000000-0005-0000-0000-0000694D0000}"/>
    <cellStyle name="20% - Accent1 3 2 3 5 2 2" xfId="19778" xr:uid="{00000000-0005-0000-0000-00006A4D0000}"/>
    <cellStyle name="20% - Accent1 3 2 3 5 2 2 2" xfId="19779" xr:uid="{00000000-0005-0000-0000-00006B4D0000}"/>
    <cellStyle name="20% - Accent1 3 2 3 5 2 2 2 2" xfId="19780" xr:uid="{00000000-0005-0000-0000-00006C4D0000}"/>
    <cellStyle name="20% - Accent1 3 2 3 5 2 2 2 2 2" xfId="19781" xr:uid="{00000000-0005-0000-0000-00006D4D0000}"/>
    <cellStyle name="20% - Accent1 3 2 3 5 2 2 2 3" xfId="19782" xr:uid="{00000000-0005-0000-0000-00006E4D0000}"/>
    <cellStyle name="20% - Accent1 3 2 3 5 2 2 3" xfId="19783" xr:uid="{00000000-0005-0000-0000-00006F4D0000}"/>
    <cellStyle name="20% - Accent1 3 2 3 5 2 2 3 2" xfId="19784" xr:uid="{00000000-0005-0000-0000-0000704D0000}"/>
    <cellStyle name="20% - Accent1 3 2 3 5 2 2 4" xfId="19785" xr:uid="{00000000-0005-0000-0000-0000714D0000}"/>
    <cellStyle name="20% - Accent1 3 2 3 5 2 3" xfId="19786" xr:uid="{00000000-0005-0000-0000-0000724D0000}"/>
    <cellStyle name="20% - Accent1 3 2 3 5 2 3 2" xfId="19787" xr:uid="{00000000-0005-0000-0000-0000734D0000}"/>
    <cellStyle name="20% - Accent1 3 2 3 5 2 3 2 2" xfId="19788" xr:uid="{00000000-0005-0000-0000-0000744D0000}"/>
    <cellStyle name="20% - Accent1 3 2 3 5 2 3 2 2 2" xfId="19789" xr:uid="{00000000-0005-0000-0000-0000754D0000}"/>
    <cellStyle name="20% - Accent1 3 2 3 5 2 3 2 3" xfId="19790" xr:uid="{00000000-0005-0000-0000-0000764D0000}"/>
    <cellStyle name="20% - Accent1 3 2 3 5 2 3 3" xfId="19791" xr:uid="{00000000-0005-0000-0000-0000774D0000}"/>
    <cellStyle name="20% - Accent1 3 2 3 5 2 3 3 2" xfId="19792" xr:uid="{00000000-0005-0000-0000-0000784D0000}"/>
    <cellStyle name="20% - Accent1 3 2 3 5 2 3 4" xfId="19793" xr:uid="{00000000-0005-0000-0000-0000794D0000}"/>
    <cellStyle name="20% - Accent1 3 2 3 5 2 4" xfId="19794" xr:uid="{00000000-0005-0000-0000-00007A4D0000}"/>
    <cellStyle name="20% - Accent1 3 2 3 5 2 4 2" xfId="19795" xr:uid="{00000000-0005-0000-0000-00007B4D0000}"/>
    <cellStyle name="20% - Accent1 3 2 3 5 2 4 2 2" xfId="19796" xr:uid="{00000000-0005-0000-0000-00007C4D0000}"/>
    <cellStyle name="20% - Accent1 3 2 3 5 2 4 2 2 2" xfId="19797" xr:uid="{00000000-0005-0000-0000-00007D4D0000}"/>
    <cellStyle name="20% - Accent1 3 2 3 5 2 4 2 3" xfId="19798" xr:uid="{00000000-0005-0000-0000-00007E4D0000}"/>
    <cellStyle name="20% - Accent1 3 2 3 5 2 4 3" xfId="19799" xr:uid="{00000000-0005-0000-0000-00007F4D0000}"/>
    <cellStyle name="20% - Accent1 3 2 3 5 2 4 3 2" xfId="19800" xr:uid="{00000000-0005-0000-0000-0000804D0000}"/>
    <cellStyle name="20% - Accent1 3 2 3 5 2 4 4" xfId="19801" xr:uid="{00000000-0005-0000-0000-0000814D0000}"/>
    <cellStyle name="20% - Accent1 3 2 3 5 2 5" xfId="19802" xr:uid="{00000000-0005-0000-0000-0000824D0000}"/>
    <cellStyle name="20% - Accent1 3 2 3 5 2 5 2" xfId="19803" xr:uid="{00000000-0005-0000-0000-0000834D0000}"/>
    <cellStyle name="20% - Accent1 3 2 3 5 2 5 2 2" xfId="19804" xr:uid="{00000000-0005-0000-0000-0000844D0000}"/>
    <cellStyle name="20% - Accent1 3 2 3 5 2 5 3" xfId="19805" xr:uid="{00000000-0005-0000-0000-0000854D0000}"/>
    <cellStyle name="20% - Accent1 3 2 3 5 2 6" xfId="19806" xr:uid="{00000000-0005-0000-0000-0000864D0000}"/>
    <cellStyle name="20% - Accent1 3 2 3 5 2 6 2" xfId="19807" xr:uid="{00000000-0005-0000-0000-0000874D0000}"/>
    <cellStyle name="20% - Accent1 3 2 3 5 2 6 2 2" xfId="19808" xr:uid="{00000000-0005-0000-0000-0000884D0000}"/>
    <cellStyle name="20% - Accent1 3 2 3 5 2 6 3" xfId="19809" xr:uid="{00000000-0005-0000-0000-0000894D0000}"/>
    <cellStyle name="20% - Accent1 3 2 3 5 2 7" xfId="19810" xr:uid="{00000000-0005-0000-0000-00008A4D0000}"/>
    <cellStyle name="20% - Accent1 3 2 3 5 2 7 2" xfId="19811" xr:uid="{00000000-0005-0000-0000-00008B4D0000}"/>
    <cellStyle name="20% - Accent1 3 2 3 5 2 8" xfId="19812" xr:uid="{00000000-0005-0000-0000-00008C4D0000}"/>
    <cellStyle name="20% - Accent1 3 2 3 5 2 8 2" xfId="19813" xr:uid="{00000000-0005-0000-0000-00008D4D0000}"/>
    <cellStyle name="20% - Accent1 3 2 3 5 2 9" xfId="19814" xr:uid="{00000000-0005-0000-0000-00008E4D0000}"/>
    <cellStyle name="20% - Accent1 3 2 3 5 3" xfId="19815" xr:uid="{00000000-0005-0000-0000-00008F4D0000}"/>
    <cellStyle name="20% - Accent1 3 2 3 5 3 2" xfId="19816" xr:uid="{00000000-0005-0000-0000-0000904D0000}"/>
    <cellStyle name="20% - Accent1 3 2 3 5 3 2 2" xfId="19817" xr:uid="{00000000-0005-0000-0000-0000914D0000}"/>
    <cellStyle name="20% - Accent1 3 2 3 5 3 2 2 2" xfId="19818" xr:uid="{00000000-0005-0000-0000-0000924D0000}"/>
    <cellStyle name="20% - Accent1 3 2 3 5 3 2 2 2 2" xfId="19819" xr:uid="{00000000-0005-0000-0000-0000934D0000}"/>
    <cellStyle name="20% - Accent1 3 2 3 5 3 2 2 3" xfId="19820" xr:uid="{00000000-0005-0000-0000-0000944D0000}"/>
    <cellStyle name="20% - Accent1 3 2 3 5 3 2 3" xfId="19821" xr:uid="{00000000-0005-0000-0000-0000954D0000}"/>
    <cellStyle name="20% - Accent1 3 2 3 5 3 2 3 2" xfId="19822" xr:uid="{00000000-0005-0000-0000-0000964D0000}"/>
    <cellStyle name="20% - Accent1 3 2 3 5 3 2 4" xfId="19823" xr:uid="{00000000-0005-0000-0000-0000974D0000}"/>
    <cellStyle name="20% - Accent1 3 2 3 5 3 3" xfId="19824" xr:uid="{00000000-0005-0000-0000-0000984D0000}"/>
    <cellStyle name="20% - Accent1 3 2 3 5 3 3 2" xfId="19825" xr:uid="{00000000-0005-0000-0000-0000994D0000}"/>
    <cellStyle name="20% - Accent1 3 2 3 5 3 3 2 2" xfId="19826" xr:uid="{00000000-0005-0000-0000-00009A4D0000}"/>
    <cellStyle name="20% - Accent1 3 2 3 5 3 3 2 2 2" xfId="19827" xr:uid="{00000000-0005-0000-0000-00009B4D0000}"/>
    <cellStyle name="20% - Accent1 3 2 3 5 3 3 2 3" xfId="19828" xr:uid="{00000000-0005-0000-0000-00009C4D0000}"/>
    <cellStyle name="20% - Accent1 3 2 3 5 3 3 3" xfId="19829" xr:uid="{00000000-0005-0000-0000-00009D4D0000}"/>
    <cellStyle name="20% - Accent1 3 2 3 5 3 3 3 2" xfId="19830" xr:uid="{00000000-0005-0000-0000-00009E4D0000}"/>
    <cellStyle name="20% - Accent1 3 2 3 5 3 3 4" xfId="19831" xr:uid="{00000000-0005-0000-0000-00009F4D0000}"/>
    <cellStyle name="20% - Accent1 3 2 3 5 3 4" xfId="19832" xr:uid="{00000000-0005-0000-0000-0000A04D0000}"/>
    <cellStyle name="20% - Accent1 3 2 3 5 3 4 2" xfId="19833" xr:uid="{00000000-0005-0000-0000-0000A14D0000}"/>
    <cellStyle name="20% - Accent1 3 2 3 5 3 4 2 2" xfId="19834" xr:uid="{00000000-0005-0000-0000-0000A24D0000}"/>
    <cellStyle name="20% - Accent1 3 2 3 5 3 4 2 2 2" xfId="19835" xr:uid="{00000000-0005-0000-0000-0000A34D0000}"/>
    <cellStyle name="20% - Accent1 3 2 3 5 3 4 2 3" xfId="19836" xr:uid="{00000000-0005-0000-0000-0000A44D0000}"/>
    <cellStyle name="20% - Accent1 3 2 3 5 3 4 3" xfId="19837" xr:uid="{00000000-0005-0000-0000-0000A54D0000}"/>
    <cellStyle name="20% - Accent1 3 2 3 5 3 4 3 2" xfId="19838" xr:uid="{00000000-0005-0000-0000-0000A64D0000}"/>
    <cellStyle name="20% - Accent1 3 2 3 5 3 4 4" xfId="19839" xr:uid="{00000000-0005-0000-0000-0000A74D0000}"/>
    <cellStyle name="20% - Accent1 3 2 3 5 3 5" xfId="19840" xr:uid="{00000000-0005-0000-0000-0000A84D0000}"/>
    <cellStyle name="20% - Accent1 3 2 3 5 3 5 2" xfId="19841" xr:uid="{00000000-0005-0000-0000-0000A94D0000}"/>
    <cellStyle name="20% - Accent1 3 2 3 5 3 5 2 2" xfId="19842" xr:uid="{00000000-0005-0000-0000-0000AA4D0000}"/>
    <cellStyle name="20% - Accent1 3 2 3 5 3 5 3" xfId="19843" xr:uid="{00000000-0005-0000-0000-0000AB4D0000}"/>
    <cellStyle name="20% - Accent1 3 2 3 5 3 6" xfId="19844" xr:uid="{00000000-0005-0000-0000-0000AC4D0000}"/>
    <cellStyle name="20% - Accent1 3 2 3 5 3 6 2" xfId="19845" xr:uid="{00000000-0005-0000-0000-0000AD4D0000}"/>
    <cellStyle name="20% - Accent1 3 2 3 5 3 6 2 2" xfId="19846" xr:uid="{00000000-0005-0000-0000-0000AE4D0000}"/>
    <cellStyle name="20% - Accent1 3 2 3 5 3 6 3" xfId="19847" xr:uid="{00000000-0005-0000-0000-0000AF4D0000}"/>
    <cellStyle name="20% - Accent1 3 2 3 5 3 7" xfId="19848" xr:uid="{00000000-0005-0000-0000-0000B04D0000}"/>
    <cellStyle name="20% - Accent1 3 2 3 5 3 7 2" xfId="19849" xr:uid="{00000000-0005-0000-0000-0000B14D0000}"/>
    <cellStyle name="20% - Accent1 3 2 3 5 3 8" xfId="19850" xr:uid="{00000000-0005-0000-0000-0000B24D0000}"/>
    <cellStyle name="20% - Accent1 3 2 3 5 3 8 2" xfId="19851" xr:uid="{00000000-0005-0000-0000-0000B34D0000}"/>
    <cellStyle name="20% - Accent1 3 2 3 5 3 9" xfId="19852" xr:uid="{00000000-0005-0000-0000-0000B44D0000}"/>
    <cellStyle name="20% - Accent1 3 2 3 5 4" xfId="19853" xr:uid="{00000000-0005-0000-0000-0000B54D0000}"/>
    <cellStyle name="20% - Accent1 3 2 3 5 4 2" xfId="19854" xr:uid="{00000000-0005-0000-0000-0000B64D0000}"/>
    <cellStyle name="20% - Accent1 3 2 3 5 4 2 2" xfId="19855" xr:uid="{00000000-0005-0000-0000-0000B74D0000}"/>
    <cellStyle name="20% - Accent1 3 2 3 5 4 2 2 2" xfId="19856" xr:uid="{00000000-0005-0000-0000-0000B84D0000}"/>
    <cellStyle name="20% - Accent1 3 2 3 5 4 2 3" xfId="19857" xr:uid="{00000000-0005-0000-0000-0000B94D0000}"/>
    <cellStyle name="20% - Accent1 3 2 3 5 4 3" xfId="19858" xr:uid="{00000000-0005-0000-0000-0000BA4D0000}"/>
    <cellStyle name="20% - Accent1 3 2 3 5 4 3 2" xfId="19859" xr:uid="{00000000-0005-0000-0000-0000BB4D0000}"/>
    <cellStyle name="20% - Accent1 3 2 3 5 4 4" xfId="19860" xr:uid="{00000000-0005-0000-0000-0000BC4D0000}"/>
    <cellStyle name="20% - Accent1 3 2 3 5 5" xfId="19861" xr:uid="{00000000-0005-0000-0000-0000BD4D0000}"/>
    <cellStyle name="20% - Accent1 3 2 3 5 5 2" xfId="19862" xr:uid="{00000000-0005-0000-0000-0000BE4D0000}"/>
    <cellStyle name="20% - Accent1 3 2 3 5 5 2 2" xfId="19863" xr:uid="{00000000-0005-0000-0000-0000BF4D0000}"/>
    <cellStyle name="20% - Accent1 3 2 3 5 5 2 2 2" xfId="19864" xr:uid="{00000000-0005-0000-0000-0000C04D0000}"/>
    <cellStyle name="20% - Accent1 3 2 3 5 5 2 3" xfId="19865" xr:uid="{00000000-0005-0000-0000-0000C14D0000}"/>
    <cellStyle name="20% - Accent1 3 2 3 5 5 3" xfId="19866" xr:uid="{00000000-0005-0000-0000-0000C24D0000}"/>
    <cellStyle name="20% - Accent1 3 2 3 5 5 3 2" xfId="19867" xr:uid="{00000000-0005-0000-0000-0000C34D0000}"/>
    <cellStyle name="20% - Accent1 3 2 3 5 5 4" xfId="19868" xr:uid="{00000000-0005-0000-0000-0000C44D0000}"/>
    <cellStyle name="20% - Accent1 3 2 3 5 6" xfId="19869" xr:uid="{00000000-0005-0000-0000-0000C54D0000}"/>
    <cellStyle name="20% - Accent1 3 2 3 5 6 2" xfId="19870" xr:uid="{00000000-0005-0000-0000-0000C64D0000}"/>
    <cellStyle name="20% - Accent1 3 2 3 5 6 2 2" xfId="19871" xr:uid="{00000000-0005-0000-0000-0000C74D0000}"/>
    <cellStyle name="20% - Accent1 3 2 3 5 6 2 2 2" xfId="19872" xr:uid="{00000000-0005-0000-0000-0000C84D0000}"/>
    <cellStyle name="20% - Accent1 3 2 3 5 6 2 3" xfId="19873" xr:uid="{00000000-0005-0000-0000-0000C94D0000}"/>
    <cellStyle name="20% - Accent1 3 2 3 5 6 3" xfId="19874" xr:uid="{00000000-0005-0000-0000-0000CA4D0000}"/>
    <cellStyle name="20% - Accent1 3 2 3 5 6 3 2" xfId="19875" xr:uid="{00000000-0005-0000-0000-0000CB4D0000}"/>
    <cellStyle name="20% - Accent1 3 2 3 5 6 4" xfId="19876" xr:uid="{00000000-0005-0000-0000-0000CC4D0000}"/>
    <cellStyle name="20% - Accent1 3 2 3 5 7" xfId="19877" xr:uid="{00000000-0005-0000-0000-0000CD4D0000}"/>
    <cellStyle name="20% - Accent1 3 2 3 5 7 2" xfId="19878" xr:uid="{00000000-0005-0000-0000-0000CE4D0000}"/>
    <cellStyle name="20% - Accent1 3 2 3 5 7 2 2" xfId="19879" xr:uid="{00000000-0005-0000-0000-0000CF4D0000}"/>
    <cellStyle name="20% - Accent1 3 2 3 5 7 3" xfId="19880" xr:uid="{00000000-0005-0000-0000-0000D04D0000}"/>
    <cellStyle name="20% - Accent1 3 2 3 5 8" xfId="19881" xr:uid="{00000000-0005-0000-0000-0000D14D0000}"/>
    <cellStyle name="20% - Accent1 3 2 3 5 8 2" xfId="19882" xr:uid="{00000000-0005-0000-0000-0000D24D0000}"/>
    <cellStyle name="20% - Accent1 3 2 3 5 8 2 2" xfId="19883" xr:uid="{00000000-0005-0000-0000-0000D34D0000}"/>
    <cellStyle name="20% - Accent1 3 2 3 5 8 3" xfId="19884" xr:uid="{00000000-0005-0000-0000-0000D44D0000}"/>
    <cellStyle name="20% - Accent1 3 2 3 5 9" xfId="19885" xr:uid="{00000000-0005-0000-0000-0000D54D0000}"/>
    <cellStyle name="20% - Accent1 3 2 3 5 9 2" xfId="19886" xr:uid="{00000000-0005-0000-0000-0000D64D0000}"/>
    <cellStyle name="20% - Accent1 3 2 3 6" xfId="19887" xr:uid="{00000000-0005-0000-0000-0000D74D0000}"/>
    <cellStyle name="20% - Accent1 3 2 3 6 10" xfId="19888" xr:uid="{00000000-0005-0000-0000-0000D84D0000}"/>
    <cellStyle name="20% - Accent1 3 2 3 6 10 2" xfId="19889" xr:uid="{00000000-0005-0000-0000-0000D94D0000}"/>
    <cellStyle name="20% - Accent1 3 2 3 6 11" xfId="19890" xr:uid="{00000000-0005-0000-0000-0000DA4D0000}"/>
    <cellStyle name="20% - Accent1 3 2 3 6 2" xfId="19891" xr:uid="{00000000-0005-0000-0000-0000DB4D0000}"/>
    <cellStyle name="20% - Accent1 3 2 3 6 2 2" xfId="19892" xr:uid="{00000000-0005-0000-0000-0000DC4D0000}"/>
    <cellStyle name="20% - Accent1 3 2 3 6 2 2 2" xfId="19893" xr:uid="{00000000-0005-0000-0000-0000DD4D0000}"/>
    <cellStyle name="20% - Accent1 3 2 3 6 2 2 2 2" xfId="19894" xr:uid="{00000000-0005-0000-0000-0000DE4D0000}"/>
    <cellStyle name="20% - Accent1 3 2 3 6 2 2 2 2 2" xfId="19895" xr:uid="{00000000-0005-0000-0000-0000DF4D0000}"/>
    <cellStyle name="20% - Accent1 3 2 3 6 2 2 2 3" xfId="19896" xr:uid="{00000000-0005-0000-0000-0000E04D0000}"/>
    <cellStyle name="20% - Accent1 3 2 3 6 2 2 3" xfId="19897" xr:uid="{00000000-0005-0000-0000-0000E14D0000}"/>
    <cellStyle name="20% - Accent1 3 2 3 6 2 2 3 2" xfId="19898" xr:uid="{00000000-0005-0000-0000-0000E24D0000}"/>
    <cellStyle name="20% - Accent1 3 2 3 6 2 2 4" xfId="19899" xr:uid="{00000000-0005-0000-0000-0000E34D0000}"/>
    <cellStyle name="20% - Accent1 3 2 3 6 2 3" xfId="19900" xr:uid="{00000000-0005-0000-0000-0000E44D0000}"/>
    <cellStyle name="20% - Accent1 3 2 3 6 2 3 2" xfId="19901" xr:uid="{00000000-0005-0000-0000-0000E54D0000}"/>
    <cellStyle name="20% - Accent1 3 2 3 6 2 3 2 2" xfId="19902" xr:uid="{00000000-0005-0000-0000-0000E64D0000}"/>
    <cellStyle name="20% - Accent1 3 2 3 6 2 3 2 2 2" xfId="19903" xr:uid="{00000000-0005-0000-0000-0000E74D0000}"/>
    <cellStyle name="20% - Accent1 3 2 3 6 2 3 2 3" xfId="19904" xr:uid="{00000000-0005-0000-0000-0000E84D0000}"/>
    <cellStyle name="20% - Accent1 3 2 3 6 2 3 3" xfId="19905" xr:uid="{00000000-0005-0000-0000-0000E94D0000}"/>
    <cellStyle name="20% - Accent1 3 2 3 6 2 3 3 2" xfId="19906" xr:uid="{00000000-0005-0000-0000-0000EA4D0000}"/>
    <cellStyle name="20% - Accent1 3 2 3 6 2 3 4" xfId="19907" xr:uid="{00000000-0005-0000-0000-0000EB4D0000}"/>
    <cellStyle name="20% - Accent1 3 2 3 6 2 4" xfId="19908" xr:uid="{00000000-0005-0000-0000-0000EC4D0000}"/>
    <cellStyle name="20% - Accent1 3 2 3 6 2 4 2" xfId="19909" xr:uid="{00000000-0005-0000-0000-0000ED4D0000}"/>
    <cellStyle name="20% - Accent1 3 2 3 6 2 4 2 2" xfId="19910" xr:uid="{00000000-0005-0000-0000-0000EE4D0000}"/>
    <cellStyle name="20% - Accent1 3 2 3 6 2 4 2 2 2" xfId="19911" xr:uid="{00000000-0005-0000-0000-0000EF4D0000}"/>
    <cellStyle name="20% - Accent1 3 2 3 6 2 4 2 3" xfId="19912" xr:uid="{00000000-0005-0000-0000-0000F04D0000}"/>
    <cellStyle name="20% - Accent1 3 2 3 6 2 4 3" xfId="19913" xr:uid="{00000000-0005-0000-0000-0000F14D0000}"/>
    <cellStyle name="20% - Accent1 3 2 3 6 2 4 3 2" xfId="19914" xr:uid="{00000000-0005-0000-0000-0000F24D0000}"/>
    <cellStyle name="20% - Accent1 3 2 3 6 2 4 4" xfId="19915" xr:uid="{00000000-0005-0000-0000-0000F34D0000}"/>
    <cellStyle name="20% - Accent1 3 2 3 6 2 5" xfId="19916" xr:uid="{00000000-0005-0000-0000-0000F44D0000}"/>
    <cellStyle name="20% - Accent1 3 2 3 6 2 5 2" xfId="19917" xr:uid="{00000000-0005-0000-0000-0000F54D0000}"/>
    <cellStyle name="20% - Accent1 3 2 3 6 2 5 2 2" xfId="19918" xr:uid="{00000000-0005-0000-0000-0000F64D0000}"/>
    <cellStyle name="20% - Accent1 3 2 3 6 2 5 3" xfId="19919" xr:uid="{00000000-0005-0000-0000-0000F74D0000}"/>
    <cellStyle name="20% - Accent1 3 2 3 6 2 6" xfId="19920" xr:uid="{00000000-0005-0000-0000-0000F84D0000}"/>
    <cellStyle name="20% - Accent1 3 2 3 6 2 6 2" xfId="19921" xr:uid="{00000000-0005-0000-0000-0000F94D0000}"/>
    <cellStyle name="20% - Accent1 3 2 3 6 2 6 2 2" xfId="19922" xr:uid="{00000000-0005-0000-0000-0000FA4D0000}"/>
    <cellStyle name="20% - Accent1 3 2 3 6 2 6 3" xfId="19923" xr:uid="{00000000-0005-0000-0000-0000FB4D0000}"/>
    <cellStyle name="20% - Accent1 3 2 3 6 2 7" xfId="19924" xr:uid="{00000000-0005-0000-0000-0000FC4D0000}"/>
    <cellStyle name="20% - Accent1 3 2 3 6 2 7 2" xfId="19925" xr:uid="{00000000-0005-0000-0000-0000FD4D0000}"/>
    <cellStyle name="20% - Accent1 3 2 3 6 2 8" xfId="19926" xr:uid="{00000000-0005-0000-0000-0000FE4D0000}"/>
    <cellStyle name="20% - Accent1 3 2 3 6 2 8 2" xfId="19927" xr:uid="{00000000-0005-0000-0000-0000FF4D0000}"/>
    <cellStyle name="20% - Accent1 3 2 3 6 2 9" xfId="19928" xr:uid="{00000000-0005-0000-0000-0000004E0000}"/>
    <cellStyle name="20% - Accent1 3 2 3 6 3" xfId="19929" xr:uid="{00000000-0005-0000-0000-0000014E0000}"/>
    <cellStyle name="20% - Accent1 3 2 3 6 3 2" xfId="19930" xr:uid="{00000000-0005-0000-0000-0000024E0000}"/>
    <cellStyle name="20% - Accent1 3 2 3 6 3 2 2" xfId="19931" xr:uid="{00000000-0005-0000-0000-0000034E0000}"/>
    <cellStyle name="20% - Accent1 3 2 3 6 3 2 2 2" xfId="19932" xr:uid="{00000000-0005-0000-0000-0000044E0000}"/>
    <cellStyle name="20% - Accent1 3 2 3 6 3 2 2 2 2" xfId="19933" xr:uid="{00000000-0005-0000-0000-0000054E0000}"/>
    <cellStyle name="20% - Accent1 3 2 3 6 3 2 2 3" xfId="19934" xr:uid="{00000000-0005-0000-0000-0000064E0000}"/>
    <cellStyle name="20% - Accent1 3 2 3 6 3 2 3" xfId="19935" xr:uid="{00000000-0005-0000-0000-0000074E0000}"/>
    <cellStyle name="20% - Accent1 3 2 3 6 3 2 3 2" xfId="19936" xr:uid="{00000000-0005-0000-0000-0000084E0000}"/>
    <cellStyle name="20% - Accent1 3 2 3 6 3 2 4" xfId="19937" xr:uid="{00000000-0005-0000-0000-0000094E0000}"/>
    <cellStyle name="20% - Accent1 3 2 3 6 3 3" xfId="19938" xr:uid="{00000000-0005-0000-0000-00000A4E0000}"/>
    <cellStyle name="20% - Accent1 3 2 3 6 3 3 2" xfId="19939" xr:uid="{00000000-0005-0000-0000-00000B4E0000}"/>
    <cellStyle name="20% - Accent1 3 2 3 6 3 3 2 2" xfId="19940" xr:uid="{00000000-0005-0000-0000-00000C4E0000}"/>
    <cellStyle name="20% - Accent1 3 2 3 6 3 3 2 2 2" xfId="19941" xr:uid="{00000000-0005-0000-0000-00000D4E0000}"/>
    <cellStyle name="20% - Accent1 3 2 3 6 3 3 2 3" xfId="19942" xr:uid="{00000000-0005-0000-0000-00000E4E0000}"/>
    <cellStyle name="20% - Accent1 3 2 3 6 3 3 3" xfId="19943" xr:uid="{00000000-0005-0000-0000-00000F4E0000}"/>
    <cellStyle name="20% - Accent1 3 2 3 6 3 3 3 2" xfId="19944" xr:uid="{00000000-0005-0000-0000-0000104E0000}"/>
    <cellStyle name="20% - Accent1 3 2 3 6 3 3 4" xfId="19945" xr:uid="{00000000-0005-0000-0000-0000114E0000}"/>
    <cellStyle name="20% - Accent1 3 2 3 6 3 4" xfId="19946" xr:uid="{00000000-0005-0000-0000-0000124E0000}"/>
    <cellStyle name="20% - Accent1 3 2 3 6 3 4 2" xfId="19947" xr:uid="{00000000-0005-0000-0000-0000134E0000}"/>
    <cellStyle name="20% - Accent1 3 2 3 6 3 4 2 2" xfId="19948" xr:uid="{00000000-0005-0000-0000-0000144E0000}"/>
    <cellStyle name="20% - Accent1 3 2 3 6 3 4 2 2 2" xfId="19949" xr:uid="{00000000-0005-0000-0000-0000154E0000}"/>
    <cellStyle name="20% - Accent1 3 2 3 6 3 4 2 3" xfId="19950" xr:uid="{00000000-0005-0000-0000-0000164E0000}"/>
    <cellStyle name="20% - Accent1 3 2 3 6 3 4 3" xfId="19951" xr:uid="{00000000-0005-0000-0000-0000174E0000}"/>
    <cellStyle name="20% - Accent1 3 2 3 6 3 4 3 2" xfId="19952" xr:uid="{00000000-0005-0000-0000-0000184E0000}"/>
    <cellStyle name="20% - Accent1 3 2 3 6 3 4 4" xfId="19953" xr:uid="{00000000-0005-0000-0000-0000194E0000}"/>
    <cellStyle name="20% - Accent1 3 2 3 6 3 5" xfId="19954" xr:uid="{00000000-0005-0000-0000-00001A4E0000}"/>
    <cellStyle name="20% - Accent1 3 2 3 6 3 5 2" xfId="19955" xr:uid="{00000000-0005-0000-0000-00001B4E0000}"/>
    <cellStyle name="20% - Accent1 3 2 3 6 3 5 2 2" xfId="19956" xr:uid="{00000000-0005-0000-0000-00001C4E0000}"/>
    <cellStyle name="20% - Accent1 3 2 3 6 3 5 3" xfId="19957" xr:uid="{00000000-0005-0000-0000-00001D4E0000}"/>
    <cellStyle name="20% - Accent1 3 2 3 6 3 6" xfId="19958" xr:uid="{00000000-0005-0000-0000-00001E4E0000}"/>
    <cellStyle name="20% - Accent1 3 2 3 6 3 6 2" xfId="19959" xr:uid="{00000000-0005-0000-0000-00001F4E0000}"/>
    <cellStyle name="20% - Accent1 3 2 3 6 3 6 2 2" xfId="19960" xr:uid="{00000000-0005-0000-0000-0000204E0000}"/>
    <cellStyle name="20% - Accent1 3 2 3 6 3 6 3" xfId="19961" xr:uid="{00000000-0005-0000-0000-0000214E0000}"/>
    <cellStyle name="20% - Accent1 3 2 3 6 3 7" xfId="19962" xr:uid="{00000000-0005-0000-0000-0000224E0000}"/>
    <cellStyle name="20% - Accent1 3 2 3 6 3 7 2" xfId="19963" xr:uid="{00000000-0005-0000-0000-0000234E0000}"/>
    <cellStyle name="20% - Accent1 3 2 3 6 3 8" xfId="19964" xr:uid="{00000000-0005-0000-0000-0000244E0000}"/>
    <cellStyle name="20% - Accent1 3 2 3 6 3 8 2" xfId="19965" xr:uid="{00000000-0005-0000-0000-0000254E0000}"/>
    <cellStyle name="20% - Accent1 3 2 3 6 3 9" xfId="19966" xr:uid="{00000000-0005-0000-0000-0000264E0000}"/>
    <cellStyle name="20% - Accent1 3 2 3 6 4" xfId="19967" xr:uid="{00000000-0005-0000-0000-0000274E0000}"/>
    <cellStyle name="20% - Accent1 3 2 3 6 4 2" xfId="19968" xr:uid="{00000000-0005-0000-0000-0000284E0000}"/>
    <cellStyle name="20% - Accent1 3 2 3 6 4 2 2" xfId="19969" xr:uid="{00000000-0005-0000-0000-0000294E0000}"/>
    <cellStyle name="20% - Accent1 3 2 3 6 4 2 2 2" xfId="19970" xr:uid="{00000000-0005-0000-0000-00002A4E0000}"/>
    <cellStyle name="20% - Accent1 3 2 3 6 4 2 3" xfId="19971" xr:uid="{00000000-0005-0000-0000-00002B4E0000}"/>
    <cellStyle name="20% - Accent1 3 2 3 6 4 3" xfId="19972" xr:uid="{00000000-0005-0000-0000-00002C4E0000}"/>
    <cellStyle name="20% - Accent1 3 2 3 6 4 3 2" xfId="19973" xr:uid="{00000000-0005-0000-0000-00002D4E0000}"/>
    <cellStyle name="20% - Accent1 3 2 3 6 4 4" xfId="19974" xr:uid="{00000000-0005-0000-0000-00002E4E0000}"/>
    <cellStyle name="20% - Accent1 3 2 3 6 5" xfId="19975" xr:uid="{00000000-0005-0000-0000-00002F4E0000}"/>
    <cellStyle name="20% - Accent1 3 2 3 6 5 2" xfId="19976" xr:uid="{00000000-0005-0000-0000-0000304E0000}"/>
    <cellStyle name="20% - Accent1 3 2 3 6 5 2 2" xfId="19977" xr:uid="{00000000-0005-0000-0000-0000314E0000}"/>
    <cellStyle name="20% - Accent1 3 2 3 6 5 2 2 2" xfId="19978" xr:uid="{00000000-0005-0000-0000-0000324E0000}"/>
    <cellStyle name="20% - Accent1 3 2 3 6 5 2 3" xfId="19979" xr:uid="{00000000-0005-0000-0000-0000334E0000}"/>
    <cellStyle name="20% - Accent1 3 2 3 6 5 3" xfId="19980" xr:uid="{00000000-0005-0000-0000-0000344E0000}"/>
    <cellStyle name="20% - Accent1 3 2 3 6 5 3 2" xfId="19981" xr:uid="{00000000-0005-0000-0000-0000354E0000}"/>
    <cellStyle name="20% - Accent1 3 2 3 6 5 4" xfId="19982" xr:uid="{00000000-0005-0000-0000-0000364E0000}"/>
    <cellStyle name="20% - Accent1 3 2 3 6 6" xfId="19983" xr:uid="{00000000-0005-0000-0000-0000374E0000}"/>
    <cellStyle name="20% - Accent1 3 2 3 6 6 2" xfId="19984" xr:uid="{00000000-0005-0000-0000-0000384E0000}"/>
    <cellStyle name="20% - Accent1 3 2 3 6 6 2 2" xfId="19985" xr:uid="{00000000-0005-0000-0000-0000394E0000}"/>
    <cellStyle name="20% - Accent1 3 2 3 6 6 2 2 2" xfId="19986" xr:uid="{00000000-0005-0000-0000-00003A4E0000}"/>
    <cellStyle name="20% - Accent1 3 2 3 6 6 2 3" xfId="19987" xr:uid="{00000000-0005-0000-0000-00003B4E0000}"/>
    <cellStyle name="20% - Accent1 3 2 3 6 6 3" xfId="19988" xr:uid="{00000000-0005-0000-0000-00003C4E0000}"/>
    <cellStyle name="20% - Accent1 3 2 3 6 6 3 2" xfId="19989" xr:uid="{00000000-0005-0000-0000-00003D4E0000}"/>
    <cellStyle name="20% - Accent1 3 2 3 6 6 4" xfId="19990" xr:uid="{00000000-0005-0000-0000-00003E4E0000}"/>
    <cellStyle name="20% - Accent1 3 2 3 6 7" xfId="19991" xr:uid="{00000000-0005-0000-0000-00003F4E0000}"/>
    <cellStyle name="20% - Accent1 3 2 3 6 7 2" xfId="19992" xr:uid="{00000000-0005-0000-0000-0000404E0000}"/>
    <cellStyle name="20% - Accent1 3 2 3 6 7 2 2" xfId="19993" xr:uid="{00000000-0005-0000-0000-0000414E0000}"/>
    <cellStyle name="20% - Accent1 3 2 3 6 7 3" xfId="19994" xr:uid="{00000000-0005-0000-0000-0000424E0000}"/>
    <cellStyle name="20% - Accent1 3 2 3 6 8" xfId="19995" xr:uid="{00000000-0005-0000-0000-0000434E0000}"/>
    <cellStyle name="20% - Accent1 3 2 3 6 8 2" xfId="19996" xr:uid="{00000000-0005-0000-0000-0000444E0000}"/>
    <cellStyle name="20% - Accent1 3 2 3 6 8 2 2" xfId="19997" xr:uid="{00000000-0005-0000-0000-0000454E0000}"/>
    <cellStyle name="20% - Accent1 3 2 3 6 8 3" xfId="19998" xr:uid="{00000000-0005-0000-0000-0000464E0000}"/>
    <cellStyle name="20% - Accent1 3 2 3 6 9" xfId="19999" xr:uid="{00000000-0005-0000-0000-0000474E0000}"/>
    <cellStyle name="20% - Accent1 3 2 3 6 9 2" xfId="20000" xr:uid="{00000000-0005-0000-0000-0000484E0000}"/>
    <cellStyle name="20% - Accent1 3 2 3 7" xfId="20001" xr:uid="{00000000-0005-0000-0000-0000494E0000}"/>
    <cellStyle name="20% - Accent1 3 2 3 7 2" xfId="20002" xr:uid="{00000000-0005-0000-0000-00004A4E0000}"/>
    <cellStyle name="20% - Accent1 3 2 3 7 2 2" xfId="20003" xr:uid="{00000000-0005-0000-0000-00004B4E0000}"/>
    <cellStyle name="20% - Accent1 3 2 3 7 2 2 2" xfId="20004" xr:uid="{00000000-0005-0000-0000-00004C4E0000}"/>
    <cellStyle name="20% - Accent1 3 2 3 7 2 2 2 2" xfId="20005" xr:uid="{00000000-0005-0000-0000-00004D4E0000}"/>
    <cellStyle name="20% - Accent1 3 2 3 7 2 2 3" xfId="20006" xr:uid="{00000000-0005-0000-0000-00004E4E0000}"/>
    <cellStyle name="20% - Accent1 3 2 3 7 2 3" xfId="20007" xr:uid="{00000000-0005-0000-0000-00004F4E0000}"/>
    <cellStyle name="20% - Accent1 3 2 3 7 2 3 2" xfId="20008" xr:uid="{00000000-0005-0000-0000-0000504E0000}"/>
    <cellStyle name="20% - Accent1 3 2 3 7 2 4" xfId="20009" xr:uid="{00000000-0005-0000-0000-0000514E0000}"/>
    <cellStyle name="20% - Accent1 3 2 3 7 3" xfId="20010" xr:uid="{00000000-0005-0000-0000-0000524E0000}"/>
    <cellStyle name="20% - Accent1 3 2 3 7 3 2" xfId="20011" xr:uid="{00000000-0005-0000-0000-0000534E0000}"/>
    <cellStyle name="20% - Accent1 3 2 3 7 3 2 2" xfId="20012" xr:uid="{00000000-0005-0000-0000-0000544E0000}"/>
    <cellStyle name="20% - Accent1 3 2 3 7 3 2 2 2" xfId="20013" xr:uid="{00000000-0005-0000-0000-0000554E0000}"/>
    <cellStyle name="20% - Accent1 3 2 3 7 3 2 3" xfId="20014" xr:uid="{00000000-0005-0000-0000-0000564E0000}"/>
    <cellStyle name="20% - Accent1 3 2 3 7 3 3" xfId="20015" xr:uid="{00000000-0005-0000-0000-0000574E0000}"/>
    <cellStyle name="20% - Accent1 3 2 3 7 3 3 2" xfId="20016" xr:uid="{00000000-0005-0000-0000-0000584E0000}"/>
    <cellStyle name="20% - Accent1 3 2 3 7 3 4" xfId="20017" xr:uid="{00000000-0005-0000-0000-0000594E0000}"/>
    <cellStyle name="20% - Accent1 3 2 3 7 4" xfId="20018" xr:uid="{00000000-0005-0000-0000-00005A4E0000}"/>
    <cellStyle name="20% - Accent1 3 2 3 7 4 2" xfId="20019" xr:uid="{00000000-0005-0000-0000-00005B4E0000}"/>
    <cellStyle name="20% - Accent1 3 2 3 7 4 2 2" xfId="20020" xr:uid="{00000000-0005-0000-0000-00005C4E0000}"/>
    <cellStyle name="20% - Accent1 3 2 3 7 4 2 2 2" xfId="20021" xr:uid="{00000000-0005-0000-0000-00005D4E0000}"/>
    <cellStyle name="20% - Accent1 3 2 3 7 4 2 3" xfId="20022" xr:uid="{00000000-0005-0000-0000-00005E4E0000}"/>
    <cellStyle name="20% - Accent1 3 2 3 7 4 3" xfId="20023" xr:uid="{00000000-0005-0000-0000-00005F4E0000}"/>
    <cellStyle name="20% - Accent1 3 2 3 7 4 3 2" xfId="20024" xr:uid="{00000000-0005-0000-0000-0000604E0000}"/>
    <cellStyle name="20% - Accent1 3 2 3 7 4 4" xfId="20025" xr:uid="{00000000-0005-0000-0000-0000614E0000}"/>
    <cellStyle name="20% - Accent1 3 2 3 7 5" xfId="20026" xr:uid="{00000000-0005-0000-0000-0000624E0000}"/>
    <cellStyle name="20% - Accent1 3 2 3 7 5 2" xfId="20027" xr:uid="{00000000-0005-0000-0000-0000634E0000}"/>
    <cellStyle name="20% - Accent1 3 2 3 7 5 2 2" xfId="20028" xr:uid="{00000000-0005-0000-0000-0000644E0000}"/>
    <cellStyle name="20% - Accent1 3 2 3 7 5 3" xfId="20029" xr:uid="{00000000-0005-0000-0000-0000654E0000}"/>
    <cellStyle name="20% - Accent1 3 2 3 7 6" xfId="20030" xr:uid="{00000000-0005-0000-0000-0000664E0000}"/>
    <cellStyle name="20% - Accent1 3 2 3 7 6 2" xfId="20031" xr:uid="{00000000-0005-0000-0000-0000674E0000}"/>
    <cellStyle name="20% - Accent1 3 2 3 7 6 2 2" xfId="20032" xr:uid="{00000000-0005-0000-0000-0000684E0000}"/>
    <cellStyle name="20% - Accent1 3 2 3 7 6 3" xfId="20033" xr:uid="{00000000-0005-0000-0000-0000694E0000}"/>
    <cellStyle name="20% - Accent1 3 2 3 7 7" xfId="20034" xr:uid="{00000000-0005-0000-0000-00006A4E0000}"/>
    <cellStyle name="20% - Accent1 3 2 3 7 7 2" xfId="20035" xr:uid="{00000000-0005-0000-0000-00006B4E0000}"/>
    <cellStyle name="20% - Accent1 3 2 3 7 8" xfId="20036" xr:uid="{00000000-0005-0000-0000-00006C4E0000}"/>
    <cellStyle name="20% - Accent1 3 2 3 7 8 2" xfId="20037" xr:uid="{00000000-0005-0000-0000-00006D4E0000}"/>
    <cellStyle name="20% - Accent1 3 2 3 7 9" xfId="20038" xr:uid="{00000000-0005-0000-0000-00006E4E0000}"/>
    <cellStyle name="20% - Accent1 3 2 3 8" xfId="20039" xr:uid="{00000000-0005-0000-0000-00006F4E0000}"/>
    <cellStyle name="20% - Accent1 3 2 3 8 2" xfId="20040" xr:uid="{00000000-0005-0000-0000-0000704E0000}"/>
    <cellStyle name="20% - Accent1 3 2 3 8 2 2" xfId="20041" xr:uid="{00000000-0005-0000-0000-0000714E0000}"/>
    <cellStyle name="20% - Accent1 3 2 3 8 2 2 2" xfId="20042" xr:uid="{00000000-0005-0000-0000-0000724E0000}"/>
    <cellStyle name="20% - Accent1 3 2 3 8 2 2 2 2" xfId="20043" xr:uid="{00000000-0005-0000-0000-0000734E0000}"/>
    <cellStyle name="20% - Accent1 3 2 3 8 2 2 3" xfId="20044" xr:uid="{00000000-0005-0000-0000-0000744E0000}"/>
    <cellStyle name="20% - Accent1 3 2 3 8 2 3" xfId="20045" xr:uid="{00000000-0005-0000-0000-0000754E0000}"/>
    <cellStyle name="20% - Accent1 3 2 3 8 2 3 2" xfId="20046" xr:uid="{00000000-0005-0000-0000-0000764E0000}"/>
    <cellStyle name="20% - Accent1 3 2 3 8 2 4" xfId="20047" xr:uid="{00000000-0005-0000-0000-0000774E0000}"/>
    <cellStyle name="20% - Accent1 3 2 3 8 3" xfId="20048" xr:uid="{00000000-0005-0000-0000-0000784E0000}"/>
    <cellStyle name="20% - Accent1 3 2 3 8 3 2" xfId="20049" xr:uid="{00000000-0005-0000-0000-0000794E0000}"/>
    <cellStyle name="20% - Accent1 3 2 3 8 3 2 2" xfId="20050" xr:uid="{00000000-0005-0000-0000-00007A4E0000}"/>
    <cellStyle name="20% - Accent1 3 2 3 8 3 2 2 2" xfId="20051" xr:uid="{00000000-0005-0000-0000-00007B4E0000}"/>
    <cellStyle name="20% - Accent1 3 2 3 8 3 2 3" xfId="20052" xr:uid="{00000000-0005-0000-0000-00007C4E0000}"/>
    <cellStyle name="20% - Accent1 3 2 3 8 3 3" xfId="20053" xr:uid="{00000000-0005-0000-0000-00007D4E0000}"/>
    <cellStyle name="20% - Accent1 3 2 3 8 3 3 2" xfId="20054" xr:uid="{00000000-0005-0000-0000-00007E4E0000}"/>
    <cellStyle name="20% - Accent1 3 2 3 8 3 4" xfId="20055" xr:uid="{00000000-0005-0000-0000-00007F4E0000}"/>
    <cellStyle name="20% - Accent1 3 2 3 8 4" xfId="20056" xr:uid="{00000000-0005-0000-0000-0000804E0000}"/>
    <cellStyle name="20% - Accent1 3 2 3 8 4 2" xfId="20057" xr:uid="{00000000-0005-0000-0000-0000814E0000}"/>
    <cellStyle name="20% - Accent1 3 2 3 8 4 2 2" xfId="20058" xr:uid="{00000000-0005-0000-0000-0000824E0000}"/>
    <cellStyle name="20% - Accent1 3 2 3 8 4 2 2 2" xfId="20059" xr:uid="{00000000-0005-0000-0000-0000834E0000}"/>
    <cellStyle name="20% - Accent1 3 2 3 8 4 2 3" xfId="20060" xr:uid="{00000000-0005-0000-0000-0000844E0000}"/>
    <cellStyle name="20% - Accent1 3 2 3 8 4 3" xfId="20061" xr:uid="{00000000-0005-0000-0000-0000854E0000}"/>
    <cellStyle name="20% - Accent1 3 2 3 8 4 3 2" xfId="20062" xr:uid="{00000000-0005-0000-0000-0000864E0000}"/>
    <cellStyle name="20% - Accent1 3 2 3 8 4 4" xfId="20063" xr:uid="{00000000-0005-0000-0000-0000874E0000}"/>
    <cellStyle name="20% - Accent1 3 2 3 8 5" xfId="20064" xr:uid="{00000000-0005-0000-0000-0000884E0000}"/>
    <cellStyle name="20% - Accent1 3 2 3 8 5 2" xfId="20065" xr:uid="{00000000-0005-0000-0000-0000894E0000}"/>
    <cellStyle name="20% - Accent1 3 2 3 8 5 2 2" xfId="20066" xr:uid="{00000000-0005-0000-0000-00008A4E0000}"/>
    <cellStyle name="20% - Accent1 3 2 3 8 5 3" xfId="20067" xr:uid="{00000000-0005-0000-0000-00008B4E0000}"/>
    <cellStyle name="20% - Accent1 3 2 3 8 6" xfId="20068" xr:uid="{00000000-0005-0000-0000-00008C4E0000}"/>
    <cellStyle name="20% - Accent1 3 2 3 8 6 2" xfId="20069" xr:uid="{00000000-0005-0000-0000-00008D4E0000}"/>
    <cellStyle name="20% - Accent1 3 2 3 8 6 2 2" xfId="20070" xr:uid="{00000000-0005-0000-0000-00008E4E0000}"/>
    <cellStyle name="20% - Accent1 3 2 3 8 6 3" xfId="20071" xr:uid="{00000000-0005-0000-0000-00008F4E0000}"/>
    <cellStyle name="20% - Accent1 3 2 3 8 7" xfId="20072" xr:uid="{00000000-0005-0000-0000-0000904E0000}"/>
    <cellStyle name="20% - Accent1 3 2 3 8 7 2" xfId="20073" xr:uid="{00000000-0005-0000-0000-0000914E0000}"/>
    <cellStyle name="20% - Accent1 3 2 3 8 8" xfId="20074" xr:uid="{00000000-0005-0000-0000-0000924E0000}"/>
    <cellStyle name="20% - Accent1 3 2 3 8 8 2" xfId="20075" xr:uid="{00000000-0005-0000-0000-0000934E0000}"/>
    <cellStyle name="20% - Accent1 3 2 3 8 9" xfId="20076" xr:uid="{00000000-0005-0000-0000-0000944E0000}"/>
    <cellStyle name="20% - Accent1 3 2 3 9" xfId="20077" xr:uid="{00000000-0005-0000-0000-0000954E0000}"/>
    <cellStyle name="20% - Accent1 3 2 3 9 2" xfId="20078" xr:uid="{00000000-0005-0000-0000-0000964E0000}"/>
    <cellStyle name="20% - Accent1 3 2 3 9 2 2" xfId="20079" xr:uid="{00000000-0005-0000-0000-0000974E0000}"/>
    <cellStyle name="20% - Accent1 3 2 3 9 2 2 2" xfId="20080" xr:uid="{00000000-0005-0000-0000-0000984E0000}"/>
    <cellStyle name="20% - Accent1 3 2 3 9 2 3" xfId="20081" xr:uid="{00000000-0005-0000-0000-0000994E0000}"/>
    <cellStyle name="20% - Accent1 3 2 3 9 3" xfId="20082" xr:uid="{00000000-0005-0000-0000-00009A4E0000}"/>
    <cellStyle name="20% - Accent1 3 2 3 9 3 2" xfId="20083" xr:uid="{00000000-0005-0000-0000-00009B4E0000}"/>
    <cellStyle name="20% - Accent1 3 2 3 9 4" xfId="20084" xr:uid="{00000000-0005-0000-0000-00009C4E0000}"/>
    <cellStyle name="20% - Accent1 3 2 4" xfId="20085" xr:uid="{00000000-0005-0000-0000-00009D4E0000}"/>
    <cellStyle name="20% - Accent1 3 2 4 10" xfId="20086" xr:uid="{00000000-0005-0000-0000-00009E4E0000}"/>
    <cellStyle name="20% - Accent1 3 2 4 10 2" xfId="20087" xr:uid="{00000000-0005-0000-0000-00009F4E0000}"/>
    <cellStyle name="20% - Accent1 3 2 4 10 2 2" xfId="20088" xr:uid="{00000000-0005-0000-0000-0000A04E0000}"/>
    <cellStyle name="20% - Accent1 3 2 4 10 2 2 2" xfId="20089" xr:uid="{00000000-0005-0000-0000-0000A14E0000}"/>
    <cellStyle name="20% - Accent1 3 2 4 10 2 3" xfId="20090" xr:uid="{00000000-0005-0000-0000-0000A24E0000}"/>
    <cellStyle name="20% - Accent1 3 2 4 10 3" xfId="20091" xr:uid="{00000000-0005-0000-0000-0000A34E0000}"/>
    <cellStyle name="20% - Accent1 3 2 4 10 3 2" xfId="20092" xr:uid="{00000000-0005-0000-0000-0000A44E0000}"/>
    <cellStyle name="20% - Accent1 3 2 4 10 4" xfId="20093" xr:uid="{00000000-0005-0000-0000-0000A54E0000}"/>
    <cellStyle name="20% - Accent1 3 2 4 11" xfId="20094" xr:uid="{00000000-0005-0000-0000-0000A64E0000}"/>
    <cellStyle name="20% - Accent1 3 2 4 11 2" xfId="20095" xr:uid="{00000000-0005-0000-0000-0000A74E0000}"/>
    <cellStyle name="20% - Accent1 3 2 4 11 2 2" xfId="20096" xr:uid="{00000000-0005-0000-0000-0000A84E0000}"/>
    <cellStyle name="20% - Accent1 3 2 4 11 2 2 2" xfId="20097" xr:uid="{00000000-0005-0000-0000-0000A94E0000}"/>
    <cellStyle name="20% - Accent1 3 2 4 11 2 3" xfId="20098" xr:uid="{00000000-0005-0000-0000-0000AA4E0000}"/>
    <cellStyle name="20% - Accent1 3 2 4 11 3" xfId="20099" xr:uid="{00000000-0005-0000-0000-0000AB4E0000}"/>
    <cellStyle name="20% - Accent1 3 2 4 11 3 2" xfId="20100" xr:uid="{00000000-0005-0000-0000-0000AC4E0000}"/>
    <cellStyle name="20% - Accent1 3 2 4 11 4" xfId="20101" xr:uid="{00000000-0005-0000-0000-0000AD4E0000}"/>
    <cellStyle name="20% - Accent1 3 2 4 12" xfId="20102" xr:uid="{00000000-0005-0000-0000-0000AE4E0000}"/>
    <cellStyle name="20% - Accent1 3 2 4 12 2" xfId="20103" xr:uid="{00000000-0005-0000-0000-0000AF4E0000}"/>
    <cellStyle name="20% - Accent1 3 2 4 12 2 2" xfId="20104" xr:uid="{00000000-0005-0000-0000-0000B04E0000}"/>
    <cellStyle name="20% - Accent1 3 2 4 12 3" xfId="20105" xr:uid="{00000000-0005-0000-0000-0000B14E0000}"/>
    <cellStyle name="20% - Accent1 3 2 4 13" xfId="20106" xr:uid="{00000000-0005-0000-0000-0000B24E0000}"/>
    <cellStyle name="20% - Accent1 3 2 4 13 2" xfId="20107" xr:uid="{00000000-0005-0000-0000-0000B34E0000}"/>
    <cellStyle name="20% - Accent1 3 2 4 13 2 2" xfId="20108" xr:uid="{00000000-0005-0000-0000-0000B44E0000}"/>
    <cellStyle name="20% - Accent1 3 2 4 13 3" xfId="20109" xr:uid="{00000000-0005-0000-0000-0000B54E0000}"/>
    <cellStyle name="20% - Accent1 3 2 4 14" xfId="20110" xr:uid="{00000000-0005-0000-0000-0000B64E0000}"/>
    <cellStyle name="20% - Accent1 3 2 4 14 2" xfId="20111" xr:uid="{00000000-0005-0000-0000-0000B74E0000}"/>
    <cellStyle name="20% - Accent1 3 2 4 15" xfId="20112" xr:uid="{00000000-0005-0000-0000-0000B84E0000}"/>
    <cellStyle name="20% - Accent1 3 2 4 15 2" xfId="20113" xr:uid="{00000000-0005-0000-0000-0000B94E0000}"/>
    <cellStyle name="20% - Accent1 3 2 4 16" xfId="20114" xr:uid="{00000000-0005-0000-0000-0000BA4E0000}"/>
    <cellStyle name="20% - Accent1 3 2 4 2" xfId="20115" xr:uid="{00000000-0005-0000-0000-0000BB4E0000}"/>
    <cellStyle name="20% - Accent1 3 2 4 2 10" xfId="20116" xr:uid="{00000000-0005-0000-0000-0000BC4E0000}"/>
    <cellStyle name="20% - Accent1 3 2 4 2 10 2" xfId="20117" xr:uid="{00000000-0005-0000-0000-0000BD4E0000}"/>
    <cellStyle name="20% - Accent1 3 2 4 2 10 2 2" xfId="20118" xr:uid="{00000000-0005-0000-0000-0000BE4E0000}"/>
    <cellStyle name="20% - Accent1 3 2 4 2 10 2 2 2" xfId="20119" xr:uid="{00000000-0005-0000-0000-0000BF4E0000}"/>
    <cellStyle name="20% - Accent1 3 2 4 2 10 2 3" xfId="20120" xr:uid="{00000000-0005-0000-0000-0000C04E0000}"/>
    <cellStyle name="20% - Accent1 3 2 4 2 10 3" xfId="20121" xr:uid="{00000000-0005-0000-0000-0000C14E0000}"/>
    <cellStyle name="20% - Accent1 3 2 4 2 10 3 2" xfId="20122" xr:uid="{00000000-0005-0000-0000-0000C24E0000}"/>
    <cellStyle name="20% - Accent1 3 2 4 2 10 4" xfId="20123" xr:uid="{00000000-0005-0000-0000-0000C34E0000}"/>
    <cellStyle name="20% - Accent1 3 2 4 2 11" xfId="20124" xr:uid="{00000000-0005-0000-0000-0000C44E0000}"/>
    <cellStyle name="20% - Accent1 3 2 4 2 11 2" xfId="20125" xr:uid="{00000000-0005-0000-0000-0000C54E0000}"/>
    <cellStyle name="20% - Accent1 3 2 4 2 11 2 2" xfId="20126" xr:uid="{00000000-0005-0000-0000-0000C64E0000}"/>
    <cellStyle name="20% - Accent1 3 2 4 2 11 3" xfId="20127" xr:uid="{00000000-0005-0000-0000-0000C74E0000}"/>
    <cellStyle name="20% - Accent1 3 2 4 2 12" xfId="20128" xr:uid="{00000000-0005-0000-0000-0000C84E0000}"/>
    <cellStyle name="20% - Accent1 3 2 4 2 12 2" xfId="20129" xr:uid="{00000000-0005-0000-0000-0000C94E0000}"/>
    <cellStyle name="20% - Accent1 3 2 4 2 12 2 2" xfId="20130" xr:uid="{00000000-0005-0000-0000-0000CA4E0000}"/>
    <cellStyle name="20% - Accent1 3 2 4 2 12 3" xfId="20131" xr:uid="{00000000-0005-0000-0000-0000CB4E0000}"/>
    <cellStyle name="20% - Accent1 3 2 4 2 13" xfId="20132" xr:uid="{00000000-0005-0000-0000-0000CC4E0000}"/>
    <cellStyle name="20% - Accent1 3 2 4 2 13 2" xfId="20133" xr:uid="{00000000-0005-0000-0000-0000CD4E0000}"/>
    <cellStyle name="20% - Accent1 3 2 4 2 14" xfId="20134" xr:uid="{00000000-0005-0000-0000-0000CE4E0000}"/>
    <cellStyle name="20% - Accent1 3 2 4 2 14 2" xfId="20135" xr:uid="{00000000-0005-0000-0000-0000CF4E0000}"/>
    <cellStyle name="20% - Accent1 3 2 4 2 15" xfId="20136" xr:uid="{00000000-0005-0000-0000-0000D04E0000}"/>
    <cellStyle name="20% - Accent1 3 2 4 2 2" xfId="20137" xr:uid="{00000000-0005-0000-0000-0000D14E0000}"/>
    <cellStyle name="20% - Accent1 3 2 4 2 2 10" xfId="20138" xr:uid="{00000000-0005-0000-0000-0000D24E0000}"/>
    <cellStyle name="20% - Accent1 3 2 4 2 2 10 2" xfId="20139" xr:uid="{00000000-0005-0000-0000-0000D34E0000}"/>
    <cellStyle name="20% - Accent1 3 2 4 2 2 10 2 2" xfId="20140" xr:uid="{00000000-0005-0000-0000-0000D44E0000}"/>
    <cellStyle name="20% - Accent1 3 2 4 2 2 10 3" xfId="20141" xr:uid="{00000000-0005-0000-0000-0000D54E0000}"/>
    <cellStyle name="20% - Accent1 3 2 4 2 2 11" xfId="20142" xr:uid="{00000000-0005-0000-0000-0000D64E0000}"/>
    <cellStyle name="20% - Accent1 3 2 4 2 2 11 2" xfId="20143" xr:uid="{00000000-0005-0000-0000-0000D74E0000}"/>
    <cellStyle name="20% - Accent1 3 2 4 2 2 11 2 2" xfId="20144" xr:uid="{00000000-0005-0000-0000-0000D84E0000}"/>
    <cellStyle name="20% - Accent1 3 2 4 2 2 11 3" xfId="20145" xr:uid="{00000000-0005-0000-0000-0000D94E0000}"/>
    <cellStyle name="20% - Accent1 3 2 4 2 2 12" xfId="20146" xr:uid="{00000000-0005-0000-0000-0000DA4E0000}"/>
    <cellStyle name="20% - Accent1 3 2 4 2 2 12 2" xfId="20147" xr:uid="{00000000-0005-0000-0000-0000DB4E0000}"/>
    <cellStyle name="20% - Accent1 3 2 4 2 2 13" xfId="20148" xr:uid="{00000000-0005-0000-0000-0000DC4E0000}"/>
    <cellStyle name="20% - Accent1 3 2 4 2 2 13 2" xfId="20149" xr:uid="{00000000-0005-0000-0000-0000DD4E0000}"/>
    <cellStyle name="20% - Accent1 3 2 4 2 2 14" xfId="20150" xr:uid="{00000000-0005-0000-0000-0000DE4E0000}"/>
    <cellStyle name="20% - Accent1 3 2 4 2 2 2" xfId="20151" xr:uid="{00000000-0005-0000-0000-0000DF4E0000}"/>
    <cellStyle name="20% - Accent1 3 2 4 2 2 2 10" xfId="20152" xr:uid="{00000000-0005-0000-0000-0000E04E0000}"/>
    <cellStyle name="20% - Accent1 3 2 4 2 2 2 10 2" xfId="20153" xr:uid="{00000000-0005-0000-0000-0000E14E0000}"/>
    <cellStyle name="20% - Accent1 3 2 4 2 2 2 11" xfId="20154" xr:uid="{00000000-0005-0000-0000-0000E24E0000}"/>
    <cellStyle name="20% - Accent1 3 2 4 2 2 2 2" xfId="20155" xr:uid="{00000000-0005-0000-0000-0000E34E0000}"/>
    <cellStyle name="20% - Accent1 3 2 4 2 2 2 2 2" xfId="20156" xr:uid="{00000000-0005-0000-0000-0000E44E0000}"/>
    <cellStyle name="20% - Accent1 3 2 4 2 2 2 2 2 2" xfId="20157" xr:uid="{00000000-0005-0000-0000-0000E54E0000}"/>
    <cellStyle name="20% - Accent1 3 2 4 2 2 2 2 2 2 2" xfId="20158" xr:uid="{00000000-0005-0000-0000-0000E64E0000}"/>
    <cellStyle name="20% - Accent1 3 2 4 2 2 2 2 2 2 2 2" xfId="20159" xr:uid="{00000000-0005-0000-0000-0000E74E0000}"/>
    <cellStyle name="20% - Accent1 3 2 4 2 2 2 2 2 2 3" xfId="20160" xr:uid="{00000000-0005-0000-0000-0000E84E0000}"/>
    <cellStyle name="20% - Accent1 3 2 4 2 2 2 2 2 3" xfId="20161" xr:uid="{00000000-0005-0000-0000-0000E94E0000}"/>
    <cellStyle name="20% - Accent1 3 2 4 2 2 2 2 2 3 2" xfId="20162" xr:uid="{00000000-0005-0000-0000-0000EA4E0000}"/>
    <cellStyle name="20% - Accent1 3 2 4 2 2 2 2 2 4" xfId="20163" xr:uid="{00000000-0005-0000-0000-0000EB4E0000}"/>
    <cellStyle name="20% - Accent1 3 2 4 2 2 2 2 3" xfId="20164" xr:uid="{00000000-0005-0000-0000-0000EC4E0000}"/>
    <cellStyle name="20% - Accent1 3 2 4 2 2 2 2 3 2" xfId="20165" xr:uid="{00000000-0005-0000-0000-0000ED4E0000}"/>
    <cellStyle name="20% - Accent1 3 2 4 2 2 2 2 3 2 2" xfId="20166" xr:uid="{00000000-0005-0000-0000-0000EE4E0000}"/>
    <cellStyle name="20% - Accent1 3 2 4 2 2 2 2 3 2 2 2" xfId="20167" xr:uid="{00000000-0005-0000-0000-0000EF4E0000}"/>
    <cellStyle name="20% - Accent1 3 2 4 2 2 2 2 3 2 3" xfId="20168" xr:uid="{00000000-0005-0000-0000-0000F04E0000}"/>
    <cellStyle name="20% - Accent1 3 2 4 2 2 2 2 3 3" xfId="20169" xr:uid="{00000000-0005-0000-0000-0000F14E0000}"/>
    <cellStyle name="20% - Accent1 3 2 4 2 2 2 2 3 3 2" xfId="20170" xr:uid="{00000000-0005-0000-0000-0000F24E0000}"/>
    <cellStyle name="20% - Accent1 3 2 4 2 2 2 2 3 4" xfId="20171" xr:uid="{00000000-0005-0000-0000-0000F34E0000}"/>
    <cellStyle name="20% - Accent1 3 2 4 2 2 2 2 4" xfId="20172" xr:uid="{00000000-0005-0000-0000-0000F44E0000}"/>
    <cellStyle name="20% - Accent1 3 2 4 2 2 2 2 4 2" xfId="20173" xr:uid="{00000000-0005-0000-0000-0000F54E0000}"/>
    <cellStyle name="20% - Accent1 3 2 4 2 2 2 2 4 2 2" xfId="20174" xr:uid="{00000000-0005-0000-0000-0000F64E0000}"/>
    <cellStyle name="20% - Accent1 3 2 4 2 2 2 2 4 2 2 2" xfId="20175" xr:uid="{00000000-0005-0000-0000-0000F74E0000}"/>
    <cellStyle name="20% - Accent1 3 2 4 2 2 2 2 4 2 3" xfId="20176" xr:uid="{00000000-0005-0000-0000-0000F84E0000}"/>
    <cellStyle name="20% - Accent1 3 2 4 2 2 2 2 4 3" xfId="20177" xr:uid="{00000000-0005-0000-0000-0000F94E0000}"/>
    <cellStyle name="20% - Accent1 3 2 4 2 2 2 2 4 3 2" xfId="20178" xr:uid="{00000000-0005-0000-0000-0000FA4E0000}"/>
    <cellStyle name="20% - Accent1 3 2 4 2 2 2 2 4 4" xfId="20179" xr:uid="{00000000-0005-0000-0000-0000FB4E0000}"/>
    <cellStyle name="20% - Accent1 3 2 4 2 2 2 2 5" xfId="20180" xr:uid="{00000000-0005-0000-0000-0000FC4E0000}"/>
    <cellStyle name="20% - Accent1 3 2 4 2 2 2 2 5 2" xfId="20181" xr:uid="{00000000-0005-0000-0000-0000FD4E0000}"/>
    <cellStyle name="20% - Accent1 3 2 4 2 2 2 2 5 2 2" xfId="20182" xr:uid="{00000000-0005-0000-0000-0000FE4E0000}"/>
    <cellStyle name="20% - Accent1 3 2 4 2 2 2 2 5 3" xfId="20183" xr:uid="{00000000-0005-0000-0000-0000FF4E0000}"/>
    <cellStyle name="20% - Accent1 3 2 4 2 2 2 2 6" xfId="20184" xr:uid="{00000000-0005-0000-0000-0000004F0000}"/>
    <cellStyle name="20% - Accent1 3 2 4 2 2 2 2 6 2" xfId="20185" xr:uid="{00000000-0005-0000-0000-0000014F0000}"/>
    <cellStyle name="20% - Accent1 3 2 4 2 2 2 2 6 2 2" xfId="20186" xr:uid="{00000000-0005-0000-0000-0000024F0000}"/>
    <cellStyle name="20% - Accent1 3 2 4 2 2 2 2 6 3" xfId="20187" xr:uid="{00000000-0005-0000-0000-0000034F0000}"/>
    <cellStyle name="20% - Accent1 3 2 4 2 2 2 2 7" xfId="20188" xr:uid="{00000000-0005-0000-0000-0000044F0000}"/>
    <cellStyle name="20% - Accent1 3 2 4 2 2 2 2 7 2" xfId="20189" xr:uid="{00000000-0005-0000-0000-0000054F0000}"/>
    <cellStyle name="20% - Accent1 3 2 4 2 2 2 2 8" xfId="20190" xr:uid="{00000000-0005-0000-0000-0000064F0000}"/>
    <cellStyle name="20% - Accent1 3 2 4 2 2 2 2 8 2" xfId="20191" xr:uid="{00000000-0005-0000-0000-0000074F0000}"/>
    <cellStyle name="20% - Accent1 3 2 4 2 2 2 2 9" xfId="20192" xr:uid="{00000000-0005-0000-0000-0000084F0000}"/>
    <cellStyle name="20% - Accent1 3 2 4 2 2 2 3" xfId="20193" xr:uid="{00000000-0005-0000-0000-0000094F0000}"/>
    <cellStyle name="20% - Accent1 3 2 4 2 2 2 3 2" xfId="20194" xr:uid="{00000000-0005-0000-0000-00000A4F0000}"/>
    <cellStyle name="20% - Accent1 3 2 4 2 2 2 3 2 2" xfId="20195" xr:uid="{00000000-0005-0000-0000-00000B4F0000}"/>
    <cellStyle name="20% - Accent1 3 2 4 2 2 2 3 2 2 2" xfId="20196" xr:uid="{00000000-0005-0000-0000-00000C4F0000}"/>
    <cellStyle name="20% - Accent1 3 2 4 2 2 2 3 2 2 2 2" xfId="20197" xr:uid="{00000000-0005-0000-0000-00000D4F0000}"/>
    <cellStyle name="20% - Accent1 3 2 4 2 2 2 3 2 2 3" xfId="20198" xr:uid="{00000000-0005-0000-0000-00000E4F0000}"/>
    <cellStyle name="20% - Accent1 3 2 4 2 2 2 3 2 3" xfId="20199" xr:uid="{00000000-0005-0000-0000-00000F4F0000}"/>
    <cellStyle name="20% - Accent1 3 2 4 2 2 2 3 2 3 2" xfId="20200" xr:uid="{00000000-0005-0000-0000-0000104F0000}"/>
    <cellStyle name="20% - Accent1 3 2 4 2 2 2 3 2 4" xfId="20201" xr:uid="{00000000-0005-0000-0000-0000114F0000}"/>
    <cellStyle name="20% - Accent1 3 2 4 2 2 2 3 3" xfId="20202" xr:uid="{00000000-0005-0000-0000-0000124F0000}"/>
    <cellStyle name="20% - Accent1 3 2 4 2 2 2 3 3 2" xfId="20203" xr:uid="{00000000-0005-0000-0000-0000134F0000}"/>
    <cellStyle name="20% - Accent1 3 2 4 2 2 2 3 3 2 2" xfId="20204" xr:uid="{00000000-0005-0000-0000-0000144F0000}"/>
    <cellStyle name="20% - Accent1 3 2 4 2 2 2 3 3 2 2 2" xfId="20205" xr:uid="{00000000-0005-0000-0000-0000154F0000}"/>
    <cellStyle name="20% - Accent1 3 2 4 2 2 2 3 3 2 3" xfId="20206" xr:uid="{00000000-0005-0000-0000-0000164F0000}"/>
    <cellStyle name="20% - Accent1 3 2 4 2 2 2 3 3 3" xfId="20207" xr:uid="{00000000-0005-0000-0000-0000174F0000}"/>
    <cellStyle name="20% - Accent1 3 2 4 2 2 2 3 3 3 2" xfId="20208" xr:uid="{00000000-0005-0000-0000-0000184F0000}"/>
    <cellStyle name="20% - Accent1 3 2 4 2 2 2 3 3 4" xfId="20209" xr:uid="{00000000-0005-0000-0000-0000194F0000}"/>
    <cellStyle name="20% - Accent1 3 2 4 2 2 2 3 4" xfId="20210" xr:uid="{00000000-0005-0000-0000-00001A4F0000}"/>
    <cellStyle name="20% - Accent1 3 2 4 2 2 2 3 4 2" xfId="20211" xr:uid="{00000000-0005-0000-0000-00001B4F0000}"/>
    <cellStyle name="20% - Accent1 3 2 4 2 2 2 3 4 2 2" xfId="20212" xr:uid="{00000000-0005-0000-0000-00001C4F0000}"/>
    <cellStyle name="20% - Accent1 3 2 4 2 2 2 3 4 2 2 2" xfId="20213" xr:uid="{00000000-0005-0000-0000-00001D4F0000}"/>
    <cellStyle name="20% - Accent1 3 2 4 2 2 2 3 4 2 3" xfId="20214" xr:uid="{00000000-0005-0000-0000-00001E4F0000}"/>
    <cellStyle name="20% - Accent1 3 2 4 2 2 2 3 4 3" xfId="20215" xr:uid="{00000000-0005-0000-0000-00001F4F0000}"/>
    <cellStyle name="20% - Accent1 3 2 4 2 2 2 3 4 3 2" xfId="20216" xr:uid="{00000000-0005-0000-0000-0000204F0000}"/>
    <cellStyle name="20% - Accent1 3 2 4 2 2 2 3 4 4" xfId="20217" xr:uid="{00000000-0005-0000-0000-0000214F0000}"/>
    <cellStyle name="20% - Accent1 3 2 4 2 2 2 3 5" xfId="20218" xr:uid="{00000000-0005-0000-0000-0000224F0000}"/>
    <cellStyle name="20% - Accent1 3 2 4 2 2 2 3 5 2" xfId="20219" xr:uid="{00000000-0005-0000-0000-0000234F0000}"/>
    <cellStyle name="20% - Accent1 3 2 4 2 2 2 3 5 2 2" xfId="20220" xr:uid="{00000000-0005-0000-0000-0000244F0000}"/>
    <cellStyle name="20% - Accent1 3 2 4 2 2 2 3 5 3" xfId="20221" xr:uid="{00000000-0005-0000-0000-0000254F0000}"/>
    <cellStyle name="20% - Accent1 3 2 4 2 2 2 3 6" xfId="20222" xr:uid="{00000000-0005-0000-0000-0000264F0000}"/>
    <cellStyle name="20% - Accent1 3 2 4 2 2 2 3 6 2" xfId="20223" xr:uid="{00000000-0005-0000-0000-0000274F0000}"/>
    <cellStyle name="20% - Accent1 3 2 4 2 2 2 3 6 2 2" xfId="20224" xr:uid="{00000000-0005-0000-0000-0000284F0000}"/>
    <cellStyle name="20% - Accent1 3 2 4 2 2 2 3 6 3" xfId="20225" xr:uid="{00000000-0005-0000-0000-0000294F0000}"/>
    <cellStyle name="20% - Accent1 3 2 4 2 2 2 3 7" xfId="20226" xr:uid="{00000000-0005-0000-0000-00002A4F0000}"/>
    <cellStyle name="20% - Accent1 3 2 4 2 2 2 3 7 2" xfId="20227" xr:uid="{00000000-0005-0000-0000-00002B4F0000}"/>
    <cellStyle name="20% - Accent1 3 2 4 2 2 2 3 8" xfId="20228" xr:uid="{00000000-0005-0000-0000-00002C4F0000}"/>
    <cellStyle name="20% - Accent1 3 2 4 2 2 2 3 8 2" xfId="20229" xr:uid="{00000000-0005-0000-0000-00002D4F0000}"/>
    <cellStyle name="20% - Accent1 3 2 4 2 2 2 3 9" xfId="20230" xr:uid="{00000000-0005-0000-0000-00002E4F0000}"/>
    <cellStyle name="20% - Accent1 3 2 4 2 2 2 4" xfId="20231" xr:uid="{00000000-0005-0000-0000-00002F4F0000}"/>
    <cellStyle name="20% - Accent1 3 2 4 2 2 2 4 2" xfId="20232" xr:uid="{00000000-0005-0000-0000-0000304F0000}"/>
    <cellStyle name="20% - Accent1 3 2 4 2 2 2 4 2 2" xfId="20233" xr:uid="{00000000-0005-0000-0000-0000314F0000}"/>
    <cellStyle name="20% - Accent1 3 2 4 2 2 2 4 2 2 2" xfId="20234" xr:uid="{00000000-0005-0000-0000-0000324F0000}"/>
    <cellStyle name="20% - Accent1 3 2 4 2 2 2 4 2 3" xfId="20235" xr:uid="{00000000-0005-0000-0000-0000334F0000}"/>
    <cellStyle name="20% - Accent1 3 2 4 2 2 2 4 3" xfId="20236" xr:uid="{00000000-0005-0000-0000-0000344F0000}"/>
    <cellStyle name="20% - Accent1 3 2 4 2 2 2 4 3 2" xfId="20237" xr:uid="{00000000-0005-0000-0000-0000354F0000}"/>
    <cellStyle name="20% - Accent1 3 2 4 2 2 2 4 4" xfId="20238" xr:uid="{00000000-0005-0000-0000-0000364F0000}"/>
    <cellStyle name="20% - Accent1 3 2 4 2 2 2 5" xfId="20239" xr:uid="{00000000-0005-0000-0000-0000374F0000}"/>
    <cellStyle name="20% - Accent1 3 2 4 2 2 2 5 2" xfId="20240" xr:uid="{00000000-0005-0000-0000-0000384F0000}"/>
    <cellStyle name="20% - Accent1 3 2 4 2 2 2 5 2 2" xfId="20241" xr:uid="{00000000-0005-0000-0000-0000394F0000}"/>
    <cellStyle name="20% - Accent1 3 2 4 2 2 2 5 2 2 2" xfId="20242" xr:uid="{00000000-0005-0000-0000-00003A4F0000}"/>
    <cellStyle name="20% - Accent1 3 2 4 2 2 2 5 2 3" xfId="20243" xr:uid="{00000000-0005-0000-0000-00003B4F0000}"/>
    <cellStyle name="20% - Accent1 3 2 4 2 2 2 5 3" xfId="20244" xr:uid="{00000000-0005-0000-0000-00003C4F0000}"/>
    <cellStyle name="20% - Accent1 3 2 4 2 2 2 5 3 2" xfId="20245" xr:uid="{00000000-0005-0000-0000-00003D4F0000}"/>
    <cellStyle name="20% - Accent1 3 2 4 2 2 2 5 4" xfId="20246" xr:uid="{00000000-0005-0000-0000-00003E4F0000}"/>
    <cellStyle name="20% - Accent1 3 2 4 2 2 2 6" xfId="20247" xr:uid="{00000000-0005-0000-0000-00003F4F0000}"/>
    <cellStyle name="20% - Accent1 3 2 4 2 2 2 6 2" xfId="20248" xr:uid="{00000000-0005-0000-0000-0000404F0000}"/>
    <cellStyle name="20% - Accent1 3 2 4 2 2 2 6 2 2" xfId="20249" xr:uid="{00000000-0005-0000-0000-0000414F0000}"/>
    <cellStyle name="20% - Accent1 3 2 4 2 2 2 6 2 2 2" xfId="20250" xr:uid="{00000000-0005-0000-0000-0000424F0000}"/>
    <cellStyle name="20% - Accent1 3 2 4 2 2 2 6 2 3" xfId="20251" xr:uid="{00000000-0005-0000-0000-0000434F0000}"/>
    <cellStyle name="20% - Accent1 3 2 4 2 2 2 6 3" xfId="20252" xr:uid="{00000000-0005-0000-0000-0000444F0000}"/>
    <cellStyle name="20% - Accent1 3 2 4 2 2 2 6 3 2" xfId="20253" xr:uid="{00000000-0005-0000-0000-0000454F0000}"/>
    <cellStyle name="20% - Accent1 3 2 4 2 2 2 6 4" xfId="20254" xr:uid="{00000000-0005-0000-0000-0000464F0000}"/>
    <cellStyle name="20% - Accent1 3 2 4 2 2 2 7" xfId="20255" xr:uid="{00000000-0005-0000-0000-0000474F0000}"/>
    <cellStyle name="20% - Accent1 3 2 4 2 2 2 7 2" xfId="20256" xr:uid="{00000000-0005-0000-0000-0000484F0000}"/>
    <cellStyle name="20% - Accent1 3 2 4 2 2 2 7 2 2" xfId="20257" xr:uid="{00000000-0005-0000-0000-0000494F0000}"/>
    <cellStyle name="20% - Accent1 3 2 4 2 2 2 7 3" xfId="20258" xr:uid="{00000000-0005-0000-0000-00004A4F0000}"/>
    <cellStyle name="20% - Accent1 3 2 4 2 2 2 8" xfId="20259" xr:uid="{00000000-0005-0000-0000-00004B4F0000}"/>
    <cellStyle name="20% - Accent1 3 2 4 2 2 2 8 2" xfId="20260" xr:uid="{00000000-0005-0000-0000-00004C4F0000}"/>
    <cellStyle name="20% - Accent1 3 2 4 2 2 2 8 2 2" xfId="20261" xr:uid="{00000000-0005-0000-0000-00004D4F0000}"/>
    <cellStyle name="20% - Accent1 3 2 4 2 2 2 8 3" xfId="20262" xr:uid="{00000000-0005-0000-0000-00004E4F0000}"/>
    <cellStyle name="20% - Accent1 3 2 4 2 2 2 9" xfId="20263" xr:uid="{00000000-0005-0000-0000-00004F4F0000}"/>
    <cellStyle name="20% - Accent1 3 2 4 2 2 2 9 2" xfId="20264" xr:uid="{00000000-0005-0000-0000-0000504F0000}"/>
    <cellStyle name="20% - Accent1 3 2 4 2 2 3" xfId="20265" xr:uid="{00000000-0005-0000-0000-0000514F0000}"/>
    <cellStyle name="20% - Accent1 3 2 4 2 2 3 10" xfId="20266" xr:uid="{00000000-0005-0000-0000-0000524F0000}"/>
    <cellStyle name="20% - Accent1 3 2 4 2 2 3 10 2" xfId="20267" xr:uid="{00000000-0005-0000-0000-0000534F0000}"/>
    <cellStyle name="20% - Accent1 3 2 4 2 2 3 11" xfId="20268" xr:uid="{00000000-0005-0000-0000-0000544F0000}"/>
    <cellStyle name="20% - Accent1 3 2 4 2 2 3 2" xfId="20269" xr:uid="{00000000-0005-0000-0000-0000554F0000}"/>
    <cellStyle name="20% - Accent1 3 2 4 2 2 3 2 2" xfId="20270" xr:uid="{00000000-0005-0000-0000-0000564F0000}"/>
    <cellStyle name="20% - Accent1 3 2 4 2 2 3 2 2 2" xfId="20271" xr:uid="{00000000-0005-0000-0000-0000574F0000}"/>
    <cellStyle name="20% - Accent1 3 2 4 2 2 3 2 2 2 2" xfId="20272" xr:uid="{00000000-0005-0000-0000-0000584F0000}"/>
    <cellStyle name="20% - Accent1 3 2 4 2 2 3 2 2 2 2 2" xfId="20273" xr:uid="{00000000-0005-0000-0000-0000594F0000}"/>
    <cellStyle name="20% - Accent1 3 2 4 2 2 3 2 2 2 3" xfId="20274" xr:uid="{00000000-0005-0000-0000-00005A4F0000}"/>
    <cellStyle name="20% - Accent1 3 2 4 2 2 3 2 2 3" xfId="20275" xr:uid="{00000000-0005-0000-0000-00005B4F0000}"/>
    <cellStyle name="20% - Accent1 3 2 4 2 2 3 2 2 3 2" xfId="20276" xr:uid="{00000000-0005-0000-0000-00005C4F0000}"/>
    <cellStyle name="20% - Accent1 3 2 4 2 2 3 2 2 4" xfId="20277" xr:uid="{00000000-0005-0000-0000-00005D4F0000}"/>
    <cellStyle name="20% - Accent1 3 2 4 2 2 3 2 3" xfId="20278" xr:uid="{00000000-0005-0000-0000-00005E4F0000}"/>
    <cellStyle name="20% - Accent1 3 2 4 2 2 3 2 3 2" xfId="20279" xr:uid="{00000000-0005-0000-0000-00005F4F0000}"/>
    <cellStyle name="20% - Accent1 3 2 4 2 2 3 2 3 2 2" xfId="20280" xr:uid="{00000000-0005-0000-0000-0000604F0000}"/>
    <cellStyle name="20% - Accent1 3 2 4 2 2 3 2 3 2 2 2" xfId="20281" xr:uid="{00000000-0005-0000-0000-0000614F0000}"/>
    <cellStyle name="20% - Accent1 3 2 4 2 2 3 2 3 2 3" xfId="20282" xr:uid="{00000000-0005-0000-0000-0000624F0000}"/>
    <cellStyle name="20% - Accent1 3 2 4 2 2 3 2 3 3" xfId="20283" xr:uid="{00000000-0005-0000-0000-0000634F0000}"/>
    <cellStyle name="20% - Accent1 3 2 4 2 2 3 2 3 3 2" xfId="20284" xr:uid="{00000000-0005-0000-0000-0000644F0000}"/>
    <cellStyle name="20% - Accent1 3 2 4 2 2 3 2 3 4" xfId="20285" xr:uid="{00000000-0005-0000-0000-0000654F0000}"/>
    <cellStyle name="20% - Accent1 3 2 4 2 2 3 2 4" xfId="20286" xr:uid="{00000000-0005-0000-0000-0000664F0000}"/>
    <cellStyle name="20% - Accent1 3 2 4 2 2 3 2 4 2" xfId="20287" xr:uid="{00000000-0005-0000-0000-0000674F0000}"/>
    <cellStyle name="20% - Accent1 3 2 4 2 2 3 2 4 2 2" xfId="20288" xr:uid="{00000000-0005-0000-0000-0000684F0000}"/>
    <cellStyle name="20% - Accent1 3 2 4 2 2 3 2 4 2 2 2" xfId="20289" xr:uid="{00000000-0005-0000-0000-0000694F0000}"/>
    <cellStyle name="20% - Accent1 3 2 4 2 2 3 2 4 2 3" xfId="20290" xr:uid="{00000000-0005-0000-0000-00006A4F0000}"/>
    <cellStyle name="20% - Accent1 3 2 4 2 2 3 2 4 3" xfId="20291" xr:uid="{00000000-0005-0000-0000-00006B4F0000}"/>
    <cellStyle name="20% - Accent1 3 2 4 2 2 3 2 4 3 2" xfId="20292" xr:uid="{00000000-0005-0000-0000-00006C4F0000}"/>
    <cellStyle name="20% - Accent1 3 2 4 2 2 3 2 4 4" xfId="20293" xr:uid="{00000000-0005-0000-0000-00006D4F0000}"/>
    <cellStyle name="20% - Accent1 3 2 4 2 2 3 2 5" xfId="20294" xr:uid="{00000000-0005-0000-0000-00006E4F0000}"/>
    <cellStyle name="20% - Accent1 3 2 4 2 2 3 2 5 2" xfId="20295" xr:uid="{00000000-0005-0000-0000-00006F4F0000}"/>
    <cellStyle name="20% - Accent1 3 2 4 2 2 3 2 5 2 2" xfId="20296" xr:uid="{00000000-0005-0000-0000-0000704F0000}"/>
    <cellStyle name="20% - Accent1 3 2 4 2 2 3 2 5 3" xfId="20297" xr:uid="{00000000-0005-0000-0000-0000714F0000}"/>
    <cellStyle name="20% - Accent1 3 2 4 2 2 3 2 6" xfId="20298" xr:uid="{00000000-0005-0000-0000-0000724F0000}"/>
    <cellStyle name="20% - Accent1 3 2 4 2 2 3 2 6 2" xfId="20299" xr:uid="{00000000-0005-0000-0000-0000734F0000}"/>
    <cellStyle name="20% - Accent1 3 2 4 2 2 3 2 6 2 2" xfId="20300" xr:uid="{00000000-0005-0000-0000-0000744F0000}"/>
    <cellStyle name="20% - Accent1 3 2 4 2 2 3 2 6 3" xfId="20301" xr:uid="{00000000-0005-0000-0000-0000754F0000}"/>
    <cellStyle name="20% - Accent1 3 2 4 2 2 3 2 7" xfId="20302" xr:uid="{00000000-0005-0000-0000-0000764F0000}"/>
    <cellStyle name="20% - Accent1 3 2 4 2 2 3 2 7 2" xfId="20303" xr:uid="{00000000-0005-0000-0000-0000774F0000}"/>
    <cellStyle name="20% - Accent1 3 2 4 2 2 3 2 8" xfId="20304" xr:uid="{00000000-0005-0000-0000-0000784F0000}"/>
    <cellStyle name="20% - Accent1 3 2 4 2 2 3 2 8 2" xfId="20305" xr:uid="{00000000-0005-0000-0000-0000794F0000}"/>
    <cellStyle name="20% - Accent1 3 2 4 2 2 3 2 9" xfId="20306" xr:uid="{00000000-0005-0000-0000-00007A4F0000}"/>
    <cellStyle name="20% - Accent1 3 2 4 2 2 3 3" xfId="20307" xr:uid="{00000000-0005-0000-0000-00007B4F0000}"/>
    <cellStyle name="20% - Accent1 3 2 4 2 2 3 3 2" xfId="20308" xr:uid="{00000000-0005-0000-0000-00007C4F0000}"/>
    <cellStyle name="20% - Accent1 3 2 4 2 2 3 3 2 2" xfId="20309" xr:uid="{00000000-0005-0000-0000-00007D4F0000}"/>
    <cellStyle name="20% - Accent1 3 2 4 2 2 3 3 2 2 2" xfId="20310" xr:uid="{00000000-0005-0000-0000-00007E4F0000}"/>
    <cellStyle name="20% - Accent1 3 2 4 2 2 3 3 2 2 2 2" xfId="20311" xr:uid="{00000000-0005-0000-0000-00007F4F0000}"/>
    <cellStyle name="20% - Accent1 3 2 4 2 2 3 3 2 2 3" xfId="20312" xr:uid="{00000000-0005-0000-0000-0000804F0000}"/>
    <cellStyle name="20% - Accent1 3 2 4 2 2 3 3 2 3" xfId="20313" xr:uid="{00000000-0005-0000-0000-0000814F0000}"/>
    <cellStyle name="20% - Accent1 3 2 4 2 2 3 3 2 3 2" xfId="20314" xr:uid="{00000000-0005-0000-0000-0000824F0000}"/>
    <cellStyle name="20% - Accent1 3 2 4 2 2 3 3 2 4" xfId="20315" xr:uid="{00000000-0005-0000-0000-0000834F0000}"/>
    <cellStyle name="20% - Accent1 3 2 4 2 2 3 3 3" xfId="20316" xr:uid="{00000000-0005-0000-0000-0000844F0000}"/>
    <cellStyle name="20% - Accent1 3 2 4 2 2 3 3 3 2" xfId="20317" xr:uid="{00000000-0005-0000-0000-0000854F0000}"/>
    <cellStyle name="20% - Accent1 3 2 4 2 2 3 3 3 2 2" xfId="20318" xr:uid="{00000000-0005-0000-0000-0000864F0000}"/>
    <cellStyle name="20% - Accent1 3 2 4 2 2 3 3 3 2 2 2" xfId="20319" xr:uid="{00000000-0005-0000-0000-0000874F0000}"/>
    <cellStyle name="20% - Accent1 3 2 4 2 2 3 3 3 2 3" xfId="20320" xr:uid="{00000000-0005-0000-0000-0000884F0000}"/>
    <cellStyle name="20% - Accent1 3 2 4 2 2 3 3 3 3" xfId="20321" xr:uid="{00000000-0005-0000-0000-0000894F0000}"/>
    <cellStyle name="20% - Accent1 3 2 4 2 2 3 3 3 3 2" xfId="20322" xr:uid="{00000000-0005-0000-0000-00008A4F0000}"/>
    <cellStyle name="20% - Accent1 3 2 4 2 2 3 3 3 4" xfId="20323" xr:uid="{00000000-0005-0000-0000-00008B4F0000}"/>
    <cellStyle name="20% - Accent1 3 2 4 2 2 3 3 4" xfId="20324" xr:uid="{00000000-0005-0000-0000-00008C4F0000}"/>
    <cellStyle name="20% - Accent1 3 2 4 2 2 3 3 4 2" xfId="20325" xr:uid="{00000000-0005-0000-0000-00008D4F0000}"/>
    <cellStyle name="20% - Accent1 3 2 4 2 2 3 3 4 2 2" xfId="20326" xr:uid="{00000000-0005-0000-0000-00008E4F0000}"/>
    <cellStyle name="20% - Accent1 3 2 4 2 2 3 3 4 2 2 2" xfId="20327" xr:uid="{00000000-0005-0000-0000-00008F4F0000}"/>
    <cellStyle name="20% - Accent1 3 2 4 2 2 3 3 4 2 3" xfId="20328" xr:uid="{00000000-0005-0000-0000-0000904F0000}"/>
    <cellStyle name="20% - Accent1 3 2 4 2 2 3 3 4 3" xfId="20329" xr:uid="{00000000-0005-0000-0000-0000914F0000}"/>
    <cellStyle name="20% - Accent1 3 2 4 2 2 3 3 4 3 2" xfId="20330" xr:uid="{00000000-0005-0000-0000-0000924F0000}"/>
    <cellStyle name="20% - Accent1 3 2 4 2 2 3 3 4 4" xfId="20331" xr:uid="{00000000-0005-0000-0000-0000934F0000}"/>
    <cellStyle name="20% - Accent1 3 2 4 2 2 3 3 5" xfId="20332" xr:uid="{00000000-0005-0000-0000-0000944F0000}"/>
    <cellStyle name="20% - Accent1 3 2 4 2 2 3 3 5 2" xfId="20333" xr:uid="{00000000-0005-0000-0000-0000954F0000}"/>
    <cellStyle name="20% - Accent1 3 2 4 2 2 3 3 5 2 2" xfId="20334" xr:uid="{00000000-0005-0000-0000-0000964F0000}"/>
    <cellStyle name="20% - Accent1 3 2 4 2 2 3 3 5 3" xfId="20335" xr:uid="{00000000-0005-0000-0000-0000974F0000}"/>
    <cellStyle name="20% - Accent1 3 2 4 2 2 3 3 6" xfId="20336" xr:uid="{00000000-0005-0000-0000-0000984F0000}"/>
    <cellStyle name="20% - Accent1 3 2 4 2 2 3 3 6 2" xfId="20337" xr:uid="{00000000-0005-0000-0000-0000994F0000}"/>
    <cellStyle name="20% - Accent1 3 2 4 2 2 3 3 6 2 2" xfId="20338" xr:uid="{00000000-0005-0000-0000-00009A4F0000}"/>
    <cellStyle name="20% - Accent1 3 2 4 2 2 3 3 6 3" xfId="20339" xr:uid="{00000000-0005-0000-0000-00009B4F0000}"/>
    <cellStyle name="20% - Accent1 3 2 4 2 2 3 3 7" xfId="20340" xr:uid="{00000000-0005-0000-0000-00009C4F0000}"/>
    <cellStyle name="20% - Accent1 3 2 4 2 2 3 3 7 2" xfId="20341" xr:uid="{00000000-0005-0000-0000-00009D4F0000}"/>
    <cellStyle name="20% - Accent1 3 2 4 2 2 3 3 8" xfId="20342" xr:uid="{00000000-0005-0000-0000-00009E4F0000}"/>
    <cellStyle name="20% - Accent1 3 2 4 2 2 3 3 8 2" xfId="20343" xr:uid="{00000000-0005-0000-0000-00009F4F0000}"/>
    <cellStyle name="20% - Accent1 3 2 4 2 2 3 3 9" xfId="20344" xr:uid="{00000000-0005-0000-0000-0000A04F0000}"/>
    <cellStyle name="20% - Accent1 3 2 4 2 2 3 4" xfId="20345" xr:uid="{00000000-0005-0000-0000-0000A14F0000}"/>
    <cellStyle name="20% - Accent1 3 2 4 2 2 3 4 2" xfId="20346" xr:uid="{00000000-0005-0000-0000-0000A24F0000}"/>
    <cellStyle name="20% - Accent1 3 2 4 2 2 3 4 2 2" xfId="20347" xr:uid="{00000000-0005-0000-0000-0000A34F0000}"/>
    <cellStyle name="20% - Accent1 3 2 4 2 2 3 4 2 2 2" xfId="20348" xr:uid="{00000000-0005-0000-0000-0000A44F0000}"/>
    <cellStyle name="20% - Accent1 3 2 4 2 2 3 4 2 3" xfId="20349" xr:uid="{00000000-0005-0000-0000-0000A54F0000}"/>
    <cellStyle name="20% - Accent1 3 2 4 2 2 3 4 3" xfId="20350" xr:uid="{00000000-0005-0000-0000-0000A64F0000}"/>
    <cellStyle name="20% - Accent1 3 2 4 2 2 3 4 3 2" xfId="20351" xr:uid="{00000000-0005-0000-0000-0000A74F0000}"/>
    <cellStyle name="20% - Accent1 3 2 4 2 2 3 4 4" xfId="20352" xr:uid="{00000000-0005-0000-0000-0000A84F0000}"/>
    <cellStyle name="20% - Accent1 3 2 4 2 2 3 5" xfId="20353" xr:uid="{00000000-0005-0000-0000-0000A94F0000}"/>
    <cellStyle name="20% - Accent1 3 2 4 2 2 3 5 2" xfId="20354" xr:uid="{00000000-0005-0000-0000-0000AA4F0000}"/>
    <cellStyle name="20% - Accent1 3 2 4 2 2 3 5 2 2" xfId="20355" xr:uid="{00000000-0005-0000-0000-0000AB4F0000}"/>
    <cellStyle name="20% - Accent1 3 2 4 2 2 3 5 2 2 2" xfId="20356" xr:uid="{00000000-0005-0000-0000-0000AC4F0000}"/>
    <cellStyle name="20% - Accent1 3 2 4 2 2 3 5 2 3" xfId="20357" xr:uid="{00000000-0005-0000-0000-0000AD4F0000}"/>
    <cellStyle name="20% - Accent1 3 2 4 2 2 3 5 3" xfId="20358" xr:uid="{00000000-0005-0000-0000-0000AE4F0000}"/>
    <cellStyle name="20% - Accent1 3 2 4 2 2 3 5 3 2" xfId="20359" xr:uid="{00000000-0005-0000-0000-0000AF4F0000}"/>
    <cellStyle name="20% - Accent1 3 2 4 2 2 3 5 4" xfId="20360" xr:uid="{00000000-0005-0000-0000-0000B04F0000}"/>
    <cellStyle name="20% - Accent1 3 2 4 2 2 3 6" xfId="20361" xr:uid="{00000000-0005-0000-0000-0000B14F0000}"/>
    <cellStyle name="20% - Accent1 3 2 4 2 2 3 6 2" xfId="20362" xr:uid="{00000000-0005-0000-0000-0000B24F0000}"/>
    <cellStyle name="20% - Accent1 3 2 4 2 2 3 6 2 2" xfId="20363" xr:uid="{00000000-0005-0000-0000-0000B34F0000}"/>
    <cellStyle name="20% - Accent1 3 2 4 2 2 3 6 2 2 2" xfId="20364" xr:uid="{00000000-0005-0000-0000-0000B44F0000}"/>
    <cellStyle name="20% - Accent1 3 2 4 2 2 3 6 2 3" xfId="20365" xr:uid="{00000000-0005-0000-0000-0000B54F0000}"/>
    <cellStyle name="20% - Accent1 3 2 4 2 2 3 6 3" xfId="20366" xr:uid="{00000000-0005-0000-0000-0000B64F0000}"/>
    <cellStyle name="20% - Accent1 3 2 4 2 2 3 6 3 2" xfId="20367" xr:uid="{00000000-0005-0000-0000-0000B74F0000}"/>
    <cellStyle name="20% - Accent1 3 2 4 2 2 3 6 4" xfId="20368" xr:uid="{00000000-0005-0000-0000-0000B84F0000}"/>
    <cellStyle name="20% - Accent1 3 2 4 2 2 3 7" xfId="20369" xr:uid="{00000000-0005-0000-0000-0000B94F0000}"/>
    <cellStyle name="20% - Accent1 3 2 4 2 2 3 7 2" xfId="20370" xr:uid="{00000000-0005-0000-0000-0000BA4F0000}"/>
    <cellStyle name="20% - Accent1 3 2 4 2 2 3 7 2 2" xfId="20371" xr:uid="{00000000-0005-0000-0000-0000BB4F0000}"/>
    <cellStyle name="20% - Accent1 3 2 4 2 2 3 7 3" xfId="20372" xr:uid="{00000000-0005-0000-0000-0000BC4F0000}"/>
    <cellStyle name="20% - Accent1 3 2 4 2 2 3 8" xfId="20373" xr:uid="{00000000-0005-0000-0000-0000BD4F0000}"/>
    <cellStyle name="20% - Accent1 3 2 4 2 2 3 8 2" xfId="20374" xr:uid="{00000000-0005-0000-0000-0000BE4F0000}"/>
    <cellStyle name="20% - Accent1 3 2 4 2 2 3 8 2 2" xfId="20375" xr:uid="{00000000-0005-0000-0000-0000BF4F0000}"/>
    <cellStyle name="20% - Accent1 3 2 4 2 2 3 8 3" xfId="20376" xr:uid="{00000000-0005-0000-0000-0000C04F0000}"/>
    <cellStyle name="20% - Accent1 3 2 4 2 2 3 9" xfId="20377" xr:uid="{00000000-0005-0000-0000-0000C14F0000}"/>
    <cellStyle name="20% - Accent1 3 2 4 2 2 3 9 2" xfId="20378" xr:uid="{00000000-0005-0000-0000-0000C24F0000}"/>
    <cellStyle name="20% - Accent1 3 2 4 2 2 4" xfId="20379" xr:uid="{00000000-0005-0000-0000-0000C34F0000}"/>
    <cellStyle name="20% - Accent1 3 2 4 2 2 4 10" xfId="20380" xr:uid="{00000000-0005-0000-0000-0000C44F0000}"/>
    <cellStyle name="20% - Accent1 3 2 4 2 2 4 10 2" xfId="20381" xr:uid="{00000000-0005-0000-0000-0000C54F0000}"/>
    <cellStyle name="20% - Accent1 3 2 4 2 2 4 11" xfId="20382" xr:uid="{00000000-0005-0000-0000-0000C64F0000}"/>
    <cellStyle name="20% - Accent1 3 2 4 2 2 4 2" xfId="20383" xr:uid="{00000000-0005-0000-0000-0000C74F0000}"/>
    <cellStyle name="20% - Accent1 3 2 4 2 2 4 2 2" xfId="20384" xr:uid="{00000000-0005-0000-0000-0000C84F0000}"/>
    <cellStyle name="20% - Accent1 3 2 4 2 2 4 2 2 2" xfId="20385" xr:uid="{00000000-0005-0000-0000-0000C94F0000}"/>
    <cellStyle name="20% - Accent1 3 2 4 2 2 4 2 2 2 2" xfId="20386" xr:uid="{00000000-0005-0000-0000-0000CA4F0000}"/>
    <cellStyle name="20% - Accent1 3 2 4 2 2 4 2 2 2 2 2" xfId="20387" xr:uid="{00000000-0005-0000-0000-0000CB4F0000}"/>
    <cellStyle name="20% - Accent1 3 2 4 2 2 4 2 2 2 3" xfId="20388" xr:uid="{00000000-0005-0000-0000-0000CC4F0000}"/>
    <cellStyle name="20% - Accent1 3 2 4 2 2 4 2 2 3" xfId="20389" xr:uid="{00000000-0005-0000-0000-0000CD4F0000}"/>
    <cellStyle name="20% - Accent1 3 2 4 2 2 4 2 2 3 2" xfId="20390" xr:uid="{00000000-0005-0000-0000-0000CE4F0000}"/>
    <cellStyle name="20% - Accent1 3 2 4 2 2 4 2 2 4" xfId="20391" xr:uid="{00000000-0005-0000-0000-0000CF4F0000}"/>
    <cellStyle name="20% - Accent1 3 2 4 2 2 4 2 3" xfId="20392" xr:uid="{00000000-0005-0000-0000-0000D04F0000}"/>
    <cellStyle name="20% - Accent1 3 2 4 2 2 4 2 3 2" xfId="20393" xr:uid="{00000000-0005-0000-0000-0000D14F0000}"/>
    <cellStyle name="20% - Accent1 3 2 4 2 2 4 2 3 2 2" xfId="20394" xr:uid="{00000000-0005-0000-0000-0000D24F0000}"/>
    <cellStyle name="20% - Accent1 3 2 4 2 2 4 2 3 2 2 2" xfId="20395" xr:uid="{00000000-0005-0000-0000-0000D34F0000}"/>
    <cellStyle name="20% - Accent1 3 2 4 2 2 4 2 3 2 3" xfId="20396" xr:uid="{00000000-0005-0000-0000-0000D44F0000}"/>
    <cellStyle name="20% - Accent1 3 2 4 2 2 4 2 3 3" xfId="20397" xr:uid="{00000000-0005-0000-0000-0000D54F0000}"/>
    <cellStyle name="20% - Accent1 3 2 4 2 2 4 2 3 3 2" xfId="20398" xr:uid="{00000000-0005-0000-0000-0000D64F0000}"/>
    <cellStyle name="20% - Accent1 3 2 4 2 2 4 2 3 4" xfId="20399" xr:uid="{00000000-0005-0000-0000-0000D74F0000}"/>
    <cellStyle name="20% - Accent1 3 2 4 2 2 4 2 4" xfId="20400" xr:uid="{00000000-0005-0000-0000-0000D84F0000}"/>
    <cellStyle name="20% - Accent1 3 2 4 2 2 4 2 4 2" xfId="20401" xr:uid="{00000000-0005-0000-0000-0000D94F0000}"/>
    <cellStyle name="20% - Accent1 3 2 4 2 2 4 2 4 2 2" xfId="20402" xr:uid="{00000000-0005-0000-0000-0000DA4F0000}"/>
    <cellStyle name="20% - Accent1 3 2 4 2 2 4 2 4 2 2 2" xfId="20403" xr:uid="{00000000-0005-0000-0000-0000DB4F0000}"/>
    <cellStyle name="20% - Accent1 3 2 4 2 2 4 2 4 2 3" xfId="20404" xr:uid="{00000000-0005-0000-0000-0000DC4F0000}"/>
    <cellStyle name="20% - Accent1 3 2 4 2 2 4 2 4 3" xfId="20405" xr:uid="{00000000-0005-0000-0000-0000DD4F0000}"/>
    <cellStyle name="20% - Accent1 3 2 4 2 2 4 2 4 3 2" xfId="20406" xr:uid="{00000000-0005-0000-0000-0000DE4F0000}"/>
    <cellStyle name="20% - Accent1 3 2 4 2 2 4 2 4 4" xfId="20407" xr:uid="{00000000-0005-0000-0000-0000DF4F0000}"/>
    <cellStyle name="20% - Accent1 3 2 4 2 2 4 2 5" xfId="20408" xr:uid="{00000000-0005-0000-0000-0000E04F0000}"/>
    <cellStyle name="20% - Accent1 3 2 4 2 2 4 2 5 2" xfId="20409" xr:uid="{00000000-0005-0000-0000-0000E14F0000}"/>
    <cellStyle name="20% - Accent1 3 2 4 2 2 4 2 5 2 2" xfId="20410" xr:uid="{00000000-0005-0000-0000-0000E24F0000}"/>
    <cellStyle name="20% - Accent1 3 2 4 2 2 4 2 5 3" xfId="20411" xr:uid="{00000000-0005-0000-0000-0000E34F0000}"/>
    <cellStyle name="20% - Accent1 3 2 4 2 2 4 2 6" xfId="20412" xr:uid="{00000000-0005-0000-0000-0000E44F0000}"/>
    <cellStyle name="20% - Accent1 3 2 4 2 2 4 2 6 2" xfId="20413" xr:uid="{00000000-0005-0000-0000-0000E54F0000}"/>
    <cellStyle name="20% - Accent1 3 2 4 2 2 4 2 6 2 2" xfId="20414" xr:uid="{00000000-0005-0000-0000-0000E64F0000}"/>
    <cellStyle name="20% - Accent1 3 2 4 2 2 4 2 6 3" xfId="20415" xr:uid="{00000000-0005-0000-0000-0000E74F0000}"/>
    <cellStyle name="20% - Accent1 3 2 4 2 2 4 2 7" xfId="20416" xr:uid="{00000000-0005-0000-0000-0000E84F0000}"/>
    <cellStyle name="20% - Accent1 3 2 4 2 2 4 2 7 2" xfId="20417" xr:uid="{00000000-0005-0000-0000-0000E94F0000}"/>
    <cellStyle name="20% - Accent1 3 2 4 2 2 4 2 8" xfId="20418" xr:uid="{00000000-0005-0000-0000-0000EA4F0000}"/>
    <cellStyle name="20% - Accent1 3 2 4 2 2 4 2 8 2" xfId="20419" xr:uid="{00000000-0005-0000-0000-0000EB4F0000}"/>
    <cellStyle name="20% - Accent1 3 2 4 2 2 4 2 9" xfId="20420" xr:uid="{00000000-0005-0000-0000-0000EC4F0000}"/>
    <cellStyle name="20% - Accent1 3 2 4 2 2 4 3" xfId="20421" xr:uid="{00000000-0005-0000-0000-0000ED4F0000}"/>
    <cellStyle name="20% - Accent1 3 2 4 2 2 4 3 2" xfId="20422" xr:uid="{00000000-0005-0000-0000-0000EE4F0000}"/>
    <cellStyle name="20% - Accent1 3 2 4 2 2 4 3 2 2" xfId="20423" xr:uid="{00000000-0005-0000-0000-0000EF4F0000}"/>
    <cellStyle name="20% - Accent1 3 2 4 2 2 4 3 2 2 2" xfId="20424" xr:uid="{00000000-0005-0000-0000-0000F04F0000}"/>
    <cellStyle name="20% - Accent1 3 2 4 2 2 4 3 2 2 2 2" xfId="20425" xr:uid="{00000000-0005-0000-0000-0000F14F0000}"/>
    <cellStyle name="20% - Accent1 3 2 4 2 2 4 3 2 2 3" xfId="20426" xr:uid="{00000000-0005-0000-0000-0000F24F0000}"/>
    <cellStyle name="20% - Accent1 3 2 4 2 2 4 3 2 3" xfId="20427" xr:uid="{00000000-0005-0000-0000-0000F34F0000}"/>
    <cellStyle name="20% - Accent1 3 2 4 2 2 4 3 2 3 2" xfId="20428" xr:uid="{00000000-0005-0000-0000-0000F44F0000}"/>
    <cellStyle name="20% - Accent1 3 2 4 2 2 4 3 2 4" xfId="20429" xr:uid="{00000000-0005-0000-0000-0000F54F0000}"/>
    <cellStyle name="20% - Accent1 3 2 4 2 2 4 3 3" xfId="20430" xr:uid="{00000000-0005-0000-0000-0000F64F0000}"/>
    <cellStyle name="20% - Accent1 3 2 4 2 2 4 3 3 2" xfId="20431" xr:uid="{00000000-0005-0000-0000-0000F74F0000}"/>
    <cellStyle name="20% - Accent1 3 2 4 2 2 4 3 3 2 2" xfId="20432" xr:uid="{00000000-0005-0000-0000-0000F84F0000}"/>
    <cellStyle name="20% - Accent1 3 2 4 2 2 4 3 3 2 2 2" xfId="20433" xr:uid="{00000000-0005-0000-0000-0000F94F0000}"/>
    <cellStyle name="20% - Accent1 3 2 4 2 2 4 3 3 2 3" xfId="20434" xr:uid="{00000000-0005-0000-0000-0000FA4F0000}"/>
    <cellStyle name="20% - Accent1 3 2 4 2 2 4 3 3 3" xfId="20435" xr:uid="{00000000-0005-0000-0000-0000FB4F0000}"/>
    <cellStyle name="20% - Accent1 3 2 4 2 2 4 3 3 3 2" xfId="20436" xr:uid="{00000000-0005-0000-0000-0000FC4F0000}"/>
    <cellStyle name="20% - Accent1 3 2 4 2 2 4 3 3 4" xfId="20437" xr:uid="{00000000-0005-0000-0000-0000FD4F0000}"/>
    <cellStyle name="20% - Accent1 3 2 4 2 2 4 3 4" xfId="20438" xr:uid="{00000000-0005-0000-0000-0000FE4F0000}"/>
    <cellStyle name="20% - Accent1 3 2 4 2 2 4 3 4 2" xfId="20439" xr:uid="{00000000-0005-0000-0000-0000FF4F0000}"/>
    <cellStyle name="20% - Accent1 3 2 4 2 2 4 3 4 2 2" xfId="20440" xr:uid="{00000000-0005-0000-0000-000000500000}"/>
    <cellStyle name="20% - Accent1 3 2 4 2 2 4 3 4 2 2 2" xfId="20441" xr:uid="{00000000-0005-0000-0000-000001500000}"/>
    <cellStyle name="20% - Accent1 3 2 4 2 2 4 3 4 2 3" xfId="20442" xr:uid="{00000000-0005-0000-0000-000002500000}"/>
    <cellStyle name="20% - Accent1 3 2 4 2 2 4 3 4 3" xfId="20443" xr:uid="{00000000-0005-0000-0000-000003500000}"/>
    <cellStyle name="20% - Accent1 3 2 4 2 2 4 3 4 3 2" xfId="20444" xr:uid="{00000000-0005-0000-0000-000004500000}"/>
    <cellStyle name="20% - Accent1 3 2 4 2 2 4 3 4 4" xfId="20445" xr:uid="{00000000-0005-0000-0000-000005500000}"/>
    <cellStyle name="20% - Accent1 3 2 4 2 2 4 3 5" xfId="20446" xr:uid="{00000000-0005-0000-0000-000006500000}"/>
    <cellStyle name="20% - Accent1 3 2 4 2 2 4 3 5 2" xfId="20447" xr:uid="{00000000-0005-0000-0000-000007500000}"/>
    <cellStyle name="20% - Accent1 3 2 4 2 2 4 3 5 2 2" xfId="20448" xr:uid="{00000000-0005-0000-0000-000008500000}"/>
    <cellStyle name="20% - Accent1 3 2 4 2 2 4 3 5 3" xfId="20449" xr:uid="{00000000-0005-0000-0000-000009500000}"/>
    <cellStyle name="20% - Accent1 3 2 4 2 2 4 3 6" xfId="20450" xr:uid="{00000000-0005-0000-0000-00000A500000}"/>
    <cellStyle name="20% - Accent1 3 2 4 2 2 4 3 6 2" xfId="20451" xr:uid="{00000000-0005-0000-0000-00000B500000}"/>
    <cellStyle name="20% - Accent1 3 2 4 2 2 4 3 6 2 2" xfId="20452" xr:uid="{00000000-0005-0000-0000-00000C500000}"/>
    <cellStyle name="20% - Accent1 3 2 4 2 2 4 3 6 3" xfId="20453" xr:uid="{00000000-0005-0000-0000-00000D500000}"/>
    <cellStyle name="20% - Accent1 3 2 4 2 2 4 3 7" xfId="20454" xr:uid="{00000000-0005-0000-0000-00000E500000}"/>
    <cellStyle name="20% - Accent1 3 2 4 2 2 4 3 7 2" xfId="20455" xr:uid="{00000000-0005-0000-0000-00000F500000}"/>
    <cellStyle name="20% - Accent1 3 2 4 2 2 4 3 8" xfId="20456" xr:uid="{00000000-0005-0000-0000-000010500000}"/>
    <cellStyle name="20% - Accent1 3 2 4 2 2 4 3 8 2" xfId="20457" xr:uid="{00000000-0005-0000-0000-000011500000}"/>
    <cellStyle name="20% - Accent1 3 2 4 2 2 4 3 9" xfId="20458" xr:uid="{00000000-0005-0000-0000-000012500000}"/>
    <cellStyle name="20% - Accent1 3 2 4 2 2 4 4" xfId="20459" xr:uid="{00000000-0005-0000-0000-000013500000}"/>
    <cellStyle name="20% - Accent1 3 2 4 2 2 4 4 2" xfId="20460" xr:uid="{00000000-0005-0000-0000-000014500000}"/>
    <cellStyle name="20% - Accent1 3 2 4 2 2 4 4 2 2" xfId="20461" xr:uid="{00000000-0005-0000-0000-000015500000}"/>
    <cellStyle name="20% - Accent1 3 2 4 2 2 4 4 2 2 2" xfId="20462" xr:uid="{00000000-0005-0000-0000-000016500000}"/>
    <cellStyle name="20% - Accent1 3 2 4 2 2 4 4 2 3" xfId="20463" xr:uid="{00000000-0005-0000-0000-000017500000}"/>
    <cellStyle name="20% - Accent1 3 2 4 2 2 4 4 3" xfId="20464" xr:uid="{00000000-0005-0000-0000-000018500000}"/>
    <cellStyle name="20% - Accent1 3 2 4 2 2 4 4 3 2" xfId="20465" xr:uid="{00000000-0005-0000-0000-000019500000}"/>
    <cellStyle name="20% - Accent1 3 2 4 2 2 4 4 4" xfId="20466" xr:uid="{00000000-0005-0000-0000-00001A500000}"/>
    <cellStyle name="20% - Accent1 3 2 4 2 2 4 5" xfId="20467" xr:uid="{00000000-0005-0000-0000-00001B500000}"/>
    <cellStyle name="20% - Accent1 3 2 4 2 2 4 5 2" xfId="20468" xr:uid="{00000000-0005-0000-0000-00001C500000}"/>
    <cellStyle name="20% - Accent1 3 2 4 2 2 4 5 2 2" xfId="20469" xr:uid="{00000000-0005-0000-0000-00001D500000}"/>
    <cellStyle name="20% - Accent1 3 2 4 2 2 4 5 2 2 2" xfId="20470" xr:uid="{00000000-0005-0000-0000-00001E500000}"/>
    <cellStyle name="20% - Accent1 3 2 4 2 2 4 5 2 3" xfId="20471" xr:uid="{00000000-0005-0000-0000-00001F500000}"/>
    <cellStyle name="20% - Accent1 3 2 4 2 2 4 5 3" xfId="20472" xr:uid="{00000000-0005-0000-0000-000020500000}"/>
    <cellStyle name="20% - Accent1 3 2 4 2 2 4 5 3 2" xfId="20473" xr:uid="{00000000-0005-0000-0000-000021500000}"/>
    <cellStyle name="20% - Accent1 3 2 4 2 2 4 5 4" xfId="20474" xr:uid="{00000000-0005-0000-0000-000022500000}"/>
    <cellStyle name="20% - Accent1 3 2 4 2 2 4 6" xfId="20475" xr:uid="{00000000-0005-0000-0000-000023500000}"/>
    <cellStyle name="20% - Accent1 3 2 4 2 2 4 6 2" xfId="20476" xr:uid="{00000000-0005-0000-0000-000024500000}"/>
    <cellStyle name="20% - Accent1 3 2 4 2 2 4 6 2 2" xfId="20477" xr:uid="{00000000-0005-0000-0000-000025500000}"/>
    <cellStyle name="20% - Accent1 3 2 4 2 2 4 6 2 2 2" xfId="20478" xr:uid="{00000000-0005-0000-0000-000026500000}"/>
    <cellStyle name="20% - Accent1 3 2 4 2 2 4 6 2 3" xfId="20479" xr:uid="{00000000-0005-0000-0000-000027500000}"/>
    <cellStyle name="20% - Accent1 3 2 4 2 2 4 6 3" xfId="20480" xr:uid="{00000000-0005-0000-0000-000028500000}"/>
    <cellStyle name="20% - Accent1 3 2 4 2 2 4 6 3 2" xfId="20481" xr:uid="{00000000-0005-0000-0000-000029500000}"/>
    <cellStyle name="20% - Accent1 3 2 4 2 2 4 6 4" xfId="20482" xr:uid="{00000000-0005-0000-0000-00002A500000}"/>
    <cellStyle name="20% - Accent1 3 2 4 2 2 4 7" xfId="20483" xr:uid="{00000000-0005-0000-0000-00002B500000}"/>
    <cellStyle name="20% - Accent1 3 2 4 2 2 4 7 2" xfId="20484" xr:uid="{00000000-0005-0000-0000-00002C500000}"/>
    <cellStyle name="20% - Accent1 3 2 4 2 2 4 7 2 2" xfId="20485" xr:uid="{00000000-0005-0000-0000-00002D500000}"/>
    <cellStyle name="20% - Accent1 3 2 4 2 2 4 7 3" xfId="20486" xr:uid="{00000000-0005-0000-0000-00002E500000}"/>
    <cellStyle name="20% - Accent1 3 2 4 2 2 4 8" xfId="20487" xr:uid="{00000000-0005-0000-0000-00002F500000}"/>
    <cellStyle name="20% - Accent1 3 2 4 2 2 4 8 2" xfId="20488" xr:uid="{00000000-0005-0000-0000-000030500000}"/>
    <cellStyle name="20% - Accent1 3 2 4 2 2 4 8 2 2" xfId="20489" xr:uid="{00000000-0005-0000-0000-000031500000}"/>
    <cellStyle name="20% - Accent1 3 2 4 2 2 4 8 3" xfId="20490" xr:uid="{00000000-0005-0000-0000-000032500000}"/>
    <cellStyle name="20% - Accent1 3 2 4 2 2 4 9" xfId="20491" xr:uid="{00000000-0005-0000-0000-000033500000}"/>
    <cellStyle name="20% - Accent1 3 2 4 2 2 4 9 2" xfId="20492" xr:uid="{00000000-0005-0000-0000-000034500000}"/>
    <cellStyle name="20% - Accent1 3 2 4 2 2 5" xfId="20493" xr:uid="{00000000-0005-0000-0000-000035500000}"/>
    <cellStyle name="20% - Accent1 3 2 4 2 2 5 2" xfId="20494" xr:uid="{00000000-0005-0000-0000-000036500000}"/>
    <cellStyle name="20% - Accent1 3 2 4 2 2 5 2 2" xfId="20495" xr:uid="{00000000-0005-0000-0000-000037500000}"/>
    <cellStyle name="20% - Accent1 3 2 4 2 2 5 2 2 2" xfId="20496" xr:uid="{00000000-0005-0000-0000-000038500000}"/>
    <cellStyle name="20% - Accent1 3 2 4 2 2 5 2 2 2 2" xfId="20497" xr:uid="{00000000-0005-0000-0000-000039500000}"/>
    <cellStyle name="20% - Accent1 3 2 4 2 2 5 2 2 3" xfId="20498" xr:uid="{00000000-0005-0000-0000-00003A500000}"/>
    <cellStyle name="20% - Accent1 3 2 4 2 2 5 2 3" xfId="20499" xr:uid="{00000000-0005-0000-0000-00003B500000}"/>
    <cellStyle name="20% - Accent1 3 2 4 2 2 5 2 3 2" xfId="20500" xr:uid="{00000000-0005-0000-0000-00003C500000}"/>
    <cellStyle name="20% - Accent1 3 2 4 2 2 5 2 4" xfId="20501" xr:uid="{00000000-0005-0000-0000-00003D500000}"/>
    <cellStyle name="20% - Accent1 3 2 4 2 2 5 3" xfId="20502" xr:uid="{00000000-0005-0000-0000-00003E500000}"/>
    <cellStyle name="20% - Accent1 3 2 4 2 2 5 3 2" xfId="20503" xr:uid="{00000000-0005-0000-0000-00003F500000}"/>
    <cellStyle name="20% - Accent1 3 2 4 2 2 5 3 2 2" xfId="20504" xr:uid="{00000000-0005-0000-0000-000040500000}"/>
    <cellStyle name="20% - Accent1 3 2 4 2 2 5 3 2 2 2" xfId="20505" xr:uid="{00000000-0005-0000-0000-000041500000}"/>
    <cellStyle name="20% - Accent1 3 2 4 2 2 5 3 2 3" xfId="20506" xr:uid="{00000000-0005-0000-0000-000042500000}"/>
    <cellStyle name="20% - Accent1 3 2 4 2 2 5 3 3" xfId="20507" xr:uid="{00000000-0005-0000-0000-000043500000}"/>
    <cellStyle name="20% - Accent1 3 2 4 2 2 5 3 3 2" xfId="20508" xr:uid="{00000000-0005-0000-0000-000044500000}"/>
    <cellStyle name="20% - Accent1 3 2 4 2 2 5 3 4" xfId="20509" xr:uid="{00000000-0005-0000-0000-000045500000}"/>
    <cellStyle name="20% - Accent1 3 2 4 2 2 5 4" xfId="20510" xr:uid="{00000000-0005-0000-0000-000046500000}"/>
    <cellStyle name="20% - Accent1 3 2 4 2 2 5 4 2" xfId="20511" xr:uid="{00000000-0005-0000-0000-000047500000}"/>
    <cellStyle name="20% - Accent1 3 2 4 2 2 5 4 2 2" xfId="20512" xr:uid="{00000000-0005-0000-0000-000048500000}"/>
    <cellStyle name="20% - Accent1 3 2 4 2 2 5 4 2 2 2" xfId="20513" xr:uid="{00000000-0005-0000-0000-000049500000}"/>
    <cellStyle name="20% - Accent1 3 2 4 2 2 5 4 2 3" xfId="20514" xr:uid="{00000000-0005-0000-0000-00004A500000}"/>
    <cellStyle name="20% - Accent1 3 2 4 2 2 5 4 3" xfId="20515" xr:uid="{00000000-0005-0000-0000-00004B500000}"/>
    <cellStyle name="20% - Accent1 3 2 4 2 2 5 4 3 2" xfId="20516" xr:uid="{00000000-0005-0000-0000-00004C500000}"/>
    <cellStyle name="20% - Accent1 3 2 4 2 2 5 4 4" xfId="20517" xr:uid="{00000000-0005-0000-0000-00004D500000}"/>
    <cellStyle name="20% - Accent1 3 2 4 2 2 5 5" xfId="20518" xr:uid="{00000000-0005-0000-0000-00004E500000}"/>
    <cellStyle name="20% - Accent1 3 2 4 2 2 5 5 2" xfId="20519" xr:uid="{00000000-0005-0000-0000-00004F500000}"/>
    <cellStyle name="20% - Accent1 3 2 4 2 2 5 5 2 2" xfId="20520" xr:uid="{00000000-0005-0000-0000-000050500000}"/>
    <cellStyle name="20% - Accent1 3 2 4 2 2 5 5 3" xfId="20521" xr:uid="{00000000-0005-0000-0000-000051500000}"/>
    <cellStyle name="20% - Accent1 3 2 4 2 2 5 6" xfId="20522" xr:uid="{00000000-0005-0000-0000-000052500000}"/>
    <cellStyle name="20% - Accent1 3 2 4 2 2 5 6 2" xfId="20523" xr:uid="{00000000-0005-0000-0000-000053500000}"/>
    <cellStyle name="20% - Accent1 3 2 4 2 2 5 6 2 2" xfId="20524" xr:uid="{00000000-0005-0000-0000-000054500000}"/>
    <cellStyle name="20% - Accent1 3 2 4 2 2 5 6 3" xfId="20525" xr:uid="{00000000-0005-0000-0000-000055500000}"/>
    <cellStyle name="20% - Accent1 3 2 4 2 2 5 7" xfId="20526" xr:uid="{00000000-0005-0000-0000-000056500000}"/>
    <cellStyle name="20% - Accent1 3 2 4 2 2 5 7 2" xfId="20527" xr:uid="{00000000-0005-0000-0000-000057500000}"/>
    <cellStyle name="20% - Accent1 3 2 4 2 2 5 8" xfId="20528" xr:uid="{00000000-0005-0000-0000-000058500000}"/>
    <cellStyle name="20% - Accent1 3 2 4 2 2 5 8 2" xfId="20529" xr:uid="{00000000-0005-0000-0000-000059500000}"/>
    <cellStyle name="20% - Accent1 3 2 4 2 2 5 9" xfId="20530" xr:uid="{00000000-0005-0000-0000-00005A500000}"/>
    <cellStyle name="20% - Accent1 3 2 4 2 2 6" xfId="20531" xr:uid="{00000000-0005-0000-0000-00005B500000}"/>
    <cellStyle name="20% - Accent1 3 2 4 2 2 6 2" xfId="20532" xr:uid="{00000000-0005-0000-0000-00005C500000}"/>
    <cellStyle name="20% - Accent1 3 2 4 2 2 6 2 2" xfId="20533" xr:uid="{00000000-0005-0000-0000-00005D500000}"/>
    <cellStyle name="20% - Accent1 3 2 4 2 2 6 2 2 2" xfId="20534" xr:uid="{00000000-0005-0000-0000-00005E500000}"/>
    <cellStyle name="20% - Accent1 3 2 4 2 2 6 2 2 2 2" xfId="20535" xr:uid="{00000000-0005-0000-0000-00005F500000}"/>
    <cellStyle name="20% - Accent1 3 2 4 2 2 6 2 2 3" xfId="20536" xr:uid="{00000000-0005-0000-0000-000060500000}"/>
    <cellStyle name="20% - Accent1 3 2 4 2 2 6 2 3" xfId="20537" xr:uid="{00000000-0005-0000-0000-000061500000}"/>
    <cellStyle name="20% - Accent1 3 2 4 2 2 6 2 3 2" xfId="20538" xr:uid="{00000000-0005-0000-0000-000062500000}"/>
    <cellStyle name="20% - Accent1 3 2 4 2 2 6 2 4" xfId="20539" xr:uid="{00000000-0005-0000-0000-000063500000}"/>
    <cellStyle name="20% - Accent1 3 2 4 2 2 6 3" xfId="20540" xr:uid="{00000000-0005-0000-0000-000064500000}"/>
    <cellStyle name="20% - Accent1 3 2 4 2 2 6 3 2" xfId="20541" xr:uid="{00000000-0005-0000-0000-000065500000}"/>
    <cellStyle name="20% - Accent1 3 2 4 2 2 6 3 2 2" xfId="20542" xr:uid="{00000000-0005-0000-0000-000066500000}"/>
    <cellStyle name="20% - Accent1 3 2 4 2 2 6 3 2 2 2" xfId="20543" xr:uid="{00000000-0005-0000-0000-000067500000}"/>
    <cellStyle name="20% - Accent1 3 2 4 2 2 6 3 2 3" xfId="20544" xr:uid="{00000000-0005-0000-0000-000068500000}"/>
    <cellStyle name="20% - Accent1 3 2 4 2 2 6 3 3" xfId="20545" xr:uid="{00000000-0005-0000-0000-000069500000}"/>
    <cellStyle name="20% - Accent1 3 2 4 2 2 6 3 3 2" xfId="20546" xr:uid="{00000000-0005-0000-0000-00006A500000}"/>
    <cellStyle name="20% - Accent1 3 2 4 2 2 6 3 4" xfId="20547" xr:uid="{00000000-0005-0000-0000-00006B500000}"/>
    <cellStyle name="20% - Accent1 3 2 4 2 2 6 4" xfId="20548" xr:uid="{00000000-0005-0000-0000-00006C500000}"/>
    <cellStyle name="20% - Accent1 3 2 4 2 2 6 4 2" xfId="20549" xr:uid="{00000000-0005-0000-0000-00006D500000}"/>
    <cellStyle name="20% - Accent1 3 2 4 2 2 6 4 2 2" xfId="20550" xr:uid="{00000000-0005-0000-0000-00006E500000}"/>
    <cellStyle name="20% - Accent1 3 2 4 2 2 6 4 2 2 2" xfId="20551" xr:uid="{00000000-0005-0000-0000-00006F500000}"/>
    <cellStyle name="20% - Accent1 3 2 4 2 2 6 4 2 3" xfId="20552" xr:uid="{00000000-0005-0000-0000-000070500000}"/>
    <cellStyle name="20% - Accent1 3 2 4 2 2 6 4 3" xfId="20553" xr:uid="{00000000-0005-0000-0000-000071500000}"/>
    <cellStyle name="20% - Accent1 3 2 4 2 2 6 4 3 2" xfId="20554" xr:uid="{00000000-0005-0000-0000-000072500000}"/>
    <cellStyle name="20% - Accent1 3 2 4 2 2 6 4 4" xfId="20555" xr:uid="{00000000-0005-0000-0000-000073500000}"/>
    <cellStyle name="20% - Accent1 3 2 4 2 2 6 5" xfId="20556" xr:uid="{00000000-0005-0000-0000-000074500000}"/>
    <cellStyle name="20% - Accent1 3 2 4 2 2 6 5 2" xfId="20557" xr:uid="{00000000-0005-0000-0000-000075500000}"/>
    <cellStyle name="20% - Accent1 3 2 4 2 2 6 5 2 2" xfId="20558" xr:uid="{00000000-0005-0000-0000-000076500000}"/>
    <cellStyle name="20% - Accent1 3 2 4 2 2 6 5 3" xfId="20559" xr:uid="{00000000-0005-0000-0000-000077500000}"/>
    <cellStyle name="20% - Accent1 3 2 4 2 2 6 6" xfId="20560" xr:uid="{00000000-0005-0000-0000-000078500000}"/>
    <cellStyle name="20% - Accent1 3 2 4 2 2 6 6 2" xfId="20561" xr:uid="{00000000-0005-0000-0000-000079500000}"/>
    <cellStyle name="20% - Accent1 3 2 4 2 2 6 6 2 2" xfId="20562" xr:uid="{00000000-0005-0000-0000-00007A500000}"/>
    <cellStyle name="20% - Accent1 3 2 4 2 2 6 6 3" xfId="20563" xr:uid="{00000000-0005-0000-0000-00007B500000}"/>
    <cellStyle name="20% - Accent1 3 2 4 2 2 6 7" xfId="20564" xr:uid="{00000000-0005-0000-0000-00007C500000}"/>
    <cellStyle name="20% - Accent1 3 2 4 2 2 6 7 2" xfId="20565" xr:uid="{00000000-0005-0000-0000-00007D500000}"/>
    <cellStyle name="20% - Accent1 3 2 4 2 2 6 8" xfId="20566" xr:uid="{00000000-0005-0000-0000-00007E500000}"/>
    <cellStyle name="20% - Accent1 3 2 4 2 2 6 8 2" xfId="20567" xr:uid="{00000000-0005-0000-0000-00007F500000}"/>
    <cellStyle name="20% - Accent1 3 2 4 2 2 6 9" xfId="20568" xr:uid="{00000000-0005-0000-0000-000080500000}"/>
    <cellStyle name="20% - Accent1 3 2 4 2 2 7" xfId="20569" xr:uid="{00000000-0005-0000-0000-000081500000}"/>
    <cellStyle name="20% - Accent1 3 2 4 2 2 7 2" xfId="20570" xr:uid="{00000000-0005-0000-0000-000082500000}"/>
    <cellStyle name="20% - Accent1 3 2 4 2 2 7 2 2" xfId="20571" xr:uid="{00000000-0005-0000-0000-000083500000}"/>
    <cellStyle name="20% - Accent1 3 2 4 2 2 7 2 2 2" xfId="20572" xr:uid="{00000000-0005-0000-0000-000084500000}"/>
    <cellStyle name="20% - Accent1 3 2 4 2 2 7 2 3" xfId="20573" xr:uid="{00000000-0005-0000-0000-000085500000}"/>
    <cellStyle name="20% - Accent1 3 2 4 2 2 7 3" xfId="20574" xr:uid="{00000000-0005-0000-0000-000086500000}"/>
    <cellStyle name="20% - Accent1 3 2 4 2 2 7 3 2" xfId="20575" xr:uid="{00000000-0005-0000-0000-000087500000}"/>
    <cellStyle name="20% - Accent1 3 2 4 2 2 7 4" xfId="20576" xr:uid="{00000000-0005-0000-0000-000088500000}"/>
    <cellStyle name="20% - Accent1 3 2 4 2 2 8" xfId="20577" xr:uid="{00000000-0005-0000-0000-000089500000}"/>
    <cellStyle name="20% - Accent1 3 2 4 2 2 8 2" xfId="20578" xr:uid="{00000000-0005-0000-0000-00008A500000}"/>
    <cellStyle name="20% - Accent1 3 2 4 2 2 8 2 2" xfId="20579" xr:uid="{00000000-0005-0000-0000-00008B500000}"/>
    <cellStyle name="20% - Accent1 3 2 4 2 2 8 2 2 2" xfId="20580" xr:uid="{00000000-0005-0000-0000-00008C500000}"/>
    <cellStyle name="20% - Accent1 3 2 4 2 2 8 2 3" xfId="20581" xr:uid="{00000000-0005-0000-0000-00008D500000}"/>
    <cellStyle name="20% - Accent1 3 2 4 2 2 8 3" xfId="20582" xr:uid="{00000000-0005-0000-0000-00008E500000}"/>
    <cellStyle name="20% - Accent1 3 2 4 2 2 8 3 2" xfId="20583" xr:uid="{00000000-0005-0000-0000-00008F500000}"/>
    <cellStyle name="20% - Accent1 3 2 4 2 2 8 4" xfId="20584" xr:uid="{00000000-0005-0000-0000-000090500000}"/>
    <cellStyle name="20% - Accent1 3 2 4 2 2 9" xfId="20585" xr:uid="{00000000-0005-0000-0000-000091500000}"/>
    <cellStyle name="20% - Accent1 3 2 4 2 2 9 2" xfId="20586" xr:uid="{00000000-0005-0000-0000-000092500000}"/>
    <cellStyle name="20% - Accent1 3 2 4 2 2 9 2 2" xfId="20587" xr:uid="{00000000-0005-0000-0000-000093500000}"/>
    <cellStyle name="20% - Accent1 3 2 4 2 2 9 2 2 2" xfId="20588" xr:uid="{00000000-0005-0000-0000-000094500000}"/>
    <cellStyle name="20% - Accent1 3 2 4 2 2 9 2 3" xfId="20589" xr:uid="{00000000-0005-0000-0000-000095500000}"/>
    <cellStyle name="20% - Accent1 3 2 4 2 2 9 3" xfId="20590" xr:uid="{00000000-0005-0000-0000-000096500000}"/>
    <cellStyle name="20% - Accent1 3 2 4 2 2 9 3 2" xfId="20591" xr:uid="{00000000-0005-0000-0000-000097500000}"/>
    <cellStyle name="20% - Accent1 3 2 4 2 2 9 4" xfId="20592" xr:uid="{00000000-0005-0000-0000-000098500000}"/>
    <cellStyle name="20% - Accent1 3 2 4 2 3" xfId="20593" xr:uid="{00000000-0005-0000-0000-000099500000}"/>
    <cellStyle name="20% - Accent1 3 2 4 2 3 10" xfId="20594" xr:uid="{00000000-0005-0000-0000-00009A500000}"/>
    <cellStyle name="20% - Accent1 3 2 4 2 3 10 2" xfId="20595" xr:uid="{00000000-0005-0000-0000-00009B500000}"/>
    <cellStyle name="20% - Accent1 3 2 4 2 3 11" xfId="20596" xr:uid="{00000000-0005-0000-0000-00009C500000}"/>
    <cellStyle name="20% - Accent1 3 2 4 2 3 2" xfId="20597" xr:uid="{00000000-0005-0000-0000-00009D500000}"/>
    <cellStyle name="20% - Accent1 3 2 4 2 3 2 2" xfId="20598" xr:uid="{00000000-0005-0000-0000-00009E500000}"/>
    <cellStyle name="20% - Accent1 3 2 4 2 3 2 2 2" xfId="20599" xr:uid="{00000000-0005-0000-0000-00009F500000}"/>
    <cellStyle name="20% - Accent1 3 2 4 2 3 2 2 2 2" xfId="20600" xr:uid="{00000000-0005-0000-0000-0000A0500000}"/>
    <cellStyle name="20% - Accent1 3 2 4 2 3 2 2 2 2 2" xfId="20601" xr:uid="{00000000-0005-0000-0000-0000A1500000}"/>
    <cellStyle name="20% - Accent1 3 2 4 2 3 2 2 2 3" xfId="20602" xr:uid="{00000000-0005-0000-0000-0000A2500000}"/>
    <cellStyle name="20% - Accent1 3 2 4 2 3 2 2 3" xfId="20603" xr:uid="{00000000-0005-0000-0000-0000A3500000}"/>
    <cellStyle name="20% - Accent1 3 2 4 2 3 2 2 3 2" xfId="20604" xr:uid="{00000000-0005-0000-0000-0000A4500000}"/>
    <cellStyle name="20% - Accent1 3 2 4 2 3 2 2 4" xfId="20605" xr:uid="{00000000-0005-0000-0000-0000A5500000}"/>
    <cellStyle name="20% - Accent1 3 2 4 2 3 2 3" xfId="20606" xr:uid="{00000000-0005-0000-0000-0000A6500000}"/>
    <cellStyle name="20% - Accent1 3 2 4 2 3 2 3 2" xfId="20607" xr:uid="{00000000-0005-0000-0000-0000A7500000}"/>
    <cellStyle name="20% - Accent1 3 2 4 2 3 2 3 2 2" xfId="20608" xr:uid="{00000000-0005-0000-0000-0000A8500000}"/>
    <cellStyle name="20% - Accent1 3 2 4 2 3 2 3 2 2 2" xfId="20609" xr:uid="{00000000-0005-0000-0000-0000A9500000}"/>
    <cellStyle name="20% - Accent1 3 2 4 2 3 2 3 2 3" xfId="20610" xr:uid="{00000000-0005-0000-0000-0000AA500000}"/>
    <cellStyle name="20% - Accent1 3 2 4 2 3 2 3 3" xfId="20611" xr:uid="{00000000-0005-0000-0000-0000AB500000}"/>
    <cellStyle name="20% - Accent1 3 2 4 2 3 2 3 3 2" xfId="20612" xr:uid="{00000000-0005-0000-0000-0000AC500000}"/>
    <cellStyle name="20% - Accent1 3 2 4 2 3 2 3 4" xfId="20613" xr:uid="{00000000-0005-0000-0000-0000AD500000}"/>
    <cellStyle name="20% - Accent1 3 2 4 2 3 2 4" xfId="20614" xr:uid="{00000000-0005-0000-0000-0000AE500000}"/>
    <cellStyle name="20% - Accent1 3 2 4 2 3 2 4 2" xfId="20615" xr:uid="{00000000-0005-0000-0000-0000AF500000}"/>
    <cellStyle name="20% - Accent1 3 2 4 2 3 2 4 2 2" xfId="20616" xr:uid="{00000000-0005-0000-0000-0000B0500000}"/>
    <cellStyle name="20% - Accent1 3 2 4 2 3 2 4 2 2 2" xfId="20617" xr:uid="{00000000-0005-0000-0000-0000B1500000}"/>
    <cellStyle name="20% - Accent1 3 2 4 2 3 2 4 2 3" xfId="20618" xr:uid="{00000000-0005-0000-0000-0000B2500000}"/>
    <cellStyle name="20% - Accent1 3 2 4 2 3 2 4 3" xfId="20619" xr:uid="{00000000-0005-0000-0000-0000B3500000}"/>
    <cellStyle name="20% - Accent1 3 2 4 2 3 2 4 3 2" xfId="20620" xr:uid="{00000000-0005-0000-0000-0000B4500000}"/>
    <cellStyle name="20% - Accent1 3 2 4 2 3 2 4 4" xfId="20621" xr:uid="{00000000-0005-0000-0000-0000B5500000}"/>
    <cellStyle name="20% - Accent1 3 2 4 2 3 2 5" xfId="20622" xr:uid="{00000000-0005-0000-0000-0000B6500000}"/>
    <cellStyle name="20% - Accent1 3 2 4 2 3 2 5 2" xfId="20623" xr:uid="{00000000-0005-0000-0000-0000B7500000}"/>
    <cellStyle name="20% - Accent1 3 2 4 2 3 2 5 2 2" xfId="20624" xr:uid="{00000000-0005-0000-0000-0000B8500000}"/>
    <cellStyle name="20% - Accent1 3 2 4 2 3 2 5 3" xfId="20625" xr:uid="{00000000-0005-0000-0000-0000B9500000}"/>
    <cellStyle name="20% - Accent1 3 2 4 2 3 2 6" xfId="20626" xr:uid="{00000000-0005-0000-0000-0000BA500000}"/>
    <cellStyle name="20% - Accent1 3 2 4 2 3 2 6 2" xfId="20627" xr:uid="{00000000-0005-0000-0000-0000BB500000}"/>
    <cellStyle name="20% - Accent1 3 2 4 2 3 2 6 2 2" xfId="20628" xr:uid="{00000000-0005-0000-0000-0000BC500000}"/>
    <cellStyle name="20% - Accent1 3 2 4 2 3 2 6 3" xfId="20629" xr:uid="{00000000-0005-0000-0000-0000BD500000}"/>
    <cellStyle name="20% - Accent1 3 2 4 2 3 2 7" xfId="20630" xr:uid="{00000000-0005-0000-0000-0000BE500000}"/>
    <cellStyle name="20% - Accent1 3 2 4 2 3 2 7 2" xfId="20631" xr:uid="{00000000-0005-0000-0000-0000BF500000}"/>
    <cellStyle name="20% - Accent1 3 2 4 2 3 2 8" xfId="20632" xr:uid="{00000000-0005-0000-0000-0000C0500000}"/>
    <cellStyle name="20% - Accent1 3 2 4 2 3 2 8 2" xfId="20633" xr:uid="{00000000-0005-0000-0000-0000C1500000}"/>
    <cellStyle name="20% - Accent1 3 2 4 2 3 2 9" xfId="20634" xr:uid="{00000000-0005-0000-0000-0000C2500000}"/>
    <cellStyle name="20% - Accent1 3 2 4 2 3 3" xfId="20635" xr:uid="{00000000-0005-0000-0000-0000C3500000}"/>
    <cellStyle name="20% - Accent1 3 2 4 2 3 3 2" xfId="20636" xr:uid="{00000000-0005-0000-0000-0000C4500000}"/>
    <cellStyle name="20% - Accent1 3 2 4 2 3 3 2 2" xfId="20637" xr:uid="{00000000-0005-0000-0000-0000C5500000}"/>
    <cellStyle name="20% - Accent1 3 2 4 2 3 3 2 2 2" xfId="20638" xr:uid="{00000000-0005-0000-0000-0000C6500000}"/>
    <cellStyle name="20% - Accent1 3 2 4 2 3 3 2 2 2 2" xfId="20639" xr:uid="{00000000-0005-0000-0000-0000C7500000}"/>
    <cellStyle name="20% - Accent1 3 2 4 2 3 3 2 2 3" xfId="20640" xr:uid="{00000000-0005-0000-0000-0000C8500000}"/>
    <cellStyle name="20% - Accent1 3 2 4 2 3 3 2 3" xfId="20641" xr:uid="{00000000-0005-0000-0000-0000C9500000}"/>
    <cellStyle name="20% - Accent1 3 2 4 2 3 3 2 3 2" xfId="20642" xr:uid="{00000000-0005-0000-0000-0000CA500000}"/>
    <cellStyle name="20% - Accent1 3 2 4 2 3 3 2 4" xfId="20643" xr:uid="{00000000-0005-0000-0000-0000CB500000}"/>
    <cellStyle name="20% - Accent1 3 2 4 2 3 3 3" xfId="20644" xr:uid="{00000000-0005-0000-0000-0000CC500000}"/>
    <cellStyle name="20% - Accent1 3 2 4 2 3 3 3 2" xfId="20645" xr:uid="{00000000-0005-0000-0000-0000CD500000}"/>
    <cellStyle name="20% - Accent1 3 2 4 2 3 3 3 2 2" xfId="20646" xr:uid="{00000000-0005-0000-0000-0000CE500000}"/>
    <cellStyle name="20% - Accent1 3 2 4 2 3 3 3 2 2 2" xfId="20647" xr:uid="{00000000-0005-0000-0000-0000CF500000}"/>
    <cellStyle name="20% - Accent1 3 2 4 2 3 3 3 2 3" xfId="20648" xr:uid="{00000000-0005-0000-0000-0000D0500000}"/>
    <cellStyle name="20% - Accent1 3 2 4 2 3 3 3 3" xfId="20649" xr:uid="{00000000-0005-0000-0000-0000D1500000}"/>
    <cellStyle name="20% - Accent1 3 2 4 2 3 3 3 3 2" xfId="20650" xr:uid="{00000000-0005-0000-0000-0000D2500000}"/>
    <cellStyle name="20% - Accent1 3 2 4 2 3 3 3 4" xfId="20651" xr:uid="{00000000-0005-0000-0000-0000D3500000}"/>
    <cellStyle name="20% - Accent1 3 2 4 2 3 3 4" xfId="20652" xr:uid="{00000000-0005-0000-0000-0000D4500000}"/>
    <cellStyle name="20% - Accent1 3 2 4 2 3 3 4 2" xfId="20653" xr:uid="{00000000-0005-0000-0000-0000D5500000}"/>
    <cellStyle name="20% - Accent1 3 2 4 2 3 3 4 2 2" xfId="20654" xr:uid="{00000000-0005-0000-0000-0000D6500000}"/>
    <cellStyle name="20% - Accent1 3 2 4 2 3 3 4 2 2 2" xfId="20655" xr:uid="{00000000-0005-0000-0000-0000D7500000}"/>
    <cellStyle name="20% - Accent1 3 2 4 2 3 3 4 2 3" xfId="20656" xr:uid="{00000000-0005-0000-0000-0000D8500000}"/>
    <cellStyle name="20% - Accent1 3 2 4 2 3 3 4 3" xfId="20657" xr:uid="{00000000-0005-0000-0000-0000D9500000}"/>
    <cellStyle name="20% - Accent1 3 2 4 2 3 3 4 3 2" xfId="20658" xr:uid="{00000000-0005-0000-0000-0000DA500000}"/>
    <cellStyle name="20% - Accent1 3 2 4 2 3 3 4 4" xfId="20659" xr:uid="{00000000-0005-0000-0000-0000DB500000}"/>
    <cellStyle name="20% - Accent1 3 2 4 2 3 3 5" xfId="20660" xr:uid="{00000000-0005-0000-0000-0000DC500000}"/>
    <cellStyle name="20% - Accent1 3 2 4 2 3 3 5 2" xfId="20661" xr:uid="{00000000-0005-0000-0000-0000DD500000}"/>
    <cellStyle name="20% - Accent1 3 2 4 2 3 3 5 2 2" xfId="20662" xr:uid="{00000000-0005-0000-0000-0000DE500000}"/>
    <cellStyle name="20% - Accent1 3 2 4 2 3 3 5 3" xfId="20663" xr:uid="{00000000-0005-0000-0000-0000DF500000}"/>
    <cellStyle name="20% - Accent1 3 2 4 2 3 3 6" xfId="20664" xr:uid="{00000000-0005-0000-0000-0000E0500000}"/>
    <cellStyle name="20% - Accent1 3 2 4 2 3 3 6 2" xfId="20665" xr:uid="{00000000-0005-0000-0000-0000E1500000}"/>
    <cellStyle name="20% - Accent1 3 2 4 2 3 3 6 2 2" xfId="20666" xr:uid="{00000000-0005-0000-0000-0000E2500000}"/>
    <cellStyle name="20% - Accent1 3 2 4 2 3 3 6 3" xfId="20667" xr:uid="{00000000-0005-0000-0000-0000E3500000}"/>
    <cellStyle name="20% - Accent1 3 2 4 2 3 3 7" xfId="20668" xr:uid="{00000000-0005-0000-0000-0000E4500000}"/>
    <cellStyle name="20% - Accent1 3 2 4 2 3 3 7 2" xfId="20669" xr:uid="{00000000-0005-0000-0000-0000E5500000}"/>
    <cellStyle name="20% - Accent1 3 2 4 2 3 3 8" xfId="20670" xr:uid="{00000000-0005-0000-0000-0000E6500000}"/>
    <cellStyle name="20% - Accent1 3 2 4 2 3 3 8 2" xfId="20671" xr:uid="{00000000-0005-0000-0000-0000E7500000}"/>
    <cellStyle name="20% - Accent1 3 2 4 2 3 3 9" xfId="20672" xr:uid="{00000000-0005-0000-0000-0000E8500000}"/>
    <cellStyle name="20% - Accent1 3 2 4 2 3 4" xfId="20673" xr:uid="{00000000-0005-0000-0000-0000E9500000}"/>
    <cellStyle name="20% - Accent1 3 2 4 2 3 4 2" xfId="20674" xr:uid="{00000000-0005-0000-0000-0000EA500000}"/>
    <cellStyle name="20% - Accent1 3 2 4 2 3 4 2 2" xfId="20675" xr:uid="{00000000-0005-0000-0000-0000EB500000}"/>
    <cellStyle name="20% - Accent1 3 2 4 2 3 4 2 2 2" xfId="20676" xr:uid="{00000000-0005-0000-0000-0000EC500000}"/>
    <cellStyle name="20% - Accent1 3 2 4 2 3 4 2 3" xfId="20677" xr:uid="{00000000-0005-0000-0000-0000ED500000}"/>
    <cellStyle name="20% - Accent1 3 2 4 2 3 4 3" xfId="20678" xr:uid="{00000000-0005-0000-0000-0000EE500000}"/>
    <cellStyle name="20% - Accent1 3 2 4 2 3 4 3 2" xfId="20679" xr:uid="{00000000-0005-0000-0000-0000EF500000}"/>
    <cellStyle name="20% - Accent1 3 2 4 2 3 4 4" xfId="20680" xr:uid="{00000000-0005-0000-0000-0000F0500000}"/>
    <cellStyle name="20% - Accent1 3 2 4 2 3 5" xfId="20681" xr:uid="{00000000-0005-0000-0000-0000F1500000}"/>
    <cellStyle name="20% - Accent1 3 2 4 2 3 5 2" xfId="20682" xr:uid="{00000000-0005-0000-0000-0000F2500000}"/>
    <cellStyle name="20% - Accent1 3 2 4 2 3 5 2 2" xfId="20683" xr:uid="{00000000-0005-0000-0000-0000F3500000}"/>
    <cellStyle name="20% - Accent1 3 2 4 2 3 5 2 2 2" xfId="20684" xr:uid="{00000000-0005-0000-0000-0000F4500000}"/>
    <cellStyle name="20% - Accent1 3 2 4 2 3 5 2 3" xfId="20685" xr:uid="{00000000-0005-0000-0000-0000F5500000}"/>
    <cellStyle name="20% - Accent1 3 2 4 2 3 5 3" xfId="20686" xr:uid="{00000000-0005-0000-0000-0000F6500000}"/>
    <cellStyle name="20% - Accent1 3 2 4 2 3 5 3 2" xfId="20687" xr:uid="{00000000-0005-0000-0000-0000F7500000}"/>
    <cellStyle name="20% - Accent1 3 2 4 2 3 5 4" xfId="20688" xr:uid="{00000000-0005-0000-0000-0000F8500000}"/>
    <cellStyle name="20% - Accent1 3 2 4 2 3 6" xfId="20689" xr:uid="{00000000-0005-0000-0000-0000F9500000}"/>
    <cellStyle name="20% - Accent1 3 2 4 2 3 6 2" xfId="20690" xr:uid="{00000000-0005-0000-0000-0000FA500000}"/>
    <cellStyle name="20% - Accent1 3 2 4 2 3 6 2 2" xfId="20691" xr:uid="{00000000-0005-0000-0000-0000FB500000}"/>
    <cellStyle name="20% - Accent1 3 2 4 2 3 6 2 2 2" xfId="20692" xr:uid="{00000000-0005-0000-0000-0000FC500000}"/>
    <cellStyle name="20% - Accent1 3 2 4 2 3 6 2 3" xfId="20693" xr:uid="{00000000-0005-0000-0000-0000FD500000}"/>
    <cellStyle name="20% - Accent1 3 2 4 2 3 6 3" xfId="20694" xr:uid="{00000000-0005-0000-0000-0000FE500000}"/>
    <cellStyle name="20% - Accent1 3 2 4 2 3 6 3 2" xfId="20695" xr:uid="{00000000-0005-0000-0000-0000FF500000}"/>
    <cellStyle name="20% - Accent1 3 2 4 2 3 6 4" xfId="20696" xr:uid="{00000000-0005-0000-0000-000000510000}"/>
    <cellStyle name="20% - Accent1 3 2 4 2 3 7" xfId="20697" xr:uid="{00000000-0005-0000-0000-000001510000}"/>
    <cellStyle name="20% - Accent1 3 2 4 2 3 7 2" xfId="20698" xr:uid="{00000000-0005-0000-0000-000002510000}"/>
    <cellStyle name="20% - Accent1 3 2 4 2 3 7 2 2" xfId="20699" xr:uid="{00000000-0005-0000-0000-000003510000}"/>
    <cellStyle name="20% - Accent1 3 2 4 2 3 7 3" xfId="20700" xr:uid="{00000000-0005-0000-0000-000004510000}"/>
    <cellStyle name="20% - Accent1 3 2 4 2 3 8" xfId="20701" xr:uid="{00000000-0005-0000-0000-000005510000}"/>
    <cellStyle name="20% - Accent1 3 2 4 2 3 8 2" xfId="20702" xr:uid="{00000000-0005-0000-0000-000006510000}"/>
    <cellStyle name="20% - Accent1 3 2 4 2 3 8 2 2" xfId="20703" xr:uid="{00000000-0005-0000-0000-000007510000}"/>
    <cellStyle name="20% - Accent1 3 2 4 2 3 8 3" xfId="20704" xr:uid="{00000000-0005-0000-0000-000008510000}"/>
    <cellStyle name="20% - Accent1 3 2 4 2 3 9" xfId="20705" xr:uid="{00000000-0005-0000-0000-000009510000}"/>
    <cellStyle name="20% - Accent1 3 2 4 2 3 9 2" xfId="20706" xr:uid="{00000000-0005-0000-0000-00000A510000}"/>
    <cellStyle name="20% - Accent1 3 2 4 2 4" xfId="20707" xr:uid="{00000000-0005-0000-0000-00000B510000}"/>
    <cellStyle name="20% - Accent1 3 2 4 2 4 10" xfId="20708" xr:uid="{00000000-0005-0000-0000-00000C510000}"/>
    <cellStyle name="20% - Accent1 3 2 4 2 4 10 2" xfId="20709" xr:uid="{00000000-0005-0000-0000-00000D510000}"/>
    <cellStyle name="20% - Accent1 3 2 4 2 4 11" xfId="20710" xr:uid="{00000000-0005-0000-0000-00000E510000}"/>
    <cellStyle name="20% - Accent1 3 2 4 2 4 2" xfId="20711" xr:uid="{00000000-0005-0000-0000-00000F510000}"/>
    <cellStyle name="20% - Accent1 3 2 4 2 4 2 2" xfId="20712" xr:uid="{00000000-0005-0000-0000-000010510000}"/>
    <cellStyle name="20% - Accent1 3 2 4 2 4 2 2 2" xfId="20713" xr:uid="{00000000-0005-0000-0000-000011510000}"/>
    <cellStyle name="20% - Accent1 3 2 4 2 4 2 2 2 2" xfId="20714" xr:uid="{00000000-0005-0000-0000-000012510000}"/>
    <cellStyle name="20% - Accent1 3 2 4 2 4 2 2 2 2 2" xfId="20715" xr:uid="{00000000-0005-0000-0000-000013510000}"/>
    <cellStyle name="20% - Accent1 3 2 4 2 4 2 2 2 3" xfId="20716" xr:uid="{00000000-0005-0000-0000-000014510000}"/>
    <cellStyle name="20% - Accent1 3 2 4 2 4 2 2 3" xfId="20717" xr:uid="{00000000-0005-0000-0000-000015510000}"/>
    <cellStyle name="20% - Accent1 3 2 4 2 4 2 2 3 2" xfId="20718" xr:uid="{00000000-0005-0000-0000-000016510000}"/>
    <cellStyle name="20% - Accent1 3 2 4 2 4 2 2 4" xfId="20719" xr:uid="{00000000-0005-0000-0000-000017510000}"/>
    <cellStyle name="20% - Accent1 3 2 4 2 4 2 3" xfId="20720" xr:uid="{00000000-0005-0000-0000-000018510000}"/>
    <cellStyle name="20% - Accent1 3 2 4 2 4 2 3 2" xfId="20721" xr:uid="{00000000-0005-0000-0000-000019510000}"/>
    <cellStyle name="20% - Accent1 3 2 4 2 4 2 3 2 2" xfId="20722" xr:uid="{00000000-0005-0000-0000-00001A510000}"/>
    <cellStyle name="20% - Accent1 3 2 4 2 4 2 3 2 2 2" xfId="20723" xr:uid="{00000000-0005-0000-0000-00001B510000}"/>
    <cellStyle name="20% - Accent1 3 2 4 2 4 2 3 2 3" xfId="20724" xr:uid="{00000000-0005-0000-0000-00001C510000}"/>
    <cellStyle name="20% - Accent1 3 2 4 2 4 2 3 3" xfId="20725" xr:uid="{00000000-0005-0000-0000-00001D510000}"/>
    <cellStyle name="20% - Accent1 3 2 4 2 4 2 3 3 2" xfId="20726" xr:uid="{00000000-0005-0000-0000-00001E510000}"/>
    <cellStyle name="20% - Accent1 3 2 4 2 4 2 3 4" xfId="20727" xr:uid="{00000000-0005-0000-0000-00001F510000}"/>
    <cellStyle name="20% - Accent1 3 2 4 2 4 2 4" xfId="20728" xr:uid="{00000000-0005-0000-0000-000020510000}"/>
    <cellStyle name="20% - Accent1 3 2 4 2 4 2 4 2" xfId="20729" xr:uid="{00000000-0005-0000-0000-000021510000}"/>
    <cellStyle name="20% - Accent1 3 2 4 2 4 2 4 2 2" xfId="20730" xr:uid="{00000000-0005-0000-0000-000022510000}"/>
    <cellStyle name="20% - Accent1 3 2 4 2 4 2 4 2 2 2" xfId="20731" xr:uid="{00000000-0005-0000-0000-000023510000}"/>
    <cellStyle name="20% - Accent1 3 2 4 2 4 2 4 2 3" xfId="20732" xr:uid="{00000000-0005-0000-0000-000024510000}"/>
    <cellStyle name="20% - Accent1 3 2 4 2 4 2 4 3" xfId="20733" xr:uid="{00000000-0005-0000-0000-000025510000}"/>
    <cellStyle name="20% - Accent1 3 2 4 2 4 2 4 3 2" xfId="20734" xr:uid="{00000000-0005-0000-0000-000026510000}"/>
    <cellStyle name="20% - Accent1 3 2 4 2 4 2 4 4" xfId="20735" xr:uid="{00000000-0005-0000-0000-000027510000}"/>
    <cellStyle name="20% - Accent1 3 2 4 2 4 2 5" xfId="20736" xr:uid="{00000000-0005-0000-0000-000028510000}"/>
    <cellStyle name="20% - Accent1 3 2 4 2 4 2 5 2" xfId="20737" xr:uid="{00000000-0005-0000-0000-000029510000}"/>
    <cellStyle name="20% - Accent1 3 2 4 2 4 2 5 2 2" xfId="20738" xr:uid="{00000000-0005-0000-0000-00002A510000}"/>
    <cellStyle name="20% - Accent1 3 2 4 2 4 2 5 3" xfId="20739" xr:uid="{00000000-0005-0000-0000-00002B510000}"/>
    <cellStyle name="20% - Accent1 3 2 4 2 4 2 6" xfId="20740" xr:uid="{00000000-0005-0000-0000-00002C510000}"/>
    <cellStyle name="20% - Accent1 3 2 4 2 4 2 6 2" xfId="20741" xr:uid="{00000000-0005-0000-0000-00002D510000}"/>
    <cellStyle name="20% - Accent1 3 2 4 2 4 2 6 2 2" xfId="20742" xr:uid="{00000000-0005-0000-0000-00002E510000}"/>
    <cellStyle name="20% - Accent1 3 2 4 2 4 2 6 3" xfId="20743" xr:uid="{00000000-0005-0000-0000-00002F510000}"/>
    <cellStyle name="20% - Accent1 3 2 4 2 4 2 7" xfId="20744" xr:uid="{00000000-0005-0000-0000-000030510000}"/>
    <cellStyle name="20% - Accent1 3 2 4 2 4 2 7 2" xfId="20745" xr:uid="{00000000-0005-0000-0000-000031510000}"/>
    <cellStyle name="20% - Accent1 3 2 4 2 4 2 8" xfId="20746" xr:uid="{00000000-0005-0000-0000-000032510000}"/>
    <cellStyle name="20% - Accent1 3 2 4 2 4 2 8 2" xfId="20747" xr:uid="{00000000-0005-0000-0000-000033510000}"/>
    <cellStyle name="20% - Accent1 3 2 4 2 4 2 9" xfId="20748" xr:uid="{00000000-0005-0000-0000-000034510000}"/>
    <cellStyle name="20% - Accent1 3 2 4 2 4 3" xfId="20749" xr:uid="{00000000-0005-0000-0000-000035510000}"/>
    <cellStyle name="20% - Accent1 3 2 4 2 4 3 2" xfId="20750" xr:uid="{00000000-0005-0000-0000-000036510000}"/>
    <cellStyle name="20% - Accent1 3 2 4 2 4 3 2 2" xfId="20751" xr:uid="{00000000-0005-0000-0000-000037510000}"/>
    <cellStyle name="20% - Accent1 3 2 4 2 4 3 2 2 2" xfId="20752" xr:uid="{00000000-0005-0000-0000-000038510000}"/>
    <cellStyle name="20% - Accent1 3 2 4 2 4 3 2 2 2 2" xfId="20753" xr:uid="{00000000-0005-0000-0000-000039510000}"/>
    <cellStyle name="20% - Accent1 3 2 4 2 4 3 2 2 3" xfId="20754" xr:uid="{00000000-0005-0000-0000-00003A510000}"/>
    <cellStyle name="20% - Accent1 3 2 4 2 4 3 2 3" xfId="20755" xr:uid="{00000000-0005-0000-0000-00003B510000}"/>
    <cellStyle name="20% - Accent1 3 2 4 2 4 3 2 3 2" xfId="20756" xr:uid="{00000000-0005-0000-0000-00003C510000}"/>
    <cellStyle name="20% - Accent1 3 2 4 2 4 3 2 4" xfId="20757" xr:uid="{00000000-0005-0000-0000-00003D510000}"/>
    <cellStyle name="20% - Accent1 3 2 4 2 4 3 3" xfId="20758" xr:uid="{00000000-0005-0000-0000-00003E510000}"/>
    <cellStyle name="20% - Accent1 3 2 4 2 4 3 3 2" xfId="20759" xr:uid="{00000000-0005-0000-0000-00003F510000}"/>
    <cellStyle name="20% - Accent1 3 2 4 2 4 3 3 2 2" xfId="20760" xr:uid="{00000000-0005-0000-0000-000040510000}"/>
    <cellStyle name="20% - Accent1 3 2 4 2 4 3 3 2 2 2" xfId="20761" xr:uid="{00000000-0005-0000-0000-000041510000}"/>
    <cellStyle name="20% - Accent1 3 2 4 2 4 3 3 2 3" xfId="20762" xr:uid="{00000000-0005-0000-0000-000042510000}"/>
    <cellStyle name="20% - Accent1 3 2 4 2 4 3 3 3" xfId="20763" xr:uid="{00000000-0005-0000-0000-000043510000}"/>
    <cellStyle name="20% - Accent1 3 2 4 2 4 3 3 3 2" xfId="20764" xr:uid="{00000000-0005-0000-0000-000044510000}"/>
    <cellStyle name="20% - Accent1 3 2 4 2 4 3 3 4" xfId="20765" xr:uid="{00000000-0005-0000-0000-000045510000}"/>
    <cellStyle name="20% - Accent1 3 2 4 2 4 3 4" xfId="20766" xr:uid="{00000000-0005-0000-0000-000046510000}"/>
    <cellStyle name="20% - Accent1 3 2 4 2 4 3 4 2" xfId="20767" xr:uid="{00000000-0005-0000-0000-000047510000}"/>
    <cellStyle name="20% - Accent1 3 2 4 2 4 3 4 2 2" xfId="20768" xr:uid="{00000000-0005-0000-0000-000048510000}"/>
    <cellStyle name="20% - Accent1 3 2 4 2 4 3 4 2 2 2" xfId="20769" xr:uid="{00000000-0005-0000-0000-000049510000}"/>
    <cellStyle name="20% - Accent1 3 2 4 2 4 3 4 2 3" xfId="20770" xr:uid="{00000000-0005-0000-0000-00004A510000}"/>
    <cellStyle name="20% - Accent1 3 2 4 2 4 3 4 3" xfId="20771" xr:uid="{00000000-0005-0000-0000-00004B510000}"/>
    <cellStyle name="20% - Accent1 3 2 4 2 4 3 4 3 2" xfId="20772" xr:uid="{00000000-0005-0000-0000-00004C510000}"/>
    <cellStyle name="20% - Accent1 3 2 4 2 4 3 4 4" xfId="20773" xr:uid="{00000000-0005-0000-0000-00004D510000}"/>
    <cellStyle name="20% - Accent1 3 2 4 2 4 3 5" xfId="20774" xr:uid="{00000000-0005-0000-0000-00004E510000}"/>
    <cellStyle name="20% - Accent1 3 2 4 2 4 3 5 2" xfId="20775" xr:uid="{00000000-0005-0000-0000-00004F510000}"/>
    <cellStyle name="20% - Accent1 3 2 4 2 4 3 5 2 2" xfId="20776" xr:uid="{00000000-0005-0000-0000-000050510000}"/>
    <cellStyle name="20% - Accent1 3 2 4 2 4 3 5 3" xfId="20777" xr:uid="{00000000-0005-0000-0000-000051510000}"/>
    <cellStyle name="20% - Accent1 3 2 4 2 4 3 6" xfId="20778" xr:uid="{00000000-0005-0000-0000-000052510000}"/>
    <cellStyle name="20% - Accent1 3 2 4 2 4 3 6 2" xfId="20779" xr:uid="{00000000-0005-0000-0000-000053510000}"/>
    <cellStyle name="20% - Accent1 3 2 4 2 4 3 6 2 2" xfId="20780" xr:uid="{00000000-0005-0000-0000-000054510000}"/>
    <cellStyle name="20% - Accent1 3 2 4 2 4 3 6 3" xfId="20781" xr:uid="{00000000-0005-0000-0000-000055510000}"/>
    <cellStyle name="20% - Accent1 3 2 4 2 4 3 7" xfId="20782" xr:uid="{00000000-0005-0000-0000-000056510000}"/>
    <cellStyle name="20% - Accent1 3 2 4 2 4 3 7 2" xfId="20783" xr:uid="{00000000-0005-0000-0000-000057510000}"/>
    <cellStyle name="20% - Accent1 3 2 4 2 4 3 8" xfId="20784" xr:uid="{00000000-0005-0000-0000-000058510000}"/>
    <cellStyle name="20% - Accent1 3 2 4 2 4 3 8 2" xfId="20785" xr:uid="{00000000-0005-0000-0000-000059510000}"/>
    <cellStyle name="20% - Accent1 3 2 4 2 4 3 9" xfId="20786" xr:uid="{00000000-0005-0000-0000-00005A510000}"/>
    <cellStyle name="20% - Accent1 3 2 4 2 4 4" xfId="20787" xr:uid="{00000000-0005-0000-0000-00005B510000}"/>
    <cellStyle name="20% - Accent1 3 2 4 2 4 4 2" xfId="20788" xr:uid="{00000000-0005-0000-0000-00005C510000}"/>
    <cellStyle name="20% - Accent1 3 2 4 2 4 4 2 2" xfId="20789" xr:uid="{00000000-0005-0000-0000-00005D510000}"/>
    <cellStyle name="20% - Accent1 3 2 4 2 4 4 2 2 2" xfId="20790" xr:uid="{00000000-0005-0000-0000-00005E510000}"/>
    <cellStyle name="20% - Accent1 3 2 4 2 4 4 2 3" xfId="20791" xr:uid="{00000000-0005-0000-0000-00005F510000}"/>
    <cellStyle name="20% - Accent1 3 2 4 2 4 4 3" xfId="20792" xr:uid="{00000000-0005-0000-0000-000060510000}"/>
    <cellStyle name="20% - Accent1 3 2 4 2 4 4 3 2" xfId="20793" xr:uid="{00000000-0005-0000-0000-000061510000}"/>
    <cellStyle name="20% - Accent1 3 2 4 2 4 4 4" xfId="20794" xr:uid="{00000000-0005-0000-0000-000062510000}"/>
    <cellStyle name="20% - Accent1 3 2 4 2 4 5" xfId="20795" xr:uid="{00000000-0005-0000-0000-000063510000}"/>
    <cellStyle name="20% - Accent1 3 2 4 2 4 5 2" xfId="20796" xr:uid="{00000000-0005-0000-0000-000064510000}"/>
    <cellStyle name="20% - Accent1 3 2 4 2 4 5 2 2" xfId="20797" xr:uid="{00000000-0005-0000-0000-000065510000}"/>
    <cellStyle name="20% - Accent1 3 2 4 2 4 5 2 2 2" xfId="20798" xr:uid="{00000000-0005-0000-0000-000066510000}"/>
    <cellStyle name="20% - Accent1 3 2 4 2 4 5 2 3" xfId="20799" xr:uid="{00000000-0005-0000-0000-000067510000}"/>
    <cellStyle name="20% - Accent1 3 2 4 2 4 5 3" xfId="20800" xr:uid="{00000000-0005-0000-0000-000068510000}"/>
    <cellStyle name="20% - Accent1 3 2 4 2 4 5 3 2" xfId="20801" xr:uid="{00000000-0005-0000-0000-000069510000}"/>
    <cellStyle name="20% - Accent1 3 2 4 2 4 5 4" xfId="20802" xr:uid="{00000000-0005-0000-0000-00006A510000}"/>
    <cellStyle name="20% - Accent1 3 2 4 2 4 6" xfId="20803" xr:uid="{00000000-0005-0000-0000-00006B510000}"/>
    <cellStyle name="20% - Accent1 3 2 4 2 4 6 2" xfId="20804" xr:uid="{00000000-0005-0000-0000-00006C510000}"/>
    <cellStyle name="20% - Accent1 3 2 4 2 4 6 2 2" xfId="20805" xr:uid="{00000000-0005-0000-0000-00006D510000}"/>
    <cellStyle name="20% - Accent1 3 2 4 2 4 6 2 2 2" xfId="20806" xr:uid="{00000000-0005-0000-0000-00006E510000}"/>
    <cellStyle name="20% - Accent1 3 2 4 2 4 6 2 3" xfId="20807" xr:uid="{00000000-0005-0000-0000-00006F510000}"/>
    <cellStyle name="20% - Accent1 3 2 4 2 4 6 3" xfId="20808" xr:uid="{00000000-0005-0000-0000-000070510000}"/>
    <cellStyle name="20% - Accent1 3 2 4 2 4 6 3 2" xfId="20809" xr:uid="{00000000-0005-0000-0000-000071510000}"/>
    <cellStyle name="20% - Accent1 3 2 4 2 4 6 4" xfId="20810" xr:uid="{00000000-0005-0000-0000-000072510000}"/>
    <cellStyle name="20% - Accent1 3 2 4 2 4 7" xfId="20811" xr:uid="{00000000-0005-0000-0000-000073510000}"/>
    <cellStyle name="20% - Accent1 3 2 4 2 4 7 2" xfId="20812" xr:uid="{00000000-0005-0000-0000-000074510000}"/>
    <cellStyle name="20% - Accent1 3 2 4 2 4 7 2 2" xfId="20813" xr:uid="{00000000-0005-0000-0000-000075510000}"/>
    <cellStyle name="20% - Accent1 3 2 4 2 4 7 3" xfId="20814" xr:uid="{00000000-0005-0000-0000-000076510000}"/>
    <cellStyle name="20% - Accent1 3 2 4 2 4 8" xfId="20815" xr:uid="{00000000-0005-0000-0000-000077510000}"/>
    <cellStyle name="20% - Accent1 3 2 4 2 4 8 2" xfId="20816" xr:uid="{00000000-0005-0000-0000-000078510000}"/>
    <cellStyle name="20% - Accent1 3 2 4 2 4 8 2 2" xfId="20817" xr:uid="{00000000-0005-0000-0000-000079510000}"/>
    <cellStyle name="20% - Accent1 3 2 4 2 4 8 3" xfId="20818" xr:uid="{00000000-0005-0000-0000-00007A510000}"/>
    <cellStyle name="20% - Accent1 3 2 4 2 4 9" xfId="20819" xr:uid="{00000000-0005-0000-0000-00007B510000}"/>
    <cellStyle name="20% - Accent1 3 2 4 2 4 9 2" xfId="20820" xr:uid="{00000000-0005-0000-0000-00007C510000}"/>
    <cellStyle name="20% - Accent1 3 2 4 2 5" xfId="20821" xr:uid="{00000000-0005-0000-0000-00007D510000}"/>
    <cellStyle name="20% - Accent1 3 2 4 2 5 10" xfId="20822" xr:uid="{00000000-0005-0000-0000-00007E510000}"/>
    <cellStyle name="20% - Accent1 3 2 4 2 5 10 2" xfId="20823" xr:uid="{00000000-0005-0000-0000-00007F510000}"/>
    <cellStyle name="20% - Accent1 3 2 4 2 5 11" xfId="20824" xr:uid="{00000000-0005-0000-0000-000080510000}"/>
    <cellStyle name="20% - Accent1 3 2 4 2 5 2" xfId="20825" xr:uid="{00000000-0005-0000-0000-000081510000}"/>
    <cellStyle name="20% - Accent1 3 2 4 2 5 2 2" xfId="20826" xr:uid="{00000000-0005-0000-0000-000082510000}"/>
    <cellStyle name="20% - Accent1 3 2 4 2 5 2 2 2" xfId="20827" xr:uid="{00000000-0005-0000-0000-000083510000}"/>
    <cellStyle name="20% - Accent1 3 2 4 2 5 2 2 2 2" xfId="20828" xr:uid="{00000000-0005-0000-0000-000084510000}"/>
    <cellStyle name="20% - Accent1 3 2 4 2 5 2 2 2 2 2" xfId="20829" xr:uid="{00000000-0005-0000-0000-000085510000}"/>
    <cellStyle name="20% - Accent1 3 2 4 2 5 2 2 2 3" xfId="20830" xr:uid="{00000000-0005-0000-0000-000086510000}"/>
    <cellStyle name="20% - Accent1 3 2 4 2 5 2 2 3" xfId="20831" xr:uid="{00000000-0005-0000-0000-000087510000}"/>
    <cellStyle name="20% - Accent1 3 2 4 2 5 2 2 3 2" xfId="20832" xr:uid="{00000000-0005-0000-0000-000088510000}"/>
    <cellStyle name="20% - Accent1 3 2 4 2 5 2 2 4" xfId="20833" xr:uid="{00000000-0005-0000-0000-000089510000}"/>
    <cellStyle name="20% - Accent1 3 2 4 2 5 2 3" xfId="20834" xr:uid="{00000000-0005-0000-0000-00008A510000}"/>
    <cellStyle name="20% - Accent1 3 2 4 2 5 2 3 2" xfId="20835" xr:uid="{00000000-0005-0000-0000-00008B510000}"/>
    <cellStyle name="20% - Accent1 3 2 4 2 5 2 3 2 2" xfId="20836" xr:uid="{00000000-0005-0000-0000-00008C510000}"/>
    <cellStyle name="20% - Accent1 3 2 4 2 5 2 3 2 2 2" xfId="20837" xr:uid="{00000000-0005-0000-0000-00008D510000}"/>
    <cellStyle name="20% - Accent1 3 2 4 2 5 2 3 2 3" xfId="20838" xr:uid="{00000000-0005-0000-0000-00008E510000}"/>
    <cellStyle name="20% - Accent1 3 2 4 2 5 2 3 3" xfId="20839" xr:uid="{00000000-0005-0000-0000-00008F510000}"/>
    <cellStyle name="20% - Accent1 3 2 4 2 5 2 3 3 2" xfId="20840" xr:uid="{00000000-0005-0000-0000-000090510000}"/>
    <cellStyle name="20% - Accent1 3 2 4 2 5 2 3 4" xfId="20841" xr:uid="{00000000-0005-0000-0000-000091510000}"/>
    <cellStyle name="20% - Accent1 3 2 4 2 5 2 4" xfId="20842" xr:uid="{00000000-0005-0000-0000-000092510000}"/>
    <cellStyle name="20% - Accent1 3 2 4 2 5 2 4 2" xfId="20843" xr:uid="{00000000-0005-0000-0000-000093510000}"/>
    <cellStyle name="20% - Accent1 3 2 4 2 5 2 4 2 2" xfId="20844" xr:uid="{00000000-0005-0000-0000-000094510000}"/>
    <cellStyle name="20% - Accent1 3 2 4 2 5 2 4 2 2 2" xfId="20845" xr:uid="{00000000-0005-0000-0000-000095510000}"/>
    <cellStyle name="20% - Accent1 3 2 4 2 5 2 4 2 3" xfId="20846" xr:uid="{00000000-0005-0000-0000-000096510000}"/>
    <cellStyle name="20% - Accent1 3 2 4 2 5 2 4 3" xfId="20847" xr:uid="{00000000-0005-0000-0000-000097510000}"/>
    <cellStyle name="20% - Accent1 3 2 4 2 5 2 4 3 2" xfId="20848" xr:uid="{00000000-0005-0000-0000-000098510000}"/>
    <cellStyle name="20% - Accent1 3 2 4 2 5 2 4 4" xfId="20849" xr:uid="{00000000-0005-0000-0000-000099510000}"/>
    <cellStyle name="20% - Accent1 3 2 4 2 5 2 5" xfId="20850" xr:uid="{00000000-0005-0000-0000-00009A510000}"/>
    <cellStyle name="20% - Accent1 3 2 4 2 5 2 5 2" xfId="20851" xr:uid="{00000000-0005-0000-0000-00009B510000}"/>
    <cellStyle name="20% - Accent1 3 2 4 2 5 2 5 2 2" xfId="20852" xr:uid="{00000000-0005-0000-0000-00009C510000}"/>
    <cellStyle name="20% - Accent1 3 2 4 2 5 2 5 3" xfId="20853" xr:uid="{00000000-0005-0000-0000-00009D510000}"/>
    <cellStyle name="20% - Accent1 3 2 4 2 5 2 6" xfId="20854" xr:uid="{00000000-0005-0000-0000-00009E510000}"/>
    <cellStyle name="20% - Accent1 3 2 4 2 5 2 6 2" xfId="20855" xr:uid="{00000000-0005-0000-0000-00009F510000}"/>
    <cellStyle name="20% - Accent1 3 2 4 2 5 2 6 2 2" xfId="20856" xr:uid="{00000000-0005-0000-0000-0000A0510000}"/>
    <cellStyle name="20% - Accent1 3 2 4 2 5 2 6 3" xfId="20857" xr:uid="{00000000-0005-0000-0000-0000A1510000}"/>
    <cellStyle name="20% - Accent1 3 2 4 2 5 2 7" xfId="20858" xr:uid="{00000000-0005-0000-0000-0000A2510000}"/>
    <cellStyle name="20% - Accent1 3 2 4 2 5 2 7 2" xfId="20859" xr:uid="{00000000-0005-0000-0000-0000A3510000}"/>
    <cellStyle name="20% - Accent1 3 2 4 2 5 2 8" xfId="20860" xr:uid="{00000000-0005-0000-0000-0000A4510000}"/>
    <cellStyle name="20% - Accent1 3 2 4 2 5 2 8 2" xfId="20861" xr:uid="{00000000-0005-0000-0000-0000A5510000}"/>
    <cellStyle name="20% - Accent1 3 2 4 2 5 2 9" xfId="20862" xr:uid="{00000000-0005-0000-0000-0000A6510000}"/>
    <cellStyle name="20% - Accent1 3 2 4 2 5 3" xfId="20863" xr:uid="{00000000-0005-0000-0000-0000A7510000}"/>
    <cellStyle name="20% - Accent1 3 2 4 2 5 3 2" xfId="20864" xr:uid="{00000000-0005-0000-0000-0000A8510000}"/>
    <cellStyle name="20% - Accent1 3 2 4 2 5 3 2 2" xfId="20865" xr:uid="{00000000-0005-0000-0000-0000A9510000}"/>
    <cellStyle name="20% - Accent1 3 2 4 2 5 3 2 2 2" xfId="20866" xr:uid="{00000000-0005-0000-0000-0000AA510000}"/>
    <cellStyle name="20% - Accent1 3 2 4 2 5 3 2 2 2 2" xfId="20867" xr:uid="{00000000-0005-0000-0000-0000AB510000}"/>
    <cellStyle name="20% - Accent1 3 2 4 2 5 3 2 2 3" xfId="20868" xr:uid="{00000000-0005-0000-0000-0000AC510000}"/>
    <cellStyle name="20% - Accent1 3 2 4 2 5 3 2 3" xfId="20869" xr:uid="{00000000-0005-0000-0000-0000AD510000}"/>
    <cellStyle name="20% - Accent1 3 2 4 2 5 3 2 3 2" xfId="20870" xr:uid="{00000000-0005-0000-0000-0000AE510000}"/>
    <cellStyle name="20% - Accent1 3 2 4 2 5 3 2 4" xfId="20871" xr:uid="{00000000-0005-0000-0000-0000AF510000}"/>
    <cellStyle name="20% - Accent1 3 2 4 2 5 3 3" xfId="20872" xr:uid="{00000000-0005-0000-0000-0000B0510000}"/>
    <cellStyle name="20% - Accent1 3 2 4 2 5 3 3 2" xfId="20873" xr:uid="{00000000-0005-0000-0000-0000B1510000}"/>
    <cellStyle name="20% - Accent1 3 2 4 2 5 3 3 2 2" xfId="20874" xr:uid="{00000000-0005-0000-0000-0000B2510000}"/>
    <cellStyle name="20% - Accent1 3 2 4 2 5 3 3 2 2 2" xfId="20875" xr:uid="{00000000-0005-0000-0000-0000B3510000}"/>
    <cellStyle name="20% - Accent1 3 2 4 2 5 3 3 2 3" xfId="20876" xr:uid="{00000000-0005-0000-0000-0000B4510000}"/>
    <cellStyle name="20% - Accent1 3 2 4 2 5 3 3 3" xfId="20877" xr:uid="{00000000-0005-0000-0000-0000B5510000}"/>
    <cellStyle name="20% - Accent1 3 2 4 2 5 3 3 3 2" xfId="20878" xr:uid="{00000000-0005-0000-0000-0000B6510000}"/>
    <cellStyle name="20% - Accent1 3 2 4 2 5 3 3 4" xfId="20879" xr:uid="{00000000-0005-0000-0000-0000B7510000}"/>
    <cellStyle name="20% - Accent1 3 2 4 2 5 3 4" xfId="20880" xr:uid="{00000000-0005-0000-0000-0000B8510000}"/>
    <cellStyle name="20% - Accent1 3 2 4 2 5 3 4 2" xfId="20881" xr:uid="{00000000-0005-0000-0000-0000B9510000}"/>
    <cellStyle name="20% - Accent1 3 2 4 2 5 3 4 2 2" xfId="20882" xr:uid="{00000000-0005-0000-0000-0000BA510000}"/>
    <cellStyle name="20% - Accent1 3 2 4 2 5 3 4 2 2 2" xfId="20883" xr:uid="{00000000-0005-0000-0000-0000BB510000}"/>
    <cellStyle name="20% - Accent1 3 2 4 2 5 3 4 2 3" xfId="20884" xr:uid="{00000000-0005-0000-0000-0000BC510000}"/>
    <cellStyle name="20% - Accent1 3 2 4 2 5 3 4 3" xfId="20885" xr:uid="{00000000-0005-0000-0000-0000BD510000}"/>
    <cellStyle name="20% - Accent1 3 2 4 2 5 3 4 3 2" xfId="20886" xr:uid="{00000000-0005-0000-0000-0000BE510000}"/>
    <cellStyle name="20% - Accent1 3 2 4 2 5 3 4 4" xfId="20887" xr:uid="{00000000-0005-0000-0000-0000BF510000}"/>
    <cellStyle name="20% - Accent1 3 2 4 2 5 3 5" xfId="20888" xr:uid="{00000000-0005-0000-0000-0000C0510000}"/>
    <cellStyle name="20% - Accent1 3 2 4 2 5 3 5 2" xfId="20889" xr:uid="{00000000-0005-0000-0000-0000C1510000}"/>
    <cellStyle name="20% - Accent1 3 2 4 2 5 3 5 2 2" xfId="20890" xr:uid="{00000000-0005-0000-0000-0000C2510000}"/>
    <cellStyle name="20% - Accent1 3 2 4 2 5 3 5 3" xfId="20891" xr:uid="{00000000-0005-0000-0000-0000C3510000}"/>
    <cellStyle name="20% - Accent1 3 2 4 2 5 3 6" xfId="20892" xr:uid="{00000000-0005-0000-0000-0000C4510000}"/>
    <cellStyle name="20% - Accent1 3 2 4 2 5 3 6 2" xfId="20893" xr:uid="{00000000-0005-0000-0000-0000C5510000}"/>
    <cellStyle name="20% - Accent1 3 2 4 2 5 3 6 2 2" xfId="20894" xr:uid="{00000000-0005-0000-0000-0000C6510000}"/>
    <cellStyle name="20% - Accent1 3 2 4 2 5 3 6 3" xfId="20895" xr:uid="{00000000-0005-0000-0000-0000C7510000}"/>
    <cellStyle name="20% - Accent1 3 2 4 2 5 3 7" xfId="20896" xr:uid="{00000000-0005-0000-0000-0000C8510000}"/>
    <cellStyle name="20% - Accent1 3 2 4 2 5 3 7 2" xfId="20897" xr:uid="{00000000-0005-0000-0000-0000C9510000}"/>
    <cellStyle name="20% - Accent1 3 2 4 2 5 3 8" xfId="20898" xr:uid="{00000000-0005-0000-0000-0000CA510000}"/>
    <cellStyle name="20% - Accent1 3 2 4 2 5 3 8 2" xfId="20899" xr:uid="{00000000-0005-0000-0000-0000CB510000}"/>
    <cellStyle name="20% - Accent1 3 2 4 2 5 3 9" xfId="20900" xr:uid="{00000000-0005-0000-0000-0000CC510000}"/>
    <cellStyle name="20% - Accent1 3 2 4 2 5 4" xfId="20901" xr:uid="{00000000-0005-0000-0000-0000CD510000}"/>
    <cellStyle name="20% - Accent1 3 2 4 2 5 4 2" xfId="20902" xr:uid="{00000000-0005-0000-0000-0000CE510000}"/>
    <cellStyle name="20% - Accent1 3 2 4 2 5 4 2 2" xfId="20903" xr:uid="{00000000-0005-0000-0000-0000CF510000}"/>
    <cellStyle name="20% - Accent1 3 2 4 2 5 4 2 2 2" xfId="20904" xr:uid="{00000000-0005-0000-0000-0000D0510000}"/>
    <cellStyle name="20% - Accent1 3 2 4 2 5 4 2 3" xfId="20905" xr:uid="{00000000-0005-0000-0000-0000D1510000}"/>
    <cellStyle name="20% - Accent1 3 2 4 2 5 4 3" xfId="20906" xr:uid="{00000000-0005-0000-0000-0000D2510000}"/>
    <cellStyle name="20% - Accent1 3 2 4 2 5 4 3 2" xfId="20907" xr:uid="{00000000-0005-0000-0000-0000D3510000}"/>
    <cellStyle name="20% - Accent1 3 2 4 2 5 4 4" xfId="20908" xr:uid="{00000000-0005-0000-0000-0000D4510000}"/>
    <cellStyle name="20% - Accent1 3 2 4 2 5 5" xfId="20909" xr:uid="{00000000-0005-0000-0000-0000D5510000}"/>
    <cellStyle name="20% - Accent1 3 2 4 2 5 5 2" xfId="20910" xr:uid="{00000000-0005-0000-0000-0000D6510000}"/>
    <cellStyle name="20% - Accent1 3 2 4 2 5 5 2 2" xfId="20911" xr:uid="{00000000-0005-0000-0000-0000D7510000}"/>
    <cellStyle name="20% - Accent1 3 2 4 2 5 5 2 2 2" xfId="20912" xr:uid="{00000000-0005-0000-0000-0000D8510000}"/>
    <cellStyle name="20% - Accent1 3 2 4 2 5 5 2 3" xfId="20913" xr:uid="{00000000-0005-0000-0000-0000D9510000}"/>
    <cellStyle name="20% - Accent1 3 2 4 2 5 5 3" xfId="20914" xr:uid="{00000000-0005-0000-0000-0000DA510000}"/>
    <cellStyle name="20% - Accent1 3 2 4 2 5 5 3 2" xfId="20915" xr:uid="{00000000-0005-0000-0000-0000DB510000}"/>
    <cellStyle name="20% - Accent1 3 2 4 2 5 5 4" xfId="20916" xr:uid="{00000000-0005-0000-0000-0000DC510000}"/>
    <cellStyle name="20% - Accent1 3 2 4 2 5 6" xfId="20917" xr:uid="{00000000-0005-0000-0000-0000DD510000}"/>
    <cellStyle name="20% - Accent1 3 2 4 2 5 6 2" xfId="20918" xr:uid="{00000000-0005-0000-0000-0000DE510000}"/>
    <cellStyle name="20% - Accent1 3 2 4 2 5 6 2 2" xfId="20919" xr:uid="{00000000-0005-0000-0000-0000DF510000}"/>
    <cellStyle name="20% - Accent1 3 2 4 2 5 6 2 2 2" xfId="20920" xr:uid="{00000000-0005-0000-0000-0000E0510000}"/>
    <cellStyle name="20% - Accent1 3 2 4 2 5 6 2 3" xfId="20921" xr:uid="{00000000-0005-0000-0000-0000E1510000}"/>
    <cellStyle name="20% - Accent1 3 2 4 2 5 6 3" xfId="20922" xr:uid="{00000000-0005-0000-0000-0000E2510000}"/>
    <cellStyle name="20% - Accent1 3 2 4 2 5 6 3 2" xfId="20923" xr:uid="{00000000-0005-0000-0000-0000E3510000}"/>
    <cellStyle name="20% - Accent1 3 2 4 2 5 6 4" xfId="20924" xr:uid="{00000000-0005-0000-0000-0000E4510000}"/>
    <cellStyle name="20% - Accent1 3 2 4 2 5 7" xfId="20925" xr:uid="{00000000-0005-0000-0000-0000E5510000}"/>
    <cellStyle name="20% - Accent1 3 2 4 2 5 7 2" xfId="20926" xr:uid="{00000000-0005-0000-0000-0000E6510000}"/>
    <cellStyle name="20% - Accent1 3 2 4 2 5 7 2 2" xfId="20927" xr:uid="{00000000-0005-0000-0000-0000E7510000}"/>
    <cellStyle name="20% - Accent1 3 2 4 2 5 7 3" xfId="20928" xr:uid="{00000000-0005-0000-0000-0000E8510000}"/>
    <cellStyle name="20% - Accent1 3 2 4 2 5 8" xfId="20929" xr:uid="{00000000-0005-0000-0000-0000E9510000}"/>
    <cellStyle name="20% - Accent1 3 2 4 2 5 8 2" xfId="20930" xr:uid="{00000000-0005-0000-0000-0000EA510000}"/>
    <cellStyle name="20% - Accent1 3 2 4 2 5 8 2 2" xfId="20931" xr:uid="{00000000-0005-0000-0000-0000EB510000}"/>
    <cellStyle name="20% - Accent1 3 2 4 2 5 8 3" xfId="20932" xr:uid="{00000000-0005-0000-0000-0000EC510000}"/>
    <cellStyle name="20% - Accent1 3 2 4 2 5 9" xfId="20933" xr:uid="{00000000-0005-0000-0000-0000ED510000}"/>
    <cellStyle name="20% - Accent1 3 2 4 2 5 9 2" xfId="20934" xr:uid="{00000000-0005-0000-0000-0000EE510000}"/>
    <cellStyle name="20% - Accent1 3 2 4 2 6" xfId="20935" xr:uid="{00000000-0005-0000-0000-0000EF510000}"/>
    <cellStyle name="20% - Accent1 3 2 4 2 6 2" xfId="20936" xr:uid="{00000000-0005-0000-0000-0000F0510000}"/>
    <cellStyle name="20% - Accent1 3 2 4 2 6 2 2" xfId="20937" xr:uid="{00000000-0005-0000-0000-0000F1510000}"/>
    <cellStyle name="20% - Accent1 3 2 4 2 6 2 2 2" xfId="20938" xr:uid="{00000000-0005-0000-0000-0000F2510000}"/>
    <cellStyle name="20% - Accent1 3 2 4 2 6 2 2 2 2" xfId="20939" xr:uid="{00000000-0005-0000-0000-0000F3510000}"/>
    <cellStyle name="20% - Accent1 3 2 4 2 6 2 2 3" xfId="20940" xr:uid="{00000000-0005-0000-0000-0000F4510000}"/>
    <cellStyle name="20% - Accent1 3 2 4 2 6 2 3" xfId="20941" xr:uid="{00000000-0005-0000-0000-0000F5510000}"/>
    <cellStyle name="20% - Accent1 3 2 4 2 6 2 3 2" xfId="20942" xr:uid="{00000000-0005-0000-0000-0000F6510000}"/>
    <cellStyle name="20% - Accent1 3 2 4 2 6 2 4" xfId="20943" xr:uid="{00000000-0005-0000-0000-0000F7510000}"/>
    <cellStyle name="20% - Accent1 3 2 4 2 6 3" xfId="20944" xr:uid="{00000000-0005-0000-0000-0000F8510000}"/>
    <cellStyle name="20% - Accent1 3 2 4 2 6 3 2" xfId="20945" xr:uid="{00000000-0005-0000-0000-0000F9510000}"/>
    <cellStyle name="20% - Accent1 3 2 4 2 6 3 2 2" xfId="20946" xr:uid="{00000000-0005-0000-0000-0000FA510000}"/>
    <cellStyle name="20% - Accent1 3 2 4 2 6 3 2 2 2" xfId="20947" xr:uid="{00000000-0005-0000-0000-0000FB510000}"/>
    <cellStyle name="20% - Accent1 3 2 4 2 6 3 2 3" xfId="20948" xr:uid="{00000000-0005-0000-0000-0000FC510000}"/>
    <cellStyle name="20% - Accent1 3 2 4 2 6 3 3" xfId="20949" xr:uid="{00000000-0005-0000-0000-0000FD510000}"/>
    <cellStyle name="20% - Accent1 3 2 4 2 6 3 3 2" xfId="20950" xr:uid="{00000000-0005-0000-0000-0000FE510000}"/>
    <cellStyle name="20% - Accent1 3 2 4 2 6 3 4" xfId="20951" xr:uid="{00000000-0005-0000-0000-0000FF510000}"/>
    <cellStyle name="20% - Accent1 3 2 4 2 6 4" xfId="20952" xr:uid="{00000000-0005-0000-0000-000000520000}"/>
    <cellStyle name="20% - Accent1 3 2 4 2 6 4 2" xfId="20953" xr:uid="{00000000-0005-0000-0000-000001520000}"/>
    <cellStyle name="20% - Accent1 3 2 4 2 6 4 2 2" xfId="20954" xr:uid="{00000000-0005-0000-0000-000002520000}"/>
    <cellStyle name="20% - Accent1 3 2 4 2 6 4 2 2 2" xfId="20955" xr:uid="{00000000-0005-0000-0000-000003520000}"/>
    <cellStyle name="20% - Accent1 3 2 4 2 6 4 2 3" xfId="20956" xr:uid="{00000000-0005-0000-0000-000004520000}"/>
    <cellStyle name="20% - Accent1 3 2 4 2 6 4 3" xfId="20957" xr:uid="{00000000-0005-0000-0000-000005520000}"/>
    <cellStyle name="20% - Accent1 3 2 4 2 6 4 3 2" xfId="20958" xr:uid="{00000000-0005-0000-0000-000006520000}"/>
    <cellStyle name="20% - Accent1 3 2 4 2 6 4 4" xfId="20959" xr:uid="{00000000-0005-0000-0000-000007520000}"/>
    <cellStyle name="20% - Accent1 3 2 4 2 6 5" xfId="20960" xr:uid="{00000000-0005-0000-0000-000008520000}"/>
    <cellStyle name="20% - Accent1 3 2 4 2 6 5 2" xfId="20961" xr:uid="{00000000-0005-0000-0000-000009520000}"/>
    <cellStyle name="20% - Accent1 3 2 4 2 6 5 2 2" xfId="20962" xr:uid="{00000000-0005-0000-0000-00000A520000}"/>
    <cellStyle name="20% - Accent1 3 2 4 2 6 5 3" xfId="20963" xr:uid="{00000000-0005-0000-0000-00000B520000}"/>
    <cellStyle name="20% - Accent1 3 2 4 2 6 6" xfId="20964" xr:uid="{00000000-0005-0000-0000-00000C520000}"/>
    <cellStyle name="20% - Accent1 3 2 4 2 6 6 2" xfId="20965" xr:uid="{00000000-0005-0000-0000-00000D520000}"/>
    <cellStyle name="20% - Accent1 3 2 4 2 6 6 2 2" xfId="20966" xr:uid="{00000000-0005-0000-0000-00000E520000}"/>
    <cellStyle name="20% - Accent1 3 2 4 2 6 6 3" xfId="20967" xr:uid="{00000000-0005-0000-0000-00000F520000}"/>
    <cellStyle name="20% - Accent1 3 2 4 2 6 7" xfId="20968" xr:uid="{00000000-0005-0000-0000-000010520000}"/>
    <cellStyle name="20% - Accent1 3 2 4 2 6 7 2" xfId="20969" xr:uid="{00000000-0005-0000-0000-000011520000}"/>
    <cellStyle name="20% - Accent1 3 2 4 2 6 8" xfId="20970" xr:uid="{00000000-0005-0000-0000-000012520000}"/>
    <cellStyle name="20% - Accent1 3 2 4 2 6 8 2" xfId="20971" xr:uid="{00000000-0005-0000-0000-000013520000}"/>
    <cellStyle name="20% - Accent1 3 2 4 2 6 9" xfId="20972" xr:uid="{00000000-0005-0000-0000-000014520000}"/>
    <cellStyle name="20% - Accent1 3 2 4 2 7" xfId="20973" xr:uid="{00000000-0005-0000-0000-000015520000}"/>
    <cellStyle name="20% - Accent1 3 2 4 2 7 2" xfId="20974" xr:uid="{00000000-0005-0000-0000-000016520000}"/>
    <cellStyle name="20% - Accent1 3 2 4 2 7 2 2" xfId="20975" xr:uid="{00000000-0005-0000-0000-000017520000}"/>
    <cellStyle name="20% - Accent1 3 2 4 2 7 2 2 2" xfId="20976" xr:uid="{00000000-0005-0000-0000-000018520000}"/>
    <cellStyle name="20% - Accent1 3 2 4 2 7 2 2 2 2" xfId="20977" xr:uid="{00000000-0005-0000-0000-000019520000}"/>
    <cellStyle name="20% - Accent1 3 2 4 2 7 2 2 3" xfId="20978" xr:uid="{00000000-0005-0000-0000-00001A520000}"/>
    <cellStyle name="20% - Accent1 3 2 4 2 7 2 3" xfId="20979" xr:uid="{00000000-0005-0000-0000-00001B520000}"/>
    <cellStyle name="20% - Accent1 3 2 4 2 7 2 3 2" xfId="20980" xr:uid="{00000000-0005-0000-0000-00001C520000}"/>
    <cellStyle name="20% - Accent1 3 2 4 2 7 2 4" xfId="20981" xr:uid="{00000000-0005-0000-0000-00001D520000}"/>
    <cellStyle name="20% - Accent1 3 2 4 2 7 3" xfId="20982" xr:uid="{00000000-0005-0000-0000-00001E520000}"/>
    <cellStyle name="20% - Accent1 3 2 4 2 7 3 2" xfId="20983" xr:uid="{00000000-0005-0000-0000-00001F520000}"/>
    <cellStyle name="20% - Accent1 3 2 4 2 7 3 2 2" xfId="20984" xr:uid="{00000000-0005-0000-0000-000020520000}"/>
    <cellStyle name="20% - Accent1 3 2 4 2 7 3 2 2 2" xfId="20985" xr:uid="{00000000-0005-0000-0000-000021520000}"/>
    <cellStyle name="20% - Accent1 3 2 4 2 7 3 2 3" xfId="20986" xr:uid="{00000000-0005-0000-0000-000022520000}"/>
    <cellStyle name="20% - Accent1 3 2 4 2 7 3 3" xfId="20987" xr:uid="{00000000-0005-0000-0000-000023520000}"/>
    <cellStyle name="20% - Accent1 3 2 4 2 7 3 3 2" xfId="20988" xr:uid="{00000000-0005-0000-0000-000024520000}"/>
    <cellStyle name="20% - Accent1 3 2 4 2 7 3 4" xfId="20989" xr:uid="{00000000-0005-0000-0000-000025520000}"/>
    <cellStyle name="20% - Accent1 3 2 4 2 7 4" xfId="20990" xr:uid="{00000000-0005-0000-0000-000026520000}"/>
    <cellStyle name="20% - Accent1 3 2 4 2 7 4 2" xfId="20991" xr:uid="{00000000-0005-0000-0000-000027520000}"/>
    <cellStyle name="20% - Accent1 3 2 4 2 7 4 2 2" xfId="20992" xr:uid="{00000000-0005-0000-0000-000028520000}"/>
    <cellStyle name="20% - Accent1 3 2 4 2 7 4 2 2 2" xfId="20993" xr:uid="{00000000-0005-0000-0000-000029520000}"/>
    <cellStyle name="20% - Accent1 3 2 4 2 7 4 2 3" xfId="20994" xr:uid="{00000000-0005-0000-0000-00002A520000}"/>
    <cellStyle name="20% - Accent1 3 2 4 2 7 4 3" xfId="20995" xr:uid="{00000000-0005-0000-0000-00002B520000}"/>
    <cellStyle name="20% - Accent1 3 2 4 2 7 4 3 2" xfId="20996" xr:uid="{00000000-0005-0000-0000-00002C520000}"/>
    <cellStyle name="20% - Accent1 3 2 4 2 7 4 4" xfId="20997" xr:uid="{00000000-0005-0000-0000-00002D520000}"/>
    <cellStyle name="20% - Accent1 3 2 4 2 7 5" xfId="20998" xr:uid="{00000000-0005-0000-0000-00002E520000}"/>
    <cellStyle name="20% - Accent1 3 2 4 2 7 5 2" xfId="20999" xr:uid="{00000000-0005-0000-0000-00002F520000}"/>
    <cellStyle name="20% - Accent1 3 2 4 2 7 5 2 2" xfId="21000" xr:uid="{00000000-0005-0000-0000-000030520000}"/>
    <cellStyle name="20% - Accent1 3 2 4 2 7 5 3" xfId="21001" xr:uid="{00000000-0005-0000-0000-000031520000}"/>
    <cellStyle name="20% - Accent1 3 2 4 2 7 6" xfId="21002" xr:uid="{00000000-0005-0000-0000-000032520000}"/>
    <cellStyle name="20% - Accent1 3 2 4 2 7 6 2" xfId="21003" xr:uid="{00000000-0005-0000-0000-000033520000}"/>
    <cellStyle name="20% - Accent1 3 2 4 2 7 6 2 2" xfId="21004" xr:uid="{00000000-0005-0000-0000-000034520000}"/>
    <cellStyle name="20% - Accent1 3 2 4 2 7 6 3" xfId="21005" xr:uid="{00000000-0005-0000-0000-000035520000}"/>
    <cellStyle name="20% - Accent1 3 2 4 2 7 7" xfId="21006" xr:uid="{00000000-0005-0000-0000-000036520000}"/>
    <cellStyle name="20% - Accent1 3 2 4 2 7 7 2" xfId="21007" xr:uid="{00000000-0005-0000-0000-000037520000}"/>
    <cellStyle name="20% - Accent1 3 2 4 2 7 8" xfId="21008" xr:uid="{00000000-0005-0000-0000-000038520000}"/>
    <cellStyle name="20% - Accent1 3 2 4 2 7 8 2" xfId="21009" xr:uid="{00000000-0005-0000-0000-000039520000}"/>
    <cellStyle name="20% - Accent1 3 2 4 2 7 9" xfId="21010" xr:uid="{00000000-0005-0000-0000-00003A520000}"/>
    <cellStyle name="20% - Accent1 3 2 4 2 8" xfId="21011" xr:uid="{00000000-0005-0000-0000-00003B520000}"/>
    <cellStyle name="20% - Accent1 3 2 4 2 8 2" xfId="21012" xr:uid="{00000000-0005-0000-0000-00003C520000}"/>
    <cellStyle name="20% - Accent1 3 2 4 2 8 2 2" xfId="21013" xr:uid="{00000000-0005-0000-0000-00003D520000}"/>
    <cellStyle name="20% - Accent1 3 2 4 2 8 2 2 2" xfId="21014" xr:uid="{00000000-0005-0000-0000-00003E520000}"/>
    <cellStyle name="20% - Accent1 3 2 4 2 8 2 3" xfId="21015" xr:uid="{00000000-0005-0000-0000-00003F520000}"/>
    <cellStyle name="20% - Accent1 3 2 4 2 8 3" xfId="21016" xr:uid="{00000000-0005-0000-0000-000040520000}"/>
    <cellStyle name="20% - Accent1 3 2 4 2 8 3 2" xfId="21017" xr:uid="{00000000-0005-0000-0000-000041520000}"/>
    <cellStyle name="20% - Accent1 3 2 4 2 8 4" xfId="21018" xr:uid="{00000000-0005-0000-0000-000042520000}"/>
    <cellStyle name="20% - Accent1 3 2 4 2 9" xfId="21019" xr:uid="{00000000-0005-0000-0000-000043520000}"/>
    <cellStyle name="20% - Accent1 3 2 4 2 9 2" xfId="21020" xr:uid="{00000000-0005-0000-0000-000044520000}"/>
    <cellStyle name="20% - Accent1 3 2 4 2 9 2 2" xfId="21021" xr:uid="{00000000-0005-0000-0000-000045520000}"/>
    <cellStyle name="20% - Accent1 3 2 4 2 9 2 2 2" xfId="21022" xr:uid="{00000000-0005-0000-0000-000046520000}"/>
    <cellStyle name="20% - Accent1 3 2 4 2 9 2 3" xfId="21023" xr:uid="{00000000-0005-0000-0000-000047520000}"/>
    <cellStyle name="20% - Accent1 3 2 4 2 9 3" xfId="21024" xr:uid="{00000000-0005-0000-0000-000048520000}"/>
    <cellStyle name="20% - Accent1 3 2 4 2 9 3 2" xfId="21025" xr:uid="{00000000-0005-0000-0000-000049520000}"/>
    <cellStyle name="20% - Accent1 3 2 4 2 9 4" xfId="21026" xr:uid="{00000000-0005-0000-0000-00004A520000}"/>
    <cellStyle name="20% - Accent1 3 2 4 3" xfId="21027" xr:uid="{00000000-0005-0000-0000-00004B520000}"/>
    <cellStyle name="20% - Accent1 3 2 4 3 10" xfId="21028" xr:uid="{00000000-0005-0000-0000-00004C520000}"/>
    <cellStyle name="20% - Accent1 3 2 4 3 10 2" xfId="21029" xr:uid="{00000000-0005-0000-0000-00004D520000}"/>
    <cellStyle name="20% - Accent1 3 2 4 3 10 2 2" xfId="21030" xr:uid="{00000000-0005-0000-0000-00004E520000}"/>
    <cellStyle name="20% - Accent1 3 2 4 3 10 3" xfId="21031" xr:uid="{00000000-0005-0000-0000-00004F520000}"/>
    <cellStyle name="20% - Accent1 3 2 4 3 11" xfId="21032" xr:uid="{00000000-0005-0000-0000-000050520000}"/>
    <cellStyle name="20% - Accent1 3 2 4 3 11 2" xfId="21033" xr:uid="{00000000-0005-0000-0000-000051520000}"/>
    <cellStyle name="20% - Accent1 3 2 4 3 11 2 2" xfId="21034" xr:uid="{00000000-0005-0000-0000-000052520000}"/>
    <cellStyle name="20% - Accent1 3 2 4 3 11 3" xfId="21035" xr:uid="{00000000-0005-0000-0000-000053520000}"/>
    <cellStyle name="20% - Accent1 3 2 4 3 12" xfId="21036" xr:uid="{00000000-0005-0000-0000-000054520000}"/>
    <cellStyle name="20% - Accent1 3 2 4 3 12 2" xfId="21037" xr:uid="{00000000-0005-0000-0000-000055520000}"/>
    <cellStyle name="20% - Accent1 3 2 4 3 13" xfId="21038" xr:uid="{00000000-0005-0000-0000-000056520000}"/>
    <cellStyle name="20% - Accent1 3 2 4 3 13 2" xfId="21039" xr:uid="{00000000-0005-0000-0000-000057520000}"/>
    <cellStyle name="20% - Accent1 3 2 4 3 14" xfId="21040" xr:uid="{00000000-0005-0000-0000-000058520000}"/>
    <cellStyle name="20% - Accent1 3 2 4 3 2" xfId="21041" xr:uid="{00000000-0005-0000-0000-000059520000}"/>
    <cellStyle name="20% - Accent1 3 2 4 3 2 10" xfId="21042" xr:uid="{00000000-0005-0000-0000-00005A520000}"/>
    <cellStyle name="20% - Accent1 3 2 4 3 2 10 2" xfId="21043" xr:uid="{00000000-0005-0000-0000-00005B520000}"/>
    <cellStyle name="20% - Accent1 3 2 4 3 2 11" xfId="21044" xr:uid="{00000000-0005-0000-0000-00005C520000}"/>
    <cellStyle name="20% - Accent1 3 2 4 3 2 2" xfId="21045" xr:uid="{00000000-0005-0000-0000-00005D520000}"/>
    <cellStyle name="20% - Accent1 3 2 4 3 2 2 2" xfId="21046" xr:uid="{00000000-0005-0000-0000-00005E520000}"/>
    <cellStyle name="20% - Accent1 3 2 4 3 2 2 2 2" xfId="21047" xr:uid="{00000000-0005-0000-0000-00005F520000}"/>
    <cellStyle name="20% - Accent1 3 2 4 3 2 2 2 2 2" xfId="21048" xr:uid="{00000000-0005-0000-0000-000060520000}"/>
    <cellStyle name="20% - Accent1 3 2 4 3 2 2 2 2 2 2" xfId="21049" xr:uid="{00000000-0005-0000-0000-000061520000}"/>
    <cellStyle name="20% - Accent1 3 2 4 3 2 2 2 2 3" xfId="21050" xr:uid="{00000000-0005-0000-0000-000062520000}"/>
    <cellStyle name="20% - Accent1 3 2 4 3 2 2 2 3" xfId="21051" xr:uid="{00000000-0005-0000-0000-000063520000}"/>
    <cellStyle name="20% - Accent1 3 2 4 3 2 2 2 3 2" xfId="21052" xr:uid="{00000000-0005-0000-0000-000064520000}"/>
    <cellStyle name="20% - Accent1 3 2 4 3 2 2 2 4" xfId="21053" xr:uid="{00000000-0005-0000-0000-000065520000}"/>
    <cellStyle name="20% - Accent1 3 2 4 3 2 2 3" xfId="21054" xr:uid="{00000000-0005-0000-0000-000066520000}"/>
    <cellStyle name="20% - Accent1 3 2 4 3 2 2 3 2" xfId="21055" xr:uid="{00000000-0005-0000-0000-000067520000}"/>
    <cellStyle name="20% - Accent1 3 2 4 3 2 2 3 2 2" xfId="21056" xr:uid="{00000000-0005-0000-0000-000068520000}"/>
    <cellStyle name="20% - Accent1 3 2 4 3 2 2 3 2 2 2" xfId="21057" xr:uid="{00000000-0005-0000-0000-000069520000}"/>
    <cellStyle name="20% - Accent1 3 2 4 3 2 2 3 2 3" xfId="21058" xr:uid="{00000000-0005-0000-0000-00006A520000}"/>
    <cellStyle name="20% - Accent1 3 2 4 3 2 2 3 3" xfId="21059" xr:uid="{00000000-0005-0000-0000-00006B520000}"/>
    <cellStyle name="20% - Accent1 3 2 4 3 2 2 3 3 2" xfId="21060" xr:uid="{00000000-0005-0000-0000-00006C520000}"/>
    <cellStyle name="20% - Accent1 3 2 4 3 2 2 3 4" xfId="21061" xr:uid="{00000000-0005-0000-0000-00006D520000}"/>
    <cellStyle name="20% - Accent1 3 2 4 3 2 2 4" xfId="21062" xr:uid="{00000000-0005-0000-0000-00006E520000}"/>
    <cellStyle name="20% - Accent1 3 2 4 3 2 2 4 2" xfId="21063" xr:uid="{00000000-0005-0000-0000-00006F520000}"/>
    <cellStyle name="20% - Accent1 3 2 4 3 2 2 4 2 2" xfId="21064" xr:uid="{00000000-0005-0000-0000-000070520000}"/>
    <cellStyle name="20% - Accent1 3 2 4 3 2 2 4 2 2 2" xfId="21065" xr:uid="{00000000-0005-0000-0000-000071520000}"/>
    <cellStyle name="20% - Accent1 3 2 4 3 2 2 4 2 3" xfId="21066" xr:uid="{00000000-0005-0000-0000-000072520000}"/>
    <cellStyle name="20% - Accent1 3 2 4 3 2 2 4 3" xfId="21067" xr:uid="{00000000-0005-0000-0000-000073520000}"/>
    <cellStyle name="20% - Accent1 3 2 4 3 2 2 4 3 2" xfId="21068" xr:uid="{00000000-0005-0000-0000-000074520000}"/>
    <cellStyle name="20% - Accent1 3 2 4 3 2 2 4 4" xfId="21069" xr:uid="{00000000-0005-0000-0000-000075520000}"/>
    <cellStyle name="20% - Accent1 3 2 4 3 2 2 5" xfId="21070" xr:uid="{00000000-0005-0000-0000-000076520000}"/>
    <cellStyle name="20% - Accent1 3 2 4 3 2 2 5 2" xfId="21071" xr:uid="{00000000-0005-0000-0000-000077520000}"/>
    <cellStyle name="20% - Accent1 3 2 4 3 2 2 5 2 2" xfId="21072" xr:uid="{00000000-0005-0000-0000-000078520000}"/>
    <cellStyle name="20% - Accent1 3 2 4 3 2 2 5 3" xfId="21073" xr:uid="{00000000-0005-0000-0000-000079520000}"/>
    <cellStyle name="20% - Accent1 3 2 4 3 2 2 6" xfId="21074" xr:uid="{00000000-0005-0000-0000-00007A520000}"/>
    <cellStyle name="20% - Accent1 3 2 4 3 2 2 6 2" xfId="21075" xr:uid="{00000000-0005-0000-0000-00007B520000}"/>
    <cellStyle name="20% - Accent1 3 2 4 3 2 2 6 2 2" xfId="21076" xr:uid="{00000000-0005-0000-0000-00007C520000}"/>
    <cellStyle name="20% - Accent1 3 2 4 3 2 2 6 3" xfId="21077" xr:uid="{00000000-0005-0000-0000-00007D520000}"/>
    <cellStyle name="20% - Accent1 3 2 4 3 2 2 7" xfId="21078" xr:uid="{00000000-0005-0000-0000-00007E520000}"/>
    <cellStyle name="20% - Accent1 3 2 4 3 2 2 7 2" xfId="21079" xr:uid="{00000000-0005-0000-0000-00007F520000}"/>
    <cellStyle name="20% - Accent1 3 2 4 3 2 2 8" xfId="21080" xr:uid="{00000000-0005-0000-0000-000080520000}"/>
    <cellStyle name="20% - Accent1 3 2 4 3 2 2 8 2" xfId="21081" xr:uid="{00000000-0005-0000-0000-000081520000}"/>
    <cellStyle name="20% - Accent1 3 2 4 3 2 2 9" xfId="21082" xr:uid="{00000000-0005-0000-0000-000082520000}"/>
    <cellStyle name="20% - Accent1 3 2 4 3 2 3" xfId="21083" xr:uid="{00000000-0005-0000-0000-000083520000}"/>
    <cellStyle name="20% - Accent1 3 2 4 3 2 3 2" xfId="21084" xr:uid="{00000000-0005-0000-0000-000084520000}"/>
    <cellStyle name="20% - Accent1 3 2 4 3 2 3 2 2" xfId="21085" xr:uid="{00000000-0005-0000-0000-000085520000}"/>
    <cellStyle name="20% - Accent1 3 2 4 3 2 3 2 2 2" xfId="21086" xr:uid="{00000000-0005-0000-0000-000086520000}"/>
    <cellStyle name="20% - Accent1 3 2 4 3 2 3 2 2 2 2" xfId="21087" xr:uid="{00000000-0005-0000-0000-000087520000}"/>
    <cellStyle name="20% - Accent1 3 2 4 3 2 3 2 2 3" xfId="21088" xr:uid="{00000000-0005-0000-0000-000088520000}"/>
    <cellStyle name="20% - Accent1 3 2 4 3 2 3 2 3" xfId="21089" xr:uid="{00000000-0005-0000-0000-000089520000}"/>
    <cellStyle name="20% - Accent1 3 2 4 3 2 3 2 3 2" xfId="21090" xr:uid="{00000000-0005-0000-0000-00008A520000}"/>
    <cellStyle name="20% - Accent1 3 2 4 3 2 3 2 4" xfId="21091" xr:uid="{00000000-0005-0000-0000-00008B520000}"/>
    <cellStyle name="20% - Accent1 3 2 4 3 2 3 3" xfId="21092" xr:uid="{00000000-0005-0000-0000-00008C520000}"/>
    <cellStyle name="20% - Accent1 3 2 4 3 2 3 3 2" xfId="21093" xr:uid="{00000000-0005-0000-0000-00008D520000}"/>
    <cellStyle name="20% - Accent1 3 2 4 3 2 3 3 2 2" xfId="21094" xr:uid="{00000000-0005-0000-0000-00008E520000}"/>
    <cellStyle name="20% - Accent1 3 2 4 3 2 3 3 2 2 2" xfId="21095" xr:uid="{00000000-0005-0000-0000-00008F520000}"/>
    <cellStyle name="20% - Accent1 3 2 4 3 2 3 3 2 3" xfId="21096" xr:uid="{00000000-0005-0000-0000-000090520000}"/>
    <cellStyle name="20% - Accent1 3 2 4 3 2 3 3 3" xfId="21097" xr:uid="{00000000-0005-0000-0000-000091520000}"/>
    <cellStyle name="20% - Accent1 3 2 4 3 2 3 3 3 2" xfId="21098" xr:uid="{00000000-0005-0000-0000-000092520000}"/>
    <cellStyle name="20% - Accent1 3 2 4 3 2 3 3 4" xfId="21099" xr:uid="{00000000-0005-0000-0000-000093520000}"/>
    <cellStyle name="20% - Accent1 3 2 4 3 2 3 4" xfId="21100" xr:uid="{00000000-0005-0000-0000-000094520000}"/>
    <cellStyle name="20% - Accent1 3 2 4 3 2 3 4 2" xfId="21101" xr:uid="{00000000-0005-0000-0000-000095520000}"/>
    <cellStyle name="20% - Accent1 3 2 4 3 2 3 4 2 2" xfId="21102" xr:uid="{00000000-0005-0000-0000-000096520000}"/>
    <cellStyle name="20% - Accent1 3 2 4 3 2 3 4 2 2 2" xfId="21103" xr:uid="{00000000-0005-0000-0000-000097520000}"/>
    <cellStyle name="20% - Accent1 3 2 4 3 2 3 4 2 3" xfId="21104" xr:uid="{00000000-0005-0000-0000-000098520000}"/>
    <cellStyle name="20% - Accent1 3 2 4 3 2 3 4 3" xfId="21105" xr:uid="{00000000-0005-0000-0000-000099520000}"/>
    <cellStyle name="20% - Accent1 3 2 4 3 2 3 4 3 2" xfId="21106" xr:uid="{00000000-0005-0000-0000-00009A520000}"/>
    <cellStyle name="20% - Accent1 3 2 4 3 2 3 4 4" xfId="21107" xr:uid="{00000000-0005-0000-0000-00009B520000}"/>
    <cellStyle name="20% - Accent1 3 2 4 3 2 3 5" xfId="21108" xr:uid="{00000000-0005-0000-0000-00009C520000}"/>
    <cellStyle name="20% - Accent1 3 2 4 3 2 3 5 2" xfId="21109" xr:uid="{00000000-0005-0000-0000-00009D520000}"/>
    <cellStyle name="20% - Accent1 3 2 4 3 2 3 5 2 2" xfId="21110" xr:uid="{00000000-0005-0000-0000-00009E520000}"/>
    <cellStyle name="20% - Accent1 3 2 4 3 2 3 5 3" xfId="21111" xr:uid="{00000000-0005-0000-0000-00009F520000}"/>
    <cellStyle name="20% - Accent1 3 2 4 3 2 3 6" xfId="21112" xr:uid="{00000000-0005-0000-0000-0000A0520000}"/>
    <cellStyle name="20% - Accent1 3 2 4 3 2 3 6 2" xfId="21113" xr:uid="{00000000-0005-0000-0000-0000A1520000}"/>
    <cellStyle name="20% - Accent1 3 2 4 3 2 3 6 2 2" xfId="21114" xr:uid="{00000000-0005-0000-0000-0000A2520000}"/>
    <cellStyle name="20% - Accent1 3 2 4 3 2 3 6 3" xfId="21115" xr:uid="{00000000-0005-0000-0000-0000A3520000}"/>
    <cellStyle name="20% - Accent1 3 2 4 3 2 3 7" xfId="21116" xr:uid="{00000000-0005-0000-0000-0000A4520000}"/>
    <cellStyle name="20% - Accent1 3 2 4 3 2 3 7 2" xfId="21117" xr:uid="{00000000-0005-0000-0000-0000A5520000}"/>
    <cellStyle name="20% - Accent1 3 2 4 3 2 3 8" xfId="21118" xr:uid="{00000000-0005-0000-0000-0000A6520000}"/>
    <cellStyle name="20% - Accent1 3 2 4 3 2 3 8 2" xfId="21119" xr:uid="{00000000-0005-0000-0000-0000A7520000}"/>
    <cellStyle name="20% - Accent1 3 2 4 3 2 3 9" xfId="21120" xr:uid="{00000000-0005-0000-0000-0000A8520000}"/>
    <cellStyle name="20% - Accent1 3 2 4 3 2 4" xfId="21121" xr:uid="{00000000-0005-0000-0000-0000A9520000}"/>
    <cellStyle name="20% - Accent1 3 2 4 3 2 4 2" xfId="21122" xr:uid="{00000000-0005-0000-0000-0000AA520000}"/>
    <cellStyle name="20% - Accent1 3 2 4 3 2 4 2 2" xfId="21123" xr:uid="{00000000-0005-0000-0000-0000AB520000}"/>
    <cellStyle name="20% - Accent1 3 2 4 3 2 4 2 2 2" xfId="21124" xr:uid="{00000000-0005-0000-0000-0000AC520000}"/>
    <cellStyle name="20% - Accent1 3 2 4 3 2 4 2 3" xfId="21125" xr:uid="{00000000-0005-0000-0000-0000AD520000}"/>
    <cellStyle name="20% - Accent1 3 2 4 3 2 4 3" xfId="21126" xr:uid="{00000000-0005-0000-0000-0000AE520000}"/>
    <cellStyle name="20% - Accent1 3 2 4 3 2 4 3 2" xfId="21127" xr:uid="{00000000-0005-0000-0000-0000AF520000}"/>
    <cellStyle name="20% - Accent1 3 2 4 3 2 4 4" xfId="21128" xr:uid="{00000000-0005-0000-0000-0000B0520000}"/>
    <cellStyle name="20% - Accent1 3 2 4 3 2 5" xfId="21129" xr:uid="{00000000-0005-0000-0000-0000B1520000}"/>
    <cellStyle name="20% - Accent1 3 2 4 3 2 5 2" xfId="21130" xr:uid="{00000000-0005-0000-0000-0000B2520000}"/>
    <cellStyle name="20% - Accent1 3 2 4 3 2 5 2 2" xfId="21131" xr:uid="{00000000-0005-0000-0000-0000B3520000}"/>
    <cellStyle name="20% - Accent1 3 2 4 3 2 5 2 2 2" xfId="21132" xr:uid="{00000000-0005-0000-0000-0000B4520000}"/>
    <cellStyle name="20% - Accent1 3 2 4 3 2 5 2 3" xfId="21133" xr:uid="{00000000-0005-0000-0000-0000B5520000}"/>
    <cellStyle name="20% - Accent1 3 2 4 3 2 5 3" xfId="21134" xr:uid="{00000000-0005-0000-0000-0000B6520000}"/>
    <cellStyle name="20% - Accent1 3 2 4 3 2 5 3 2" xfId="21135" xr:uid="{00000000-0005-0000-0000-0000B7520000}"/>
    <cellStyle name="20% - Accent1 3 2 4 3 2 5 4" xfId="21136" xr:uid="{00000000-0005-0000-0000-0000B8520000}"/>
    <cellStyle name="20% - Accent1 3 2 4 3 2 6" xfId="21137" xr:uid="{00000000-0005-0000-0000-0000B9520000}"/>
    <cellStyle name="20% - Accent1 3 2 4 3 2 6 2" xfId="21138" xr:uid="{00000000-0005-0000-0000-0000BA520000}"/>
    <cellStyle name="20% - Accent1 3 2 4 3 2 6 2 2" xfId="21139" xr:uid="{00000000-0005-0000-0000-0000BB520000}"/>
    <cellStyle name="20% - Accent1 3 2 4 3 2 6 2 2 2" xfId="21140" xr:uid="{00000000-0005-0000-0000-0000BC520000}"/>
    <cellStyle name="20% - Accent1 3 2 4 3 2 6 2 3" xfId="21141" xr:uid="{00000000-0005-0000-0000-0000BD520000}"/>
    <cellStyle name="20% - Accent1 3 2 4 3 2 6 3" xfId="21142" xr:uid="{00000000-0005-0000-0000-0000BE520000}"/>
    <cellStyle name="20% - Accent1 3 2 4 3 2 6 3 2" xfId="21143" xr:uid="{00000000-0005-0000-0000-0000BF520000}"/>
    <cellStyle name="20% - Accent1 3 2 4 3 2 6 4" xfId="21144" xr:uid="{00000000-0005-0000-0000-0000C0520000}"/>
    <cellStyle name="20% - Accent1 3 2 4 3 2 7" xfId="21145" xr:uid="{00000000-0005-0000-0000-0000C1520000}"/>
    <cellStyle name="20% - Accent1 3 2 4 3 2 7 2" xfId="21146" xr:uid="{00000000-0005-0000-0000-0000C2520000}"/>
    <cellStyle name="20% - Accent1 3 2 4 3 2 7 2 2" xfId="21147" xr:uid="{00000000-0005-0000-0000-0000C3520000}"/>
    <cellStyle name="20% - Accent1 3 2 4 3 2 7 3" xfId="21148" xr:uid="{00000000-0005-0000-0000-0000C4520000}"/>
    <cellStyle name="20% - Accent1 3 2 4 3 2 8" xfId="21149" xr:uid="{00000000-0005-0000-0000-0000C5520000}"/>
    <cellStyle name="20% - Accent1 3 2 4 3 2 8 2" xfId="21150" xr:uid="{00000000-0005-0000-0000-0000C6520000}"/>
    <cellStyle name="20% - Accent1 3 2 4 3 2 8 2 2" xfId="21151" xr:uid="{00000000-0005-0000-0000-0000C7520000}"/>
    <cellStyle name="20% - Accent1 3 2 4 3 2 8 3" xfId="21152" xr:uid="{00000000-0005-0000-0000-0000C8520000}"/>
    <cellStyle name="20% - Accent1 3 2 4 3 2 9" xfId="21153" xr:uid="{00000000-0005-0000-0000-0000C9520000}"/>
    <cellStyle name="20% - Accent1 3 2 4 3 2 9 2" xfId="21154" xr:uid="{00000000-0005-0000-0000-0000CA520000}"/>
    <cellStyle name="20% - Accent1 3 2 4 3 3" xfId="21155" xr:uid="{00000000-0005-0000-0000-0000CB520000}"/>
    <cellStyle name="20% - Accent1 3 2 4 3 3 10" xfId="21156" xr:uid="{00000000-0005-0000-0000-0000CC520000}"/>
    <cellStyle name="20% - Accent1 3 2 4 3 3 10 2" xfId="21157" xr:uid="{00000000-0005-0000-0000-0000CD520000}"/>
    <cellStyle name="20% - Accent1 3 2 4 3 3 11" xfId="21158" xr:uid="{00000000-0005-0000-0000-0000CE520000}"/>
    <cellStyle name="20% - Accent1 3 2 4 3 3 2" xfId="21159" xr:uid="{00000000-0005-0000-0000-0000CF520000}"/>
    <cellStyle name="20% - Accent1 3 2 4 3 3 2 2" xfId="21160" xr:uid="{00000000-0005-0000-0000-0000D0520000}"/>
    <cellStyle name="20% - Accent1 3 2 4 3 3 2 2 2" xfId="21161" xr:uid="{00000000-0005-0000-0000-0000D1520000}"/>
    <cellStyle name="20% - Accent1 3 2 4 3 3 2 2 2 2" xfId="21162" xr:uid="{00000000-0005-0000-0000-0000D2520000}"/>
    <cellStyle name="20% - Accent1 3 2 4 3 3 2 2 2 2 2" xfId="21163" xr:uid="{00000000-0005-0000-0000-0000D3520000}"/>
    <cellStyle name="20% - Accent1 3 2 4 3 3 2 2 2 3" xfId="21164" xr:uid="{00000000-0005-0000-0000-0000D4520000}"/>
    <cellStyle name="20% - Accent1 3 2 4 3 3 2 2 3" xfId="21165" xr:uid="{00000000-0005-0000-0000-0000D5520000}"/>
    <cellStyle name="20% - Accent1 3 2 4 3 3 2 2 3 2" xfId="21166" xr:uid="{00000000-0005-0000-0000-0000D6520000}"/>
    <cellStyle name="20% - Accent1 3 2 4 3 3 2 2 4" xfId="21167" xr:uid="{00000000-0005-0000-0000-0000D7520000}"/>
    <cellStyle name="20% - Accent1 3 2 4 3 3 2 3" xfId="21168" xr:uid="{00000000-0005-0000-0000-0000D8520000}"/>
    <cellStyle name="20% - Accent1 3 2 4 3 3 2 3 2" xfId="21169" xr:uid="{00000000-0005-0000-0000-0000D9520000}"/>
    <cellStyle name="20% - Accent1 3 2 4 3 3 2 3 2 2" xfId="21170" xr:uid="{00000000-0005-0000-0000-0000DA520000}"/>
    <cellStyle name="20% - Accent1 3 2 4 3 3 2 3 2 2 2" xfId="21171" xr:uid="{00000000-0005-0000-0000-0000DB520000}"/>
    <cellStyle name="20% - Accent1 3 2 4 3 3 2 3 2 3" xfId="21172" xr:uid="{00000000-0005-0000-0000-0000DC520000}"/>
    <cellStyle name="20% - Accent1 3 2 4 3 3 2 3 3" xfId="21173" xr:uid="{00000000-0005-0000-0000-0000DD520000}"/>
    <cellStyle name="20% - Accent1 3 2 4 3 3 2 3 3 2" xfId="21174" xr:uid="{00000000-0005-0000-0000-0000DE520000}"/>
    <cellStyle name="20% - Accent1 3 2 4 3 3 2 3 4" xfId="21175" xr:uid="{00000000-0005-0000-0000-0000DF520000}"/>
    <cellStyle name="20% - Accent1 3 2 4 3 3 2 4" xfId="21176" xr:uid="{00000000-0005-0000-0000-0000E0520000}"/>
    <cellStyle name="20% - Accent1 3 2 4 3 3 2 4 2" xfId="21177" xr:uid="{00000000-0005-0000-0000-0000E1520000}"/>
    <cellStyle name="20% - Accent1 3 2 4 3 3 2 4 2 2" xfId="21178" xr:uid="{00000000-0005-0000-0000-0000E2520000}"/>
    <cellStyle name="20% - Accent1 3 2 4 3 3 2 4 2 2 2" xfId="21179" xr:uid="{00000000-0005-0000-0000-0000E3520000}"/>
    <cellStyle name="20% - Accent1 3 2 4 3 3 2 4 2 3" xfId="21180" xr:uid="{00000000-0005-0000-0000-0000E4520000}"/>
    <cellStyle name="20% - Accent1 3 2 4 3 3 2 4 3" xfId="21181" xr:uid="{00000000-0005-0000-0000-0000E5520000}"/>
    <cellStyle name="20% - Accent1 3 2 4 3 3 2 4 3 2" xfId="21182" xr:uid="{00000000-0005-0000-0000-0000E6520000}"/>
    <cellStyle name="20% - Accent1 3 2 4 3 3 2 4 4" xfId="21183" xr:uid="{00000000-0005-0000-0000-0000E7520000}"/>
    <cellStyle name="20% - Accent1 3 2 4 3 3 2 5" xfId="21184" xr:uid="{00000000-0005-0000-0000-0000E8520000}"/>
    <cellStyle name="20% - Accent1 3 2 4 3 3 2 5 2" xfId="21185" xr:uid="{00000000-0005-0000-0000-0000E9520000}"/>
    <cellStyle name="20% - Accent1 3 2 4 3 3 2 5 2 2" xfId="21186" xr:uid="{00000000-0005-0000-0000-0000EA520000}"/>
    <cellStyle name="20% - Accent1 3 2 4 3 3 2 5 3" xfId="21187" xr:uid="{00000000-0005-0000-0000-0000EB520000}"/>
    <cellStyle name="20% - Accent1 3 2 4 3 3 2 6" xfId="21188" xr:uid="{00000000-0005-0000-0000-0000EC520000}"/>
    <cellStyle name="20% - Accent1 3 2 4 3 3 2 6 2" xfId="21189" xr:uid="{00000000-0005-0000-0000-0000ED520000}"/>
    <cellStyle name="20% - Accent1 3 2 4 3 3 2 6 2 2" xfId="21190" xr:uid="{00000000-0005-0000-0000-0000EE520000}"/>
    <cellStyle name="20% - Accent1 3 2 4 3 3 2 6 3" xfId="21191" xr:uid="{00000000-0005-0000-0000-0000EF520000}"/>
    <cellStyle name="20% - Accent1 3 2 4 3 3 2 7" xfId="21192" xr:uid="{00000000-0005-0000-0000-0000F0520000}"/>
    <cellStyle name="20% - Accent1 3 2 4 3 3 2 7 2" xfId="21193" xr:uid="{00000000-0005-0000-0000-0000F1520000}"/>
    <cellStyle name="20% - Accent1 3 2 4 3 3 2 8" xfId="21194" xr:uid="{00000000-0005-0000-0000-0000F2520000}"/>
    <cellStyle name="20% - Accent1 3 2 4 3 3 2 8 2" xfId="21195" xr:uid="{00000000-0005-0000-0000-0000F3520000}"/>
    <cellStyle name="20% - Accent1 3 2 4 3 3 2 9" xfId="21196" xr:uid="{00000000-0005-0000-0000-0000F4520000}"/>
    <cellStyle name="20% - Accent1 3 2 4 3 3 3" xfId="21197" xr:uid="{00000000-0005-0000-0000-0000F5520000}"/>
    <cellStyle name="20% - Accent1 3 2 4 3 3 3 2" xfId="21198" xr:uid="{00000000-0005-0000-0000-0000F6520000}"/>
    <cellStyle name="20% - Accent1 3 2 4 3 3 3 2 2" xfId="21199" xr:uid="{00000000-0005-0000-0000-0000F7520000}"/>
    <cellStyle name="20% - Accent1 3 2 4 3 3 3 2 2 2" xfId="21200" xr:uid="{00000000-0005-0000-0000-0000F8520000}"/>
    <cellStyle name="20% - Accent1 3 2 4 3 3 3 2 2 2 2" xfId="21201" xr:uid="{00000000-0005-0000-0000-0000F9520000}"/>
    <cellStyle name="20% - Accent1 3 2 4 3 3 3 2 2 3" xfId="21202" xr:uid="{00000000-0005-0000-0000-0000FA520000}"/>
    <cellStyle name="20% - Accent1 3 2 4 3 3 3 2 3" xfId="21203" xr:uid="{00000000-0005-0000-0000-0000FB520000}"/>
    <cellStyle name="20% - Accent1 3 2 4 3 3 3 2 3 2" xfId="21204" xr:uid="{00000000-0005-0000-0000-0000FC520000}"/>
    <cellStyle name="20% - Accent1 3 2 4 3 3 3 2 4" xfId="21205" xr:uid="{00000000-0005-0000-0000-0000FD520000}"/>
    <cellStyle name="20% - Accent1 3 2 4 3 3 3 3" xfId="21206" xr:uid="{00000000-0005-0000-0000-0000FE520000}"/>
    <cellStyle name="20% - Accent1 3 2 4 3 3 3 3 2" xfId="21207" xr:uid="{00000000-0005-0000-0000-0000FF520000}"/>
    <cellStyle name="20% - Accent1 3 2 4 3 3 3 3 2 2" xfId="21208" xr:uid="{00000000-0005-0000-0000-000000530000}"/>
    <cellStyle name="20% - Accent1 3 2 4 3 3 3 3 2 2 2" xfId="21209" xr:uid="{00000000-0005-0000-0000-000001530000}"/>
    <cellStyle name="20% - Accent1 3 2 4 3 3 3 3 2 3" xfId="21210" xr:uid="{00000000-0005-0000-0000-000002530000}"/>
    <cellStyle name="20% - Accent1 3 2 4 3 3 3 3 3" xfId="21211" xr:uid="{00000000-0005-0000-0000-000003530000}"/>
    <cellStyle name="20% - Accent1 3 2 4 3 3 3 3 3 2" xfId="21212" xr:uid="{00000000-0005-0000-0000-000004530000}"/>
    <cellStyle name="20% - Accent1 3 2 4 3 3 3 3 4" xfId="21213" xr:uid="{00000000-0005-0000-0000-000005530000}"/>
    <cellStyle name="20% - Accent1 3 2 4 3 3 3 4" xfId="21214" xr:uid="{00000000-0005-0000-0000-000006530000}"/>
    <cellStyle name="20% - Accent1 3 2 4 3 3 3 4 2" xfId="21215" xr:uid="{00000000-0005-0000-0000-000007530000}"/>
    <cellStyle name="20% - Accent1 3 2 4 3 3 3 4 2 2" xfId="21216" xr:uid="{00000000-0005-0000-0000-000008530000}"/>
    <cellStyle name="20% - Accent1 3 2 4 3 3 3 4 2 2 2" xfId="21217" xr:uid="{00000000-0005-0000-0000-000009530000}"/>
    <cellStyle name="20% - Accent1 3 2 4 3 3 3 4 2 3" xfId="21218" xr:uid="{00000000-0005-0000-0000-00000A530000}"/>
    <cellStyle name="20% - Accent1 3 2 4 3 3 3 4 3" xfId="21219" xr:uid="{00000000-0005-0000-0000-00000B530000}"/>
    <cellStyle name="20% - Accent1 3 2 4 3 3 3 4 3 2" xfId="21220" xr:uid="{00000000-0005-0000-0000-00000C530000}"/>
    <cellStyle name="20% - Accent1 3 2 4 3 3 3 4 4" xfId="21221" xr:uid="{00000000-0005-0000-0000-00000D530000}"/>
    <cellStyle name="20% - Accent1 3 2 4 3 3 3 5" xfId="21222" xr:uid="{00000000-0005-0000-0000-00000E530000}"/>
    <cellStyle name="20% - Accent1 3 2 4 3 3 3 5 2" xfId="21223" xr:uid="{00000000-0005-0000-0000-00000F530000}"/>
    <cellStyle name="20% - Accent1 3 2 4 3 3 3 5 2 2" xfId="21224" xr:uid="{00000000-0005-0000-0000-000010530000}"/>
    <cellStyle name="20% - Accent1 3 2 4 3 3 3 5 3" xfId="21225" xr:uid="{00000000-0005-0000-0000-000011530000}"/>
    <cellStyle name="20% - Accent1 3 2 4 3 3 3 6" xfId="21226" xr:uid="{00000000-0005-0000-0000-000012530000}"/>
    <cellStyle name="20% - Accent1 3 2 4 3 3 3 6 2" xfId="21227" xr:uid="{00000000-0005-0000-0000-000013530000}"/>
    <cellStyle name="20% - Accent1 3 2 4 3 3 3 6 2 2" xfId="21228" xr:uid="{00000000-0005-0000-0000-000014530000}"/>
    <cellStyle name="20% - Accent1 3 2 4 3 3 3 6 3" xfId="21229" xr:uid="{00000000-0005-0000-0000-000015530000}"/>
    <cellStyle name="20% - Accent1 3 2 4 3 3 3 7" xfId="21230" xr:uid="{00000000-0005-0000-0000-000016530000}"/>
    <cellStyle name="20% - Accent1 3 2 4 3 3 3 7 2" xfId="21231" xr:uid="{00000000-0005-0000-0000-000017530000}"/>
    <cellStyle name="20% - Accent1 3 2 4 3 3 3 8" xfId="21232" xr:uid="{00000000-0005-0000-0000-000018530000}"/>
    <cellStyle name="20% - Accent1 3 2 4 3 3 3 8 2" xfId="21233" xr:uid="{00000000-0005-0000-0000-000019530000}"/>
    <cellStyle name="20% - Accent1 3 2 4 3 3 3 9" xfId="21234" xr:uid="{00000000-0005-0000-0000-00001A530000}"/>
    <cellStyle name="20% - Accent1 3 2 4 3 3 4" xfId="21235" xr:uid="{00000000-0005-0000-0000-00001B530000}"/>
    <cellStyle name="20% - Accent1 3 2 4 3 3 4 2" xfId="21236" xr:uid="{00000000-0005-0000-0000-00001C530000}"/>
    <cellStyle name="20% - Accent1 3 2 4 3 3 4 2 2" xfId="21237" xr:uid="{00000000-0005-0000-0000-00001D530000}"/>
    <cellStyle name="20% - Accent1 3 2 4 3 3 4 2 2 2" xfId="21238" xr:uid="{00000000-0005-0000-0000-00001E530000}"/>
    <cellStyle name="20% - Accent1 3 2 4 3 3 4 2 3" xfId="21239" xr:uid="{00000000-0005-0000-0000-00001F530000}"/>
    <cellStyle name="20% - Accent1 3 2 4 3 3 4 3" xfId="21240" xr:uid="{00000000-0005-0000-0000-000020530000}"/>
    <cellStyle name="20% - Accent1 3 2 4 3 3 4 3 2" xfId="21241" xr:uid="{00000000-0005-0000-0000-000021530000}"/>
    <cellStyle name="20% - Accent1 3 2 4 3 3 4 4" xfId="21242" xr:uid="{00000000-0005-0000-0000-000022530000}"/>
    <cellStyle name="20% - Accent1 3 2 4 3 3 5" xfId="21243" xr:uid="{00000000-0005-0000-0000-000023530000}"/>
    <cellStyle name="20% - Accent1 3 2 4 3 3 5 2" xfId="21244" xr:uid="{00000000-0005-0000-0000-000024530000}"/>
    <cellStyle name="20% - Accent1 3 2 4 3 3 5 2 2" xfId="21245" xr:uid="{00000000-0005-0000-0000-000025530000}"/>
    <cellStyle name="20% - Accent1 3 2 4 3 3 5 2 2 2" xfId="21246" xr:uid="{00000000-0005-0000-0000-000026530000}"/>
    <cellStyle name="20% - Accent1 3 2 4 3 3 5 2 3" xfId="21247" xr:uid="{00000000-0005-0000-0000-000027530000}"/>
    <cellStyle name="20% - Accent1 3 2 4 3 3 5 3" xfId="21248" xr:uid="{00000000-0005-0000-0000-000028530000}"/>
    <cellStyle name="20% - Accent1 3 2 4 3 3 5 3 2" xfId="21249" xr:uid="{00000000-0005-0000-0000-000029530000}"/>
    <cellStyle name="20% - Accent1 3 2 4 3 3 5 4" xfId="21250" xr:uid="{00000000-0005-0000-0000-00002A530000}"/>
    <cellStyle name="20% - Accent1 3 2 4 3 3 6" xfId="21251" xr:uid="{00000000-0005-0000-0000-00002B530000}"/>
    <cellStyle name="20% - Accent1 3 2 4 3 3 6 2" xfId="21252" xr:uid="{00000000-0005-0000-0000-00002C530000}"/>
    <cellStyle name="20% - Accent1 3 2 4 3 3 6 2 2" xfId="21253" xr:uid="{00000000-0005-0000-0000-00002D530000}"/>
    <cellStyle name="20% - Accent1 3 2 4 3 3 6 2 2 2" xfId="21254" xr:uid="{00000000-0005-0000-0000-00002E530000}"/>
    <cellStyle name="20% - Accent1 3 2 4 3 3 6 2 3" xfId="21255" xr:uid="{00000000-0005-0000-0000-00002F530000}"/>
    <cellStyle name="20% - Accent1 3 2 4 3 3 6 3" xfId="21256" xr:uid="{00000000-0005-0000-0000-000030530000}"/>
    <cellStyle name="20% - Accent1 3 2 4 3 3 6 3 2" xfId="21257" xr:uid="{00000000-0005-0000-0000-000031530000}"/>
    <cellStyle name="20% - Accent1 3 2 4 3 3 6 4" xfId="21258" xr:uid="{00000000-0005-0000-0000-000032530000}"/>
    <cellStyle name="20% - Accent1 3 2 4 3 3 7" xfId="21259" xr:uid="{00000000-0005-0000-0000-000033530000}"/>
    <cellStyle name="20% - Accent1 3 2 4 3 3 7 2" xfId="21260" xr:uid="{00000000-0005-0000-0000-000034530000}"/>
    <cellStyle name="20% - Accent1 3 2 4 3 3 7 2 2" xfId="21261" xr:uid="{00000000-0005-0000-0000-000035530000}"/>
    <cellStyle name="20% - Accent1 3 2 4 3 3 7 3" xfId="21262" xr:uid="{00000000-0005-0000-0000-000036530000}"/>
    <cellStyle name="20% - Accent1 3 2 4 3 3 8" xfId="21263" xr:uid="{00000000-0005-0000-0000-000037530000}"/>
    <cellStyle name="20% - Accent1 3 2 4 3 3 8 2" xfId="21264" xr:uid="{00000000-0005-0000-0000-000038530000}"/>
    <cellStyle name="20% - Accent1 3 2 4 3 3 8 2 2" xfId="21265" xr:uid="{00000000-0005-0000-0000-000039530000}"/>
    <cellStyle name="20% - Accent1 3 2 4 3 3 8 3" xfId="21266" xr:uid="{00000000-0005-0000-0000-00003A530000}"/>
    <cellStyle name="20% - Accent1 3 2 4 3 3 9" xfId="21267" xr:uid="{00000000-0005-0000-0000-00003B530000}"/>
    <cellStyle name="20% - Accent1 3 2 4 3 3 9 2" xfId="21268" xr:uid="{00000000-0005-0000-0000-00003C530000}"/>
    <cellStyle name="20% - Accent1 3 2 4 3 4" xfId="21269" xr:uid="{00000000-0005-0000-0000-00003D530000}"/>
    <cellStyle name="20% - Accent1 3 2 4 3 4 10" xfId="21270" xr:uid="{00000000-0005-0000-0000-00003E530000}"/>
    <cellStyle name="20% - Accent1 3 2 4 3 4 10 2" xfId="21271" xr:uid="{00000000-0005-0000-0000-00003F530000}"/>
    <cellStyle name="20% - Accent1 3 2 4 3 4 11" xfId="21272" xr:uid="{00000000-0005-0000-0000-000040530000}"/>
    <cellStyle name="20% - Accent1 3 2 4 3 4 2" xfId="21273" xr:uid="{00000000-0005-0000-0000-000041530000}"/>
    <cellStyle name="20% - Accent1 3 2 4 3 4 2 2" xfId="21274" xr:uid="{00000000-0005-0000-0000-000042530000}"/>
    <cellStyle name="20% - Accent1 3 2 4 3 4 2 2 2" xfId="21275" xr:uid="{00000000-0005-0000-0000-000043530000}"/>
    <cellStyle name="20% - Accent1 3 2 4 3 4 2 2 2 2" xfId="21276" xr:uid="{00000000-0005-0000-0000-000044530000}"/>
    <cellStyle name="20% - Accent1 3 2 4 3 4 2 2 2 2 2" xfId="21277" xr:uid="{00000000-0005-0000-0000-000045530000}"/>
    <cellStyle name="20% - Accent1 3 2 4 3 4 2 2 2 3" xfId="21278" xr:uid="{00000000-0005-0000-0000-000046530000}"/>
    <cellStyle name="20% - Accent1 3 2 4 3 4 2 2 3" xfId="21279" xr:uid="{00000000-0005-0000-0000-000047530000}"/>
    <cellStyle name="20% - Accent1 3 2 4 3 4 2 2 3 2" xfId="21280" xr:uid="{00000000-0005-0000-0000-000048530000}"/>
    <cellStyle name="20% - Accent1 3 2 4 3 4 2 2 4" xfId="21281" xr:uid="{00000000-0005-0000-0000-000049530000}"/>
    <cellStyle name="20% - Accent1 3 2 4 3 4 2 3" xfId="21282" xr:uid="{00000000-0005-0000-0000-00004A530000}"/>
    <cellStyle name="20% - Accent1 3 2 4 3 4 2 3 2" xfId="21283" xr:uid="{00000000-0005-0000-0000-00004B530000}"/>
    <cellStyle name="20% - Accent1 3 2 4 3 4 2 3 2 2" xfId="21284" xr:uid="{00000000-0005-0000-0000-00004C530000}"/>
    <cellStyle name="20% - Accent1 3 2 4 3 4 2 3 2 2 2" xfId="21285" xr:uid="{00000000-0005-0000-0000-00004D530000}"/>
    <cellStyle name="20% - Accent1 3 2 4 3 4 2 3 2 3" xfId="21286" xr:uid="{00000000-0005-0000-0000-00004E530000}"/>
    <cellStyle name="20% - Accent1 3 2 4 3 4 2 3 3" xfId="21287" xr:uid="{00000000-0005-0000-0000-00004F530000}"/>
    <cellStyle name="20% - Accent1 3 2 4 3 4 2 3 3 2" xfId="21288" xr:uid="{00000000-0005-0000-0000-000050530000}"/>
    <cellStyle name="20% - Accent1 3 2 4 3 4 2 3 4" xfId="21289" xr:uid="{00000000-0005-0000-0000-000051530000}"/>
    <cellStyle name="20% - Accent1 3 2 4 3 4 2 4" xfId="21290" xr:uid="{00000000-0005-0000-0000-000052530000}"/>
    <cellStyle name="20% - Accent1 3 2 4 3 4 2 4 2" xfId="21291" xr:uid="{00000000-0005-0000-0000-000053530000}"/>
    <cellStyle name="20% - Accent1 3 2 4 3 4 2 4 2 2" xfId="21292" xr:uid="{00000000-0005-0000-0000-000054530000}"/>
    <cellStyle name="20% - Accent1 3 2 4 3 4 2 4 2 2 2" xfId="21293" xr:uid="{00000000-0005-0000-0000-000055530000}"/>
    <cellStyle name="20% - Accent1 3 2 4 3 4 2 4 2 3" xfId="21294" xr:uid="{00000000-0005-0000-0000-000056530000}"/>
    <cellStyle name="20% - Accent1 3 2 4 3 4 2 4 3" xfId="21295" xr:uid="{00000000-0005-0000-0000-000057530000}"/>
    <cellStyle name="20% - Accent1 3 2 4 3 4 2 4 3 2" xfId="21296" xr:uid="{00000000-0005-0000-0000-000058530000}"/>
    <cellStyle name="20% - Accent1 3 2 4 3 4 2 4 4" xfId="21297" xr:uid="{00000000-0005-0000-0000-000059530000}"/>
    <cellStyle name="20% - Accent1 3 2 4 3 4 2 5" xfId="21298" xr:uid="{00000000-0005-0000-0000-00005A530000}"/>
    <cellStyle name="20% - Accent1 3 2 4 3 4 2 5 2" xfId="21299" xr:uid="{00000000-0005-0000-0000-00005B530000}"/>
    <cellStyle name="20% - Accent1 3 2 4 3 4 2 5 2 2" xfId="21300" xr:uid="{00000000-0005-0000-0000-00005C530000}"/>
    <cellStyle name="20% - Accent1 3 2 4 3 4 2 5 3" xfId="21301" xr:uid="{00000000-0005-0000-0000-00005D530000}"/>
    <cellStyle name="20% - Accent1 3 2 4 3 4 2 6" xfId="21302" xr:uid="{00000000-0005-0000-0000-00005E530000}"/>
    <cellStyle name="20% - Accent1 3 2 4 3 4 2 6 2" xfId="21303" xr:uid="{00000000-0005-0000-0000-00005F530000}"/>
    <cellStyle name="20% - Accent1 3 2 4 3 4 2 6 2 2" xfId="21304" xr:uid="{00000000-0005-0000-0000-000060530000}"/>
    <cellStyle name="20% - Accent1 3 2 4 3 4 2 6 3" xfId="21305" xr:uid="{00000000-0005-0000-0000-000061530000}"/>
    <cellStyle name="20% - Accent1 3 2 4 3 4 2 7" xfId="21306" xr:uid="{00000000-0005-0000-0000-000062530000}"/>
    <cellStyle name="20% - Accent1 3 2 4 3 4 2 7 2" xfId="21307" xr:uid="{00000000-0005-0000-0000-000063530000}"/>
    <cellStyle name="20% - Accent1 3 2 4 3 4 2 8" xfId="21308" xr:uid="{00000000-0005-0000-0000-000064530000}"/>
    <cellStyle name="20% - Accent1 3 2 4 3 4 2 8 2" xfId="21309" xr:uid="{00000000-0005-0000-0000-000065530000}"/>
    <cellStyle name="20% - Accent1 3 2 4 3 4 2 9" xfId="21310" xr:uid="{00000000-0005-0000-0000-000066530000}"/>
    <cellStyle name="20% - Accent1 3 2 4 3 4 3" xfId="21311" xr:uid="{00000000-0005-0000-0000-000067530000}"/>
    <cellStyle name="20% - Accent1 3 2 4 3 4 3 2" xfId="21312" xr:uid="{00000000-0005-0000-0000-000068530000}"/>
    <cellStyle name="20% - Accent1 3 2 4 3 4 3 2 2" xfId="21313" xr:uid="{00000000-0005-0000-0000-000069530000}"/>
    <cellStyle name="20% - Accent1 3 2 4 3 4 3 2 2 2" xfId="21314" xr:uid="{00000000-0005-0000-0000-00006A530000}"/>
    <cellStyle name="20% - Accent1 3 2 4 3 4 3 2 2 2 2" xfId="21315" xr:uid="{00000000-0005-0000-0000-00006B530000}"/>
    <cellStyle name="20% - Accent1 3 2 4 3 4 3 2 2 3" xfId="21316" xr:uid="{00000000-0005-0000-0000-00006C530000}"/>
    <cellStyle name="20% - Accent1 3 2 4 3 4 3 2 3" xfId="21317" xr:uid="{00000000-0005-0000-0000-00006D530000}"/>
    <cellStyle name="20% - Accent1 3 2 4 3 4 3 2 3 2" xfId="21318" xr:uid="{00000000-0005-0000-0000-00006E530000}"/>
    <cellStyle name="20% - Accent1 3 2 4 3 4 3 2 4" xfId="21319" xr:uid="{00000000-0005-0000-0000-00006F530000}"/>
    <cellStyle name="20% - Accent1 3 2 4 3 4 3 3" xfId="21320" xr:uid="{00000000-0005-0000-0000-000070530000}"/>
    <cellStyle name="20% - Accent1 3 2 4 3 4 3 3 2" xfId="21321" xr:uid="{00000000-0005-0000-0000-000071530000}"/>
    <cellStyle name="20% - Accent1 3 2 4 3 4 3 3 2 2" xfId="21322" xr:uid="{00000000-0005-0000-0000-000072530000}"/>
    <cellStyle name="20% - Accent1 3 2 4 3 4 3 3 2 2 2" xfId="21323" xr:uid="{00000000-0005-0000-0000-000073530000}"/>
    <cellStyle name="20% - Accent1 3 2 4 3 4 3 3 2 3" xfId="21324" xr:uid="{00000000-0005-0000-0000-000074530000}"/>
    <cellStyle name="20% - Accent1 3 2 4 3 4 3 3 3" xfId="21325" xr:uid="{00000000-0005-0000-0000-000075530000}"/>
    <cellStyle name="20% - Accent1 3 2 4 3 4 3 3 3 2" xfId="21326" xr:uid="{00000000-0005-0000-0000-000076530000}"/>
    <cellStyle name="20% - Accent1 3 2 4 3 4 3 3 4" xfId="21327" xr:uid="{00000000-0005-0000-0000-000077530000}"/>
    <cellStyle name="20% - Accent1 3 2 4 3 4 3 4" xfId="21328" xr:uid="{00000000-0005-0000-0000-000078530000}"/>
    <cellStyle name="20% - Accent1 3 2 4 3 4 3 4 2" xfId="21329" xr:uid="{00000000-0005-0000-0000-000079530000}"/>
    <cellStyle name="20% - Accent1 3 2 4 3 4 3 4 2 2" xfId="21330" xr:uid="{00000000-0005-0000-0000-00007A530000}"/>
    <cellStyle name="20% - Accent1 3 2 4 3 4 3 4 2 2 2" xfId="21331" xr:uid="{00000000-0005-0000-0000-00007B530000}"/>
    <cellStyle name="20% - Accent1 3 2 4 3 4 3 4 2 3" xfId="21332" xr:uid="{00000000-0005-0000-0000-00007C530000}"/>
    <cellStyle name="20% - Accent1 3 2 4 3 4 3 4 3" xfId="21333" xr:uid="{00000000-0005-0000-0000-00007D530000}"/>
    <cellStyle name="20% - Accent1 3 2 4 3 4 3 4 3 2" xfId="21334" xr:uid="{00000000-0005-0000-0000-00007E530000}"/>
    <cellStyle name="20% - Accent1 3 2 4 3 4 3 4 4" xfId="21335" xr:uid="{00000000-0005-0000-0000-00007F530000}"/>
    <cellStyle name="20% - Accent1 3 2 4 3 4 3 5" xfId="21336" xr:uid="{00000000-0005-0000-0000-000080530000}"/>
    <cellStyle name="20% - Accent1 3 2 4 3 4 3 5 2" xfId="21337" xr:uid="{00000000-0005-0000-0000-000081530000}"/>
    <cellStyle name="20% - Accent1 3 2 4 3 4 3 5 2 2" xfId="21338" xr:uid="{00000000-0005-0000-0000-000082530000}"/>
    <cellStyle name="20% - Accent1 3 2 4 3 4 3 5 3" xfId="21339" xr:uid="{00000000-0005-0000-0000-000083530000}"/>
    <cellStyle name="20% - Accent1 3 2 4 3 4 3 6" xfId="21340" xr:uid="{00000000-0005-0000-0000-000084530000}"/>
    <cellStyle name="20% - Accent1 3 2 4 3 4 3 6 2" xfId="21341" xr:uid="{00000000-0005-0000-0000-000085530000}"/>
    <cellStyle name="20% - Accent1 3 2 4 3 4 3 6 2 2" xfId="21342" xr:uid="{00000000-0005-0000-0000-000086530000}"/>
    <cellStyle name="20% - Accent1 3 2 4 3 4 3 6 3" xfId="21343" xr:uid="{00000000-0005-0000-0000-000087530000}"/>
    <cellStyle name="20% - Accent1 3 2 4 3 4 3 7" xfId="21344" xr:uid="{00000000-0005-0000-0000-000088530000}"/>
    <cellStyle name="20% - Accent1 3 2 4 3 4 3 7 2" xfId="21345" xr:uid="{00000000-0005-0000-0000-000089530000}"/>
    <cellStyle name="20% - Accent1 3 2 4 3 4 3 8" xfId="21346" xr:uid="{00000000-0005-0000-0000-00008A530000}"/>
    <cellStyle name="20% - Accent1 3 2 4 3 4 3 8 2" xfId="21347" xr:uid="{00000000-0005-0000-0000-00008B530000}"/>
    <cellStyle name="20% - Accent1 3 2 4 3 4 3 9" xfId="21348" xr:uid="{00000000-0005-0000-0000-00008C530000}"/>
    <cellStyle name="20% - Accent1 3 2 4 3 4 4" xfId="21349" xr:uid="{00000000-0005-0000-0000-00008D530000}"/>
    <cellStyle name="20% - Accent1 3 2 4 3 4 4 2" xfId="21350" xr:uid="{00000000-0005-0000-0000-00008E530000}"/>
    <cellStyle name="20% - Accent1 3 2 4 3 4 4 2 2" xfId="21351" xr:uid="{00000000-0005-0000-0000-00008F530000}"/>
    <cellStyle name="20% - Accent1 3 2 4 3 4 4 2 2 2" xfId="21352" xr:uid="{00000000-0005-0000-0000-000090530000}"/>
    <cellStyle name="20% - Accent1 3 2 4 3 4 4 2 3" xfId="21353" xr:uid="{00000000-0005-0000-0000-000091530000}"/>
    <cellStyle name="20% - Accent1 3 2 4 3 4 4 3" xfId="21354" xr:uid="{00000000-0005-0000-0000-000092530000}"/>
    <cellStyle name="20% - Accent1 3 2 4 3 4 4 3 2" xfId="21355" xr:uid="{00000000-0005-0000-0000-000093530000}"/>
    <cellStyle name="20% - Accent1 3 2 4 3 4 4 4" xfId="21356" xr:uid="{00000000-0005-0000-0000-000094530000}"/>
    <cellStyle name="20% - Accent1 3 2 4 3 4 5" xfId="21357" xr:uid="{00000000-0005-0000-0000-000095530000}"/>
    <cellStyle name="20% - Accent1 3 2 4 3 4 5 2" xfId="21358" xr:uid="{00000000-0005-0000-0000-000096530000}"/>
    <cellStyle name="20% - Accent1 3 2 4 3 4 5 2 2" xfId="21359" xr:uid="{00000000-0005-0000-0000-000097530000}"/>
    <cellStyle name="20% - Accent1 3 2 4 3 4 5 2 2 2" xfId="21360" xr:uid="{00000000-0005-0000-0000-000098530000}"/>
    <cellStyle name="20% - Accent1 3 2 4 3 4 5 2 3" xfId="21361" xr:uid="{00000000-0005-0000-0000-000099530000}"/>
    <cellStyle name="20% - Accent1 3 2 4 3 4 5 3" xfId="21362" xr:uid="{00000000-0005-0000-0000-00009A530000}"/>
    <cellStyle name="20% - Accent1 3 2 4 3 4 5 3 2" xfId="21363" xr:uid="{00000000-0005-0000-0000-00009B530000}"/>
    <cellStyle name="20% - Accent1 3 2 4 3 4 5 4" xfId="21364" xr:uid="{00000000-0005-0000-0000-00009C530000}"/>
    <cellStyle name="20% - Accent1 3 2 4 3 4 6" xfId="21365" xr:uid="{00000000-0005-0000-0000-00009D530000}"/>
    <cellStyle name="20% - Accent1 3 2 4 3 4 6 2" xfId="21366" xr:uid="{00000000-0005-0000-0000-00009E530000}"/>
    <cellStyle name="20% - Accent1 3 2 4 3 4 6 2 2" xfId="21367" xr:uid="{00000000-0005-0000-0000-00009F530000}"/>
    <cellStyle name="20% - Accent1 3 2 4 3 4 6 2 2 2" xfId="21368" xr:uid="{00000000-0005-0000-0000-0000A0530000}"/>
    <cellStyle name="20% - Accent1 3 2 4 3 4 6 2 3" xfId="21369" xr:uid="{00000000-0005-0000-0000-0000A1530000}"/>
    <cellStyle name="20% - Accent1 3 2 4 3 4 6 3" xfId="21370" xr:uid="{00000000-0005-0000-0000-0000A2530000}"/>
    <cellStyle name="20% - Accent1 3 2 4 3 4 6 3 2" xfId="21371" xr:uid="{00000000-0005-0000-0000-0000A3530000}"/>
    <cellStyle name="20% - Accent1 3 2 4 3 4 6 4" xfId="21372" xr:uid="{00000000-0005-0000-0000-0000A4530000}"/>
    <cellStyle name="20% - Accent1 3 2 4 3 4 7" xfId="21373" xr:uid="{00000000-0005-0000-0000-0000A5530000}"/>
    <cellStyle name="20% - Accent1 3 2 4 3 4 7 2" xfId="21374" xr:uid="{00000000-0005-0000-0000-0000A6530000}"/>
    <cellStyle name="20% - Accent1 3 2 4 3 4 7 2 2" xfId="21375" xr:uid="{00000000-0005-0000-0000-0000A7530000}"/>
    <cellStyle name="20% - Accent1 3 2 4 3 4 7 3" xfId="21376" xr:uid="{00000000-0005-0000-0000-0000A8530000}"/>
    <cellStyle name="20% - Accent1 3 2 4 3 4 8" xfId="21377" xr:uid="{00000000-0005-0000-0000-0000A9530000}"/>
    <cellStyle name="20% - Accent1 3 2 4 3 4 8 2" xfId="21378" xr:uid="{00000000-0005-0000-0000-0000AA530000}"/>
    <cellStyle name="20% - Accent1 3 2 4 3 4 8 2 2" xfId="21379" xr:uid="{00000000-0005-0000-0000-0000AB530000}"/>
    <cellStyle name="20% - Accent1 3 2 4 3 4 8 3" xfId="21380" xr:uid="{00000000-0005-0000-0000-0000AC530000}"/>
    <cellStyle name="20% - Accent1 3 2 4 3 4 9" xfId="21381" xr:uid="{00000000-0005-0000-0000-0000AD530000}"/>
    <cellStyle name="20% - Accent1 3 2 4 3 4 9 2" xfId="21382" xr:uid="{00000000-0005-0000-0000-0000AE530000}"/>
    <cellStyle name="20% - Accent1 3 2 4 3 5" xfId="21383" xr:uid="{00000000-0005-0000-0000-0000AF530000}"/>
    <cellStyle name="20% - Accent1 3 2 4 3 5 2" xfId="21384" xr:uid="{00000000-0005-0000-0000-0000B0530000}"/>
    <cellStyle name="20% - Accent1 3 2 4 3 5 2 2" xfId="21385" xr:uid="{00000000-0005-0000-0000-0000B1530000}"/>
    <cellStyle name="20% - Accent1 3 2 4 3 5 2 2 2" xfId="21386" xr:uid="{00000000-0005-0000-0000-0000B2530000}"/>
    <cellStyle name="20% - Accent1 3 2 4 3 5 2 2 2 2" xfId="21387" xr:uid="{00000000-0005-0000-0000-0000B3530000}"/>
    <cellStyle name="20% - Accent1 3 2 4 3 5 2 2 3" xfId="21388" xr:uid="{00000000-0005-0000-0000-0000B4530000}"/>
    <cellStyle name="20% - Accent1 3 2 4 3 5 2 3" xfId="21389" xr:uid="{00000000-0005-0000-0000-0000B5530000}"/>
    <cellStyle name="20% - Accent1 3 2 4 3 5 2 3 2" xfId="21390" xr:uid="{00000000-0005-0000-0000-0000B6530000}"/>
    <cellStyle name="20% - Accent1 3 2 4 3 5 2 4" xfId="21391" xr:uid="{00000000-0005-0000-0000-0000B7530000}"/>
    <cellStyle name="20% - Accent1 3 2 4 3 5 3" xfId="21392" xr:uid="{00000000-0005-0000-0000-0000B8530000}"/>
    <cellStyle name="20% - Accent1 3 2 4 3 5 3 2" xfId="21393" xr:uid="{00000000-0005-0000-0000-0000B9530000}"/>
    <cellStyle name="20% - Accent1 3 2 4 3 5 3 2 2" xfId="21394" xr:uid="{00000000-0005-0000-0000-0000BA530000}"/>
    <cellStyle name="20% - Accent1 3 2 4 3 5 3 2 2 2" xfId="21395" xr:uid="{00000000-0005-0000-0000-0000BB530000}"/>
    <cellStyle name="20% - Accent1 3 2 4 3 5 3 2 3" xfId="21396" xr:uid="{00000000-0005-0000-0000-0000BC530000}"/>
    <cellStyle name="20% - Accent1 3 2 4 3 5 3 3" xfId="21397" xr:uid="{00000000-0005-0000-0000-0000BD530000}"/>
    <cellStyle name="20% - Accent1 3 2 4 3 5 3 3 2" xfId="21398" xr:uid="{00000000-0005-0000-0000-0000BE530000}"/>
    <cellStyle name="20% - Accent1 3 2 4 3 5 3 4" xfId="21399" xr:uid="{00000000-0005-0000-0000-0000BF530000}"/>
    <cellStyle name="20% - Accent1 3 2 4 3 5 4" xfId="21400" xr:uid="{00000000-0005-0000-0000-0000C0530000}"/>
    <cellStyle name="20% - Accent1 3 2 4 3 5 4 2" xfId="21401" xr:uid="{00000000-0005-0000-0000-0000C1530000}"/>
    <cellStyle name="20% - Accent1 3 2 4 3 5 4 2 2" xfId="21402" xr:uid="{00000000-0005-0000-0000-0000C2530000}"/>
    <cellStyle name="20% - Accent1 3 2 4 3 5 4 2 2 2" xfId="21403" xr:uid="{00000000-0005-0000-0000-0000C3530000}"/>
    <cellStyle name="20% - Accent1 3 2 4 3 5 4 2 3" xfId="21404" xr:uid="{00000000-0005-0000-0000-0000C4530000}"/>
    <cellStyle name="20% - Accent1 3 2 4 3 5 4 3" xfId="21405" xr:uid="{00000000-0005-0000-0000-0000C5530000}"/>
    <cellStyle name="20% - Accent1 3 2 4 3 5 4 3 2" xfId="21406" xr:uid="{00000000-0005-0000-0000-0000C6530000}"/>
    <cellStyle name="20% - Accent1 3 2 4 3 5 4 4" xfId="21407" xr:uid="{00000000-0005-0000-0000-0000C7530000}"/>
    <cellStyle name="20% - Accent1 3 2 4 3 5 5" xfId="21408" xr:uid="{00000000-0005-0000-0000-0000C8530000}"/>
    <cellStyle name="20% - Accent1 3 2 4 3 5 5 2" xfId="21409" xr:uid="{00000000-0005-0000-0000-0000C9530000}"/>
    <cellStyle name="20% - Accent1 3 2 4 3 5 5 2 2" xfId="21410" xr:uid="{00000000-0005-0000-0000-0000CA530000}"/>
    <cellStyle name="20% - Accent1 3 2 4 3 5 5 3" xfId="21411" xr:uid="{00000000-0005-0000-0000-0000CB530000}"/>
    <cellStyle name="20% - Accent1 3 2 4 3 5 6" xfId="21412" xr:uid="{00000000-0005-0000-0000-0000CC530000}"/>
    <cellStyle name="20% - Accent1 3 2 4 3 5 6 2" xfId="21413" xr:uid="{00000000-0005-0000-0000-0000CD530000}"/>
    <cellStyle name="20% - Accent1 3 2 4 3 5 6 2 2" xfId="21414" xr:uid="{00000000-0005-0000-0000-0000CE530000}"/>
    <cellStyle name="20% - Accent1 3 2 4 3 5 6 3" xfId="21415" xr:uid="{00000000-0005-0000-0000-0000CF530000}"/>
    <cellStyle name="20% - Accent1 3 2 4 3 5 7" xfId="21416" xr:uid="{00000000-0005-0000-0000-0000D0530000}"/>
    <cellStyle name="20% - Accent1 3 2 4 3 5 7 2" xfId="21417" xr:uid="{00000000-0005-0000-0000-0000D1530000}"/>
    <cellStyle name="20% - Accent1 3 2 4 3 5 8" xfId="21418" xr:uid="{00000000-0005-0000-0000-0000D2530000}"/>
    <cellStyle name="20% - Accent1 3 2 4 3 5 8 2" xfId="21419" xr:uid="{00000000-0005-0000-0000-0000D3530000}"/>
    <cellStyle name="20% - Accent1 3 2 4 3 5 9" xfId="21420" xr:uid="{00000000-0005-0000-0000-0000D4530000}"/>
    <cellStyle name="20% - Accent1 3 2 4 3 6" xfId="21421" xr:uid="{00000000-0005-0000-0000-0000D5530000}"/>
    <cellStyle name="20% - Accent1 3 2 4 3 6 2" xfId="21422" xr:uid="{00000000-0005-0000-0000-0000D6530000}"/>
    <cellStyle name="20% - Accent1 3 2 4 3 6 2 2" xfId="21423" xr:uid="{00000000-0005-0000-0000-0000D7530000}"/>
    <cellStyle name="20% - Accent1 3 2 4 3 6 2 2 2" xfId="21424" xr:uid="{00000000-0005-0000-0000-0000D8530000}"/>
    <cellStyle name="20% - Accent1 3 2 4 3 6 2 2 2 2" xfId="21425" xr:uid="{00000000-0005-0000-0000-0000D9530000}"/>
    <cellStyle name="20% - Accent1 3 2 4 3 6 2 2 3" xfId="21426" xr:uid="{00000000-0005-0000-0000-0000DA530000}"/>
    <cellStyle name="20% - Accent1 3 2 4 3 6 2 3" xfId="21427" xr:uid="{00000000-0005-0000-0000-0000DB530000}"/>
    <cellStyle name="20% - Accent1 3 2 4 3 6 2 3 2" xfId="21428" xr:uid="{00000000-0005-0000-0000-0000DC530000}"/>
    <cellStyle name="20% - Accent1 3 2 4 3 6 2 4" xfId="21429" xr:uid="{00000000-0005-0000-0000-0000DD530000}"/>
    <cellStyle name="20% - Accent1 3 2 4 3 6 3" xfId="21430" xr:uid="{00000000-0005-0000-0000-0000DE530000}"/>
    <cellStyle name="20% - Accent1 3 2 4 3 6 3 2" xfId="21431" xr:uid="{00000000-0005-0000-0000-0000DF530000}"/>
    <cellStyle name="20% - Accent1 3 2 4 3 6 3 2 2" xfId="21432" xr:uid="{00000000-0005-0000-0000-0000E0530000}"/>
    <cellStyle name="20% - Accent1 3 2 4 3 6 3 2 2 2" xfId="21433" xr:uid="{00000000-0005-0000-0000-0000E1530000}"/>
    <cellStyle name="20% - Accent1 3 2 4 3 6 3 2 3" xfId="21434" xr:uid="{00000000-0005-0000-0000-0000E2530000}"/>
    <cellStyle name="20% - Accent1 3 2 4 3 6 3 3" xfId="21435" xr:uid="{00000000-0005-0000-0000-0000E3530000}"/>
    <cellStyle name="20% - Accent1 3 2 4 3 6 3 3 2" xfId="21436" xr:uid="{00000000-0005-0000-0000-0000E4530000}"/>
    <cellStyle name="20% - Accent1 3 2 4 3 6 3 4" xfId="21437" xr:uid="{00000000-0005-0000-0000-0000E5530000}"/>
    <cellStyle name="20% - Accent1 3 2 4 3 6 4" xfId="21438" xr:uid="{00000000-0005-0000-0000-0000E6530000}"/>
    <cellStyle name="20% - Accent1 3 2 4 3 6 4 2" xfId="21439" xr:uid="{00000000-0005-0000-0000-0000E7530000}"/>
    <cellStyle name="20% - Accent1 3 2 4 3 6 4 2 2" xfId="21440" xr:uid="{00000000-0005-0000-0000-0000E8530000}"/>
    <cellStyle name="20% - Accent1 3 2 4 3 6 4 2 2 2" xfId="21441" xr:uid="{00000000-0005-0000-0000-0000E9530000}"/>
    <cellStyle name="20% - Accent1 3 2 4 3 6 4 2 3" xfId="21442" xr:uid="{00000000-0005-0000-0000-0000EA530000}"/>
    <cellStyle name="20% - Accent1 3 2 4 3 6 4 3" xfId="21443" xr:uid="{00000000-0005-0000-0000-0000EB530000}"/>
    <cellStyle name="20% - Accent1 3 2 4 3 6 4 3 2" xfId="21444" xr:uid="{00000000-0005-0000-0000-0000EC530000}"/>
    <cellStyle name="20% - Accent1 3 2 4 3 6 4 4" xfId="21445" xr:uid="{00000000-0005-0000-0000-0000ED530000}"/>
    <cellStyle name="20% - Accent1 3 2 4 3 6 5" xfId="21446" xr:uid="{00000000-0005-0000-0000-0000EE530000}"/>
    <cellStyle name="20% - Accent1 3 2 4 3 6 5 2" xfId="21447" xr:uid="{00000000-0005-0000-0000-0000EF530000}"/>
    <cellStyle name="20% - Accent1 3 2 4 3 6 5 2 2" xfId="21448" xr:uid="{00000000-0005-0000-0000-0000F0530000}"/>
    <cellStyle name="20% - Accent1 3 2 4 3 6 5 3" xfId="21449" xr:uid="{00000000-0005-0000-0000-0000F1530000}"/>
    <cellStyle name="20% - Accent1 3 2 4 3 6 6" xfId="21450" xr:uid="{00000000-0005-0000-0000-0000F2530000}"/>
    <cellStyle name="20% - Accent1 3 2 4 3 6 6 2" xfId="21451" xr:uid="{00000000-0005-0000-0000-0000F3530000}"/>
    <cellStyle name="20% - Accent1 3 2 4 3 6 6 2 2" xfId="21452" xr:uid="{00000000-0005-0000-0000-0000F4530000}"/>
    <cellStyle name="20% - Accent1 3 2 4 3 6 6 3" xfId="21453" xr:uid="{00000000-0005-0000-0000-0000F5530000}"/>
    <cellStyle name="20% - Accent1 3 2 4 3 6 7" xfId="21454" xr:uid="{00000000-0005-0000-0000-0000F6530000}"/>
    <cellStyle name="20% - Accent1 3 2 4 3 6 7 2" xfId="21455" xr:uid="{00000000-0005-0000-0000-0000F7530000}"/>
    <cellStyle name="20% - Accent1 3 2 4 3 6 8" xfId="21456" xr:uid="{00000000-0005-0000-0000-0000F8530000}"/>
    <cellStyle name="20% - Accent1 3 2 4 3 6 8 2" xfId="21457" xr:uid="{00000000-0005-0000-0000-0000F9530000}"/>
    <cellStyle name="20% - Accent1 3 2 4 3 6 9" xfId="21458" xr:uid="{00000000-0005-0000-0000-0000FA530000}"/>
    <cellStyle name="20% - Accent1 3 2 4 3 7" xfId="21459" xr:uid="{00000000-0005-0000-0000-0000FB530000}"/>
    <cellStyle name="20% - Accent1 3 2 4 3 7 2" xfId="21460" xr:uid="{00000000-0005-0000-0000-0000FC530000}"/>
    <cellStyle name="20% - Accent1 3 2 4 3 7 2 2" xfId="21461" xr:uid="{00000000-0005-0000-0000-0000FD530000}"/>
    <cellStyle name="20% - Accent1 3 2 4 3 7 2 2 2" xfId="21462" xr:uid="{00000000-0005-0000-0000-0000FE530000}"/>
    <cellStyle name="20% - Accent1 3 2 4 3 7 2 3" xfId="21463" xr:uid="{00000000-0005-0000-0000-0000FF530000}"/>
    <cellStyle name="20% - Accent1 3 2 4 3 7 3" xfId="21464" xr:uid="{00000000-0005-0000-0000-000000540000}"/>
    <cellStyle name="20% - Accent1 3 2 4 3 7 3 2" xfId="21465" xr:uid="{00000000-0005-0000-0000-000001540000}"/>
    <cellStyle name="20% - Accent1 3 2 4 3 7 4" xfId="21466" xr:uid="{00000000-0005-0000-0000-000002540000}"/>
    <cellStyle name="20% - Accent1 3 2 4 3 8" xfId="21467" xr:uid="{00000000-0005-0000-0000-000003540000}"/>
    <cellStyle name="20% - Accent1 3 2 4 3 8 2" xfId="21468" xr:uid="{00000000-0005-0000-0000-000004540000}"/>
    <cellStyle name="20% - Accent1 3 2 4 3 8 2 2" xfId="21469" xr:uid="{00000000-0005-0000-0000-000005540000}"/>
    <cellStyle name="20% - Accent1 3 2 4 3 8 2 2 2" xfId="21470" xr:uid="{00000000-0005-0000-0000-000006540000}"/>
    <cellStyle name="20% - Accent1 3 2 4 3 8 2 3" xfId="21471" xr:uid="{00000000-0005-0000-0000-000007540000}"/>
    <cellStyle name="20% - Accent1 3 2 4 3 8 3" xfId="21472" xr:uid="{00000000-0005-0000-0000-000008540000}"/>
    <cellStyle name="20% - Accent1 3 2 4 3 8 3 2" xfId="21473" xr:uid="{00000000-0005-0000-0000-000009540000}"/>
    <cellStyle name="20% - Accent1 3 2 4 3 8 4" xfId="21474" xr:uid="{00000000-0005-0000-0000-00000A540000}"/>
    <cellStyle name="20% - Accent1 3 2 4 3 9" xfId="21475" xr:uid="{00000000-0005-0000-0000-00000B540000}"/>
    <cellStyle name="20% - Accent1 3 2 4 3 9 2" xfId="21476" xr:uid="{00000000-0005-0000-0000-00000C540000}"/>
    <cellStyle name="20% - Accent1 3 2 4 3 9 2 2" xfId="21477" xr:uid="{00000000-0005-0000-0000-00000D540000}"/>
    <cellStyle name="20% - Accent1 3 2 4 3 9 2 2 2" xfId="21478" xr:uid="{00000000-0005-0000-0000-00000E540000}"/>
    <cellStyle name="20% - Accent1 3 2 4 3 9 2 3" xfId="21479" xr:uid="{00000000-0005-0000-0000-00000F540000}"/>
    <cellStyle name="20% - Accent1 3 2 4 3 9 3" xfId="21480" xr:uid="{00000000-0005-0000-0000-000010540000}"/>
    <cellStyle name="20% - Accent1 3 2 4 3 9 3 2" xfId="21481" xr:uid="{00000000-0005-0000-0000-000011540000}"/>
    <cellStyle name="20% - Accent1 3 2 4 3 9 4" xfId="21482" xr:uid="{00000000-0005-0000-0000-000012540000}"/>
    <cellStyle name="20% - Accent1 3 2 4 4" xfId="21483" xr:uid="{00000000-0005-0000-0000-000013540000}"/>
    <cellStyle name="20% - Accent1 3 2 4 4 10" xfId="21484" xr:uid="{00000000-0005-0000-0000-000014540000}"/>
    <cellStyle name="20% - Accent1 3 2 4 4 10 2" xfId="21485" xr:uid="{00000000-0005-0000-0000-000015540000}"/>
    <cellStyle name="20% - Accent1 3 2 4 4 11" xfId="21486" xr:uid="{00000000-0005-0000-0000-000016540000}"/>
    <cellStyle name="20% - Accent1 3 2 4 4 2" xfId="21487" xr:uid="{00000000-0005-0000-0000-000017540000}"/>
    <cellStyle name="20% - Accent1 3 2 4 4 2 2" xfId="21488" xr:uid="{00000000-0005-0000-0000-000018540000}"/>
    <cellStyle name="20% - Accent1 3 2 4 4 2 2 2" xfId="21489" xr:uid="{00000000-0005-0000-0000-000019540000}"/>
    <cellStyle name="20% - Accent1 3 2 4 4 2 2 2 2" xfId="21490" xr:uid="{00000000-0005-0000-0000-00001A540000}"/>
    <cellStyle name="20% - Accent1 3 2 4 4 2 2 2 2 2" xfId="21491" xr:uid="{00000000-0005-0000-0000-00001B540000}"/>
    <cellStyle name="20% - Accent1 3 2 4 4 2 2 2 3" xfId="21492" xr:uid="{00000000-0005-0000-0000-00001C540000}"/>
    <cellStyle name="20% - Accent1 3 2 4 4 2 2 3" xfId="21493" xr:uid="{00000000-0005-0000-0000-00001D540000}"/>
    <cellStyle name="20% - Accent1 3 2 4 4 2 2 3 2" xfId="21494" xr:uid="{00000000-0005-0000-0000-00001E540000}"/>
    <cellStyle name="20% - Accent1 3 2 4 4 2 2 4" xfId="21495" xr:uid="{00000000-0005-0000-0000-00001F540000}"/>
    <cellStyle name="20% - Accent1 3 2 4 4 2 3" xfId="21496" xr:uid="{00000000-0005-0000-0000-000020540000}"/>
    <cellStyle name="20% - Accent1 3 2 4 4 2 3 2" xfId="21497" xr:uid="{00000000-0005-0000-0000-000021540000}"/>
    <cellStyle name="20% - Accent1 3 2 4 4 2 3 2 2" xfId="21498" xr:uid="{00000000-0005-0000-0000-000022540000}"/>
    <cellStyle name="20% - Accent1 3 2 4 4 2 3 2 2 2" xfId="21499" xr:uid="{00000000-0005-0000-0000-000023540000}"/>
    <cellStyle name="20% - Accent1 3 2 4 4 2 3 2 3" xfId="21500" xr:uid="{00000000-0005-0000-0000-000024540000}"/>
    <cellStyle name="20% - Accent1 3 2 4 4 2 3 3" xfId="21501" xr:uid="{00000000-0005-0000-0000-000025540000}"/>
    <cellStyle name="20% - Accent1 3 2 4 4 2 3 3 2" xfId="21502" xr:uid="{00000000-0005-0000-0000-000026540000}"/>
    <cellStyle name="20% - Accent1 3 2 4 4 2 3 4" xfId="21503" xr:uid="{00000000-0005-0000-0000-000027540000}"/>
    <cellStyle name="20% - Accent1 3 2 4 4 2 4" xfId="21504" xr:uid="{00000000-0005-0000-0000-000028540000}"/>
    <cellStyle name="20% - Accent1 3 2 4 4 2 4 2" xfId="21505" xr:uid="{00000000-0005-0000-0000-000029540000}"/>
    <cellStyle name="20% - Accent1 3 2 4 4 2 4 2 2" xfId="21506" xr:uid="{00000000-0005-0000-0000-00002A540000}"/>
    <cellStyle name="20% - Accent1 3 2 4 4 2 4 2 2 2" xfId="21507" xr:uid="{00000000-0005-0000-0000-00002B540000}"/>
    <cellStyle name="20% - Accent1 3 2 4 4 2 4 2 3" xfId="21508" xr:uid="{00000000-0005-0000-0000-00002C540000}"/>
    <cellStyle name="20% - Accent1 3 2 4 4 2 4 3" xfId="21509" xr:uid="{00000000-0005-0000-0000-00002D540000}"/>
    <cellStyle name="20% - Accent1 3 2 4 4 2 4 3 2" xfId="21510" xr:uid="{00000000-0005-0000-0000-00002E540000}"/>
    <cellStyle name="20% - Accent1 3 2 4 4 2 4 4" xfId="21511" xr:uid="{00000000-0005-0000-0000-00002F540000}"/>
    <cellStyle name="20% - Accent1 3 2 4 4 2 5" xfId="21512" xr:uid="{00000000-0005-0000-0000-000030540000}"/>
    <cellStyle name="20% - Accent1 3 2 4 4 2 5 2" xfId="21513" xr:uid="{00000000-0005-0000-0000-000031540000}"/>
    <cellStyle name="20% - Accent1 3 2 4 4 2 5 2 2" xfId="21514" xr:uid="{00000000-0005-0000-0000-000032540000}"/>
    <cellStyle name="20% - Accent1 3 2 4 4 2 5 3" xfId="21515" xr:uid="{00000000-0005-0000-0000-000033540000}"/>
    <cellStyle name="20% - Accent1 3 2 4 4 2 6" xfId="21516" xr:uid="{00000000-0005-0000-0000-000034540000}"/>
    <cellStyle name="20% - Accent1 3 2 4 4 2 6 2" xfId="21517" xr:uid="{00000000-0005-0000-0000-000035540000}"/>
    <cellStyle name="20% - Accent1 3 2 4 4 2 6 2 2" xfId="21518" xr:uid="{00000000-0005-0000-0000-000036540000}"/>
    <cellStyle name="20% - Accent1 3 2 4 4 2 6 3" xfId="21519" xr:uid="{00000000-0005-0000-0000-000037540000}"/>
    <cellStyle name="20% - Accent1 3 2 4 4 2 7" xfId="21520" xr:uid="{00000000-0005-0000-0000-000038540000}"/>
    <cellStyle name="20% - Accent1 3 2 4 4 2 7 2" xfId="21521" xr:uid="{00000000-0005-0000-0000-000039540000}"/>
    <cellStyle name="20% - Accent1 3 2 4 4 2 8" xfId="21522" xr:uid="{00000000-0005-0000-0000-00003A540000}"/>
    <cellStyle name="20% - Accent1 3 2 4 4 2 8 2" xfId="21523" xr:uid="{00000000-0005-0000-0000-00003B540000}"/>
    <cellStyle name="20% - Accent1 3 2 4 4 2 9" xfId="21524" xr:uid="{00000000-0005-0000-0000-00003C540000}"/>
    <cellStyle name="20% - Accent1 3 2 4 4 3" xfId="21525" xr:uid="{00000000-0005-0000-0000-00003D540000}"/>
    <cellStyle name="20% - Accent1 3 2 4 4 3 2" xfId="21526" xr:uid="{00000000-0005-0000-0000-00003E540000}"/>
    <cellStyle name="20% - Accent1 3 2 4 4 3 2 2" xfId="21527" xr:uid="{00000000-0005-0000-0000-00003F540000}"/>
    <cellStyle name="20% - Accent1 3 2 4 4 3 2 2 2" xfId="21528" xr:uid="{00000000-0005-0000-0000-000040540000}"/>
    <cellStyle name="20% - Accent1 3 2 4 4 3 2 2 2 2" xfId="21529" xr:uid="{00000000-0005-0000-0000-000041540000}"/>
    <cellStyle name="20% - Accent1 3 2 4 4 3 2 2 3" xfId="21530" xr:uid="{00000000-0005-0000-0000-000042540000}"/>
    <cellStyle name="20% - Accent1 3 2 4 4 3 2 3" xfId="21531" xr:uid="{00000000-0005-0000-0000-000043540000}"/>
    <cellStyle name="20% - Accent1 3 2 4 4 3 2 3 2" xfId="21532" xr:uid="{00000000-0005-0000-0000-000044540000}"/>
    <cellStyle name="20% - Accent1 3 2 4 4 3 2 4" xfId="21533" xr:uid="{00000000-0005-0000-0000-000045540000}"/>
    <cellStyle name="20% - Accent1 3 2 4 4 3 3" xfId="21534" xr:uid="{00000000-0005-0000-0000-000046540000}"/>
    <cellStyle name="20% - Accent1 3 2 4 4 3 3 2" xfId="21535" xr:uid="{00000000-0005-0000-0000-000047540000}"/>
    <cellStyle name="20% - Accent1 3 2 4 4 3 3 2 2" xfId="21536" xr:uid="{00000000-0005-0000-0000-000048540000}"/>
    <cellStyle name="20% - Accent1 3 2 4 4 3 3 2 2 2" xfId="21537" xr:uid="{00000000-0005-0000-0000-000049540000}"/>
    <cellStyle name="20% - Accent1 3 2 4 4 3 3 2 3" xfId="21538" xr:uid="{00000000-0005-0000-0000-00004A540000}"/>
    <cellStyle name="20% - Accent1 3 2 4 4 3 3 3" xfId="21539" xr:uid="{00000000-0005-0000-0000-00004B540000}"/>
    <cellStyle name="20% - Accent1 3 2 4 4 3 3 3 2" xfId="21540" xr:uid="{00000000-0005-0000-0000-00004C540000}"/>
    <cellStyle name="20% - Accent1 3 2 4 4 3 3 4" xfId="21541" xr:uid="{00000000-0005-0000-0000-00004D540000}"/>
    <cellStyle name="20% - Accent1 3 2 4 4 3 4" xfId="21542" xr:uid="{00000000-0005-0000-0000-00004E540000}"/>
    <cellStyle name="20% - Accent1 3 2 4 4 3 4 2" xfId="21543" xr:uid="{00000000-0005-0000-0000-00004F540000}"/>
    <cellStyle name="20% - Accent1 3 2 4 4 3 4 2 2" xfId="21544" xr:uid="{00000000-0005-0000-0000-000050540000}"/>
    <cellStyle name="20% - Accent1 3 2 4 4 3 4 2 2 2" xfId="21545" xr:uid="{00000000-0005-0000-0000-000051540000}"/>
    <cellStyle name="20% - Accent1 3 2 4 4 3 4 2 3" xfId="21546" xr:uid="{00000000-0005-0000-0000-000052540000}"/>
    <cellStyle name="20% - Accent1 3 2 4 4 3 4 3" xfId="21547" xr:uid="{00000000-0005-0000-0000-000053540000}"/>
    <cellStyle name="20% - Accent1 3 2 4 4 3 4 3 2" xfId="21548" xr:uid="{00000000-0005-0000-0000-000054540000}"/>
    <cellStyle name="20% - Accent1 3 2 4 4 3 4 4" xfId="21549" xr:uid="{00000000-0005-0000-0000-000055540000}"/>
    <cellStyle name="20% - Accent1 3 2 4 4 3 5" xfId="21550" xr:uid="{00000000-0005-0000-0000-000056540000}"/>
    <cellStyle name="20% - Accent1 3 2 4 4 3 5 2" xfId="21551" xr:uid="{00000000-0005-0000-0000-000057540000}"/>
    <cellStyle name="20% - Accent1 3 2 4 4 3 5 2 2" xfId="21552" xr:uid="{00000000-0005-0000-0000-000058540000}"/>
    <cellStyle name="20% - Accent1 3 2 4 4 3 5 3" xfId="21553" xr:uid="{00000000-0005-0000-0000-000059540000}"/>
    <cellStyle name="20% - Accent1 3 2 4 4 3 6" xfId="21554" xr:uid="{00000000-0005-0000-0000-00005A540000}"/>
    <cellStyle name="20% - Accent1 3 2 4 4 3 6 2" xfId="21555" xr:uid="{00000000-0005-0000-0000-00005B540000}"/>
    <cellStyle name="20% - Accent1 3 2 4 4 3 6 2 2" xfId="21556" xr:uid="{00000000-0005-0000-0000-00005C540000}"/>
    <cellStyle name="20% - Accent1 3 2 4 4 3 6 3" xfId="21557" xr:uid="{00000000-0005-0000-0000-00005D540000}"/>
    <cellStyle name="20% - Accent1 3 2 4 4 3 7" xfId="21558" xr:uid="{00000000-0005-0000-0000-00005E540000}"/>
    <cellStyle name="20% - Accent1 3 2 4 4 3 7 2" xfId="21559" xr:uid="{00000000-0005-0000-0000-00005F540000}"/>
    <cellStyle name="20% - Accent1 3 2 4 4 3 8" xfId="21560" xr:uid="{00000000-0005-0000-0000-000060540000}"/>
    <cellStyle name="20% - Accent1 3 2 4 4 3 8 2" xfId="21561" xr:uid="{00000000-0005-0000-0000-000061540000}"/>
    <cellStyle name="20% - Accent1 3 2 4 4 3 9" xfId="21562" xr:uid="{00000000-0005-0000-0000-000062540000}"/>
    <cellStyle name="20% - Accent1 3 2 4 4 4" xfId="21563" xr:uid="{00000000-0005-0000-0000-000063540000}"/>
    <cellStyle name="20% - Accent1 3 2 4 4 4 2" xfId="21564" xr:uid="{00000000-0005-0000-0000-000064540000}"/>
    <cellStyle name="20% - Accent1 3 2 4 4 4 2 2" xfId="21565" xr:uid="{00000000-0005-0000-0000-000065540000}"/>
    <cellStyle name="20% - Accent1 3 2 4 4 4 2 2 2" xfId="21566" xr:uid="{00000000-0005-0000-0000-000066540000}"/>
    <cellStyle name="20% - Accent1 3 2 4 4 4 2 3" xfId="21567" xr:uid="{00000000-0005-0000-0000-000067540000}"/>
    <cellStyle name="20% - Accent1 3 2 4 4 4 3" xfId="21568" xr:uid="{00000000-0005-0000-0000-000068540000}"/>
    <cellStyle name="20% - Accent1 3 2 4 4 4 3 2" xfId="21569" xr:uid="{00000000-0005-0000-0000-000069540000}"/>
    <cellStyle name="20% - Accent1 3 2 4 4 4 4" xfId="21570" xr:uid="{00000000-0005-0000-0000-00006A540000}"/>
    <cellStyle name="20% - Accent1 3 2 4 4 5" xfId="21571" xr:uid="{00000000-0005-0000-0000-00006B540000}"/>
    <cellStyle name="20% - Accent1 3 2 4 4 5 2" xfId="21572" xr:uid="{00000000-0005-0000-0000-00006C540000}"/>
    <cellStyle name="20% - Accent1 3 2 4 4 5 2 2" xfId="21573" xr:uid="{00000000-0005-0000-0000-00006D540000}"/>
    <cellStyle name="20% - Accent1 3 2 4 4 5 2 2 2" xfId="21574" xr:uid="{00000000-0005-0000-0000-00006E540000}"/>
    <cellStyle name="20% - Accent1 3 2 4 4 5 2 3" xfId="21575" xr:uid="{00000000-0005-0000-0000-00006F540000}"/>
    <cellStyle name="20% - Accent1 3 2 4 4 5 3" xfId="21576" xr:uid="{00000000-0005-0000-0000-000070540000}"/>
    <cellStyle name="20% - Accent1 3 2 4 4 5 3 2" xfId="21577" xr:uid="{00000000-0005-0000-0000-000071540000}"/>
    <cellStyle name="20% - Accent1 3 2 4 4 5 4" xfId="21578" xr:uid="{00000000-0005-0000-0000-000072540000}"/>
    <cellStyle name="20% - Accent1 3 2 4 4 6" xfId="21579" xr:uid="{00000000-0005-0000-0000-000073540000}"/>
    <cellStyle name="20% - Accent1 3 2 4 4 6 2" xfId="21580" xr:uid="{00000000-0005-0000-0000-000074540000}"/>
    <cellStyle name="20% - Accent1 3 2 4 4 6 2 2" xfId="21581" xr:uid="{00000000-0005-0000-0000-000075540000}"/>
    <cellStyle name="20% - Accent1 3 2 4 4 6 2 2 2" xfId="21582" xr:uid="{00000000-0005-0000-0000-000076540000}"/>
    <cellStyle name="20% - Accent1 3 2 4 4 6 2 3" xfId="21583" xr:uid="{00000000-0005-0000-0000-000077540000}"/>
    <cellStyle name="20% - Accent1 3 2 4 4 6 3" xfId="21584" xr:uid="{00000000-0005-0000-0000-000078540000}"/>
    <cellStyle name="20% - Accent1 3 2 4 4 6 3 2" xfId="21585" xr:uid="{00000000-0005-0000-0000-000079540000}"/>
    <cellStyle name="20% - Accent1 3 2 4 4 6 4" xfId="21586" xr:uid="{00000000-0005-0000-0000-00007A540000}"/>
    <cellStyle name="20% - Accent1 3 2 4 4 7" xfId="21587" xr:uid="{00000000-0005-0000-0000-00007B540000}"/>
    <cellStyle name="20% - Accent1 3 2 4 4 7 2" xfId="21588" xr:uid="{00000000-0005-0000-0000-00007C540000}"/>
    <cellStyle name="20% - Accent1 3 2 4 4 7 2 2" xfId="21589" xr:uid="{00000000-0005-0000-0000-00007D540000}"/>
    <cellStyle name="20% - Accent1 3 2 4 4 7 3" xfId="21590" xr:uid="{00000000-0005-0000-0000-00007E540000}"/>
    <cellStyle name="20% - Accent1 3 2 4 4 8" xfId="21591" xr:uid="{00000000-0005-0000-0000-00007F540000}"/>
    <cellStyle name="20% - Accent1 3 2 4 4 8 2" xfId="21592" xr:uid="{00000000-0005-0000-0000-000080540000}"/>
    <cellStyle name="20% - Accent1 3 2 4 4 8 2 2" xfId="21593" xr:uid="{00000000-0005-0000-0000-000081540000}"/>
    <cellStyle name="20% - Accent1 3 2 4 4 8 3" xfId="21594" xr:uid="{00000000-0005-0000-0000-000082540000}"/>
    <cellStyle name="20% - Accent1 3 2 4 4 9" xfId="21595" xr:uid="{00000000-0005-0000-0000-000083540000}"/>
    <cellStyle name="20% - Accent1 3 2 4 4 9 2" xfId="21596" xr:uid="{00000000-0005-0000-0000-000084540000}"/>
    <cellStyle name="20% - Accent1 3 2 4 5" xfId="21597" xr:uid="{00000000-0005-0000-0000-000085540000}"/>
    <cellStyle name="20% - Accent1 3 2 4 5 10" xfId="21598" xr:uid="{00000000-0005-0000-0000-000086540000}"/>
    <cellStyle name="20% - Accent1 3 2 4 5 10 2" xfId="21599" xr:uid="{00000000-0005-0000-0000-000087540000}"/>
    <cellStyle name="20% - Accent1 3 2 4 5 11" xfId="21600" xr:uid="{00000000-0005-0000-0000-000088540000}"/>
    <cellStyle name="20% - Accent1 3 2 4 5 2" xfId="21601" xr:uid="{00000000-0005-0000-0000-000089540000}"/>
    <cellStyle name="20% - Accent1 3 2 4 5 2 2" xfId="21602" xr:uid="{00000000-0005-0000-0000-00008A540000}"/>
    <cellStyle name="20% - Accent1 3 2 4 5 2 2 2" xfId="21603" xr:uid="{00000000-0005-0000-0000-00008B540000}"/>
    <cellStyle name="20% - Accent1 3 2 4 5 2 2 2 2" xfId="21604" xr:uid="{00000000-0005-0000-0000-00008C540000}"/>
    <cellStyle name="20% - Accent1 3 2 4 5 2 2 2 2 2" xfId="21605" xr:uid="{00000000-0005-0000-0000-00008D540000}"/>
    <cellStyle name="20% - Accent1 3 2 4 5 2 2 2 3" xfId="21606" xr:uid="{00000000-0005-0000-0000-00008E540000}"/>
    <cellStyle name="20% - Accent1 3 2 4 5 2 2 3" xfId="21607" xr:uid="{00000000-0005-0000-0000-00008F540000}"/>
    <cellStyle name="20% - Accent1 3 2 4 5 2 2 3 2" xfId="21608" xr:uid="{00000000-0005-0000-0000-000090540000}"/>
    <cellStyle name="20% - Accent1 3 2 4 5 2 2 4" xfId="21609" xr:uid="{00000000-0005-0000-0000-000091540000}"/>
    <cellStyle name="20% - Accent1 3 2 4 5 2 3" xfId="21610" xr:uid="{00000000-0005-0000-0000-000092540000}"/>
    <cellStyle name="20% - Accent1 3 2 4 5 2 3 2" xfId="21611" xr:uid="{00000000-0005-0000-0000-000093540000}"/>
    <cellStyle name="20% - Accent1 3 2 4 5 2 3 2 2" xfId="21612" xr:uid="{00000000-0005-0000-0000-000094540000}"/>
    <cellStyle name="20% - Accent1 3 2 4 5 2 3 2 2 2" xfId="21613" xr:uid="{00000000-0005-0000-0000-000095540000}"/>
    <cellStyle name="20% - Accent1 3 2 4 5 2 3 2 3" xfId="21614" xr:uid="{00000000-0005-0000-0000-000096540000}"/>
    <cellStyle name="20% - Accent1 3 2 4 5 2 3 3" xfId="21615" xr:uid="{00000000-0005-0000-0000-000097540000}"/>
    <cellStyle name="20% - Accent1 3 2 4 5 2 3 3 2" xfId="21616" xr:uid="{00000000-0005-0000-0000-000098540000}"/>
    <cellStyle name="20% - Accent1 3 2 4 5 2 3 4" xfId="21617" xr:uid="{00000000-0005-0000-0000-000099540000}"/>
    <cellStyle name="20% - Accent1 3 2 4 5 2 4" xfId="21618" xr:uid="{00000000-0005-0000-0000-00009A540000}"/>
    <cellStyle name="20% - Accent1 3 2 4 5 2 4 2" xfId="21619" xr:uid="{00000000-0005-0000-0000-00009B540000}"/>
    <cellStyle name="20% - Accent1 3 2 4 5 2 4 2 2" xfId="21620" xr:uid="{00000000-0005-0000-0000-00009C540000}"/>
    <cellStyle name="20% - Accent1 3 2 4 5 2 4 2 2 2" xfId="21621" xr:uid="{00000000-0005-0000-0000-00009D540000}"/>
    <cellStyle name="20% - Accent1 3 2 4 5 2 4 2 3" xfId="21622" xr:uid="{00000000-0005-0000-0000-00009E540000}"/>
    <cellStyle name="20% - Accent1 3 2 4 5 2 4 3" xfId="21623" xr:uid="{00000000-0005-0000-0000-00009F540000}"/>
    <cellStyle name="20% - Accent1 3 2 4 5 2 4 3 2" xfId="21624" xr:uid="{00000000-0005-0000-0000-0000A0540000}"/>
    <cellStyle name="20% - Accent1 3 2 4 5 2 4 4" xfId="21625" xr:uid="{00000000-0005-0000-0000-0000A1540000}"/>
    <cellStyle name="20% - Accent1 3 2 4 5 2 5" xfId="21626" xr:uid="{00000000-0005-0000-0000-0000A2540000}"/>
    <cellStyle name="20% - Accent1 3 2 4 5 2 5 2" xfId="21627" xr:uid="{00000000-0005-0000-0000-0000A3540000}"/>
    <cellStyle name="20% - Accent1 3 2 4 5 2 5 2 2" xfId="21628" xr:uid="{00000000-0005-0000-0000-0000A4540000}"/>
    <cellStyle name="20% - Accent1 3 2 4 5 2 5 3" xfId="21629" xr:uid="{00000000-0005-0000-0000-0000A5540000}"/>
    <cellStyle name="20% - Accent1 3 2 4 5 2 6" xfId="21630" xr:uid="{00000000-0005-0000-0000-0000A6540000}"/>
    <cellStyle name="20% - Accent1 3 2 4 5 2 6 2" xfId="21631" xr:uid="{00000000-0005-0000-0000-0000A7540000}"/>
    <cellStyle name="20% - Accent1 3 2 4 5 2 6 2 2" xfId="21632" xr:uid="{00000000-0005-0000-0000-0000A8540000}"/>
    <cellStyle name="20% - Accent1 3 2 4 5 2 6 3" xfId="21633" xr:uid="{00000000-0005-0000-0000-0000A9540000}"/>
    <cellStyle name="20% - Accent1 3 2 4 5 2 7" xfId="21634" xr:uid="{00000000-0005-0000-0000-0000AA540000}"/>
    <cellStyle name="20% - Accent1 3 2 4 5 2 7 2" xfId="21635" xr:uid="{00000000-0005-0000-0000-0000AB540000}"/>
    <cellStyle name="20% - Accent1 3 2 4 5 2 8" xfId="21636" xr:uid="{00000000-0005-0000-0000-0000AC540000}"/>
    <cellStyle name="20% - Accent1 3 2 4 5 2 8 2" xfId="21637" xr:uid="{00000000-0005-0000-0000-0000AD540000}"/>
    <cellStyle name="20% - Accent1 3 2 4 5 2 9" xfId="21638" xr:uid="{00000000-0005-0000-0000-0000AE540000}"/>
    <cellStyle name="20% - Accent1 3 2 4 5 3" xfId="21639" xr:uid="{00000000-0005-0000-0000-0000AF540000}"/>
    <cellStyle name="20% - Accent1 3 2 4 5 3 2" xfId="21640" xr:uid="{00000000-0005-0000-0000-0000B0540000}"/>
    <cellStyle name="20% - Accent1 3 2 4 5 3 2 2" xfId="21641" xr:uid="{00000000-0005-0000-0000-0000B1540000}"/>
    <cellStyle name="20% - Accent1 3 2 4 5 3 2 2 2" xfId="21642" xr:uid="{00000000-0005-0000-0000-0000B2540000}"/>
    <cellStyle name="20% - Accent1 3 2 4 5 3 2 2 2 2" xfId="21643" xr:uid="{00000000-0005-0000-0000-0000B3540000}"/>
    <cellStyle name="20% - Accent1 3 2 4 5 3 2 2 3" xfId="21644" xr:uid="{00000000-0005-0000-0000-0000B4540000}"/>
    <cellStyle name="20% - Accent1 3 2 4 5 3 2 3" xfId="21645" xr:uid="{00000000-0005-0000-0000-0000B5540000}"/>
    <cellStyle name="20% - Accent1 3 2 4 5 3 2 3 2" xfId="21646" xr:uid="{00000000-0005-0000-0000-0000B6540000}"/>
    <cellStyle name="20% - Accent1 3 2 4 5 3 2 4" xfId="21647" xr:uid="{00000000-0005-0000-0000-0000B7540000}"/>
    <cellStyle name="20% - Accent1 3 2 4 5 3 3" xfId="21648" xr:uid="{00000000-0005-0000-0000-0000B8540000}"/>
    <cellStyle name="20% - Accent1 3 2 4 5 3 3 2" xfId="21649" xr:uid="{00000000-0005-0000-0000-0000B9540000}"/>
    <cellStyle name="20% - Accent1 3 2 4 5 3 3 2 2" xfId="21650" xr:uid="{00000000-0005-0000-0000-0000BA540000}"/>
    <cellStyle name="20% - Accent1 3 2 4 5 3 3 2 2 2" xfId="21651" xr:uid="{00000000-0005-0000-0000-0000BB540000}"/>
    <cellStyle name="20% - Accent1 3 2 4 5 3 3 2 3" xfId="21652" xr:uid="{00000000-0005-0000-0000-0000BC540000}"/>
    <cellStyle name="20% - Accent1 3 2 4 5 3 3 3" xfId="21653" xr:uid="{00000000-0005-0000-0000-0000BD540000}"/>
    <cellStyle name="20% - Accent1 3 2 4 5 3 3 3 2" xfId="21654" xr:uid="{00000000-0005-0000-0000-0000BE540000}"/>
    <cellStyle name="20% - Accent1 3 2 4 5 3 3 4" xfId="21655" xr:uid="{00000000-0005-0000-0000-0000BF540000}"/>
    <cellStyle name="20% - Accent1 3 2 4 5 3 4" xfId="21656" xr:uid="{00000000-0005-0000-0000-0000C0540000}"/>
    <cellStyle name="20% - Accent1 3 2 4 5 3 4 2" xfId="21657" xr:uid="{00000000-0005-0000-0000-0000C1540000}"/>
    <cellStyle name="20% - Accent1 3 2 4 5 3 4 2 2" xfId="21658" xr:uid="{00000000-0005-0000-0000-0000C2540000}"/>
    <cellStyle name="20% - Accent1 3 2 4 5 3 4 2 2 2" xfId="21659" xr:uid="{00000000-0005-0000-0000-0000C3540000}"/>
    <cellStyle name="20% - Accent1 3 2 4 5 3 4 2 3" xfId="21660" xr:uid="{00000000-0005-0000-0000-0000C4540000}"/>
    <cellStyle name="20% - Accent1 3 2 4 5 3 4 3" xfId="21661" xr:uid="{00000000-0005-0000-0000-0000C5540000}"/>
    <cellStyle name="20% - Accent1 3 2 4 5 3 4 3 2" xfId="21662" xr:uid="{00000000-0005-0000-0000-0000C6540000}"/>
    <cellStyle name="20% - Accent1 3 2 4 5 3 4 4" xfId="21663" xr:uid="{00000000-0005-0000-0000-0000C7540000}"/>
    <cellStyle name="20% - Accent1 3 2 4 5 3 5" xfId="21664" xr:uid="{00000000-0005-0000-0000-0000C8540000}"/>
    <cellStyle name="20% - Accent1 3 2 4 5 3 5 2" xfId="21665" xr:uid="{00000000-0005-0000-0000-0000C9540000}"/>
    <cellStyle name="20% - Accent1 3 2 4 5 3 5 2 2" xfId="21666" xr:uid="{00000000-0005-0000-0000-0000CA540000}"/>
    <cellStyle name="20% - Accent1 3 2 4 5 3 5 3" xfId="21667" xr:uid="{00000000-0005-0000-0000-0000CB540000}"/>
    <cellStyle name="20% - Accent1 3 2 4 5 3 6" xfId="21668" xr:uid="{00000000-0005-0000-0000-0000CC540000}"/>
    <cellStyle name="20% - Accent1 3 2 4 5 3 6 2" xfId="21669" xr:uid="{00000000-0005-0000-0000-0000CD540000}"/>
    <cellStyle name="20% - Accent1 3 2 4 5 3 6 2 2" xfId="21670" xr:uid="{00000000-0005-0000-0000-0000CE540000}"/>
    <cellStyle name="20% - Accent1 3 2 4 5 3 6 3" xfId="21671" xr:uid="{00000000-0005-0000-0000-0000CF540000}"/>
    <cellStyle name="20% - Accent1 3 2 4 5 3 7" xfId="21672" xr:uid="{00000000-0005-0000-0000-0000D0540000}"/>
    <cellStyle name="20% - Accent1 3 2 4 5 3 7 2" xfId="21673" xr:uid="{00000000-0005-0000-0000-0000D1540000}"/>
    <cellStyle name="20% - Accent1 3 2 4 5 3 8" xfId="21674" xr:uid="{00000000-0005-0000-0000-0000D2540000}"/>
    <cellStyle name="20% - Accent1 3 2 4 5 3 8 2" xfId="21675" xr:uid="{00000000-0005-0000-0000-0000D3540000}"/>
    <cellStyle name="20% - Accent1 3 2 4 5 3 9" xfId="21676" xr:uid="{00000000-0005-0000-0000-0000D4540000}"/>
    <cellStyle name="20% - Accent1 3 2 4 5 4" xfId="21677" xr:uid="{00000000-0005-0000-0000-0000D5540000}"/>
    <cellStyle name="20% - Accent1 3 2 4 5 4 2" xfId="21678" xr:uid="{00000000-0005-0000-0000-0000D6540000}"/>
    <cellStyle name="20% - Accent1 3 2 4 5 4 2 2" xfId="21679" xr:uid="{00000000-0005-0000-0000-0000D7540000}"/>
    <cellStyle name="20% - Accent1 3 2 4 5 4 2 2 2" xfId="21680" xr:uid="{00000000-0005-0000-0000-0000D8540000}"/>
    <cellStyle name="20% - Accent1 3 2 4 5 4 2 3" xfId="21681" xr:uid="{00000000-0005-0000-0000-0000D9540000}"/>
    <cellStyle name="20% - Accent1 3 2 4 5 4 3" xfId="21682" xr:uid="{00000000-0005-0000-0000-0000DA540000}"/>
    <cellStyle name="20% - Accent1 3 2 4 5 4 3 2" xfId="21683" xr:uid="{00000000-0005-0000-0000-0000DB540000}"/>
    <cellStyle name="20% - Accent1 3 2 4 5 4 4" xfId="21684" xr:uid="{00000000-0005-0000-0000-0000DC540000}"/>
    <cellStyle name="20% - Accent1 3 2 4 5 5" xfId="21685" xr:uid="{00000000-0005-0000-0000-0000DD540000}"/>
    <cellStyle name="20% - Accent1 3 2 4 5 5 2" xfId="21686" xr:uid="{00000000-0005-0000-0000-0000DE540000}"/>
    <cellStyle name="20% - Accent1 3 2 4 5 5 2 2" xfId="21687" xr:uid="{00000000-0005-0000-0000-0000DF540000}"/>
    <cellStyle name="20% - Accent1 3 2 4 5 5 2 2 2" xfId="21688" xr:uid="{00000000-0005-0000-0000-0000E0540000}"/>
    <cellStyle name="20% - Accent1 3 2 4 5 5 2 3" xfId="21689" xr:uid="{00000000-0005-0000-0000-0000E1540000}"/>
    <cellStyle name="20% - Accent1 3 2 4 5 5 3" xfId="21690" xr:uid="{00000000-0005-0000-0000-0000E2540000}"/>
    <cellStyle name="20% - Accent1 3 2 4 5 5 3 2" xfId="21691" xr:uid="{00000000-0005-0000-0000-0000E3540000}"/>
    <cellStyle name="20% - Accent1 3 2 4 5 5 4" xfId="21692" xr:uid="{00000000-0005-0000-0000-0000E4540000}"/>
    <cellStyle name="20% - Accent1 3 2 4 5 6" xfId="21693" xr:uid="{00000000-0005-0000-0000-0000E5540000}"/>
    <cellStyle name="20% - Accent1 3 2 4 5 6 2" xfId="21694" xr:uid="{00000000-0005-0000-0000-0000E6540000}"/>
    <cellStyle name="20% - Accent1 3 2 4 5 6 2 2" xfId="21695" xr:uid="{00000000-0005-0000-0000-0000E7540000}"/>
    <cellStyle name="20% - Accent1 3 2 4 5 6 2 2 2" xfId="21696" xr:uid="{00000000-0005-0000-0000-0000E8540000}"/>
    <cellStyle name="20% - Accent1 3 2 4 5 6 2 3" xfId="21697" xr:uid="{00000000-0005-0000-0000-0000E9540000}"/>
    <cellStyle name="20% - Accent1 3 2 4 5 6 3" xfId="21698" xr:uid="{00000000-0005-0000-0000-0000EA540000}"/>
    <cellStyle name="20% - Accent1 3 2 4 5 6 3 2" xfId="21699" xr:uid="{00000000-0005-0000-0000-0000EB540000}"/>
    <cellStyle name="20% - Accent1 3 2 4 5 6 4" xfId="21700" xr:uid="{00000000-0005-0000-0000-0000EC540000}"/>
    <cellStyle name="20% - Accent1 3 2 4 5 7" xfId="21701" xr:uid="{00000000-0005-0000-0000-0000ED540000}"/>
    <cellStyle name="20% - Accent1 3 2 4 5 7 2" xfId="21702" xr:uid="{00000000-0005-0000-0000-0000EE540000}"/>
    <cellStyle name="20% - Accent1 3 2 4 5 7 2 2" xfId="21703" xr:uid="{00000000-0005-0000-0000-0000EF540000}"/>
    <cellStyle name="20% - Accent1 3 2 4 5 7 3" xfId="21704" xr:uid="{00000000-0005-0000-0000-0000F0540000}"/>
    <cellStyle name="20% - Accent1 3 2 4 5 8" xfId="21705" xr:uid="{00000000-0005-0000-0000-0000F1540000}"/>
    <cellStyle name="20% - Accent1 3 2 4 5 8 2" xfId="21706" xr:uid="{00000000-0005-0000-0000-0000F2540000}"/>
    <cellStyle name="20% - Accent1 3 2 4 5 8 2 2" xfId="21707" xr:uid="{00000000-0005-0000-0000-0000F3540000}"/>
    <cellStyle name="20% - Accent1 3 2 4 5 8 3" xfId="21708" xr:uid="{00000000-0005-0000-0000-0000F4540000}"/>
    <cellStyle name="20% - Accent1 3 2 4 5 9" xfId="21709" xr:uid="{00000000-0005-0000-0000-0000F5540000}"/>
    <cellStyle name="20% - Accent1 3 2 4 5 9 2" xfId="21710" xr:uid="{00000000-0005-0000-0000-0000F6540000}"/>
    <cellStyle name="20% - Accent1 3 2 4 6" xfId="21711" xr:uid="{00000000-0005-0000-0000-0000F7540000}"/>
    <cellStyle name="20% - Accent1 3 2 4 6 10" xfId="21712" xr:uid="{00000000-0005-0000-0000-0000F8540000}"/>
    <cellStyle name="20% - Accent1 3 2 4 6 10 2" xfId="21713" xr:uid="{00000000-0005-0000-0000-0000F9540000}"/>
    <cellStyle name="20% - Accent1 3 2 4 6 11" xfId="21714" xr:uid="{00000000-0005-0000-0000-0000FA540000}"/>
    <cellStyle name="20% - Accent1 3 2 4 6 2" xfId="21715" xr:uid="{00000000-0005-0000-0000-0000FB540000}"/>
    <cellStyle name="20% - Accent1 3 2 4 6 2 2" xfId="21716" xr:uid="{00000000-0005-0000-0000-0000FC540000}"/>
    <cellStyle name="20% - Accent1 3 2 4 6 2 2 2" xfId="21717" xr:uid="{00000000-0005-0000-0000-0000FD540000}"/>
    <cellStyle name="20% - Accent1 3 2 4 6 2 2 2 2" xfId="21718" xr:uid="{00000000-0005-0000-0000-0000FE540000}"/>
    <cellStyle name="20% - Accent1 3 2 4 6 2 2 2 2 2" xfId="21719" xr:uid="{00000000-0005-0000-0000-0000FF540000}"/>
    <cellStyle name="20% - Accent1 3 2 4 6 2 2 2 3" xfId="21720" xr:uid="{00000000-0005-0000-0000-000000550000}"/>
    <cellStyle name="20% - Accent1 3 2 4 6 2 2 3" xfId="21721" xr:uid="{00000000-0005-0000-0000-000001550000}"/>
    <cellStyle name="20% - Accent1 3 2 4 6 2 2 3 2" xfId="21722" xr:uid="{00000000-0005-0000-0000-000002550000}"/>
    <cellStyle name="20% - Accent1 3 2 4 6 2 2 4" xfId="21723" xr:uid="{00000000-0005-0000-0000-000003550000}"/>
    <cellStyle name="20% - Accent1 3 2 4 6 2 3" xfId="21724" xr:uid="{00000000-0005-0000-0000-000004550000}"/>
    <cellStyle name="20% - Accent1 3 2 4 6 2 3 2" xfId="21725" xr:uid="{00000000-0005-0000-0000-000005550000}"/>
    <cellStyle name="20% - Accent1 3 2 4 6 2 3 2 2" xfId="21726" xr:uid="{00000000-0005-0000-0000-000006550000}"/>
    <cellStyle name="20% - Accent1 3 2 4 6 2 3 2 2 2" xfId="21727" xr:uid="{00000000-0005-0000-0000-000007550000}"/>
    <cellStyle name="20% - Accent1 3 2 4 6 2 3 2 3" xfId="21728" xr:uid="{00000000-0005-0000-0000-000008550000}"/>
    <cellStyle name="20% - Accent1 3 2 4 6 2 3 3" xfId="21729" xr:uid="{00000000-0005-0000-0000-000009550000}"/>
    <cellStyle name="20% - Accent1 3 2 4 6 2 3 3 2" xfId="21730" xr:uid="{00000000-0005-0000-0000-00000A550000}"/>
    <cellStyle name="20% - Accent1 3 2 4 6 2 3 4" xfId="21731" xr:uid="{00000000-0005-0000-0000-00000B550000}"/>
    <cellStyle name="20% - Accent1 3 2 4 6 2 4" xfId="21732" xr:uid="{00000000-0005-0000-0000-00000C550000}"/>
    <cellStyle name="20% - Accent1 3 2 4 6 2 4 2" xfId="21733" xr:uid="{00000000-0005-0000-0000-00000D550000}"/>
    <cellStyle name="20% - Accent1 3 2 4 6 2 4 2 2" xfId="21734" xr:uid="{00000000-0005-0000-0000-00000E550000}"/>
    <cellStyle name="20% - Accent1 3 2 4 6 2 4 2 2 2" xfId="21735" xr:uid="{00000000-0005-0000-0000-00000F550000}"/>
    <cellStyle name="20% - Accent1 3 2 4 6 2 4 2 3" xfId="21736" xr:uid="{00000000-0005-0000-0000-000010550000}"/>
    <cellStyle name="20% - Accent1 3 2 4 6 2 4 3" xfId="21737" xr:uid="{00000000-0005-0000-0000-000011550000}"/>
    <cellStyle name="20% - Accent1 3 2 4 6 2 4 3 2" xfId="21738" xr:uid="{00000000-0005-0000-0000-000012550000}"/>
    <cellStyle name="20% - Accent1 3 2 4 6 2 4 4" xfId="21739" xr:uid="{00000000-0005-0000-0000-000013550000}"/>
    <cellStyle name="20% - Accent1 3 2 4 6 2 5" xfId="21740" xr:uid="{00000000-0005-0000-0000-000014550000}"/>
    <cellStyle name="20% - Accent1 3 2 4 6 2 5 2" xfId="21741" xr:uid="{00000000-0005-0000-0000-000015550000}"/>
    <cellStyle name="20% - Accent1 3 2 4 6 2 5 2 2" xfId="21742" xr:uid="{00000000-0005-0000-0000-000016550000}"/>
    <cellStyle name="20% - Accent1 3 2 4 6 2 5 3" xfId="21743" xr:uid="{00000000-0005-0000-0000-000017550000}"/>
    <cellStyle name="20% - Accent1 3 2 4 6 2 6" xfId="21744" xr:uid="{00000000-0005-0000-0000-000018550000}"/>
    <cellStyle name="20% - Accent1 3 2 4 6 2 6 2" xfId="21745" xr:uid="{00000000-0005-0000-0000-000019550000}"/>
    <cellStyle name="20% - Accent1 3 2 4 6 2 6 2 2" xfId="21746" xr:uid="{00000000-0005-0000-0000-00001A550000}"/>
    <cellStyle name="20% - Accent1 3 2 4 6 2 6 3" xfId="21747" xr:uid="{00000000-0005-0000-0000-00001B550000}"/>
    <cellStyle name="20% - Accent1 3 2 4 6 2 7" xfId="21748" xr:uid="{00000000-0005-0000-0000-00001C550000}"/>
    <cellStyle name="20% - Accent1 3 2 4 6 2 7 2" xfId="21749" xr:uid="{00000000-0005-0000-0000-00001D550000}"/>
    <cellStyle name="20% - Accent1 3 2 4 6 2 8" xfId="21750" xr:uid="{00000000-0005-0000-0000-00001E550000}"/>
    <cellStyle name="20% - Accent1 3 2 4 6 2 8 2" xfId="21751" xr:uid="{00000000-0005-0000-0000-00001F550000}"/>
    <cellStyle name="20% - Accent1 3 2 4 6 2 9" xfId="21752" xr:uid="{00000000-0005-0000-0000-000020550000}"/>
    <cellStyle name="20% - Accent1 3 2 4 6 3" xfId="21753" xr:uid="{00000000-0005-0000-0000-000021550000}"/>
    <cellStyle name="20% - Accent1 3 2 4 6 3 2" xfId="21754" xr:uid="{00000000-0005-0000-0000-000022550000}"/>
    <cellStyle name="20% - Accent1 3 2 4 6 3 2 2" xfId="21755" xr:uid="{00000000-0005-0000-0000-000023550000}"/>
    <cellStyle name="20% - Accent1 3 2 4 6 3 2 2 2" xfId="21756" xr:uid="{00000000-0005-0000-0000-000024550000}"/>
    <cellStyle name="20% - Accent1 3 2 4 6 3 2 2 2 2" xfId="21757" xr:uid="{00000000-0005-0000-0000-000025550000}"/>
    <cellStyle name="20% - Accent1 3 2 4 6 3 2 2 3" xfId="21758" xr:uid="{00000000-0005-0000-0000-000026550000}"/>
    <cellStyle name="20% - Accent1 3 2 4 6 3 2 3" xfId="21759" xr:uid="{00000000-0005-0000-0000-000027550000}"/>
    <cellStyle name="20% - Accent1 3 2 4 6 3 2 3 2" xfId="21760" xr:uid="{00000000-0005-0000-0000-000028550000}"/>
    <cellStyle name="20% - Accent1 3 2 4 6 3 2 4" xfId="21761" xr:uid="{00000000-0005-0000-0000-000029550000}"/>
    <cellStyle name="20% - Accent1 3 2 4 6 3 3" xfId="21762" xr:uid="{00000000-0005-0000-0000-00002A550000}"/>
    <cellStyle name="20% - Accent1 3 2 4 6 3 3 2" xfId="21763" xr:uid="{00000000-0005-0000-0000-00002B550000}"/>
    <cellStyle name="20% - Accent1 3 2 4 6 3 3 2 2" xfId="21764" xr:uid="{00000000-0005-0000-0000-00002C550000}"/>
    <cellStyle name="20% - Accent1 3 2 4 6 3 3 2 2 2" xfId="21765" xr:uid="{00000000-0005-0000-0000-00002D550000}"/>
    <cellStyle name="20% - Accent1 3 2 4 6 3 3 2 3" xfId="21766" xr:uid="{00000000-0005-0000-0000-00002E550000}"/>
    <cellStyle name="20% - Accent1 3 2 4 6 3 3 3" xfId="21767" xr:uid="{00000000-0005-0000-0000-00002F550000}"/>
    <cellStyle name="20% - Accent1 3 2 4 6 3 3 3 2" xfId="21768" xr:uid="{00000000-0005-0000-0000-000030550000}"/>
    <cellStyle name="20% - Accent1 3 2 4 6 3 3 4" xfId="21769" xr:uid="{00000000-0005-0000-0000-000031550000}"/>
    <cellStyle name="20% - Accent1 3 2 4 6 3 4" xfId="21770" xr:uid="{00000000-0005-0000-0000-000032550000}"/>
    <cellStyle name="20% - Accent1 3 2 4 6 3 4 2" xfId="21771" xr:uid="{00000000-0005-0000-0000-000033550000}"/>
    <cellStyle name="20% - Accent1 3 2 4 6 3 4 2 2" xfId="21772" xr:uid="{00000000-0005-0000-0000-000034550000}"/>
    <cellStyle name="20% - Accent1 3 2 4 6 3 4 2 2 2" xfId="21773" xr:uid="{00000000-0005-0000-0000-000035550000}"/>
    <cellStyle name="20% - Accent1 3 2 4 6 3 4 2 3" xfId="21774" xr:uid="{00000000-0005-0000-0000-000036550000}"/>
    <cellStyle name="20% - Accent1 3 2 4 6 3 4 3" xfId="21775" xr:uid="{00000000-0005-0000-0000-000037550000}"/>
    <cellStyle name="20% - Accent1 3 2 4 6 3 4 3 2" xfId="21776" xr:uid="{00000000-0005-0000-0000-000038550000}"/>
    <cellStyle name="20% - Accent1 3 2 4 6 3 4 4" xfId="21777" xr:uid="{00000000-0005-0000-0000-000039550000}"/>
    <cellStyle name="20% - Accent1 3 2 4 6 3 5" xfId="21778" xr:uid="{00000000-0005-0000-0000-00003A550000}"/>
    <cellStyle name="20% - Accent1 3 2 4 6 3 5 2" xfId="21779" xr:uid="{00000000-0005-0000-0000-00003B550000}"/>
    <cellStyle name="20% - Accent1 3 2 4 6 3 5 2 2" xfId="21780" xr:uid="{00000000-0005-0000-0000-00003C550000}"/>
    <cellStyle name="20% - Accent1 3 2 4 6 3 5 3" xfId="21781" xr:uid="{00000000-0005-0000-0000-00003D550000}"/>
    <cellStyle name="20% - Accent1 3 2 4 6 3 6" xfId="21782" xr:uid="{00000000-0005-0000-0000-00003E550000}"/>
    <cellStyle name="20% - Accent1 3 2 4 6 3 6 2" xfId="21783" xr:uid="{00000000-0005-0000-0000-00003F550000}"/>
    <cellStyle name="20% - Accent1 3 2 4 6 3 6 2 2" xfId="21784" xr:uid="{00000000-0005-0000-0000-000040550000}"/>
    <cellStyle name="20% - Accent1 3 2 4 6 3 6 3" xfId="21785" xr:uid="{00000000-0005-0000-0000-000041550000}"/>
    <cellStyle name="20% - Accent1 3 2 4 6 3 7" xfId="21786" xr:uid="{00000000-0005-0000-0000-000042550000}"/>
    <cellStyle name="20% - Accent1 3 2 4 6 3 7 2" xfId="21787" xr:uid="{00000000-0005-0000-0000-000043550000}"/>
    <cellStyle name="20% - Accent1 3 2 4 6 3 8" xfId="21788" xr:uid="{00000000-0005-0000-0000-000044550000}"/>
    <cellStyle name="20% - Accent1 3 2 4 6 3 8 2" xfId="21789" xr:uid="{00000000-0005-0000-0000-000045550000}"/>
    <cellStyle name="20% - Accent1 3 2 4 6 3 9" xfId="21790" xr:uid="{00000000-0005-0000-0000-000046550000}"/>
    <cellStyle name="20% - Accent1 3 2 4 6 4" xfId="21791" xr:uid="{00000000-0005-0000-0000-000047550000}"/>
    <cellStyle name="20% - Accent1 3 2 4 6 4 2" xfId="21792" xr:uid="{00000000-0005-0000-0000-000048550000}"/>
    <cellStyle name="20% - Accent1 3 2 4 6 4 2 2" xfId="21793" xr:uid="{00000000-0005-0000-0000-000049550000}"/>
    <cellStyle name="20% - Accent1 3 2 4 6 4 2 2 2" xfId="21794" xr:uid="{00000000-0005-0000-0000-00004A550000}"/>
    <cellStyle name="20% - Accent1 3 2 4 6 4 2 3" xfId="21795" xr:uid="{00000000-0005-0000-0000-00004B550000}"/>
    <cellStyle name="20% - Accent1 3 2 4 6 4 3" xfId="21796" xr:uid="{00000000-0005-0000-0000-00004C550000}"/>
    <cellStyle name="20% - Accent1 3 2 4 6 4 3 2" xfId="21797" xr:uid="{00000000-0005-0000-0000-00004D550000}"/>
    <cellStyle name="20% - Accent1 3 2 4 6 4 4" xfId="21798" xr:uid="{00000000-0005-0000-0000-00004E550000}"/>
    <cellStyle name="20% - Accent1 3 2 4 6 5" xfId="21799" xr:uid="{00000000-0005-0000-0000-00004F550000}"/>
    <cellStyle name="20% - Accent1 3 2 4 6 5 2" xfId="21800" xr:uid="{00000000-0005-0000-0000-000050550000}"/>
    <cellStyle name="20% - Accent1 3 2 4 6 5 2 2" xfId="21801" xr:uid="{00000000-0005-0000-0000-000051550000}"/>
    <cellStyle name="20% - Accent1 3 2 4 6 5 2 2 2" xfId="21802" xr:uid="{00000000-0005-0000-0000-000052550000}"/>
    <cellStyle name="20% - Accent1 3 2 4 6 5 2 3" xfId="21803" xr:uid="{00000000-0005-0000-0000-000053550000}"/>
    <cellStyle name="20% - Accent1 3 2 4 6 5 3" xfId="21804" xr:uid="{00000000-0005-0000-0000-000054550000}"/>
    <cellStyle name="20% - Accent1 3 2 4 6 5 3 2" xfId="21805" xr:uid="{00000000-0005-0000-0000-000055550000}"/>
    <cellStyle name="20% - Accent1 3 2 4 6 5 4" xfId="21806" xr:uid="{00000000-0005-0000-0000-000056550000}"/>
    <cellStyle name="20% - Accent1 3 2 4 6 6" xfId="21807" xr:uid="{00000000-0005-0000-0000-000057550000}"/>
    <cellStyle name="20% - Accent1 3 2 4 6 6 2" xfId="21808" xr:uid="{00000000-0005-0000-0000-000058550000}"/>
    <cellStyle name="20% - Accent1 3 2 4 6 6 2 2" xfId="21809" xr:uid="{00000000-0005-0000-0000-000059550000}"/>
    <cellStyle name="20% - Accent1 3 2 4 6 6 2 2 2" xfId="21810" xr:uid="{00000000-0005-0000-0000-00005A550000}"/>
    <cellStyle name="20% - Accent1 3 2 4 6 6 2 3" xfId="21811" xr:uid="{00000000-0005-0000-0000-00005B550000}"/>
    <cellStyle name="20% - Accent1 3 2 4 6 6 3" xfId="21812" xr:uid="{00000000-0005-0000-0000-00005C550000}"/>
    <cellStyle name="20% - Accent1 3 2 4 6 6 3 2" xfId="21813" xr:uid="{00000000-0005-0000-0000-00005D550000}"/>
    <cellStyle name="20% - Accent1 3 2 4 6 6 4" xfId="21814" xr:uid="{00000000-0005-0000-0000-00005E550000}"/>
    <cellStyle name="20% - Accent1 3 2 4 6 7" xfId="21815" xr:uid="{00000000-0005-0000-0000-00005F550000}"/>
    <cellStyle name="20% - Accent1 3 2 4 6 7 2" xfId="21816" xr:uid="{00000000-0005-0000-0000-000060550000}"/>
    <cellStyle name="20% - Accent1 3 2 4 6 7 2 2" xfId="21817" xr:uid="{00000000-0005-0000-0000-000061550000}"/>
    <cellStyle name="20% - Accent1 3 2 4 6 7 3" xfId="21818" xr:uid="{00000000-0005-0000-0000-000062550000}"/>
    <cellStyle name="20% - Accent1 3 2 4 6 8" xfId="21819" xr:uid="{00000000-0005-0000-0000-000063550000}"/>
    <cellStyle name="20% - Accent1 3 2 4 6 8 2" xfId="21820" xr:uid="{00000000-0005-0000-0000-000064550000}"/>
    <cellStyle name="20% - Accent1 3 2 4 6 8 2 2" xfId="21821" xr:uid="{00000000-0005-0000-0000-000065550000}"/>
    <cellStyle name="20% - Accent1 3 2 4 6 8 3" xfId="21822" xr:uid="{00000000-0005-0000-0000-000066550000}"/>
    <cellStyle name="20% - Accent1 3 2 4 6 9" xfId="21823" xr:uid="{00000000-0005-0000-0000-000067550000}"/>
    <cellStyle name="20% - Accent1 3 2 4 6 9 2" xfId="21824" xr:uid="{00000000-0005-0000-0000-000068550000}"/>
    <cellStyle name="20% - Accent1 3 2 4 7" xfId="21825" xr:uid="{00000000-0005-0000-0000-000069550000}"/>
    <cellStyle name="20% - Accent1 3 2 4 7 2" xfId="21826" xr:uid="{00000000-0005-0000-0000-00006A550000}"/>
    <cellStyle name="20% - Accent1 3 2 4 7 2 2" xfId="21827" xr:uid="{00000000-0005-0000-0000-00006B550000}"/>
    <cellStyle name="20% - Accent1 3 2 4 7 2 2 2" xfId="21828" xr:uid="{00000000-0005-0000-0000-00006C550000}"/>
    <cellStyle name="20% - Accent1 3 2 4 7 2 2 2 2" xfId="21829" xr:uid="{00000000-0005-0000-0000-00006D550000}"/>
    <cellStyle name="20% - Accent1 3 2 4 7 2 2 3" xfId="21830" xr:uid="{00000000-0005-0000-0000-00006E550000}"/>
    <cellStyle name="20% - Accent1 3 2 4 7 2 3" xfId="21831" xr:uid="{00000000-0005-0000-0000-00006F550000}"/>
    <cellStyle name="20% - Accent1 3 2 4 7 2 3 2" xfId="21832" xr:uid="{00000000-0005-0000-0000-000070550000}"/>
    <cellStyle name="20% - Accent1 3 2 4 7 2 4" xfId="21833" xr:uid="{00000000-0005-0000-0000-000071550000}"/>
    <cellStyle name="20% - Accent1 3 2 4 7 3" xfId="21834" xr:uid="{00000000-0005-0000-0000-000072550000}"/>
    <cellStyle name="20% - Accent1 3 2 4 7 3 2" xfId="21835" xr:uid="{00000000-0005-0000-0000-000073550000}"/>
    <cellStyle name="20% - Accent1 3 2 4 7 3 2 2" xfId="21836" xr:uid="{00000000-0005-0000-0000-000074550000}"/>
    <cellStyle name="20% - Accent1 3 2 4 7 3 2 2 2" xfId="21837" xr:uid="{00000000-0005-0000-0000-000075550000}"/>
    <cellStyle name="20% - Accent1 3 2 4 7 3 2 3" xfId="21838" xr:uid="{00000000-0005-0000-0000-000076550000}"/>
    <cellStyle name="20% - Accent1 3 2 4 7 3 3" xfId="21839" xr:uid="{00000000-0005-0000-0000-000077550000}"/>
    <cellStyle name="20% - Accent1 3 2 4 7 3 3 2" xfId="21840" xr:uid="{00000000-0005-0000-0000-000078550000}"/>
    <cellStyle name="20% - Accent1 3 2 4 7 3 4" xfId="21841" xr:uid="{00000000-0005-0000-0000-000079550000}"/>
    <cellStyle name="20% - Accent1 3 2 4 7 4" xfId="21842" xr:uid="{00000000-0005-0000-0000-00007A550000}"/>
    <cellStyle name="20% - Accent1 3 2 4 7 4 2" xfId="21843" xr:uid="{00000000-0005-0000-0000-00007B550000}"/>
    <cellStyle name="20% - Accent1 3 2 4 7 4 2 2" xfId="21844" xr:uid="{00000000-0005-0000-0000-00007C550000}"/>
    <cellStyle name="20% - Accent1 3 2 4 7 4 2 2 2" xfId="21845" xr:uid="{00000000-0005-0000-0000-00007D550000}"/>
    <cellStyle name="20% - Accent1 3 2 4 7 4 2 3" xfId="21846" xr:uid="{00000000-0005-0000-0000-00007E550000}"/>
    <cellStyle name="20% - Accent1 3 2 4 7 4 3" xfId="21847" xr:uid="{00000000-0005-0000-0000-00007F550000}"/>
    <cellStyle name="20% - Accent1 3 2 4 7 4 3 2" xfId="21848" xr:uid="{00000000-0005-0000-0000-000080550000}"/>
    <cellStyle name="20% - Accent1 3 2 4 7 4 4" xfId="21849" xr:uid="{00000000-0005-0000-0000-000081550000}"/>
    <cellStyle name="20% - Accent1 3 2 4 7 5" xfId="21850" xr:uid="{00000000-0005-0000-0000-000082550000}"/>
    <cellStyle name="20% - Accent1 3 2 4 7 5 2" xfId="21851" xr:uid="{00000000-0005-0000-0000-000083550000}"/>
    <cellStyle name="20% - Accent1 3 2 4 7 5 2 2" xfId="21852" xr:uid="{00000000-0005-0000-0000-000084550000}"/>
    <cellStyle name="20% - Accent1 3 2 4 7 5 3" xfId="21853" xr:uid="{00000000-0005-0000-0000-000085550000}"/>
    <cellStyle name="20% - Accent1 3 2 4 7 6" xfId="21854" xr:uid="{00000000-0005-0000-0000-000086550000}"/>
    <cellStyle name="20% - Accent1 3 2 4 7 6 2" xfId="21855" xr:uid="{00000000-0005-0000-0000-000087550000}"/>
    <cellStyle name="20% - Accent1 3 2 4 7 6 2 2" xfId="21856" xr:uid="{00000000-0005-0000-0000-000088550000}"/>
    <cellStyle name="20% - Accent1 3 2 4 7 6 3" xfId="21857" xr:uid="{00000000-0005-0000-0000-000089550000}"/>
    <cellStyle name="20% - Accent1 3 2 4 7 7" xfId="21858" xr:uid="{00000000-0005-0000-0000-00008A550000}"/>
    <cellStyle name="20% - Accent1 3 2 4 7 7 2" xfId="21859" xr:uid="{00000000-0005-0000-0000-00008B550000}"/>
    <cellStyle name="20% - Accent1 3 2 4 7 8" xfId="21860" xr:uid="{00000000-0005-0000-0000-00008C550000}"/>
    <cellStyle name="20% - Accent1 3 2 4 7 8 2" xfId="21861" xr:uid="{00000000-0005-0000-0000-00008D550000}"/>
    <cellStyle name="20% - Accent1 3 2 4 7 9" xfId="21862" xr:uid="{00000000-0005-0000-0000-00008E550000}"/>
    <cellStyle name="20% - Accent1 3 2 4 8" xfId="21863" xr:uid="{00000000-0005-0000-0000-00008F550000}"/>
    <cellStyle name="20% - Accent1 3 2 4 8 2" xfId="21864" xr:uid="{00000000-0005-0000-0000-000090550000}"/>
    <cellStyle name="20% - Accent1 3 2 4 8 2 2" xfId="21865" xr:uid="{00000000-0005-0000-0000-000091550000}"/>
    <cellStyle name="20% - Accent1 3 2 4 8 2 2 2" xfId="21866" xr:uid="{00000000-0005-0000-0000-000092550000}"/>
    <cellStyle name="20% - Accent1 3 2 4 8 2 2 2 2" xfId="21867" xr:uid="{00000000-0005-0000-0000-000093550000}"/>
    <cellStyle name="20% - Accent1 3 2 4 8 2 2 3" xfId="21868" xr:uid="{00000000-0005-0000-0000-000094550000}"/>
    <cellStyle name="20% - Accent1 3 2 4 8 2 3" xfId="21869" xr:uid="{00000000-0005-0000-0000-000095550000}"/>
    <cellStyle name="20% - Accent1 3 2 4 8 2 3 2" xfId="21870" xr:uid="{00000000-0005-0000-0000-000096550000}"/>
    <cellStyle name="20% - Accent1 3 2 4 8 2 4" xfId="21871" xr:uid="{00000000-0005-0000-0000-000097550000}"/>
    <cellStyle name="20% - Accent1 3 2 4 8 3" xfId="21872" xr:uid="{00000000-0005-0000-0000-000098550000}"/>
    <cellStyle name="20% - Accent1 3 2 4 8 3 2" xfId="21873" xr:uid="{00000000-0005-0000-0000-000099550000}"/>
    <cellStyle name="20% - Accent1 3 2 4 8 3 2 2" xfId="21874" xr:uid="{00000000-0005-0000-0000-00009A550000}"/>
    <cellStyle name="20% - Accent1 3 2 4 8 3 2 2 2" xfId="21875" xr:uid="{00000000-0005-0000-0000-00009B550000}"/>
    <cellStyle name="20% - Accent1 3 2 4 8 3 2 3" xfId="21876" xr:uid="{00000000-0005-0000-0000-00009C550000}"/>
    <cellStyle name="20% - Accent1 3 2 4 8 3 3" xfId="21877" xr:uid="{00000000-0005-0000-0000-00009D550000}"/>
    <cellStyle name="20% - Accent1 3 2 4 8 3 3 2" xfId="21878" xr:uid="{00000000-0005-0000-0000-00009E550000}"/>
    <cellStyle name="20% - Accent1 3 2 4 8 3 4" xfId="21879" xr:uid="{00000000-0005-0000-0000-00009F550000}"/>
    <cellStyle name="20% - Accent1 3 2 4 8 4" xfId="21880" xr:uid="{00000000-0005-0000-0000-0000A0550000}"/>
    <cellStyle name="20% - Accent1 3 2 4 8 4 2" xfId="21881" xr:uid="{00000000-0005-0000-0000-0000A1550000}"/>
    <cellStyle name="20% - Accent1 3 2 4 8 4 2 2" xfId="21882" xr:uid="{00000000-0005-0000-0000-0000A2550000}"/>
    <cellStyle name="20% - Accent1 3 2 4 8 4 2 2 2" xfId="21883" xr:uid="{00000000-0005-0000-0000-0000A3550000}"/>
    <cellStyle name="20% - Accent1 3 2 4 8 4 2 3" xfId="21884" xr:uid="{00000000-0005-0000-0000-0000A4550000}"/>
    <cellStyle name="20% - Accent1 3 2 4 8 4 3" xfId="21885" xr:uid="{00000000-0005-0000-0000-0000A5550000}"/>
    <cellStyle name="20% - Accent1 3 2 4 8 4 3 2" xfId="21886" xr:uid="{00000000-0005-0000-0000-0000A6550000}"/>
    <cellStyle name="20% - Accent1 3 2 4 8 4 4" xfId="21887" xr:uid="{00000000-0005-0000-0000-0000A7550000}"/>
    <cellStyle name="20% - Accent1 3 2 4 8 5" xfId="21888" xr:uid="{00000000-0005-0000-0000-0000A8550000}"/>
    <cellStyle name="20% - Accent1 3 2 4 8 5 2" xfId="21889" xr:uid="{00000000-0005-0000-0000-0000A9550000}"/>
    <cellStyle name="20% - Accent1 3 2 4 8 5 2 2" xfId="21890" xr:uid="{00000000-0005-0000-0000-0000AA550000}"/>
    <cellStyle name="20% - Accent1 3 2 4 8 5 3" xfId="21891" xr:uid="{00000000-0005-0000-0000-0000AB550000}"/>
    <cellStyle name="20% - Accent1 3 2 4 8 6" xfId="21892" xr:uid="{00000000-0005-0000-0000-0000AC550000}"/>
    <cellStyle name="20% - Accent1 3 2 4 8 6 2" xfId="21893" xr:uid="{00000000-0005-0000-0000-0000AD550000}"/>
    <cellStyle name="20% - Accent1 3 2 4 8 6 2 2" xfId="21894" xr:uid="{00000000-0005-0000-0000-0000AE550000}"/>
    <cellStyle name="20% - Accent1 3 2 4 8 6 3" xfId="21895" xr:uid="{00000000-0005-0000-0000-0000AF550000}"/>
    <cellStyle name="20% - Accent1 3 2 4 8 7" xfId="21896" xr:uid="{00000000-0005-0000-0000-0000B0550000}"/>
    <cellStyle name="20% - Accent1 3 2 4 8 7 2" xfId="21897" xr:uid="{00000000-0005-0000-0000-0000B1550000}"/>
    <cellStyle name="20% - Accent1 3 2 4 8 8" xfId="21898" xr:uid="{00000000-0005-0000-0000-0000B2550000}"/>
    <cellStyle name="20% - Accent1 3 2 4 8 8 2" xfId="21899" xr:uid="{00000000-0005-0000-0000-0000B3550000}"/>
    <cellStyle name="20% - Accent1 3 2 4 8 9" xfId="21900" xr:uid="{00000000-0005-0000-0000-0000B4550000}"/>
    <cellStyle name="20% - Accent1 3 2 4 9" xfId="21901" xr:uid="{00000000-0005-0000-0000-0000B5550000}"/>
    <cellStyle name="20% - Accent1 3 2 4 9 2" xfId="21902" xr:uid="{00000000-0005-0000-0000-0000B6550000}"/>
    <cellStyle name="20% - Accent1 3 2 4 9 2 2" xfId="21903" xr:uid="{00000000-0005-0000-0000-0000B7550000}"/>
    <cellStyle name="20% - Accent1 3 2 4 9 2 2 2" xfId="21904" xr:uid="{00000000-0005-0000-0000-0000B8550000}"/>
    <cellStyle name="20% - Accent1 3 2 4 9 2 3" xfId="21905" xr:uid="{00000000-0005-0000-0000-0000B9550000}"/>
    <cellStyle name="20% - Accent1 3 2 4 9 3" xfId="21906" xr:uid="{00000000-0005-0000-0000-0000BA550000}"/>
    <cellStyle name="20% - Accent1 3 2 4 9 3 2" xfId="21907" xr:uid="{00000000-0005-0000-0000-0000BB550000}"/>
    <cellStyle name="20% - Accent1 3 2 4 9 4" xfId="21908" xr:uid="{00000000-0005-0000-0000-0000BC550000}"/>
    <cellStyle name="20% - Accent1 3 2 5" xfId="21909" xr:uid="{00000000-0005-0000-0000-0000BD550000}"/>
    <cellStyle name="20% - Accent1 3 2 5 10" xfId="21910" xr:uid="{00000000-0005-0000-0000-0000BE550000}"/>
    <cellStyle name="20% - Accent1 3 2 5 10 2" xfId="21911" xr:uid="{00000000-0005-0000-0000-0000BF550000}"/>
    <cellStyle name="20% - Accent1 3 2 5 10 2 2" xfId="21912" xr:uid="{00000000-0005-0000-0000-0000C0550000}"/>
    <cellStyle name="20% - Accent1 3 2 5 10 2 2 2" xfId="21913" xr:uid="{00000000-0005-0000-0000-0000C1550000}"/>
    <cellStyle name="20% - Accent1 3 2 5 10 2 3" xfId="21914" xr:uid="{00000000-0005-0000-0000-0000C2550000}"/>
    <cellStyle name="20% - Accent1 3 2 5 10 3" xfId="21915" xr:uid="{00000000-0005-0000-0000-0000C3550000}"/>
    <cellStyle name="20% - Accent1 3 2 5 10 3 2" xfId="21916" xr:uid="{00000000-0005-0000-0000-0000C4550000}"/>
    <cellStyle name="20% - Accent1 3 2 5 10 4" xfId="21917" xr:uid="{00000000-0005-0000-0000-0000C5550000}"/>
    <cellStyle name="20% - Accent1 3 2 5 11" xfId="21918" xr:uid="{00000000-0005-0000-0000-0000C6550000}"/>
    <cellStyle name="20% - Accent1 3 2 5 11 2" xfId="21919" xr:uid="{00000000-0005-0000-0000-0000C7550000}"/>
    <cellStyle name="20% - Accent1 3 2 5 11 2 2" xfId="21920" xr:uid="{00000000-0005-0000-0000-0000C8550000}"/>
    <cellStyle name="20% - Accent1 3 2 5 11 3" xfId="21921" xr:uid="{00000000-0005-0000-0000-0000C9550000}"/>
    <cellStyle name="20% - Accent1 3 2 5 12" xfId="21922" xr:uid="{00000000-0005-0000-0000-0000CA550000}"/>
    <cellStyle name="20% - Accent1 3 2 5 12 2" xfId="21923" xr:uid="{00000000-0005-0000-0000-0000CB550000}"/>
    <cellStyle name="20% - Accent1 3 2 5 12 2 2" xfId="21924" xr:uid="{00000000-0005-0000-0000-0000CC550000}"/>
    <cellStyle name="20% - Accent1 3 2 5 12 3" xfId="21925" xr:uid="{00000000-0005-0000-0000-0000CD550000}"/>
    <cellStyle name="20% - Accent1 3 2 5 13" xfId="21926" xr:uid="{00000000-0005-0000-0000-0000CE550000}"/>
    <cellStyle name="20% - Accent1 3 2 5 13 2" xfId="21927" xr:uid="{00000000-0005-0000-0000-0000CF550000}"/>
    <cellStyle name="20% - Accent1 3 2 5 14" xfId="21928" xr:uid="{00000000-0005-0000-0000-0000D0550000}"/>
    <cellStyle name="20% - Accent1 3 2 5 14 2" xfId="21929" xr:uid="{00000000-0005-0000-0000-0000D1550000}"/>
    <cellStyle name="20% - Accent1 3 2 5 15" xfId="21930" xr:uid="{00000000-0005-0000-0000-0000D2550000}"/>
    <cellStyle name="20% - Accent1 3 2 5 2" xfId="21931" xr:uid="{00000000-0005-0000-0000-0000D3550000}"/>
    <cellStyle name="20% - Accent1 3 2 5 2 10" xfId="21932" xr:uid="{00000000-0005-0000-0000-0000D4550000}"/>
    <cellStyle name="20% - Accent1 3 2 5 2 10 2" xfId="21933" xr:uid="{00000000-0005-0000-0000-0000D5550000}"/>
    <cellStyle name="20% - Accent1 3 2 5 2 10 2 2" xfId="21934" xr:uid="{00000000-0005-0000-0000-0000D6550000}"/>
    <cellStyle name="20% - Accent1 3 2 5 2 10 3" xfId="21935" xr:uid="{00000000-0005-0000-0000-0000D7550000}"/>
    <cellStyle name="20% - Accent1 3 2 5 2 11" xfId="21936" xr:uid="{00000000-0005-0000-0000-0000D8550000}"/>
    <cellStyle name="20% - Accent1 3 2 5 2 11 2" xfId="21937" xr:uid="{00000000-0005-0000-0000-0000D9550000}"/>
    <cellStyle name="20% - Accent1 3 2 5 2 11 2 2" xfId="21938" xr:uid="{00000000-0005-0000-0000-0000DA550000}"/>
    <cellStyle name="20% - Accent1 3 2 5 2 11 3" xfId="21939" xr:uid="{00000000-0005-0000-0000-0000DB550000}"/>
    <cellStyle name="20% - Accent1 3 2 5 2 12" xfId="21940" xr:uid="{00000000-0005-0000-0000-0000DC550000}"/>
    <cellStyle name="20% - Accent1 3 2 5 2 12 2" xfId="21941" xr:uid="{00000000-0005-0000-0000-0000DD550000}"/>
    <cellStyle name="20% - Accent1 3 2 5 2 13" xfId="21942" xr:uid="{00000000-0005-0000-0000-0000DE550000}"/>
    <cellStyle name="20% - Accent1 3 2 5 2 13 2" xfId="21943" xr:uid="{00000000-0005-0000-0000-0000DF550000}"/>
    <cellStyle name="20% - Accent1 3 2 5 2 14" xfId="21944" xr:uid="{00000000-0005-0000-0000-0000E0550000}"/>
    <cellStyle name="20% - Accent1 3 2 5 2 2" xfId="21945" xr:uid="{00000000-0005-0000-0000-0000E1550000}"/>
    <cellStyle name="20% - Accent1 3 2 5 2 2 10" xfId="21946" xr:uid="{00000000-0005-0000-0000-0000E2550000}"/>
    <cellStyle name="20% - Accent1 3 2 5 2 2 10 2" xfId="21947" xr:uid="{00000000-0005-0000-0000-0000E3550000}"/>
    <cellStyle name="20% - Accent1 3 2 5 2 2 11" xfId="21948" xr:uid="{00000000-0005-0000-0000-0000E4550000}"/>
    <cellStyle name="20% - Accent1 3 2 5 2 2 2" xfId="21949" xr:uid="{00000000-0005-0000-0000-0000E5550000}"/>
    <cellStyle name="20% - Accent1 3 2 5 2 2 2 2" xfId="21950" xr:uid="{00000000-0005-0000-0000-0000E6550000}"/>
    <cellStyle name="20% - Accent1 3 2 5 2 2 2 2 2" xfId="21951" xr:uid="{00000000-0005-0000-0000-0000E7550000}"/>
    <cellStyle name="20% - Accent1 3 2 5 2 2 2 2 2 2" xfId="21952" xr:uid="{00000000-0005-0000-0000-0000E8550000}"/>
    <cellStyle name="20% - Accent1 3 2 5 2 2 2 2 2 2 2" xfId="21953" xr:uid="{00000000-0005-0000-0000-0000E9550000}"/>
    <cellStyle name="20% - Accent1 3 2 5 2 2 2 2 2 3" xfId="21954" xr:uid="{00000000-0005-0000-0000-0000EA550000}"/>
    <cellStyle name="20% - Accent1 3 2 5 2 2 2 2 3" xfId="21955" xr:uid="{00000000-0005-0000-0000-0000EB550000}"/>
    <cellStyle name="20% - Accent1 3 2 5 2 2 2 2 3 2" xfId="21956" xr:uid="{00000000-0005-0000-0000-0000EC550000}"/>
    <cellStyle name="20% - Accent1 3 2 5 2 2 2 2 4" xfId="21957" xr:uid="{00000000-0005-0000-0000-0000ED550000}"/>
    <cellStyle name="20% - Accent1 3 2 5 2 2 2 3" xfId="21958" xr:uid="{00000000-0005-0000-0000-0000EE550000}"/>
    <cellStyle name="20% - Accent1 3 2 5 2 2 2 3 2" xfId="21959" xr:uid="{00000000-0005-0000-0000-0000EF550000}"/>
    <cellStyle name="20% - Accent1 3 2 5 2 2 2 3 2 2" xfId="21960" xr:uid="{00000000-0005-0000-0000-0000F0550000}"/>
    <cellStyle name="20% - Accent1 3 2 5 2 2 2 3 2 2 2" xfId="21961" xr:uid="{00000000-0005-0000-0000-0000F1550000}"/>
    <cellStyle name="20% - Accent1 3 2 5 2 2 2 3 2 3" xfId="21962" xr:uid="{00000000-0005-0000-0000-0000F2550000}"/>
    <cellStyle name="20% - Accent1 3 2 5 2 2 2 3 3" xfId="21963" xr:uid="{00000000-0005-0000-0000-0000F3550000}"/>
    <cellStyle name="20% - Accent1 3 2 5 2 2 2 3 3 2" xfId="21964" xr:uid="{00000000-0005-0000-0000-0000F4550000}"/>
    <cellStyle name="20% - Accent1 3 2 5 2 2 2 3 4" xfId="21965" xr:uid="{00000000-0005-0000-0000-0000F5550000}"/>
    <cellStyle name="20% - Accent1 3 2 5 2 2 2 4" xfId="21966" xr:uid="{00000000-0005-0000-0000-0000F6550000}"/>
    <cellStyle name="20% - Accent1 3 2 5 2 2 2 4 2" xfId="21967" xr:uid="{00000000-0005-0000-0000-0000F7550000}"/>
    <cellStyle name="20% - Accent1 3 2 5 2 2 2 4 2 2" xfId="21968" xr:uid="{00000000-0005-0000-0000-0000F8550000}"/>
    <cellStyle name="20% - Accent1 3 2 5 2 2 2 4 2 2 2" xfId="21969" xr:uid="{00000000-0005-0000-0000-0000F9550000}"/>
    <cellStyle name="20% - Accent1 3 2 5 2 2 2 4 2 3" xfId="21970" xr:uid="{00000000-0005-0000-0000-0000FA550000}"/>
    <cellStyle name="20% - Accent1 3 2 5 2 2 2 4 3" xfId="21971" xr:uid="{00000000-0005-0000-0000-0000FB550000}"/>
    <cellStyle name="20% - Accent1 3 2 5 2 2 2 4 3 2" xfId="21972" xr:uid="{00000000-0005-0000-0000-0000FC550000}"/>
    <cellStyle name="20% - Accent1 3 2 5 2 2 2 4 4" xfId="21973" xr:uid="{00000000-0005-0000-0000-0000FD550000}"/>
    <cellStyle name="20% - Accent1 3 2 5 2 2 2 5" xfId="21974" xr:uid="{00000000-0005-0000-0000-0000FE550000}"/>
    <cellStyle name="20% - Accent1 3 2 5 2 2 2 5 2" xfId="21975" xr:uid="{00000000-0005-0000-0000-0000FF550000}"/>
    <cellStyle name="20% - Accent1 3 2 5 2 2 2 5 2 2" xfId="21976" xr:uid="{00000000-0005-0000-0000-000000560000}"/>
    <cellStyle name="20% - Accent1 3 2 5 2 2 2 5 3" xfId="21977" xr:uid="{00000000-0005-0000-0000-000001560000}"/>
    <cellStyle name="20% - Accent1 3 2 5 2 2 2 6" xfId="21978" xr:uid="{00000000-0005-0000-0000-000002560000}"/>
    <cellStyle name="20% - Accent1 3 2 5 2 2 2 6 2" xfId="21979" xr:uid="{00000000-0005-0000-0000-000003560000}"/>
    <cellStyle name="20% - Accent1 3 2 5 2 2 2 6 2 2" xfId="21980" xr:uid="{00000000-0005-0000-0000-000004560000}"/>
    <cellStyle name="20% - Accent1 3 2 5 2 2 2 6 3" xfId="21981" xr:uid="{00000000-0005-0000-0000-000005560000}"/>
    <cellStyle name="20% - Accent1 3 2 5 2 2 2 7" xfId="21982" xr:uid="{00000000-0005-0000-0000-000006560000}"/>
    <cellStyle name="20% - Accent1 3 2 5 2 2 2 7 2" xfId="21983" xr:uid="{00000000-0005-0000-0000-000007560000}"/>
    <cellStyle name="20% - Accent1 3 2 5 2 2 2 8" xfId="21984" xr:uid="{00000000-0005-0000-0000-000008560000}"/>
    <cellStyle name="20% - Accent1 3 2 5 2 2 2 8 2" xfId="21985" xr:uid="{00000000-0005-0000-0000-000009560000}"/>
    <cellStyle name="20% - Accent1 3 2 5 2 2 2 9" xfId="21986" xr:uid="{00000000-0005-0000-0000-00000A560000}"/>
    <cellStyle name="20% - Accent1 3 2 5 2 2 3" xfId="21987" xr:uid="{00000000-0005-0000-0000-00000B560000}"/>
    <cellStyle name="20% - Accent1 3 2 5 2 2 3 2" xfId="21988" xr:uid="{00000000-0005-0000-0000-00000C560000}"/>
    <cellStyle name="20% - Accent1 3 2 5 2 2 3 2 2" xfId="21989" xr:uid="{00000000-0005-0000-0000-00000D560000}"/>
    <cellStyle name="20% - Accent1 3 2 5 2 2 3 2 2 2" xfId="21990" xr:uid="{00000000-0005-0000-0000-00000E560000}"/>
    <cellStyle name="20% - Accent1 3 2 5 2 2 3 2 2 2 2" xfId="21991" xr:uid="{00000000-0005-0000-0000-00000F560000}"/>
    <cellStyle name="20% - Accent1 3 2 5 2 2 3 2 2 3" xfId="21992" xr:uid="{00000000-0005-0000-0000-000010560000}"/>
    <cellStyle name="20% - Accent1 3 2 5 2 2 3 2 3" xfId="21993" xr:uid="{00000000-0005-0000-0000-000011560000}"/>
    <cellStyle name="20% - Accent1 3 2 5 2 2 3 2 3 2" xfId="21994" xr:uid="{00000000-0005-0000-0000-000012560000}"/>
    <cellStyle name="20% - Accent1 3 2 5 2 2 3 2 4" xfId="21995" xr:uid="{00000000-0005-0000-0000-000013560000}"/>
    <cellStyle name="20% - Accent1 3 2 5 2 2 3 3" xfId="21996" xr:uid="{00000000-0005-0000-0000-000014560000}"/>
    <cellStyle name="20% - Accent1 3 2 5 2 2 3 3 2" xfId="21997" xr:uid="{00000000-0005-0000-0000-000015560000}"/>
    <cellStyle name="20% - Accent1 3 2 5 2 2 3 3 2 2" xfId="21998" xr:uid="{00000000-0005-0000-0000-000016560000}"/>
    <cellStyle name="20% - Accent1 3 2 5 2 2 3 3 2 2 2" xfId="21999" xr:uid="{00000000-0005-0000-0000-000017560000}"/>
    <cellStyle name="20% - Accent1 3 2 5 2 2 3 3 2 3" xfId="22000" xr:uid="{00000000-0005-0000-0000-000018560000}"/>
    <cellStyle name="20% - Accent1 3 2 5 2 2 3 3 3" xfId="22001" xr:uid="{00000000-0005-0000-0000-000019560000}"/>
    <cellStyle name="20% - Accent1 3 2 5 2 2 3 3 3 2" xfId="22002" xr:uid="{00000000-0005-0000-0000-00001A560000}"/>
    <cellStyle name="20% - Accent1 3 2 5 2 2 3 3 4" xfId="22003" xr:uid="{00000000-0005-0000-0000-00001B560000}"/>
    <cellStyle name="20% - Accent1 3 2 5 2 2 3 4" xfId="22004" xr:uid="{00000000-0005-0000-0000-00001C560000}"/>
    <cellStyle name="20% - Accent1 3 2 5 2 2 3 4 2" xfId="22005" xr:uid="{00000000-0005-0000-0000-00001D560000}"/>
    <cellStyle name="20% - Accent1 3 2 5 2 2 3 4 2 2" xfId="22006" xr:uid="{00000000-0005-0000-0000-00001E560000}"/>
    <cellStyle name="20% - Accent1 3 2 5 2 2 3 4 2 2 2" xfId="22007" xr:uid="{00000000-0005-0000-0000-00001F560000}"/>
    <cellStyle name="20% - Accent1 3 2 5 2 2 3 4 2 3" xfId="22008" xr:uid="{00000000-0005-0000-0000-000020560000}"/>
    <cellStyle name="20% - Accent1 3 2 5 2 2 3 4 3" xfId="22009" xr:uid="{00000000-0005-0000-0000-000021560000}"/>
    <cellStyle name="20% - Accent1 3 2 5 2 2 3 4 3 2" xfId="22010" xr:uid="{00000000-0005-0000-0000-000022560000}"/>
    <cellStyle name="20% - Accent1 3 2 5 2 2 3 4 4" xfId="22011" xr:uid="{00000000-0005-0000-0000-000023560000}"/>
    <cellStyle name="20% - Accent1 3 2 5 2 2 3 5" xfId="22012" xr:uid="{00000000-0005-0000-0000-000024560000}"/>
    <cellStyle name="20% - Accent1 3 2 5 2 2 3 5 2" xfId="22013" xr:uid="{00000000-0005-0000-0000-000025560000}"/>
    <cellStyle name="20% - Accent1 3 2 5 2 2 3 5 2 2" xfId="22014" xr:uid="{00000000-0005-0000-0000-000026560000}"/>
    <cellStyle name="20% - Accent1 3 2 5 2 2 3 5 3" xfId="22015" xr:uid="{00000000-0005-0000-0000-000027560000}"/>
    <cellStyle name="20% - Accent1 3 2 5 2 2 3 6" xfId="22016" xr:uid="{00000000-0005-0000-0000-000028560000}"/>
    <cellStyle name="20% - Accent1 3 2 5 2 2 3 6 2" xfId="22017" xr:uid="{00000000-0005-0000-0000-000029560000}"/>
    <cellStyle name="20% - Accent1 3 2 5 2 2 3 6 2 2" xfId="22018" xr:uid="{00000000-0005-0000-0000-00002A560000}"/>
    <cellStyle name="20% - Accent1 3 2 5 2 2 3 6 3" xfId="22019" xr:uid="{00000000-0005-0000-0000-00002B560000}"/>
    <cellStyle name="20% - Accent1 3 2 5 2 2 3 7" xfId="22020" xr:uid="{00000000-0005-0000-0000-00002C560000}"/>
    <cellStyle name="20% - Accent1 3 2 5 2 2 3 7 2" xfId="22021" xr:uid="{00000000-0005-0000-0000-00002D560000}"/>
    <cellStyle name="20% - Accent1 3 2 5 2 2 3 8" xfId="22022" xr:uid="{00000000-0005-0000-0000-00002E560000}"/>
    <cellStyle name="20% - Accent1 3 2 5 2 2 3 8 2" xfId="22023" xr:uid="{00000000-0005-0000-0000-00002F560000}"/>
    <cellStyle name="20% - Accent1 3 2 5 2 2 3 9" xfId="22024" xr:uid="{00000000-0005-0000-0000-000030560000}"/>
    <cellStyle name="20% - Accent1 3 2 5 2 2 4" xfId="22025" xr:uid="{00000000-0005-0000-0000-000031560000}"/>
    <cellStyle name="20% - Accent1 3 2 5 2 2 4 2" xfId="22026" xr:uid="{00000000-0005-0000-0000-000032560000}"/>
    <cellStyle name="20% - Accent1 3 2 5 2 2 4 2 2" xfId="22027" xr:uid="{00000000-0005-0000-0000-000033560000}"/>
    <cellStyle name="20% - Accent1 3 2 5 2 2 4 2 2 2" xfId="22028" xr:uid="{00000000-0005-0000-0000-000034560000}"/>
    <cellStyle name="20% - Accent1 3 2 5 2 2 4 2 3" xfId="22029" xr:uid="{00000000-0005-0000-0000-000035560000}"/>
    <cellStyle name="20% - Accent1 3 2 5 2 2 4 3" xfId="22030" xr:uid="{00000000-0005-0000-0000-000036560000}"/>
    <cellStyle name="20% - Accent1 3 2 5 2 2 4 3 2" xfId="22031" xr:uid="{00000000-0005-0000-0000-000037560000}"/>
    <cellStyle name="20% - Accent1 3 2 5 2 2 4 4" xfId="22032" xr:uid="{00000000-0005-0000-0000-000038560000}"/>
    <cellStyle name="20% - Accent1 3 2 5 2 2 5" xfId="22033" xr:uid="{00000000-0005-0000-0000-000039560000}"/>
    <cellStyle name="20% - Accent1 3 2 5 2 2 5 2" xfId="22034" xr:uid="{00000000-0005-0000-0000-00003A560000}"/>
    <cellStyle name="20% - Accent1 3 2 5 2 2 5 2 2" xfId="22035" xr:uid="{00000000-0005-0000-0000-00003B560000}"/>
    <cellStyle name="20% - Accent1 3 2 5 2 2 5 2 2 2" xfId="22036" xr:uid="{00000000-0005-0000-0000-00003C560000}"/>
    <cellStyle name="20% - Accent1 3 2 5 2 2 5 2 3" xfId="22037" xr:uid="{00000000-0005-0000-0000-00003D560000}"/>
    <cellStyle name="20% - Accent1 3 2 5 2 2 5 3" xfId="22038" xr:uid="{00000000-0005-0000-0000-00003E560000}"/>
    <cellStyle name="20% - Accent1 3 2 5 2 2 5 3 2" xfId="22039" xr:uid="{00000000-0005-0000-0000-00003F560000}"/>
    <cellStyle name="20% - Accent1 3 2 5 2 2 5 4" xfId="22040" xr:uid="{00000000-0005-0000-0000-000040560000}"/>
    <cellStyle name="20% - Accent1 3 2 5 2 2 6" xfId="22041" xr:uid="{00000000-0005-0000-0000-000041560000}"/>
    <cellStyle name="20% - Accent1 3 2 5 2 2 6 2" xfId="22042" xr:uid="{00000000-0005-0000-0000-000042560000}"/>
    <cellStyle name="20% - Accent1 3 2 5 2 2 6 2 2" xfId="22043" xr:uid="{00000000-0005-0000-0000-000043560000}"/>
    <cellStyle name="20% - Accent1 3 2 5 2 2 6 2 2 2" xfId="22044" xr:uid="{00000000-0005-0000-0000-000044560000}"/>
    <cellStyle name="20% - Accent1 3 2 5 2 2 6 2 3" xfId="22045" xr:uid="{00000000-0005-0000-0000-000045560000}"/>
    <cellStyle name="20% - Accent1 3 2 5 2 2 6 3" xfId="22046" xr:uid="{00000000-0005-0000-0000-000046560000}"/>
    <cellStyle name="20% - Accent1 3 2 5 2 2 6 3 2" xfId="22047" xr:uid="{00000000-0005-0000-0000-000047560000}"/>
    <cellStyle name="20% - Accent1 3 2 5 2 2 6 4" xfId="22048" xr:uid="{00000000-0005-0000-0000-000048560000}"/>
    <cellStyle name="20% - Accent1 3 2 5 2 2 7" xfId="22049" xr:uid="{00000000-0005-0000-0000-000049560000}"/>
    <cellStyle name="20% - Accent1 3 2 5 2 2 7 2" xfId="22050" xr:uid="{00000000-0005-0000-0000-00004A560000}"/>
    <cellStyle name="20% - Accent1 3 2 5 2 2 7 2 2" xfId="22051" xr:uid="{00000000-0005-0000-0000-00004B560000}"/>
    <cellStyle name="20% - Accent1 3 2 5 2 2 7 3" xfId="22052" xr:uid="{00000000-0005-0000-0000-00004C560000}"/>
    <cellStyle name="20% - Accent1 3 2 5 2 2 8" xfId="22053" xr:uid="{00000000-0005-0000-0000-00004D560000}"/>
    <cellStyle name="20% - Accent1 3 2 5 2 2 8 2" xfId="22054" xr:uid="{00000000-0005-0000-0000-00004E560000}"/>
    <cellStyle name="20% - Accent1 3 2 5 2 2 8 2 2" xfId="22055" xr:uid="{00000000-0005-0000-0000-00004F560000}"/>
    <cellStyle name="20% - Accent1 3 2 5 2 2 8 3" xfId="22056" xr:uid="{00000000-0005-0000-0000-000050560000}"/>
    <cellStyle name="20% - Accent1 3 2 5 2 2 9" xfId="22057" xr:uid="{00000000-0005-0000-0000-000051560000}"/>
    <cellStyle name="20% - Accent1 3 2 5 2 2 9 2" xfId="22058" xr:uid="{00000000-0005-0000-0000-000052560000}"/>
    <cellStyle name="20% - Accent1 3 2 5 2 3" xfId="22059" xr:uid="{00000000-0005-0000-0000-000053560000}"/>
    <cellStyle name="20% - Accent1 3 2 5 2 3 10" xfId="22060" xr:uid="{00000000-0005-0000-0000-000054560000}"/>
    <cellStyle name="20% - Accent1 3 2 5 2 3 10 2" xfId="22061" xr:uid="{00000000-0005-0000-0000-000055560000}"/>
    <cellStyle name="20% - Accent1 3 2 5 2 3 11" xfId="22062" xr:uid="{00000000-0005-0000-0000-000056560000}"/>
    <cellStyle name="20% - Accent1 3 2 5 2 3 2" xfId="22063" xr:uid="{00000000-0005-0000-0000-000057560000}"/>
    <cellStyle name="20% - Accent1 3 2 5 2 3 2 2" xfId="22064" xr:uid="{00000000-0005-0000-0000-000058560000}"/>
    <cellStyle name="20% - Accent1 3 2 5 2 3 2 2 2" xfId="22065" xr:uid="{00000000-0005-0000-0000-000059560000}"/>
    <cellStyle name="20% - Accent1 3 2 5 2 3 2 2 2 2" xfId="22066" xr:uid="{00000000-0005-0000-0000-00005A560000}"/>
    <cellStyle name="20% - Accent1 3 2 5 2 3 2 2 2 2 2" xfId="22067" xr:uid="{00000000-0005-0000-0000-00005B560000}"/>
    <cellStyle name="20% - Accent1 3 2 5 2 3 2 2 2 3" xfId="22068" xr:uid="{00000000-0005-0000-0000-00005C560000}"/>
    <cellStyle name="20% - Accent1 3 2 5 2 3 2 2 3" xfId="22069" xr:uid="{00000000-0005-0000-0000-00005D560000}"/>
    <cellStyle name="20% - Accent1 3 2 5 2 3 2 2 3 2" xfId="22070" xr:uid="{00000000-0005-0000-0000-00005E560000}"/>
    <cellStyle name="20% - Accent1 3 2 5 2 3 2 2 4" xfId="22071" xr:uid="{00000000-0005-0000-0000-00005F560000}"/>
    <cellStyle name="20% - Accent1 3 2 5 2 3 2 3" xfId="22072" xr:uid="{00000000-0005-0000-0000-000060560000}"/>
    <cellStyle name="20% - Accent1 3 2 5 2 3 2 3 2" xfId="22073" xr:uid="{00000000-0005-0000-0000-000061560000}"/>
    <cellStyle name="20% - Accent1 3 2 5 2 3 2 3 2 2" xfId="22074" xr:uid="{00000000-0005-0000-0000-000062560000}"/>
    <cellStyle name="20% - Accent1 3 2 5 2 3 2 3 2 2 2" xfId="22075" xr:uid="{00000000-0005-0000-0000-000063560000}"/>
    <cellStyle name="20% - Accent1 3 2 5 2 3 2 3 2 3" xfId="22076" xr:uid="{00000000-0005-0000-0000-000064560000}"/>
    <cellStyle name="20% - Accent1 3 2 5 2 3 2 3 3" xfId="22077" xr:uid="{00000000-0005-0000-0000-000065560000}"/>
    <cellStyle name="20% - Accent1 3 2 5 2 3 2 3 3 2" xfId="22078" xr:uid="{00000000-0005-0000-0000-000066560000}"/>
    <cellStyle name="20% - Accent1 3 2 5 2 3 2 3 4" xfId="22079" xr:uid="{00000000-0005-0000-0000-000067560000}"/>
    <cellStyle name="20% - Accent1 3 2 5 2 3 2 4" xfId="22080" xr:uid="{00000000-0005-0000-0000-000068560000}"/>
    <cellStyle name="20% - Accent1 3 2 5 2 3 2 4 2" xfId="22081" xr:uid="{00000000-0005-0000-0000-000069560000}"/>
    <cellStyle name="20% - Accent1 3 2 5 2 3 2 4 2 2" xfId="22082" xr:uid="{00000000-0005-0000-0000-00006A560000}"/>
    <cellStyle name="20% - Accent1 3 2 5 2 3 2 4 2 2 2" xfId="22083" xr:uid="{00000000-0005-0000-0000-00006B560000}"/>
    <cellStyle name="20% - Accent1 3 2 5 2 3 2 4 2 3" xfId="22084" xr:uid="{00000000-0005-0000-0000-00006C560000}"/>
    <cellStyle name="20% - Accent1 3 2 5 2 3 2 4 3" xfId="22085" xr:uid="{00000000-0005-0000-0000-00006D560000}"/>
    <cellStyle name="20% - Accent1 3 2 5 2 3 2 4 3 2" xfId="22086" xr:uid="{00000000-0005-0000-0000-00006E560000}"/>
    <cellStyle name="20% - Accent1 3 2 5 2 3 2 4 4" xfId="22087" xr:uid="{00000000-0005-0000-0000-00006F560000}"/>
    <cellStyle name="20% - Accent1 3 2 5 2 3 2 5" xfId="22088" xr:uid="{00000000-0005-0000-0000-000070560000}"/>
    <cellStyle name="20% - Accent1 3 2 5 2 3 2 5 2" xfId="22089" xr:uid="{00000000-0005-0000-0000-000071560000}"/>
    <cellStyle name="20% - Accent1 3 2 5 2 3 2 5 2 2" xfId="22090" xr:uid="{00000000-0005-0000-0000-000072560000}"/>
    <cellStyle name="20% - Accent1 3 2 5 2 3 2 5 3" xfId="22091" xr:uid="{00000000-0005-0000-0000-000073560000}"/>
    <cellStyle name="20% - Accent1 3 2 5 2 3 2 6" xfId="22092" xr:uid="{00000000-0005-0000-0000-000074560000}"/>
    <cellStyle name="20% - Accent1 3 2 5 2 3 2 6 2" xfId="22093" xr:uid="{00000000-0005-0000-0000-000075560000}"/>
    <cellStyle name="20% - Accent1 3 2 5 2 3 2 6 2 2" xfId="22094" xr:uid="{00000000-0005-0000-0000-000076560000}"/>
    <cellStyle name="20% - Accent1 3 2 5 2 3 2 6 3" xfId="22095" xr:uid="{00000000-0005-0000-0000-000077560000}"/>
    <cellStyle name="20% - Accent1 3 2 5 2 3 2 7" xfId="22096" xr:uid="{00000000-0005-0000-0000-000078560000}"/>
    <cellStyle name="20% - Accent1 3 2 5 2 3 2 7 2" xfId="22097" xr:uid="{00000000-0005-0000-0000-000079560000}"/>
    <cellStyle name="20% - Accent1 3 2 5 2 3 2 8" xfId="22098" xr:uid="{00000000-0005-0000-0000-00007A560000}"/>
    <cellStyle name="20% - Accent1 3 2 5 2 3 2 8 2" xfId="22099" xr:uid="{00000000-0005-0000-0000-00007B560000}"/>
    <cellStyle name="20% - Accent1 3 2 5 2 3 2 9" xfId="22100" xr:uid="{00000000-0005-0000-0000-00007C560000}"/>
    <cellStyle name="20% - Accent1 3 2 5 2 3 3" xfId="22101" xr:uid="{00000000-0005-0000-0000-00007D560000}"/>
    <cellStyle name="20% - Accent1 3 2 5 2 3 3 2" xfId="22102" xr:uid="{00000000-0005-0000-0000-00007E560000}"/>
    <cellStyle name="20% - Accent1 3 2 5 2 3 3 2 2" xfId="22103" xr:uid="{00000000-0005-0000-0000-00007F560000}"/>
    <cellStyle name="20% - Accent1 3 2 5 2 3 3 2 2 2" xfId="22104" xr:uid="{00000000-0005-0000-0000-000080560000}"/>
    <cellStyle name="20% - Accent1 3 2 5 2 3 3 2 2 2 2" xfId="22105" xr:uid="{00000000-0005-0000-0000-000081560000}"/>
    <cellStyle name="20% - Accent1 3 2 5 2 3 3 2 2 3" xfId="22106" xr:uid="{00000000-0005-0000-0000-000082560000}"/>
    <cellStyle name="20% - Accent1 3 2 5 2 3 3 2 3" xfId="22107" xr:uid="{00000000-0005-0000-0000-000083560000}"/>
    <cellStyle name="20% - Accent1 3 2 5 2 3 3 2 3 2" xfId="22108" xr:uid="{00000000-0005-0000-0000-000084560000}"/>
    <cellStyle name="20% - Accent1 3 2 5 2 3 3 2 4" xfId="22109" xr:uid="{00000000-0005-0000-0000-000085560000}"/>
    <cellStyle name="20% - Accent1 3 2 5 2 3 3 3" xfId="22110" xr:uid="{00000000-0005-0000-0000-000086560000}"/>
    <cellStyle name="20% - Accent1 3 2 5 2 3 3 3 2" xfId="22111" xr:uid="{00000000-0005-0000-0000-000087560000}"/>
    <cellStyle name="20% - Accent1 3 2 5 2 3 3 3 2 2" xfId="22112" xr:uid="{00000000-0005-0000-0000-000088560000}"/>
    <cellStyle name="20% - Accent1 3 2 5 2 3 3 3 2 2 2" xfId="22113" xr:uid="{00000000-0005-0000-0000-000089560000}"/>
    <cellStyle name="20% - Accent1 3 2 5 2 3 3 3 2 3" xfId="22114" xr:uid="{00000000-0005-0000-0000-00008A560000}"/>
    <cellStyle name="20% - Accent1 3 2 5 2 3 3 3 3" xfId="22115" xr:uid="{00000000-0005-0000-0000-00008B560000}"/>
    <cellStyle name="20% - Accent1 3 2 5 2 3 3 3 3 2" xfId="22116" xr:uid="{00000000-0005-0000-0000-00008C560000}"/>
    <cellStyle name="20% - Accent1 3 2 5 2 3 3 3 4" xfId="22117" xr:uid="{00000000-0005-0000-0000-00008D560000}"/>
    <cellStyle name="20% - Accent1 3 2 5 2 3 3 4" xfId="22118" xr:uid="{00000000-0005-0000-0000-00008E560000}"/>
    <cellStyle name="20% - Accent1 3 2 5 2 3 3 4 2" xfId="22119" xr:uid="{00000000-0005-0000-0000-00008F560000}"/>
    <cellStyle name="20% - Accent1 3 2 5 2 3 3 4 2 2" xfId="22120" xr:uid="{00000000-0005-0000-0000-000090560000}"/>
    <cellStyle name="20% - Accent1 3 2 5 2 3 3 4 2 2 2" xfId="22121" xr:uid="{00000000-0005-0000-0000-000091560000}"/>
    <cellStyle name="20% - Accent1 3 2 5 2 3 3 4 2 3" xfId="22122" xr:uid="{00000000-0005-0000-0000-000092560000}"/>
    <cellStyle name="20% - Accent1 3 2 5 2 3 3 4 3" xfId="22123" xr:uid="{00000000-0005-0000-0000-000093560000}"/>
    <cellStyle name="20% - Accent1 3 2 5 2 3 3 4 3 2" xfId="22124" xr:uid="{00000000-0005-0000-0000-000094560000}"/>
    <cellStyle name="20% - Accent1 3 2 5 2 3 3 4 4" xfId="22125" xr:uid="{00000000-0005-0000-0000-000095560000}"/>
    <cellStyle name="20% - Accent1 3 2 5 2 3 3 5" xfId="22126" xr:uid="{00000000-0005-0000-0000-000096560000}"/>
    <cellStyle name="20% - Accent1 3 2 5 2 3 3 5 2" xfId="22127" xr:uid="{00000000-0005-0000-0000-000097560000}"/>
    <cellStyle name="20% - Accent1 3 2 5 2 3 3 5 2 2" xfId="22128" xr:uid="{00000000-0005-0000-0000-000098560000}"/>
    <cellStyle name="20% - Accent1 3 2 5 2 3 3 5 3" xfId="22129" xr:uid="{00000000-0005-0000-0000-000099560000}"/>
    <cellStyle name="20% - Accent1 3 2 5 2 3 3 6" xfId="22130" xr:uid="{00000000-0005-0000-0000-00009A560000}"/>
    <cellStyle name="20% - Accent1 3 2 5 2 3 3 6 2" xfId="22131" xr:uid="{00000000-0005-0000-0000-00009B560000}"/>
    <cellStyle name="20% - Accent1 3 2 5 2 3 3 6 2 2" xfId="22132" xr:uid="{00000000-0005-0000-0000-00009C560000}"/>
    <cellStyle name="20% - Accent1 3 2 5 2 3 3 6 3" xfId="22133" xr:uid="{00000000-0005-0000-0000-00009D560000}"/>
    <cellStyle name="20% - Accent1 3 2 5 2 3 3 7" xfId="22134" xr:uid="{00000000-0005-0000-0000-00009E560000}"/>
    <cellStyle name="20% - Accent1 3 2 5 2 3 3 7 2" xfId="22135" xr:uid="{00000000-0005-0000-0000-00009F560000}"/>
    <cellStyle name="20% - Accent1 3 2 5 2 3 3 8" xfId="22136" xr:uid="{00000000-0005-0000-0000-0000A0560000}"/>
    <cellStyle name="20% - Accent1 3 2 5 2 3 3 8 2" xfId="22137" xr:uid="{00000000-0005-0000-0000-0000A1560000}"/>
    <cellStyle name="20% - Accent1 3 2 5 2 3 3 9" xfId="22138" xr:uid="{00000000-0005-0000-0000-0000A2560000}"/>
    <cellStyle name="20% - Accent1 3 2 5 2 3 4" xfId="22139" xr:uid="{00000000-0005-0000-0000-0000A3560000}"/>
    <cellStyle name="20% - Accent1 3 2 5 2 3 4 2" xfId="22140" xr:uid="{00000000-0005-0000-0000-0000A4560000}"/>
    <cellStyle name="20% - Accent1 3 2 5 2 3 4 2 2" xfId="22141" xr:uid="{00000000-0005-0000-0000-0000A5560000}"/>
    <cellStyle name="20% - Accent1 3 2 5 2 3 4 2 2 2" xfId="22142" xr:uid="{00000000-0005-0000-0000-0000A6560000}"/>
    <cellStyle name="20% - Accent1 3 2 5 2 3 4 2 3" xfId="22143" xr:uid="{00000000-0005-0000-0000-0000A7560000}"/>
    <cellStyle name="20% - Accent1 3 2 5 2 3 4 3" xfId="22144" xr:uid="{00000000-0005-0000-0000-0000A8560000}"/>
    <cellStyle name="20% - Accent1 3 2 5 2 3 4 3 2" xfId="22145" xr:uid="{00000000-0005-0000-0000-0000A9560000}"/>
    <cellStyle name="20% - Accent1 3 2 5 2 3 4 4" xfId="22146" xr:uid="{00000000-0005-0000-0000-0000AA560000}"/>
    <cellStyle name="20% - Accent1 3 2 5 2 3 5" xfId="22147" xr:uid="{00000000-0005-0000-0000-0000AB560000}"/>
    <cellStyle name="20% - Accent1 3 2 5 2 3 5 2" xfId="22148" xr:uid="{00000000-0005-0000-0000-0000AC560000}"/>
    <cellStyle name="20% - Accent1 3 2 5 2 3 5 2 2" xfId="22149" xr:uid="{00000000-0005-0000-0000-0000AD560000}"/>
    <cellStyle name="20% - Accent1 3 2 5 2 3 5 2 2 2" xfId="22150" xr:uid="{00000000-0005-0000-0000-0000AE560000}"/>
    <cellStyle name="20% - Accent1 3 2 5 2 3 5 2 3" xfId="22151" xr:uid="{00000000-0005-0000-0000-0000AF560000}"/>
    <cellStyle name="20% - Accent1 3 2 5 2 3 5 3" xfId="22152" xr:uid="{00000000-0005-0000-0000-0000B0560000}"/>
    <cellStyle name="20% - Accent1 3 2 5 2 3 5 3 2" xfId="22153" xr:uid="{00000000-0005-0000-0000-0000B1560000}"/>
    <cellStyle name="20% - Accent1 3 2 5 2 3 5 4" xfId="22154" xr:uid="{00000000-0005-0000-0000-0000B2560000}"/>
    <cellStyle name="20% - Accent1 3 2 5 2 3 6" xfId="22155" xr:uid="{00000000-0005-0000-0000-0000B3560000}"/>
    <cellStyle name="20% - Accent1 3 2 5 2 3 6 2" xfId="22156" xr:uid="{00000000-0005-0000-0000-0000B4560000}"/>
    <cellStyle name="20% - Accent1 3 2 5 2 3 6 2 2" xfId="22157" xr:uid="{00000000-0005-0000-0000-0000B5560000}"/>
    <cellStyle name="20% - Accent1 3 2 5 2 3 6 2 2 2" xfId="22158" xr:uid="{00000000-0005-0000-0000-0000B6560000}"/>
    <cellStyle name="20% - Accent1 3 2 5 2 3 6 2 3" xfId="22159" xr:uid="{00000000-0005-0000-0000-0000B7560000}"/>
    <cellStyle name="20% - Accent1 3 2 5 2 3 6 3" xfId="22160" xr:uid="{00000000-0005-0000-0000-0000B8560000}"/>
    <cellStyle name="20% - Accent1 3 2 5 2 3 6 3 2" xfId="22161" xr:uid="{00000000-0005-0000-0000-0000B9560000}"/>
    <cellStyle name="20% - Accent1 3 2 5 2 3 6 4" xfId="22162" xr:uid="{00000000-0005-0000-0000-0000BA560000}"/>
    <cellStyle name="20% - Accent1 3 2 5 2 3 7" xfId="22163" xr:uid="{00000000-0005-0000-0000-0000BB560000}"/>
    <cellStyle name="20% - Accent1 3 2 5 2 3 7 2" xfId="22164" xr:uid="{00000000-0005-0000-0000-0000BC560000}"/>
    <cellStyle name="20% - Accent1 3 2 5 2 3 7 2 2" xfId="22165" xr:uid="{00000000-0005-0000-0000-0000BD560000}"/>
    <cellStyle name="20% - Accent1 3 2 5 2 3 7 3" xfId="22166" xr:uid="{00000000-0005-0000-0000-0000BE560000}"/>
    <cellStyle name="20% - Accent1 3 2 5 2 3 8" xfId="22167" xr:uid="{00000000-0005-0000-0000-0000BF560000}"/>
    <cellStyle name="20% - Accent1 3 2 5 2 3 8 2" xfId="22168" xr:uid="{00000000-0005-0000-0000-0000C0560000}"/>
    <cellStyle name="20% - Accent1 3 2 5 2 3 8 2 2" xfId="22169" xr:uid="{00000000-0005-0000-0000-0000C1560000}"/>
    <cellStyle name="20% - Accent1 3 2 5 2 3 8 3" xfId="22170" xr:uid="{00000000-0005-0000-0000-0000C2560000}"/>
    <cellStyle name="20% - Accent1 3 2 5 2 3 9" xfId="22171" xr:uid="{00000000-0005-0000-0000-0000C3560000}"/>
    <cellStyle name="20% - Accent1 3 2 5 2 3 9 2" xfId="22172" xr:uid="{00000000-0005-0000-0000-0000C4560000}"/>
    <cellStyle name="20% - Accent1 3 2 5 2 4" xfId="22173" xr:uid="{00000000-0005-0000-0000-0000C5560000}"/>
    <cellStyle name="20% - Accent1 3 2 5 2 4 10" xfId="22174" xr:uid="{00000000-0005-0000-0000-0000C6560000}"/>
    <cellStyle name="20% - Accent1 3 2 5 2 4 10 2" xfId="22175" xr:uid="{00000000-0005-0000-0000-0000C7560000}"/>
    <cellStyle name="20% - Accent1 3 2 5 2 4 11" xfId="22176" xr:uid="{00000000-0005-0000-0000-0000C8560000}"/>
    <cellStyle name="20% - Accent1 3 2 5 2 4 2" xfId="22177" xr:uid="{00000000-0005-0000-0000-0000C9560000}"/>
    <cellStyle name="20% - Accent1 3 2 5 2 4 2 2" xfId="22178" xr:uid="{00000000-0005-0000-0000-0000CA560000}"/>
    <cellStyle name="20% - Accent1 3 2 5 2 4 2 2 2" xfId="22179" xr:uid="{00000000-0005-0000-0000-0000CB560000}"/>
    <cellStyle name="20% - Accent1 3 2 5 2 4 2 2 2 2" xfId="22180" xr:uid="{00000000-0005-0000-0000-0000CC560000}"/>
    <cellStyle name="20% - Accent1 3 2 5 2 4 2 2 2 2 2" xfId="22181" xr:uid="{00000000-0005-0000-0000-0000CD560000}"/>
    <cellStyle name="20% - Accent1 3 2 5 2 4 2 2 2 3" xfId="22182" xr:uid="{00000000-0005-0000-0000-0000CE560000}"/>
    <cellStyle name="20% - Accent1 3 2 5 2 4 2 2 3" xfId="22183" xr:uid="{00000000-0005-0000-0000-0000CF560000}"/>
    <cellStyle name="20% - Accent1 3 2 5 2 4 2 2 3 2" xfId="22184" xr:uid="{00000000-0005-0000-0000-0000D0560000}"/>
    <cellStyle name="20% - Accent1 3 2 5 2 4 2 2 4" xfId="22185" xr:uid="{00000000-0005-0000-0000-0000D1560000}"/>
    <cellStyle name="20% - Accent1 3 2 5 2 4 2 3" xfId="22186" xr:uid="{00000000-0005-0000-0000-0000D2560000}"/>
    <cellStyle name="20% - Accent1 3 2 5 2 4 2 3 2" xfId="22187" xr:uid="{00000000-0005-0000-0000-0000D3560000}"/>
    <cellStyle name="20% - Accent1 3 2 5 2 4 2 3 2 2" xfId="22188" xr:uid="{00000000-0005-0000-0000-0000D4560000}"/>
    <cellStyle name="20% - Accent1 3 2 5 2 4 2 3 2 2 2" xfId="22189" xr:uid="{00000000-0005-0000-0000-0000D5560000}"/>
    <cellStyle name="20% - Accent1 3 2 5 2 4 2 3 2 3" xfId="22190" xr:uid="{00000000-0005-0000-0000-0000D6560000}"/>
    <cellStyle name="20% - Accent1 3 2 5 2 4 2 3 3" xfId="22191" xr:uid="{00000000-0005-0000-0000-0000D7560000}"/>
    <cellStyle name="20% - Accent1 3 2 5 2 4 2 3 3 2" xfId="22192" xr:uid="{00000000-0005-0000-0000-0000D8560000}"/>
    <cellStyle name="20% - Accent1 3 2 5 2 4 2 3 4" xfId="22193" xr:uid="{00000000-0005-0000-0000-0000D9560000}"/>
    <cellStyle name="20% - Accent1 3 2 5 2 4 2 4" xfId="22194" xr:uid="{00000000-0005-0000-0000-0000DA560000}"/>
    <cellStyle name="20% - Accent1 3 2 5 2 4 2 4 2" xfId="22195" xr:uid="{00000000-0005-0000-0000-0000DB560000}"/>
    <cellStyle name="20% - Accent1 3 2 5 2 4 2 4 2 2" xfId="22196" xr:uid="{00000000-0005-0000-0000-0000DC560000}"/>
    <cellStyle name="20% - Accent1 3 2 5 2 4 2 4 2 2 2" xfId="22197" xr:uid="{00000000-0005-0000-0000-0000DD560000}"/>
    <cellStyle name="20% - Accent1 3 2 5 2 4 2 4 2 3" xfId="22198" xr:uid="{00000000-0005-0000-0000-0000DE560000}"/>
    <cellStyle name="20% - Accent1 3 2 5 2 4 2 4 3" xfId="22199" xr:uid="{00000000-0005-0000-0000-0000DF560000}"/>
    <cellStyle name="20% - Accent1 3 2 5 2 4 2 4 3 2" xfId="22200" xr:uid="{00000000-0005-0000-0000-0000E0560000}"/>
    <cellStyle name="20% - Accent1 3 2 5 2 4 2 4 4" xfId="22201" xr:uid="{00000000-0005-0000-0000-0000E1560000}"/>
    <cellStyle name="20% - Accent1 3 2 5 2 4 2 5" xfId="22202" xr:uid="{00000000-0005-0000-0000-0000E2560000}"/>
    <cellStyle name="20% - Accent1 3 2 5 2 4 2 5 2" xfId="22203" xr:uid="{00000000-0005-0000-0000-0000E3560000}"/>
    <cellStyle name="20% - Accent1 3 2 5 2 4 2 5 2 2" xfId="22204" xr:uid="{00000000-0005-0000-0000-0000E4560000}"/>
    <cellStyle name="20% - Accent1 3 2 5 2 4 2 5 3" xfId="22205" xr:uid="{00000000-0005-0000-0000-0000E5560000}"/>
    <cellStyle name="20% - Accent1 3 2 5 2 4 2 6" xfId="22206" xr:uid="{00000000-0005-0000-0000-0000E6560000}"/>
    <cellStyle name="20% - Accent1 3 2 5 2 4 2 6 2" xfId="22207" xr:uid="{00000000-0005-0000-0000-0000E7560000}"/>
    <cellStyle name="20% - Accent1 3 2 5 2 4 2 6 2 2" xfId="22208" xr:uid="{00000000-0005-0000-0000-0000E8560000}"/>
    <cellStyle name="20% - Accent1 3 2 5 2 4 2 6 3" xfId="22209" xr:uid="{00000000-0005-0000-0000-0000E9560000}"/>
    <cellStyle name="20% - Accent1 3 2 5 2 4 2 7" xfId="22210" xr:uid="{00000000-0005-0000-0000-0000EA560000}"/>
    <cellStyle name="20% - Accent1 3 2 5 2 4 2 7 2" xfId="22211" xr:uid="{00000000-0005-0000-0000-0000EB560000}"/>
    <cellStyle name="20% - Accent1 3 2 5 2 4 2 8" xfId="22212" xr:uid="{00000000-0005-0000-0000-0000EC560000}"/>
    <cellStyle name="20% - Accent1 3 2 5 2 4 2 8 2" xfId="22213" xr:uid="{00000000-0005-0000-0000-0000ED560000}"/>
    <cellStyle name="20% - Accent1 3 2 5 2 4 2 9" xfId="22214" xr:uid="{00000000-0005-0000-0000-0000EE560000}"/>
    <cellStyle name="20% - Accent1 3 2 5 2 4 3" xfId="22215" xr:uid="{00000000-0005-0000-0000-0000EF560000}"/>
    <cellStyle name="20% - Accent1 3 2 5 2 4 3 2" xfId="22216" xr:uid="{00000000-0005-0000-0000-0000F0560000}"/>
    <cellStyle name="20% - Accent1 3 2 5 2 4 3 2 2" xfId="22217" xr:uid="{00000000-0005-0000-0000-0000F1560000}"/>
    <cellStyle name="20% - Accent1 3 2 5 2 4 3 2 2 2" xfId="22218" xr:uid="{00000000-0005-0000-0000-0000F2560000}"/>
    <cellStyle name="20% - Accent1 3 2 5 2 4 3 2 2 2 2" xfId="22219" xr:uid="{00000000-0005-0000-0000-0000F3560000}"/>
    <cellStyle name="20% - Accent1 3 2 5 2 4 3 2 2 3" xfId="22220" xr:uid="{00000000-0005-0000-0000-0000F4560000}"/>
    <cellStyle name="20% - Accent1 3 2 5 2 4 3 2 3" xfId="22221" xr:uid="{00000000-0005-0000-0000-0000F5560000}"/>
    <cellStyle name="20% - Accent1 3 2 5 2 4 3 2 3 2" xfId="22222" xr:uid="{00000000-0005-0000-0000-0000F6560000}"/>
    <cellStyle name="20% - Accent1 3 2 5 2 4 3 2 4" xfId="22223" xr:uid="{00000000-0005-0000-0000-0000F7560000}"/>
    <cellStyle name="20% - Accent1 3 2 5 2 4 3 3" xfId="22224" xr:uid="{00000000-0005-0000-0000-0000F8560000}"/>
    <cellStyle name="20% - Accent1 3 2 5 2 4 3 3 2" xfId="22225" xr:uid="{00000000-0005-0000-0000-0000F9560000}"/>
    <cellStyle name="20% - Accent1 3 2 5 2 4 3 3 2 2" xfId="22226" xr:uid="{00000000-0005-0000-0000-0000FA560000}"/>
    <cellStyle name="20% - Accent1 3 2 5 2 4 3 3 2 2 2" xfId="22227" xr:uid="{00000000-0005-0000-0000-0000FB560000}"/>
    <cellStyle name="20% - Accent1 3 2 5 2 4 3 3 2 3" xfId="22228" xr:uid="{00000000-0005-0000-0000-0000FC560000}"/>
    <cellStyle name="20% - Accent1 3 2 5 2 4 3 3 3" xfId="22229" xr:uid="{00000000-0005-0000-0000-0000FD560000}"/>
    <cellStyle name="20% - Accent1 3 2 5 2 4 3 3 3 2" xfId="22230" xr:uid="{00000000-0005-0000-0000-0000FE560000}"/>
    <cellStyle name="20% - Accent1 3 2 5 2 4 3 3 4" xfId="22231" xr:uid="{00000000-0005-0000-0000-0000FF560000}"/>
    <cellStyle name="20% - Accent1 3 2 5 2 4 3 4" xfId="22232" xr:uid="{00000000-0005-0000-0000-000000570000}"/>
    <cellStyle name="20% - Accent1 3 2 5 2 4 3 4 2" xfId="22233" xr:uid="{00000000-0005-0000-0000-000001570000}"/>
    <cellStyle name="20% - Accent1 3 2 5 2 4 3 4 2 2" xfId="22234" xr:uid="{00000000-0005-0000-0000-000002570000}"/>
    <cellStyle name="20% - Accent1 3 2 5 2 4 3 4 2 2 2" xfId="22235" xr:uid="{00000000-0005-0000-0000-000003570000}"/>
    <cellStyle name="20% - Accent1 3 2 5 2 4 3 4 2 3" xfId="22236" xr:uid="{00000000-0005-0000-0000-000004570000}"/>
    <cellStyle name="20% - Accent1 3 2 5 2 4 3 4 3" xfId="22237" xr:uid="{00000000-0005-0000-0000-000005570000}"/>
    <cellStyle name="20% - Accent1 3 2 5 2 4 3 4 3 2" xfId="22238" xr:uid="{00000000-0005-0000-0000-000006570000}"/>
    <cellStyle name="20% - Accent1 3 2 5 2 4 3 4 4" xfId="22239" xr:uid="{00000000-0005-0000-0000-000007570000}"/>
    <cellStyle name="20% - Accent1 3 2 5 2 4 3 5" xfId="22240" xr:uid="{00000000-0005-0000-0000-000008570000}"/>
    <cellStyle name="20% - Accent1 3 2 5 2 4 3 5 2" xfId="22241" xr:uid="{00000000-0005-0000-0000-000009570000}"/>
    <cellStyle name="20% - Accent1 3 2 5 2 4 3 5 2 2" xfId="22242" xr:uid="{00000000-0005-0000-0000-00000A570000}"/>
    <cellStyle name="20% - Accent1 3 2 5 2 4 3 5 3" xfId="22243" xr:uid="{00000000-0005-0000-0000-00000B570000}"/>
    <cellStyle name="20% - Accent1 3 2 5 2 4 3 6" xfId="22244" xr:uid="{00000000-0005-0000-0000-00000C570000}"/>
    <cellStyle name="20% - Accent1 3 2 5 2 4 3 6 2" xfId="22245" xr:uid="{00000000-0005-0000-0000-00000D570000}"/>
    <cellStyle name="20% - Accent1 3 2 5 2 4 3 6 2 2" xfId="22246" xr:uid="{00000000-0005-0000-0000-00000E570000}"/>
    <cellStyle name="20% - Accent1 3 2 5 2 4 3 6 3" xfId="22247" xr:uid="{00000000-0005-0000-0000-00000F570000}"/>
    <cellStyle name="20% - Accent1 3 2 5 2 4 3 7" xfId="22248" xr:uid="{00000000-0005-0000-0000-000010570000}"/>
    <cellStyle name="20% - Accent1 3 2 5 2 4 3 7 2" xfId="22249" xr:uid="{00000000-0005-0000-0000-000011570000}"/>
    <cellStyle name="20% - Accent1 3 2 5 2 4 3 8" xfId="22250" xr:uid="{00000000-0005-0000-0000-000012570000}"/>
    <cellStyle name="20% - Accent1 3 2 5 2 4 3 8 2" xfId="22251" xr:uid="{00000000-0005-0000-0000-000013570000}"/>
    <cellStyle name="20% - Accent1 3 2 5 2 4 3 9" xfId="22252" xr:uid="{00000000-0005-0000-0000-000014570000}"/>
    <cellStyle name="20% - Accent1 3 2 5 2 4 4" xfId="22253" xr:uid="{00000000-0005-0000-0000-000015570000}"/>
    <cellStyle name="20% - Accent1 3 2 5 2 4 4 2" xfId="22254" xr:uid="{00000000-0005-0000-0000-000016570000}"/>
    <cellStyle name="20% - Accent1 3 2 5 2 4 4 2 2" xfId="22255" xr:uid="{00000000-0005-0000-0000-000017570000}"/>
    <cellStyle name="20% - Accent1 3 2 5 2 4 4 2 2 2" xfId="22256" xr:uid="{00000000-0005-0000-0000-000018570000}"/>
    <cellStyle name="20% - Accent1 3 2 5 2 4 4 2 3" xfId="22257" xr:uid="{00000000-0005-0000-0000-000019570000}"/>
    <cellStyle name="20% - Accent1 3 2 5 2 4 4 3" xfId="22258" xr:uid="{00000000-0005-0000-0000-00001A570000}"/>
    <cellStyle name="20% - Accent1 3 2 5 2 4 4 3 2" xfId="22259" xr:uid="{00000000-0005-0000-0000-00001B570000}"/>
    <cellStyle name="20% - Accent1 3 2 5 2 4 4 4" xfId="22260" xr:uid="{00000000-0005-0000-0000-00001C570000}"/>
    <cellStyle name="20% - Accent1 3 2 5 2 4 5" xfId="22261" xr:uid="{00000000-0005-0000-0000-00001D570000}"/>
    <cellStyle name="20% - Accent1 3 2 5 2 4 5 2" xfId="22262" xr:uid="{00000000-0005-0000-0000-00001E570000}"/>
    <cellStyle name="20% - Accent1 3 2 5 2 4 5 2 2" xfId="22263" xr:uid="{00000000-0005-0000-0000-00001F570000}"/>
    <cellStyle name="20% - Accent1 3 2 5 2 4 5 2 2 2" xfId="22264" xr:uid="{00000000-0005-0000-0000-000020570000}"/>
    <cellStyle name="20% - Accent1 3 2 5 2 4 5 2 3" xfId="22265" xr:uid="{00000000-0005-0000-0000-000021570000}"/>
    <cellStyle name="20% - Accent1 3 2 5 2 4 5 3" xfId="22266" xr:uid="{00000000-0005-0000-0000-000022570000}"/>
    <cellStyle name="20% - Accent1 3 2 5 2 4 5 3 2" xfId="22267" xr:uid="{00000000-0005-0000-0000-000023570000}"/>
    <cellStyle name="20% - Accent1 3 2 5 2 4 5 4" xfId="22268" xr:uid="{00000000-0005-0000-0000-000024570000}"/>
    <cellStyle name="20% - Accent1 3 2 5 2 4 6" xfId="22269" xr:uid="{00000000-0005-0000-0000-000025570000}"/>
    <cellStyle name="20% - Accent1 3 2 5 2 4 6 2" xfId="22270" xr:uid="{00000000-0005-0000-0000-000026570000}"/>
    <cellStyle name="20% - Accent1 3 2 5 2 4 6 2 2" xfId="22271" xr:uid="{00000000-0005-0000-0000-000027570000}"/>
    <cellStyle name="20% - Accent1 3 2 5 2 4 6 2 2 2" xfId="22272" xr:uid="{00000000-0005-0000-0000-000028570000}"/>
    <cellStyle name="20% - Accent1 3 2 5 2 4 6 2 3" xfId="22273" xr:uid="{00000000-0005-0000-0000-000029570000}"/>
    <cellStyle name="20% - Accent1 3 2 5 2 4 6 3" xfId="22274" xr:uid="{00000000-0005-0000-0000-00002A570000}"/>
    <cellStyle name="20% - Accent1 3 2 5 2 4 6 3 2" xfId="22275" xr:uid="{00000000-0005-0000-0000-00002B570000}"/>
    <cellStyle name="20% - Accent1 3 2 5 2 4 6 4" xfId="22276" xr:uid="{00000000-0005-0000-0000-00002C570000}"/>
    <cellStyle name="20% - Accent1 3 2 5 2 4 7" xfId="22277" xr:uid="{00000000-0005-0000-0000-00002D570000}"/>
    <cellStyle name="20% - Accent1 3 2 5 2 4 7 2" xfId="22278" xr:uid="{00000000-0005-0000-0000-00002E570000}"/>
    <cellStyle name="20% - Accent1 3 2 5 2 4 7 2 2" xfId="22279" xr:uid="{00000000-0005-0000-0000-00002F570000}"/>
    <cellStyle name="20% - Accent1 3 2 5 2 4 7 3" xfId="22280" xr:uid="{00000000-0005-0000-0000-000030570000}"/>
    <cellStyle name="20% - Accent1 3 2 5 2 4 8" xfId="22281" xr:uid="{00000000-0005-0000-0000-000031570000}"/>
    <cellStyle name="20% - Accent1 3 2 5 2 4 8 2" xfId="22282" xr:uid="{00000000-0005-0000-0000-000032570000}"/>
    <cellStyle name="20% - Accent1 3 2 5 2 4 8 2 2" xfId="22283" xr:uid="{00000000-0005-0000-0000-000033570000}"/>
    <cellStyle name="20% - Accent1 3 2 5 2 4 8 3" xfId="22284" xr:uid="{00000000-0005-0000-0000-000034570000}"/>
    <cellStyle name="20% - Accent1 3 2 5 2 4 9" xfId="22285" xr:uid="{00000000-0005-0000-0000-000035570000}"/>
    <cellStyle name="20% - Accent1 3 2 5 2 4 9 2" xfId="22286" xr:uid="{00000000-0005-0000-0000-000036570000}"/>
    <cellStyle name="20% - Accent1 3 2 5 2 5" xfId="22287" xr:uid="{00000000-0005-0000-0000-000037570000}"/>
    <cellStyle name="20% - Accent1 3 2 5 2 5 2" xfId="22288" xr:uid="{00000000-0005-0000-0000-000038570000}"/>
    <cellStyle name="20% - Accent1 3 2 5 2 5 2 2" xfId="22289" xr:uid="{00000000-0005-0000-0000-000039570000}"/>
    <cellStyle name="20% - Accent1 3 2 5 2 5 2 2 2" xfId="22290" xr:uid="{00000000-0005-0000-0000-00003A570000}"/>
    <cellStyle name="20% - Accent1 3 2 5 2 5 2 2 2 2" xfId="22291" xr:uid="{00000000-0005-0000-0000-00003B570000}"/>
    <cellStyle name="20% - Accent1 3 2 5 2 5 2 2 3" xfId="22292" xr:uid="{00000000-0005-0000-0000-00003C570000}"/>
    <cellStyle name="20% - Accent1 3 2 5 2 5 2 3" xfId="22293" xr:uid="{00000000-0005-0000-0000-00003D570000}"/>
    <cellStyle name="20% - Accent1 3 2 5 2 5 2 3 2" xfId="22294" xr:uid="{00000000-0005-0000-0000-00003E570000}"/>
    <cellStyle name="20% - Accent1 3 2 5 2 5 2 4" xfId="22295" xr:uid="{00000000-0005-0000-0000-00003F570000}"/>
    <cellStyle name="20% - Accent1 3 2 5 2 5 3" xfId="22296" xr:uid="{00000000-0005-0000-0000-000040570000}"/>
    <cellStyle name="20% - Accent1 3 2 5 2 5 3 2" xfId="22297" xr:uid="{00000000-0005-0000-0000-000041570000}"/>
    <cellStyle name="20% - Accent1 3 2 5 2 5 3 2 2" xfId="22298" xr:uid="{00000000-0005-0000-0000-000042570000}"/>
    <cellStyle name="20% - Accent1 3 2 5 2 5 3 2 2 2" xfId="22299" xr:uid="{00000000-0005-0000-0000-000043570000}"/>
    <cellStyle name="20% - Accent1 3 2 5 2 5 3 2 3" xfId="22300" xr:uid="{00000000-0005-0000-0000-000044570000}"/>
    <cellStyle name="20% - Accent1 3 2 5 2 5 3 3" xfId="22301" xr:uid="{00000000-0005-0000-0000-000045570000}"/>
    <cellStyle name="20% - Accent1 3 2 5 2 5 3 3 2" xfId="22302" xr:uid="{00000000-0005-0000-0000-000046570000}"/>
    <cellStyle name="20% - Accent1 3 2 5 2 5 3 4" xfId="22303" xr:uid="{00000000-0005-0000-0000-000047570000}"/>
    <cellStyle name="20% - Accent1 3 2 5 2 5 4" xfId="22304" xr:uid="{00000000-0005-0000-0000-000048570000}"/>
    <cellStyle name="20% - Accent1 3 2 5 2 5 4 2" xfId="22305" xr:uid="{00000000-0005-0000-0000-000049570000}"/>
    <cellStyle name="20% - Accent1 3 2 5 2 5 4 2 2" xfId="22306" xr:uid="{00000000-0005-0000-0000-00004A570000}"/>
    <cellStyle name="20% - Accent1 3 2 5 2 5 4 2 2 2" xfId="22307" xr:uid="{00000000-0005-0000-0000-00004B570000}"/>
    <cellStyle name="20% - Accent1 3 2 5 2 5 4 2 3" xfId="22308" xr:uid="{00000000-0005-0000-0000-00004C570000}"/>
    <cellStyle name="20% - Accent1 3 2 5 2 5 4 3" xfId="22309" xr:uid="{00000000-0005-0000-0000-00004D570000}"/>
    <cellStyle name="20% - Accent1 3 2 5 2 5 4 3 2" xfId="22310" xr:uid="{00000000-0005-0000-0000-00004E570000}"/>
    <cellStyle name="20% - Accent1 3 2 5 2 5 4 4" xfId="22311" xr:uid="{00000000-0005-0000-0000-00004F570000}"/>
    <cellStyle name="20% - Accent1 3 2 5 2 5 5" xfId="22312" xr:uid="{00000000-0005-0000-0000-000050570000}"/>
    <cellStyle name="20% - Accent1 3 2 5 2 5 5 2" xfId="22313" xr:uid="{00000000-0005-0000-0000-000051570000}"/>
    <cellStyle name="20% - Accent1 3 2 5 2 5 5 2 2" xfId="22314" xr:uid="{00000000-0005-0000-0000-000052570000}"/>
    <cellStyle name="20% - Accent1 3 2 5 2 5 5 3" xfId="22315" xr:uid="{00000000-0005-0000-0000-000053570000}"/>
    <cellStyle name="20% - Accent1 3 2 5 2 5 6" xfId="22316" xr:uid="{00000000-0005-0000-0000-000054570000}"/>
    <cellStyle name="20% - Accent1 3 2 5 2 5 6 2" xfId="22317" xr:uid="{00000000-0005-0000-0000-000055570000}"/>
    <cellStyle name="20% - Accent1 3 2 5 2 5 6 2 2" xfId="22318" xr:uid="{00000000-0005-0000-0000-000056570000}"/>
    <cellStyle name="20% - Accent1 3 2 5 2 5 6 3" xfId="22319" xr:uid="{00000000-0005-0000-0000-000057570000}"/>
    <cellStyle name="20% - Accent1 3 2 5 2 5 7" xfId="22320" xr:uid="{00000000-0005-0000-0000-000058570000}"/>
    <cellStyle name="20% - Accent1 3 2 5 2 5 7 2" xfId="22321" xr:uid="{00000000-0005-0000-0000-000059570000}"/>
    <cellStyle name="20% - Accent1 3 2 5 2 5 8" xfId="22322" xr:uid="{00000000-0005-0000-0000-00005A570000}"/>
    <cellStyle name="20% - Accent1 3 2 5 2 5 8 2" xfId="22323" xr:uid="{00000000-0005-0000-0000-00005B570000}"/>
    <cellStyle name="20% - Accent1 3 2 5 2 5 9" xfId="22324" xr:uid="{00000000-0005-0000-0000-00005C570000}"/>
    <cellStyle name="20% - Accent1 3 2 5 2 6" xfId="22325" xr:uid="{00000000-0005-0000-0000-00005D570000}"/>
    <cellStyle name="20% - Accent1 3 2 5 2 6 2" xfId="22326" xr:uid="{00000000-0005-0000-0000-00005E570000}"/>
    <cellStyle name="20% - Accent1 3 2 5 2 6 2 2" xfId="22327" xr:uid="{00000000-0005-0000-0000-00005F570000}"/>
    <cellStyle name="20% - Accent1 3 2 5 2 6 2 2 2" xfId="22328" xr:uid="{00000000-0005-0000-0000-000060570000}"/>
    <cellStyle name="20% - Accent1 3 2 5 2 6 2 2 2 2" xfId="22329" xr:uid="{00000000-0005-0000-0000-000061570000}"/>
    <cellStyle name="20% - Accent1 3 2 5 2 6 2 2 3" xfId="22330" xr:uid="{00000000-0005-0000-0000-000062570000}"/>
    <cellStyle name="20% - Accent1 3 2 5 2 6 2 3" xfId="22331" xr:uid="{00000000-0005-0000-0000-000063570000}"/>
    <cellStyle name="20% - Accent1 3 2 5 2 6 2 3 2" xfId="22332" xr:uid="{00000000-0005-0000-0000-000064570000}"/>
    <cellStyle name="20% - Accent1 3 2 5 2 6 2 4" xfId="22333" xr:uid="{00000000-0005-0000-0000-000065570000}"/>
    <cellStyle name="20% - Accent1 3 2 5 2 6 3" xfId="22334" xr:uid="{00000000-0005-0000-0000-000066570000}"/>
    <cellStyle name="20% - Accent1 3 2 5 2 6 3 2" xfId="22335" xr:uid="{00000000-0005-0000-0000-000067570000}"/>
    <cellStyle name="20% - Accent1 3 2 5 2 6 3 2 2" xfId="22336" xr:uid="{00000000-0005-0000-0000-000068570000}"/>
    <cellStyle name="20% - Accent1 3 2 5 2 6 3 2 2 2" xfId="22337" xr:uid="{00000000-0005-0000-0000-000069570000}"/>
    <cellStyle name="20% - Accent1 3 2 5 2 6 3 2 3" xfId="22338" xr:uid="{00000000-0005-0000-0000-00006A570000}"/>
    <cellStyle name="20% - Accent1 3 2 5 2 6 3 3" xfId="22339" xr:uid="{00000000-0005-0000-0000-00006B570000}"/>
    <cellStyle name="20% - Accent1 3 2 5 2 6 3 3 2" xfId="22340" xr:uid="{00000000-0005-0000-0000-00006C570000}"/>
    <cellStyle name="20% - Accent1 3 2 5 2 6 3 4" xfId="22341" xr:uid="{00000000-0005-0000-0000-00006D570000}"/>
    <cellStyle name="20% - Accent1 3 2 5 2 6 4" xfId="22342" xr:uid="{00000000-0005-0000-0000-00006E570000}"/>
    <cellStyle name="20% - Accent1 3 2 5 2 6 4 2" xfId="22343" xr:uid="{00000000-0005-0000-0000-00006F570000}"/>
    <cellStyle name="20% - Accent1 3 2 5 2 6 4 2 2" xfId="22344" xr:uid="{00000000-0005-0000-0000-000070570000}"/>
    <cellStyle name="20% - Accent1 3 2 5 2 6 4 2 2 2" xfId="22345" xr:uid="{00000000-0005-0000-0000-000071570000}"/>
    <cellStyle name="20% - Accent1 3 2 5 2 6 4 2 3" xfId="22346" xr:uid="{00000000-0005-0000-0000-000072570000}"/>
    <cellStyle name="20% - Accent1 3 2 5 2 6 4 3" xfId="22347" xr:uid="{00000000-0005-0000-0000-000073570000}"/>
    <cellStyle name="20% - Accent1 3 2 5 2 6 4 3 2" xfId="22348" xr:uid="{00000000-0005-0000-0000-000074570000}"/>
    <cellStyle name="20% - Accent1 3 2 5 2 6 4 4" xfId="22349" xr:uid="{00000000-0005-0000-0000-000075570000}"/>
    <cellStyle name="20% - Accent1 3 2 5 2 6 5" xfId="22350" xr:uid="{00000000-0005-0000-0000-000076570000}"/>
    <cellStyle name="20% - Accent1 3 2 5 2 6 5 2" xfId="22351" xr:uid="{00000000-0005-0000-0000-000077570000}"/>
    <cellStyle name="20% - Accent1 3 2 5 2 6 5 2 2" xfId="22352" xr:uid="{00000000-0005-0000-0000-000078570000}"/>
    <cellStyle name="20% - Accent1 3 2 5 2 6 5 3" xfId="22353" xr:uid="{00000000-0005-0000-0000-000079570000}"/>
    <cellStyle name="20% - Accent1 3 2 5 2 6 6" xfId="22354" xr:uid="{00000000-0005-0000-0000-00007A570000}"/>
    <cellStyle name="20% - Accent1 3 2 5 2 6 6 2" xfId="22355" xr:uid="{00000000-0005-0000-0000-00007B570000}"/>
    <cellStyle name="20% - Accent1 3 2 5 2 6 6 2 2" xfId="22356" xr:uid="{00000000-0005-0000-0000-00007C570000}"/>
    <cellStyle name="20% - Accent1 3 2 5 2 6 6 3" xfId="22357" xr:uid="{00000000-0005-0000-0000-00007D570000}"/>
    <cellStyle name="20% - Accent1 3 2 5 2 6 7" xfId="22358" xr:uid="{00000000-0005-0000-0000-00007E570000}"/>
    <cellStyle name="20% - Accent1 3 2 5 2 6 7 2" xfId="22359" xr:uid="{00000000-0005-0000-0000-00007F570000}"/>
    <cellStyle name="20% - Accent1 3 2 5 2 6 8" xfId="22360" xr:uid="{00000000-0005-0000-0000-000080570000}"/>
    <cellStyle name="20% - Accent1 3 2 5 2 6 8 2" xfId="22361" xr:uid="{00000000-0005-0000-0000-000081570000}"/>
    <cellStyle name="20% - Accent1 3 2 5 2 6 9" xfId="22362" xr:uid="{00000000-0005-0000-0000-000082570000}"/>
    <cellStyle name="20% - Accent1 3 2 5 2 7" xfId="22363" xr:uid="{00000000-0005-0000-0000-000083570000}"/>
    <cellStyle name="20% - Accent1 3 2 5 2 7 2" xfId="22364" xr:uid="{00000000-0005-0000-0000-000084570000}"/>
    <cellStyle name="20% - Accent1 3 2 5 2 7 2 2" xfId="22365" xr:uid="{00000000-0005-0000-0000-000085570000}"/>
    <cellStyle name="20% - Accent1 3 2 5 2 7 2 2 2" xfId="22366" xr:uid="{00000000-0005-0000-0000-000086570000}"/>
    <cellStyle name="20% - Accent1 3 2 5 2 7 2 3" xfId="22367" xr:uid="{00000000-0005-0000-0000-000087570000}"/>
    <cellStyle name="20% - Accent1 3 2 5 2 7 3" xfId="22368" xr:uid="{00000000-0005-0000-0000-000088570000}"/>
    <cellStyle name="20% - Accent1 3 2 5 2 7 3 2" xfId="22369" xr:uid="{00000000-0005-0000-0000-000089570000}"/>
    <cellStyle name="20% - Accent1 3 2 5 2 7 4" xfId="22370" xr:uid="{00000000-0005-0000-0000-00008A570000}"/>
    <cellStyle name="20% - Accent1 3 2 5 2 8" xfId="22371" xr:uid="{00000000-0005-0000-0000-00008B570000}"/>
    <cellStyle name="20% - Accent1 3 2 5 2 8 2" xfId="22372" xr:uid="{00000000-0005-0000-0000-00008C570000}"/>
    <cellStyle name="20% - Accent1 3 2 5 2 8 2 2" xfId="22373" xr:uid="{00000000-0005-0000-0000-00008D570000}"/>
    <cellStyle name="20% - Accent1 3 2 5 2 8 2 2 2" xfId="22374" xr:uid="{00000000-0005-0000-0000-00008E570000}"/>
    <cellStyle name="20% - Accent1 3 2 5 2 8 2 3" xfId="22375" xr:uid="{00000000-0005-0000-0000-00008F570000}"/>
    <cellStyle name="20% - Accent1 3 2 5 2 8 3" xfId="22376" xr:uid="{00000000-0005-0000-0000-000090570000}"/>
    <cellStyle name="20% - Accent1 3 2 5 2 8 3 2" xfId="22377" xr:uid="{00000000-0005-0000-0000-000091570000}"/>
    <cellStyle name="20% - Accent1 3 2 5 2 8 4" xfId="22378" xr:uid="{00000000-0005-0000-0000-000092570000}"/>
    <cellStyle name="20% - Accent1 3 2 5 2 9" xfId="22379" xr:uid="{00000000-0005-0000-0000-000093570000}"/>
    <cellStyle name="20% - Accent1 3 2 5 2 9 2" xfId="22380" xr:uid="{00000000-0005-0000-0000-000094570000}"/>
    <cellStyle name="20% - Accent1 3 2 5 2 9 2 2" xfId="22381" xr:uid="{00000000-0005-0000-0000-000095570000}"/>
    <cellStyle name="20% - Accent1 3 2 5 2 9 2 2 2" xfId="22382" xr:uid="{00000000-0005-0000-0000-000096570000}"/>
    <cellStyle name="20% - Accent1 3 2 5 2 9 2 3" xfId="22383" xr:uid="{00000000-0005-0000-0000-000097570000}"/>
    <cellStyle name="20% - Accent1 3 2 5 2 9 3" xfId="22384" xr:uid="{00000000-0005-0000-0000-000098570000}"/>
    <cellStyle name="20% - Accent1 3 2 5 2 9 3 2" xfId="22385" xr:uid="{00000000-0005-0000-0000-000099570000}"/>
    <cellStyle name="20% - Accent1 3 2 5 2 9 4" xfId="22386" xr:uid="{00000000-0005-0000-0000-00009A570000}"/>
    <cellStyle name="20% - Accent1 3 2 5 3" xfId="22387" xr:uid="{00000000-0005-0000-0000-00009B570000}"/>
    <cellStyle name="20% - Accent1 3 2 5 3 10" xfId="22388" xr:uid="{00000000-0005-0000-0000-00009C570000}"/>
    <cellStyle name="20% - Accent1 3 2 5 3 10 2" xfId="22389" xr:uid="{00000000-0005-0000-0000-00009D570000}"/>
    <cellStyle name="20% - Accent1 3 2 5 3 11" xfId="22390" xr:uid="{00000000-0005-0000-0000-00009E570000}"/>
    <cellStyle name="20% - Accent1 3 2 5 3 2" xfId="22391" xr:uid="{00000000-0005-0000-0000-00009F570000}"/>
    <cellStyle name="20% - Accent1 3 2 5 3 2 2" xfId="22392" xr:uid="{00000000-0005-0000-0000-0000A0570000}"/>
    <cellStyle name="20% - Accent1 3 2 5 3 2 2 2" xfId="22393" xr:uid="{00000000-0005-0000-0000-0000A1570000}"/>
    <cellStyle name="20% - Accent1 3 2 5 3 2 2 2 2" xfId="22394" xr:uid="{00000000-0005-0000-0000-0000A2570000}"/>
    <cellStyle name="20% - Accent1 3 2 5 3 2 2 2 2 2" xfId="22395" xr:uid="{00000000-0005-0000-0000-0000A3570000}"/>
    <cellStyle name="20% - Accent1 3 2 5 3 2 2 2 3" xfId="22396" xr:uid="{00000000-0005-0000-0000-0000A4570000}"/>
    <cellStyle name="20% - Accent1 3 2 5 3 2 2 3" xfId="22397" xr:uid="{00000000-0005-0000-0000-0000A5570000}"/>
    <cellStyle name="20% - Accent1 3 2 5 3 2 2 3 2" xfId="22398" xr:uid="{00000000-0005-0000-0000-0000A6570000}"/>
    <cellStyle name="20% - Accent1 3 2 5 3 2 2 4" xfId="22399" xr:uid="{00000000-0005-0000-0000-0000A7570000}"/>
    <cellStyle name="20% - Accent1 3 2 5 3 2 3" xfId="22400" xr:uid="{00000000-0005-0000-0000-0000A8570000}"/>
    <cellStyle name="20% - Accent1 3 2 5 3 2 3 2" xfId="22401" xr:uid="{00000000-0005-0000-0000-0000A9570000}"/>
    <cellStyle name="20% - Accent1 3 2 5 3 2 3 2 2" xfId="22402" xr:uid="{00000000-0005-0000-0000-0000AA570000}"/>
    <cellStyle name="20% - Accent1 3 2 5 3 2 3 2 2 2" xfId="22403" xr:uid="{00000000-0005-0000-0000-0000AB570000}"/>
    <cellStyle name="20% - Accent1 3 2 5 3 2 3 2 3" xfId="22404" xr:uid="{00000000-0005-0000-0000-0000AC570000}"/>
    <cellStyle name="20% - Accent1 3 2 5 3 2 3 3" xfId="22405" xr:uid="{00000000-0005-0000-0000-0000AD570000}"/>
    <cellStyle name="20% - Accent1 3 2 5 3 2 3 3 2" xfId="22406" xr:uid="{00000000-0005-0000-0000-0000AE570000}"/>
    <cellStyle name="20% - Accent1 3 2 5 3 2 3 4" xfId="22407" xr:uid="{00000000-0005-0000-0000-0000AF570000}"/>
    <cellStyle name="20% - Accent1 3 2 5 3 2 4" xfId="22408" xr:uid="{00000000-0005-0000-0000-0000B0570000}"/>
    <cellStyle name="20% - Accent1 3 2 5 3 2 4 2" xfId="22409" xr:uid="{00000000-0005-0000-0000-0000B1570000}"/>
    <cellStyle name="20% - Accent1 3 2 5 3 2 4 2 2" xfId="22410" xr:uid="{00000000-0005-0000-0000-0000B2570000}"/>
    <cellStyle name="20% - Accent1 3 2 5 3 2 4 2 2 2" xfId="22411" xr:uid="{00000000-0005-0000-0000-0000B3570000}"/>
    <cellStyle name="20% - Accent1 3 2 5 3 2 4 2 3" xfId="22412" xr:uid="{00000000-0005-0000-0000-0000B4570000}"/>
    <cellStyle name="20% - Accent1 3 2 5 3 2 4 3" xfId="22413" xr:uid="{00000000-0005-0000-0000-0000B5570000}"/>
    <cellStyle name="20% - Accent1 3 2 5 3 2 4 3 2" xfId="22414" xr:uid="{00000000-0005-0000-0000-0000B6570000}"/>
    <cellStyle name="20% - Accent1 3 2 5 3 2 4 4" xfId="22415" xr:uid="{00000000-0005-0000-0000-0000B7570000}"/>
    <cellStyle name="20% - Accent1 3 2 5 3 2 5" xfId="22416" xr:uid="{00000000-0005-0000-0000-0000B8570000}"/>
    <cellStyle name="20% - Accent1 3 2 5 3 2 5 2" xfId="22417" xr:uid="{00000000-0005-0000-0000-0000B9570000}"/>
    <cellStyle name="20% - Accent1 3 2 5 3 2 5 2 2" xfId="22418" xr:uid="{00000000-0005-0000-0000-0000BA570000}"/>
    <cellStyle name="20% - Accent1 3 2 5 3 2 5 3" xfId="22419" xr:uid="{00000000-0005-0000-0000-0000BB570000}"/>
    <cellStyle name="20% - Accent1 3 2 5 3 2 6" xfId="22420" xr:uid="{00000000-0005-0000-0000-0000BC570000}"/>
    <cellStyle name="20% - Accent1 3 2 5 3 2 6 2" xfId="22421" xr:uid="{00000000-0005-0000-0000-0000BD570000}"/>
    <cellStyle name="20% - Accent1 3 2 5 3 2 6 2 2" xfId="22422" xr:uid="{00000000-0005-0000-0000-0000BE570000}"/>
    <cellStyle name="20% - Accent1 3 2 5 3 2 6 3" xfId="22423" xr:uid="{00000000-0005-0000-0000-0000BF570000}"/>
    <cellStyle name="20% - Accent1 3 2 5 3 2 7" xfId="22424" xr:uid="{00000000-0005-0000-0000-0000C0570000}"/>
    <cellStyle name="20% - Accent1 3 2 5 3 2 7 2" xfId="22425" xr:uid="{00000000-0005-0000-0000-0000C1570000}"/>
    <cellStyle name="20% - Accent1 3 2 5 3 2 8" xfId="22426" xr:uid="{00000000-0005-0000-0000-0000C2570000}"/>
    <cellStyle name="20% - Accent1 3 2 5 3 2 8 2" xfId="22427" xr:uid="{00000000-0005-0000-0000-0000C3570000}"/>
    <cellStyle name="20% - Accent1 3 2 5 3 2 9" xfId="22428" xr:uid="{00000000-0005-0000-0000-0000C4570000}"/>
    <cellStyle name="20% - Accent1 3 2 5 3 3" xfId="22429" xr:uid="{00000000-0005-0000-0000-0000C5570000}"/>
    <cellStyle name="20% - Accent1 3 2 5 3 3 2" xfId="22430" xr:uid="{00000000-0005-0000-0000-0000C6570000}"/>
    <cellStyle name="20% - Accent1 3 2 5 3 3 2 2" xfId="22431" xr:uid="{00000000-0005-0000-0000-0000C7570000}"/>
    <cellStyle name="20% - Accent1 3 2 5 3 3 2 2 2" xfId="22432" xr:uid="{00000000-0005-0000-0000-0000C8570000}"/>
    <cellStyle name="20% - Accent1 3 2 5 3 3 2 2 2 2" xfId="22433" xr:uid="{00000000-0005-0000-0000-0000C9570000}"/>
    <cellStyle name="20% - Accent1 3 2 5 3 3 2 2 3" xfId="22434" xr:uid="{00000000-0005-0000-0000-0000CA570000}"/>
    <cellStyle name="20% - Accent1 3 2 5 3 3 2 3" xfId="22435" xr:uid="{00000000-0005-0000-0000-0000CB570000}"/>
    <cellStyle name="20% - Accent1 3 2 5 3 3 2 3 2" xfId="22436" xr:uid="{00000000-0005-0000-0000-0000CC570000}"/>
    <cellStyle name="20% - Accent1 3 2 5 3 3 2 4" xfId="22437" xr:uid="{00000000-0005-0000-0000-0000CD570000}"/>
    <cellStyle name="20% - Accent1 3 2 5 3 3 3" xfId="22438" xr:uid="{00000000-0005-0000-0000-0000CE570000}"/>
    <cellStyle name="20% - Accent1 3 2 5 3 3 3 2" xfId="22439" xr:uid="{00000000-0005-0000-0000-0000CF570000}"/>
    <cellStyle name="20% - Accent1 3 2 5 3 3 3 2 2" xfId="22440" xr:uid="{00000000-0005-0000-0000-0000D0570000}"/>
    <cellStyle name="20% - Accent1 3 2 5 3 3 3 2 2 2" xfId="22441" xr:uid="{00000000-0005-0000-0000-0000D1570000}"/>
    <cellStyle name="20% - Accent1 3 2 5 3 3 3 2 3" xfId="22442" xr:uid="{00000000-0005-0000-0000-0000D2570000}"/>
    <cellStyle name="20% - Accent1 3 2 5 3 3 3 3" xfId="22443" xr:uid="{00000000-0005-0000-0000-0000D3570000}"/>
    <cellStyle name="20% - Accent1 3 2 5 3 3 3 3 2" xfId="22444" xr:uid="{00000000-0005-0000-0000-0000D4570000}"/>
    <cellStyle name="20% - Accent1 3 2 5 3 3 3 4" xfId="22445" xr:uid="{00000000-0005-0000-0000-0000D5570000}"/>
    <cellStyle name="20% - Accent1 3 2 5 3 3 4" xfId="22446" xr:uid="{00000000-0005-0000-0000-0000D6570000}"/>
    <cellStyle name="20% - Accent1 3 2 5 3 3 4 2" xfId="22447" xr:uid="{00000000-0005-0000-0000-0000D7570000}"/>
    <cellStyle name="20% - Accent1 3 2 5 3 3 4 2 2" xfId="22448" xr:uid="{00000000-0005-0000-0000-0000D8570000}"/>
    <cellStyle name="20% - Accent1 3 2 5 3 3 4 2 2 2" xfId="22449" xr:uid="{00000000-0005-0000-0000-0000D9570000}"/>
    <cellStyle name="20% - Accent1 3 2 5 3 3 4 2 3" xfId="22450" xr:uid="{00000000-0005-0000-0000-0000DA570000}"/>
    <cellStyle name="20% - Accent1 3 2 5 3 3 4 3" xfId="22451" xr:uid="{00000000-0005-0000-0000-0000DB570000}"/>
    <cellStyle name="20% - Accent1 3 2 5 3 3 4 3 2" xfId="22452" xr:uid="{00000000-0005-0000-0000-0000DC570000}"/>
    <cellStyle name="20% - Accent1 3 2 5 3 3 4 4" xfId="22453" xr:uid="{00000000-0005-0000-0000-0000DD570000}"/>
    <cellStyle name="20% - Accent1 3 2 5 3 3 5" xfId="22454" xr:uid="{00000000-0005-0000-0000-0000DE570000}"/>
    <cellStyle name="20% - Accent1 3 2 5 3 3 5 2" xfId="22455" xr:uid="{00000000-0005-0000-0000-0000DF570000}"/>
    <cellStyle name="20% - Accent1 3 2 5 3 3 5 2 2" xfId="22456" xr:uid="{00000000-0005-0000-0000-0000E0570000}"/>
    <cellStyle name="20% - Accent1 3 2 5 3 3 5 3" xfId="22457" xr:uid="{00000000-0005-0000-0000-0000E1570000}"/>
    <cellStyle name="20% - Accent1 3 2 5 3 3 6" xfId="22458" xr:uid="{00000000-0005-0000-0000-0000E2570000}"/>
    <cellStyle name="20% - Accent1 3 2 5 3 3 6 2" xfId="22459" xr:uid="{00000000-0005-0000-0000-0000E3570000}"/>
    <cellStyle name="20% - Accent1 3 2 5 3 3 6 2 2" xfId="22460" xr:uid="{00000000-0005-0000-0000-0000E4570000}"/>
    <cellStyle name="20% - Accent1 3 2 5 3 3 6 3" xfId="22461" xr:uid="{00000000-0005-0000-0000-0000E5570000}"/>
    <cellStyle name="20% - Accent1 3 2 5 3 3 7" xfId="22462" xr:uid="{00000000-0005-0000-0000-0000E6570000}"/>
    <cellStyle name="20% - Accent1 3 2 5 3 3 7 2" xfId="22463" xr:uid="{00000000-0005-0000-0000-0000E7570000}"/>
    <cellStyle name="20% - Accent1 3 2 5 3 3 8" xfId="22464" xr:uid="{00000000-0005-0000-0000-0000E8570000}"/>
    <cellStyle name="20% - Accent1 3 2 5 3 3 8 2" xfId="22465" xr:uid="{00000000-0005-0000-0000-0000E9570000}"/>
    <cellStyle name="20% - Accent1 3 2 5 3 3 9" xfId="22466" xr:uid="{00000000-0005-0000-0000-0000EA570000}"/>
    <cellStyle name="20% - Accent1 3 2 5 3 4" xfId="22467" xr:uid="{00000000-0005-0000-0000-0000EB570000}"/>
    <cellStyle name="20% - Accent1 3 2 5 3 4 2" xfId="22468" xr:uid="{00000000-0005-0000-0000-0000EC570000}"/>
    <cellStyle name="20% - Accent1 3 2 5 3 4 2 2" xfId="22469" xr:uid="{00000000-0005-0000-0000-0000ED570000}"/>
    <cellStyle name="20% - Accent1 3 2 5 3 4 2 2 2" xfId="22470" xr:uid="{00000000-0005-0000-0000-0000EE570000}"/>
    <cellStyle name="20% - Accent1 3 2 5 3 4 2 3" xfId="22471" xr:uid="{00000000-0005-0000-0000-0000EF570000}"/>
    <cellStyle name="20% - Accent1 3 2 5 3 4 3" xfId="22472" xr:uid="{00000000-0005-0000-0000-0000F0570000}"/>
    <cellStyle name="20% - Accent1 3 2 5 3 4 3 2" xfId="22473" xr:uid="{00000000-0005-0000-0000-0000F1570000}"/>
    <cellStyle name="20% - Accent1 3 2 5 3 4 4" xfId="22474" xr:uid="{00000000-0005-0000-0000-0000F2570000}"/>
    <cellStyle name="20% - Accent1 3 2 5 3 5" xfId="22475" xr:uid="{00000000-0005-0000-0000-0000F3570000}"/>
    <cellStyle name="20% - Accent1 3 2 5 3 5 2" xfId="22476" xr:uid="{00000000-0005-0000-0000-0000F4570000}"/>
    <cellStyle name="20% - Accent1 3 2 5 3 5 2 2" xfId="22477" xr:uid="{00000000-0005-0000-0000-0000F5570000}"/>
    <cellStyle name="20% - Accent1 3 2 5 3 5 2 2 2" xfId="22478" xr:uid="{00000000-0005-0000-0000-0000F6570000}"/>
    <cellStyle name="20% - Accent1 3 2 5 3 5 2 3" xfId="22479" xr:uid="{00000000-0005-0000-0000-0000F7570000}"/>
    <cellStyle name="20% - Accent1 3 2 5 3 5 3" xfId="22480" xr:uid="{00000000-0005-0000-0000-0000F8570000}"/>
    <cellStyle name="20% - Accent1 3 2 5 3 5 3 2" xfId="22481" xr:uid="{00000000-0005-0000-0000-0000F9570000}"/>
    <cellStyle name="20% - Accent1 3 2 5 3 5 4" xfId="22482" xr:uid="{00000000-0005-0000-0000-0000FA570000}"/>
    <cellStyle name="20% - Accent1 3 2 5 3 6" xfId="22483" xr:uid="{00000000-0005-0000-0000-0000FB570000}"/>
    <cellStyle name="20% - Accent1 3 2 5 3 6 2" xfId="22484" xr:uid="{00000000-0005-0000-0000-0000FC570000}"/>
    <cellStyle name="20% - Accent1 3 2 5 3 6 2 2" xfId="22485" xr:uid="{00000000-0005-0000-0000-0000FD570000}"/>
    <cellStyle name="20% - Accent1 3 2 5 3 6 2 2 2" xfId="22486" xr:uid="{00000000-0005-0000-0000-0000FE570000}"/>
    <cellStyle name="20% - Accent1 3 2 5 3 6 2 3" xfId="22487" xr:uid="{00000000-0005-0000-0000-0000FF570000}"/>
    <cellStyle name="20% - Accent1 3 2 5 3 6 3" xfId="22488" xr:uid="{00000000-0005-0000-0000-000000580000}"/>
    <cellStyle name="20% - Accent1 3 2 5 3 6 3 2" xfId="22489" xr:uid="{00000000-0005-0000-0000-000001580000}"/>
    <cellStyle name="20% - Accent1 3 2 5 3 6 4" xfId="22490" xr:uid="{00000000-0005-0000-0000-000002580000}"/>
    <cellStyle name="20% - Accent1 3 2 5 3 7" xfId="22491" xr:uid="{00000000-0005-0000-0000-000003580000}"/>
    <cellStyle name="20% - Accent1 3 2 5 3 7 2" xfId="22492" xr:uid="{00000000-0005-0000-0000-000004580000}"/>
    <cellStyle name="20% - Accent1 3 2 5 3 7 2 2" xfId="22493" xr:uid="{00000000-0005-0000-0000-000005580000}"/>
    <cellStyle name="20% - Accent1 3 2 5 3 7 3" xfId="22494" xr:uid="{00000000-0005-0000-0000-000006580000}"/>
    <cellStyle name="20% - Accent1 3 2 5 3 8" xfId="22495" xr:uid="{00000000-0005-0000-0000-000007580000}"/>
    <cellStyle name="20% - Accent1 3 2 5 3 8 2" xfId="22496" xr:uid="{00000000-0005-0000-0000-000008580000}"/>
    <cellStyle name="20% - Accent1 3 2 5 3 8 2 2" xfId="22497" xr:uid="{00000000-0005-0000-0000-000009580000}"/>
    <cellStyle name="20% - Accent1 3 2 5 3 8 3" xfId="22498" xr:uid="{00000000-0005-0000-0000-00000A580000}"/>
    <cellStyle name="20% - Accent1 3 2 5 3 9" xfId="22499" xr:uid="{00000000-0005-0000-0000-00000B580000}"/>
    <cellStyle name="20% - Accent1 3 2 5 3 9 2" xfId="22500" xr:uid="{00000000-0005-0000-0000-00000C580000}"/>
    <cellStyle name="20% - Accent1 3 2 5 4" xfId="22501" xr:uid="{00000000-0005-0000-0000-00000D580000}"/>
    <cellStyle name="20% - Accent1 3 2 5 4 10" xfId="22502" xr:uid="{00000000-0005-0000-0000-00000E580000}"/>
    <cellStyle name="20% - Accent1 3 2 5 4 10 2" xfId="22503" xr:uid="{00000000-0005-0000-0000-00000F580000}"/>
    <cellStyle name="20% - Accent1 3 2 5 4 11" xfId="22504" xr:uid="{00000000-0005-0000-0000-000010580000}"/>
    <cellStyle name="20% - Accent1 3 2 5 4 2" xfId="22505" xr:uid="{00000000-0005-0000-0000-000011580000}"/>
    <cellStyle name="20% - Accent1 3 2 5 4 2 2" xfId="22506" xr:uid="{00000000-0005-0000-0000-000012580000}"/>
    <cellStyle name="20% - Accent1 3 2 5 4 2 2 2" xfId="22507" xr:uid="{00000000-0005-0000-0000-000013580000}"/>
    <cellStyle name="20% - Accent1 3 2 5 4 2 2 2 2" xfId="22508" xr:uid="{00000000-0005-0000-0000-000014580000}"/>
    <cellStyle name="20% - Accent1 3 2 5 4 2 2 2 2 2" xfId="22509" xr:uid="{00000000-0005-0000-0000-000015580000}"/>
    <cellStyle name="20% - Accent1 3 2 5 4 2 2 2 3" xfId="22510" xr:uid="{00000000-0005-0000-0000-000016580000}"/>
    <cellStyle name="20% - Accent1 3 2 5 4 2 2 3" xfId="22511" xr:uid="{00000000-0005-0000-0000-000017580000}"/>
    <cellStyle name="20% - Accent1 3 2 5 4 2 2 3 2" xfId="22512" xr:uid="{00000000-0005-0000-0000-000018580000}"/>
    <cellStyle name="20% - Accent1 3 2 5 4 2 2 4" xfId="22513" xr:uid="{00000000-0005-0000-0000-000019580000}"/>
    <cellStyle name="20% - Accent1 3 2 5 4 2 3" xfId="22514" xr:uid="{00000000-0005-0000-0000-00001A580000}"/>
    <cellStyle name="20% - Accent1 3 2 5 4 2 3 2" xfId="22515" xr:uid="{00000000-0005-0000-0000-00001B580000}"/>
    <cellStyle name="20% - Accent1 3 2 5 4 2 3 2 2" xfId="22516" xr:uid="{00000000-0005-0000-0000-00001C580000}"/>
    <cellStyle name="20% - Accent1 3 2 5 4 2 3 2 2 2" xfId="22517" xr:uid="{00000000-0005-0000-0000-00001D580000}"/>
    <cellStyle name="20% - Accent1 3 2 5 4 2 3 2 3" xfId="22518" xr:uid="{00000000-0005-0000-0000-00001E580000}"/>
    <cellStyle name="20% - Accent1 3 2 5 4 2 3 3" xfId="22519" xr:uid="{00000000-0005-0000-0000-00001F580000}"/>
    <cellStyle name="20% - Accent1 3 2 5 4 2 3 3 2" xfId="22520" xr:uid="{00000000-0005-0000-0000-000020580000}"/>
    <cellStyle name="20% - Accent1 3 2 5 4 2 3 4" xfId="22521" xr:uid="{00000000-0005-0000-0000-000021580000}"/>
    <cellStyle name="20% - Accent1 3 2 5 4 2 4" xfId="22522" xr:uid="{00000000-0005-0000-0000-000022580000}"/>
    <cellStyle name="20% - Accent1 3 2 5 4 2 4 2" xfId="22523" xr:uid="{00000000-0005-0000-0000-000023580000}"/>
    <cellStyle name="20% - Accent1 3 2 5 4 2 4 2 2" xfId="22524" xr:uid="{00000000-0005-0000-0000-000024580000}"/>
    <cellStyle name="20% - Accent1 3 2 5 4 2 4 2 2 2" xfId="22525" xr:uid="{00000000-0005-0000-0000-000025580000}"/>
    <cellStyle name="20% - Accent1 3 2 5 4 2 4 2 3" xfId="22526" xr:uid="{00000000-0005-0000-0000-000026580000}"/>
    <cellStyle name="20% - Accent1 3 2 5 4 2 4 3" xfId="22527" xr:uid="{00000000-0005-0000-0000-000027580000}"/>
    <cellStyle name="20% - Accent1 3 2 5 4 2 4 3 2" xfId="22528" xr:uid="{00000000-0005-0000-0000-000028580000}"/>
    <cellStyle name="20% - Accent1 3 2 5 4 2 4 4" xfId="22529" xr:uid="{00000000-0005-0000-0000-000029580000}"/>
    <cellStyle name="20% - Accent1 3 2 5 4 2 5" xfId="22530" xr:uid="{00000000-0005-0000-0000-00002A580000}"/>
    <cellStyle name="20% - Accent1 3 2 5 4 2 5 2" xfId="22531" xr:uid="{00000000-0005-0000-0000-00002B580000}"/>
    <cellStyle name="20% - Accent1 3 2 5 4 2 5 2 2" xfId="22532" xr:uid="{00000000-0005-0000-0000-00002C580000}"/>
    <cellStyle name="20% - Accent1 3 2 5 4 2 5 3" xfId="22533" xr:uid="{00000000-0005-0000-0000-00002D580000}"/>
    <cellStyle name="20% - Accent1 3 2 5 4 2 6" xfId="22534" xr:uid="{00000000-0005-0000-0000-00002E580000}"/>
    <cellStyle name="20% - Accent1 3 2 5 4 2 6 2" xfId="22535" xr:uid="{00000000-0005-0000-0000-00002F580000}"/>
    <cellStyle name="20% - Accent1 3 2 5 4 2 6 2 2" xfId="22536" xr:uid="{00000000-0005-0000-0000-000030580000}"/>
    <cellStyle name="20% - Accent1 3 2 5 4 2 6 3" xfId="22537" xr:uid="{00000000-0005-0000-0000-000031580000}"/>
    <cellStyle name="20% - Accent1 3 2 5 4 2 7" xfId="22538" xr:uid="{00000000-0005-0000-0000-000032580000}"/>
    <cellStyle name="20% - Accent1 3 2 5 4 2 7 2" xfId="22539" xr:uid="{00000000-0005-0000-0000-000033580000}"/>
    <cellStyle name="20% - Accent1 3 2 5 4 2 8" xfId="22540" xr:uid="{00000000-0005-0000-0000-000034580000}"/>
    <cellStyle name="20% - Accent1 3 2 5 4 2 8 2" xfId="22541" xr:uid="{00000000-0005-0000-0000-000035580000}"/>
    <cellStyle name="20% - Accent1 3 2 5 4 2 9" xfId="22542" xr:uid="{00000000-0005-0000-0000-000036580000}"/>
    <cellStyle name="20% - Accent1 3 2 5 4 3" xfId="22543" xr:uid="{00000000-0005-0000-0000-000037580000}"/>
    <cellStyle name="20% - Accent1 3 2 5 4 3 2" xfId="22544" xr:uid="{00000000-0005-0000-0000-000038580000}"/>
    <cellStyle name="20% - Accent1 3 2 5 4 3 2 2" xfId="22545" xr:uid="{00000000-0005-0000-0000-000039580000}"/>
    <cellStyle name="20% - Accent1 3 2 5 4 3 2 2 2" xfId="22546" xr:uid="{00000000-0005-0000-0000-00003A580000}"/>
    <cellStyle name="20% - Accent1 3 2 5 4 3 2 2 2 2" xfId="22547" xr:uid="{00000000-0005-0000-0000-00003B580000}"/>
    <cellStyle name="20% - Accent1 3 2 5 4 3 2 2 3" xfId="22548" xr:uid="{00000000-0005-0000-0000-00003C580000}"/>
    <cellStyle name="20% - Accent1 3 2 5 4 3 2 3" xfId="22549" xr:uid="{00000000-0005-0000-0000-00003D580000}"/>
    <cellStyle name="20% - Accent1 3 2 5 4 3 2 3 2" xfId="22550" xr:uid="{00000000-0005-0000-0000-00003E580000}"/>
    <cellStyle name="20% - Accent1 3 2 5 4 3 2 4" xfId="22551" xr:uid="{00000000-0005-0000-0000-00003F580000}"/>
    <cellStyle name="20% - Accent1 3 2 5 4 3 3" xfId="22552" xr:uid="{00000000-0005-0000-0000-000040580000}"/>
    <cellStyle name="20% - Accent1 3 2 5 4 3 3 2" xfId="22553" xr:uid="{00000000-0005-0000-0000-000041580000}"/>
    <cellStyle name="20% - Accent1 3 2 5 4 3 3 2 2" xfId="22554" xr:uid="{00000000-0005-0000-0000-000042580000}"/>
    <cellStyle name="20% - Accent1 3 2 5 4 3 3 2 2 2" xfId="22555" xr:uid="{00000000-0005-0000-0000-000043580000}"/>
    <cellStyle name="20% - Accent1 3 2 5 4 3 3 2 3" xfId="22556" xr:uid="{00000000-0005-0000-0000-000044580000}"/>
    <cellStyle name="20% - Accent1 3 2 5 4 3 3 3" xfId="22557" xr:uid="{00000000-0005-0000-0000-000045580000}"/>
    <cellStyle name="20% - Accent1 3 2 5 4 3 3 3 2" xfId="22558" xr:uid="{00000000-0005-0000-0000-000046580000}"/>
    <cellStyle name="20% - Accent1 3 2 5 4 3 3 4" xfId="22559" xr:uid="{00000000-0005-0000-0000-000047580000}"/>
    <cellStyle name="20% - Accent1 3 2 5 4 3 4" xfId="22560" xr:uid="{00000000-0005-0000-0000-000048580000}"/>
    <cellStyle name="20% - Accent1 3 2 5 4 3 4 2" xfId="22561" xr:uid="{00000000-0005-0000-0000-000049580000}"/>
    <cellStyle name="20% - Accent1 3 2 5 4 3 4 2 2" xfId="22562" xr:uid="{00000000-0005-0000-0000-00004A580000}"/>
    <cellStyle name="20% - Accent1 3 2 5 4 3 4 2 2 2" xfId="22563" xr:uid="{00000000-0005-0000-0000-00004B580000}"/>
    <cellStyle name="20% - Accent1 3 2 5 4 3 4 2 3" xfId="22564" xr:uid="{00000000-0005-0000-0000-00004C580000}"/>
    <cellStyle name="20% - Accent1 3 2 5 4 3 4 3" xfId="22565" xr:uid="{00000000-0005-0000-0000-00004D580000}"/>
    <cellStyle name="20% - Accent1 3 2 5 4 3 4 3 2" xfId="22566" xr:uid="{00000000-0005-0000-0000-00004E580000}"/>
    <cellStyle name="20% - Accent1 3 2 5 4 3 4 4" xfId="22567" xr:uid="{00000000-0005-0000-0000-00004F580000}"/>
    <cellStyle name="20% - Accent1 3 2 5 4 3 5" xfId="22568" xr:uid="{00000000-0005-0000-0000-000050580000}"/>
    <cellStyle name="20% - Accent1 3 2 5 4 3 5 2" xfId="22569" xr:uid="{00000000-0005-0000-0000-000051580000}"/>
    <cellStyle name="20% - Accent1 3 2 5 4 3 5 2 2" xfId="22570" xr:uid="{00000000-0005-0000-0000-000052580000}"/>
    <cellStyle name="20% - Accent1 3 2 5 4 3 5 3" xfId="22571" xr:uid="{00000000-0005-0000-0000-000053580000}"/>
    <cellStyle name="20% - Accent1 3 2 5 4 3 6" xfId="22572" xr:uid="{00000000-0005-0000-0000-000054580000}"/>
    <cellStyle name="20% - Accent1 3 2 5 4 3 6 2" xfId="22573" xr:uid="{00000000-0005-0000-0000-000055580000}"/>
    <cellStyle name="20% - Accent1 3 2 5 4 3 6 2 2" xfId="22574" xr:uid="{00000000-0005-0000-0000-000056580000}"/>
    <cellStyle name="20% - Accent1 3 2 5 4 3 6 3" xfId="22575" xr:uid="{00000000-0005-0000-0000-000057580000}"/>
    <cellStyle name="20% - Accent1 3 2 5 4 3 7" xfId="22576" xr:uid="{00000000-0005-0000-0000-000058580000}"/>
    <cellStyle name="20% - Accent1 3 2 5 4 3 7 2" xfId="22577" xr:uid="{00000000-0005-0000-0000-000059580000}"/>
    <cellStyle name="20% - Accent1 3 2 5 4 3 8" xfId="22578" xr:uid="{00000000-0005-0000-0000-00005A580000}"/>
    <cellStyle name="20% - Accent1 3 2 5 4 3 8 2" xfId="22579" xr:uid="{00000000-0005-0000-0000-00005B580000}"/>
    <cellStyle name="20% - Accent1 3 2 5 4 3 9" xfId="22580" xr:uid="{00000000-0005-0000-0000-00005C580000}"/>
    <cellStyle name="20% - Accent1 3 2 5 4 4" xfId="22581" xr:uid="{00000000-0005-0000-0000-00005D580000}"/>
    <cellStyle name="20% - Accent1 3 2 5 4 4 2" xfId="22582" xr:uid="{00000000-0005-0000-0000-00005E580000}"/>
    <cellStyle name="20% - Accent1 3 2 5 4 4 2 2" xfId="22583" xr:uid="{00000000-0005-0000-0000-00005F580000}"/>
    <cellStyle name="20% - Accent1 3 2 5 4 4 2 2 2" xfId="22584" xr:uid="{00000000-0005-0000-0000-000060580000}"/>
    <cellStyle name="20% - Accent1 3 2 5 4 4 2 3" xfId="22585" xr:uid="{00000000-0005-0000-0000-000061580000}"/>
    <cellStyle name="20% - Accent1 3 2 5 4 4 3" xfId="22586" xr:uid="{00000000-0005-0000-0000-000062580000}"/>
    <cellStyle name="20% - Accent1 3 2 5 4 4 3 2" xfId="22587" xr:uid="{00000000-0005-0000-0000-000063580000}"/>
    <cellStyle name="20% - Accent1 3 2 5 4 4 4" xfId="22588" xr:uid="{00000000-0005-0000-0000-000064580000}"/>
    <cellStyle name="20% - Accent1 3 2 5 4 5" xfId="22589" xr:uid="{00000000-0005-0000-0000-000065580000}"/>
    <cellStyle name="20% - Accent1 3 2 5 4 5 2" xfId="22590" xr:uid="{00000000-0005-0000-0000-000066580000}"/>
    <cellStyle name="20% - Accent1 3 2 5 4 5 2 2" xfId="22591" xr:uid="{00000000-0005-0000-0000-000067580000}"/>
    <cellStyle name="20% - Accent1 3 2 5 4 5 2 2 2" xfId="22592" xr:uid="{00000000-0005-0000-0000-000068580000}"/>
    <cellStyle name="20% - Accent1 3 2 5 4 5 2 3" xfId="22593" xr:uid="{00000000-0005-0000-0000-000069580000}"/>
    <cellStyle name="20% - Accent1 3 2 5 4 5 3" xfId="22594" xr:uid="{00000000-0005-0000-0000-00006A580000}"/>
    <cellStyle name="20% - Accent1 3 2 5 4 5 3 2" xfId="22595" xr:uid="{00000000-0005-0000-0000-00006B580000}"/>
    <cellStyle name="20% - Accent1 3 2 5 4 5 4" xfId="22596" xr:uid="{00000000-0005-0000-0000-00006C580000}"/>
    <cellStyle name="20% - Accent1 3 2 5 4 6" xfId="22597" xr:uid="{00000000-0005-0000-0000-00006D580000}"/>
    <cellStyle name="20% - Accent1 3 2 5 4 6 2" xfId="22598" xr:uid="{00000000-0005-0000-0000-00006E580000}"/>
    <cellStyle name="20% - Accent1 3 2 5 4 6 2 2" xfId="22599" xr:uid="{00000000-0005-0000-0000-00006F580000}"/>
    <cellStyle name="20% - Accent1 3 2 5 4 6 2 2 2" xfId="22600" xr:uid="{00000000-0005-0000-0000-000070580000}"/>
    <cellStyle name="20% - Accent1 3 2 5 4 6 2 3" xfId="22601" xr:uid="{00000000-0005-0000-0000-000071580000}"/>
    <cellStyle name="20% - Accent1 3 2 5 4 6 3" xfId="22602" xr:uid="{00000000-0005-0000-0000-000072580000}"/>
    <cellStyle name="20% - Accent1 3 2 5 4 6 3 2" xfId="22603" xr:uid="{00000000-0005-0000-0000-000073580000}"/>
    <cellStyle name="20% - Accent1 3 2 5 4 6 4" xfId="22604" xr:uid="{00000000-0005-0000-0000-000074580000}"/>
    <cellStyle name="20% - Accent1 3 2 5 4 7" xfId="22605" xr:uid="{00000000-0005-0000-0000-000075580000}"/>
    <cellStyle name="20% - Accent1 3 2 5 4 7 2" xfId="22606" xr:uid="{00000000-0005-0000-0000-000076580000}"/>
    <cellStyle name="20% - Accent1 3 2 5 4 7 2 2" xfId="22607" xr:uid="{00000000-0005-0000-0000-000077580000}"/>
    <cellStyle name="20% - Accent1 3 2 5 4 7 3" xfId="22608" xr:uid="{00000000-0005-0000-0000-000078580000}"/>
    <cellStyle name="20% - Accent1 3 2 5 4 8" xfId="22609" xr:uid="{00000000-0005-0000-0000-000079580000}"/>
    <cellStyle name="20% - Accent1 3 2 5 4 8 2" xfId="22610" xr:uid="{00000000-0005-0000-0000-00007A580000}"/>
    <cellStyle name="20% - Accent1 3 2 5 4 8 2 2" xfId="22611" xr:uid="{00000000-0005-0000-0000-00007B580000}"/>
    <cellStyle name="20% - Accent1 3 2 5 4 8 3" xfId="22612" xr:uid="{00000000-0005-0000-0000-00007C580000}"/>
    <cellStyle name="20% - Accent1 3 2 5 4 9" xfId="22613" xr:uid="{00000000-0005-0000-0000-00007D580000}"/>
    <cellStyle name="20% - Accent1 3 2 5 4 9 2" xfId="22614" xr:uid="{00000000-0005-0000-0000-00007E580000}"/>
    <cellStyle name="20% - Accent1 3 2 5 5" xfId="22615" xr:uid="{00000000-0005-0000-0000-00007F580000}"/>
    <cellStyle name="20% - Accent1 3 2 5 5 10" xfId="22616" xr:uid="{00000000-0005-0000-0000-000080580000}"/>
    <cellStyle name="20% - Accent1 3 2 5 5 10 2" xfId="22617" xr:uid="{00000000-0005-0000-0000-000081580000}"/>
    <cellStyle name="20% - Accent1 3 2 5 5 11" xfId="22618" xr:uid="{00000000-0005-0000-0000-000082580000}"/>
    <cellStyle name="20% - Accent1 3 2 5 5 2" xfId="22619" xr:uid="{00000000-0005-0000-0000-000083580000}"/>
    <cellStyle name="20% - Accent1 3 2 5 5 2 2" xfId="22620" xr:uid="{00000000-0005-0000-0000-000084580000}"/>
    <cellStyle name="20% - Accent1 3 2 5 5 2 2 2" xfId="22621" xr:uid="{00000000-0005-0000-0000-000085580000}"/>
    <cellStyle name="20% - Accent1 3 2 5 5 2 2 2 2" xfId="22622" xr:uid="{00000000-0005-0000-0000-000086580000}"/>
    <cellStyle name="20% - Accent1 3 2 5 5 2 2 2 2 2" xfId="22623" xr:uid="{00000000-0005-0000-0000-000087580000}"/>
    <cellStyle name="20% - Accent1 3 2 5 5 2 2 2 3" xfId="22624" xr:uid="{00000000-0005-0000-0000-000088580000}"/>
    <cellStyle name="20% - Accent1 3 2 5 5 2 2 3" xfId="22625" xr:uid="{00000000-0005-0000-0000-000089580000}"/>
    <cellStyle name="20% - Accent1 3 2 5 5 2 2 3 2" xfId="22626" xr:uid="{00000000-0005-0000-0000-00008A580000}"/>
    <cellStyle name="20% - Accent1 3 2 5 5 2 2 4" xfId="22627" xr:uid="{00000000-0005-0000-0000-00008B580000}"/>
    <cellStyle name="20% - Accent1 3 2 5 5 2 3" xfId="22628" xr:uid="{00000000-0005-0000-0000-00008C580000}"/>
    <cellStyle name="20% - Accent1 3 2 5 5 2 3 2" xfId="22629" xr:uid="{00000000-0005-0000-0000-00008D580000}"/>
    <cellStyle name="20% - Accent1 3 2 5 5 2 3 2 2" xfId="22630" xr:uid="{00000000-0005-0000-0000-00008E580000}"/>
    <cellStyle name="20% - Accent1 3 2 5 5 2 3 2 2 2" xfId="22631" xr:uid="{00000000-0005-0000-0000-00008F580000}"/>
    <cellStyle name="20% - Accent1 3 2 5 5 2 3 2 3" xfId="22632" xr:uid="{00000000-0005-0000-0000-000090580000}"/>
    <cellStyle name="20% - Accent1 3 2 5 5 2 3 3" xfId="22633" xr:uid="{00000000-0005-0000-0000-000091580000}"/>
    <cellStyle name="20% - Accent1 3 2 5 5 2 3 3 2" xfId="22634" xr:uid="{00000000-0005-0000-0000-000092580000}"/>
    <cellStyle name="20% - Accent1 3 2 5 5 2 3 4" xfId="22635" xr:uid="{00000000-0005-0000-0000-000093580000}"/>
    <cellStyle name="20% - Accent1 3 2 5 5 2 4" xfId="22636" xr:uid="{00000000-0005-0000-0000-000094580000}"/>
    <cellStyle name="20% - Accent1 3 2 5 5 2 4 2" xfId="22637" xr:uid="{00000000-0005-0000-0000-000095580000}"/>
    <cellStyle name="20% - Accent1 3 2 5 5 2 4 2 2" xfId="22638" xr:uid="{00000000-0005-0000-0000-000096580000}"/>
    <cellStyle name="20% - Accent1 3 2 5 5 2 4 2 2 2" xfId="22639" xr:uid="{00000000-0005-0000-0000-000097580000}"/>
    <cellStyle name="20% - Accent1 3 2 5 5 2 4 2 3" xfId="22640" xr:uid="{00000000-0005-0000-0000-000098580000}"/>
    <cellStyle name="20% - Accent1 3 2 5 5 2 4 3" xfId="22641" xr:uid="{00000000-0005-0000-0000-000099580000}"/>
    <cellStyle name="20% - Accent1 3 2 5 5 2 4 3 2" xfId="22642" xr:uid="{00000000-0005-0000-0000-00009A580000}"/>
    <cellStyle name="20% - Accent1 3 2 5 5 2 4 4" xfId="22643" xr:uid="{00000000-0005-0000-0000-00009B580000}"/>
    <cellStyle name="20% - Accent1 3 2 5 5 2 5" xfId="22644" xr:uid="{00000000-0005-0000-0000-00009C580000}"/>
    <cellStyle name="20% - Accent1 3 2 5 5 2 5 2" xfId="22645" xr:uid="{00000000-0005-0000-0000-00009D580000}"/>
    <cellStyle name="20% - Accent1 3 2 5 5 2 5 2 2" xfId="22646" xr:uid="{00000000-0005-0000-0000-00009E580000}"/>
    <cellStyle name="20% - Accent1 3 2 5 5 2 5 3" xfId="22647" xr:uid="{00000000-0005-0000-0000-00009F580000}"/>
    <cellStyle name="20% - Accent1 3 2 5 5 2 6" xfId="22648" xr:uid="{00000000-0005-0000-0000-0000A0580000}"/>
    <cellStyle name="20% - Accent1 3 2 5 5 2 6 2" xfId="22649" xr:uid="{00000000-0005-0000-0000-0000A1580000}"/>
    <cellStyle name="20% - Accent1 3 2 5 5 2 6 2 2" xfId="22650" xr:uid="{00000000-0005-0000-0000-0000A2580000}"/>
    <cellStyle name="20% - Accent1 3 2 5 5 2 6 3" xfId="22651" xr:uid="{00000000-0005-0000-0000-0000A3580000}"/>
    <cellStyle name="20% - Accent1 3 2 5 5 2 7" xfId="22652" xr:uid="{00000000-0005-0000-0000-0000A4580000}"/>
    <cellStyle name="20% - Accent1 3 2 5 5 2 7 2" xfId="22653" xr:uid="{00000000-0005-0000-0000-0000A5580000}"/>
    <cellStyle name="20% - Accent1 3 2 5 5 2 8" xfId="22654" xr:uid="{00000000-0005-0000-0000-0000A6580000}"/>
    <cellStyle name="20% - Accent1 3 2 5 5 2 8 2" xfId="22655" xr:uid="{00000000-0005-0000-0000-0000A7580000}"/>
    <cellStyle name="20% - Accent1 3 2 5 5 2 9" xfId="22656" xr:uid="{00000000-0005-0000-0000-0000A8580000}"/>
    <cellStyle name="20% - Accent1 3 2 5 5 3" xfId="22657" xr:uid="{00000000-0005-0000-0000-0000A9580000}"/>
    <cellStyle name="20% - Accent1 3 2 5 5 3 2" xfId="22658" xr:uid="{00000000-0005-0000-0000-0000AA580000}"/>
    <cellStyle name="20% - Accent1 3 2 5 5 3 2 2" xfId="22659" xr:uid="{00000000-0005-0000-0000-0000AB580000}"/>
    <cellStyle name="20% - Accent1 3 2 5 5 3 2 2 2" xfId="22660" xr:uid="{00000000-0005-0000-0000-0000AC580000}"/>
    <cellStyle name="20% - Accent1 3 2 5 5 3 2 2 2 2" xfId="22661" xr:uid="{00000000-0005-0000-0000-0000AD580000}"/>
    <cellStyle name="20% - Accent1 3 2 5 5 3 2 2 3" xfId="22662" xr:uid="{00000000-0005-0000-0000-0000AE580000}"/>
    <cellStyle name="20% - Accent1 3 2 5 5 3 2 3" xfId="22663" xr:uid="{00000000-0005-0000-0000-0000AF580000}"/>
    <cellStyle name="20% - Accent1 3 2 5 5 3 2 3 2" xfId="22664" xr:uid="{00000000-0005-0000-0000-0000B0580000}"/>
    <cellStyle name="20% - Accent1 3 2 5 5 3 2 4" xfId="22665" xr:uid="{00000000-0005-0000-0000-0000B1580000}"/>
    <cellStyle name="20% - Accent1 3 2 5 5 3 3" xfId="22666" xr:uid="{00000000-0005-0000-0000-0000B2580000}"/>
    <cellStyle name="20% - Accent1 3 2 5 5 3 3 2" xfId="22667" xr:uid="{00000000-0005-0000-0000-0000B3580000}"/>
    <cellStyle name="20% - Accent1 3 2 5 5 3 3 2 2" xfId="22668" xr:uid="{00000000-0005-0000-0000-0000B4580000}"/>
    <cellStyle name="20% - Accent1 3 2 5 5 3 3 2 2 2" xfId="22669" xr:uid="{00000000-0005-0000-0000-0000B5580000}"/>
    <cellStyle name="20% - Accent1 3 2 5 5 3 3 2 3" xfId="22670" xr:uid="{00000000-0005-0000-0000-0000B6580000}"/>
    <cellStyle name="20% - Accent1 3 2 5 5 3 3 3" xfId="22671" xr:uid="{00000000-0005-0000-0000-0000B7580000}"/>
    <cellStyle name="20% - Accent1 3 2 5 5 3 3 3 2" xfId="22672" xr:uid="{00000000-0005-0000-0000-0000B8580000}"/>
    <cellStyle name="20% - Accent1 3 2 5 5 3 3 4" xfId="22673" xr:uid="{00000000-0005-0000-0000-0000B9580000}"/>
    <cellStyle name="20% - Accent1 3 2 5 5 3 4" xfId="22674" xr:uid="{00000000-0005-0000-0000-0000BA580000}"/>
    <cellStyle name="20% - Accent1 3 2 5 5 3 4 2" xfId="22675" xr:uid="{00000000-0005-0000-0000-0000BB580000}"/>
    <cellStyle name="20% - Accent1 3 2 5 5 3 4 2 2" xfId="22676" xr:uid="{00000000-0005-0000-0000-0000BC580000}"/>
    <cellStyle name="20% - Accent1 3 2 5 5 3 4 2 2 2" xfId="22677" xr:uid="{00000000-0005-0000-0000-0000BD580000}"/>
    <cellStyle name="20% - Accent1 3 2 5 5 3 4 2 3" xfId="22678" xr:uid="{00000000-0005-0000-0000-0000BE580000}"/>
    <cellStyle name="20% - Accent1 3 2 5 5 3 4 3" xfId="22679" xr:uid="{00000000-0005-0000-0000-0000BF580000}"/>
    <cellStyle name="20% - Accent1 3 2 5 5 3 4 3 2" xfId="22680" xr:uid="{00000000-0005-0000-0000-0000C0580000}"/>
    <cellStyle name="20% - Accent1 3 2 5 5 3 4 4" xfId="22681" xr:uid="{00000000-0005-0000-0000-0000C1580000}"/>
    <cellStyle name="20% - Accent1 3 2 5 5 3 5" xfId="22682" xr:uid="{00000000-0005-0000-0000-0000C2580000}"/>
    <cellStyle name="20% - Accent1 3 2 5 5 3 5 2" xfId="22683" xr:uid="{00000000-0005-0000-0000-0000C3580000}"/>
    <cellStyle name="20% - Accent1 3 2 5 5 3 5 2 2" xfId="22684" xr:uid="{00000000-0005-0000-0000-0000C4580000}"/>
    <cellStyle name="20% - Accent1 3 2 5 5 3 5 3" xfId="22685" xr:uid="{00000000-0005-0000-0000-0000C5580000}"/>
    <cellStyle name="20% - Accent1 3 2 5 5 3 6" xfId="22686" xr:uid="{00000000-0005-0000-0000-0000C6580000}"/>
    <cellStyle name="20% - Accent1 3 2 5 5 3 6 2" xfId="22687" xr:uid="{00000000-0005-0000-0000-0000C7580000}"/>
    <cellStyle name="20% - Accent1 3 2 5 5 3 6 2 2" xfId="22688" xr:uid="{00000000-0005-0000-0000-0000C8580000}"/>
    <cellStyle name="20% - Accent1 3 2 5 5 3 6 3" xfId="22689" xr:uid="{00000000-0005-0000-0000-0000C9580000}"/>
    <cellStyle name="20% - Accent1 3 2 5 5 3 7" xfId="22690" xr:uid="{00000000-0005-0000-0000-0000CA580000}"/>
    <cellStyle name="20% - Accent1 3 2 5 5 3 7 2" xfId="22691" xr:uid="{00000000-0005-0000-0000-0000CB580000}"/>
    <cellStyle name="20% - Accent1 3 2 5 5 3 8" xfId="22692" xr:uid="{00000000-0005-0000-0000-0000CC580000}"/>
    <cellStyle name="20% - Accent1 3 2 5 5 3 8 2" xfId="22693" xr:uid="{00000000-0005-0000-0000-0000CD580000}"/>
    <cellStyle name="20% - Accent1 3 2 5 5 3 9" xfId="22694" xr:uid="{00000000-0005-0000-0000-0000CE580000}"/>
    <cellStyle name="20% - Accent1 3 2 5 5 4" xfId="22695" xr:uid="{00000000-0005-0000-0000-0000CF580000}"/>
    <cellStyle name="20% - Accent1 3 2 5 5 4 2" xfId="22696" xr:uid="{00000000-0005-0000-0000-0000D0580000}"/>
    <cellStyle name="20% - Accent1 3 2 5 5 4 2 2" xfId="22697" xr:uid="{00000000-0005-0000-0000-0000D1580000}"/>
    <cellStyle name="20% - Accent1 3 2 5 5 4 2 2 2" xfId="22698" xr:uid="{00000000-0005-0000-0000-0000D2580000}"/>
    <cellStyle name="20% - Accent1 3 2 5 5 4 2 3" xfId="22699" xr:uid="{00000000-0005-0000-0000-0000D3580000}"/>
    <cellStyle name="20% - Accent1 3 2 5 5 4 3" xfId="22700" xr:uid="{00000000-0005-0000-0000-0000D4580000}"/>
    <cellStyle name="20% - Accent1 3 2 5 5 4 3 2" xfId="22701" xr:uid="{00000000-0005-0000-0000-0000D5580000}"/>
    <cellStyle name="20% - Accent1 3 2 5 5 4 4" xfId="22702" xr:uid="{00000000-0005-0000-0000-0000D6580000}"/>
    <cellStyle name="20% - Accent1 3 2 5 5 5" xfId="22703" xr:uid="{00000000-0005-0000-0000-0000D7580000}"/>
    <cellStyle name="20% - Accent1 3 2 5 5 5 2" xfId="22704" xr:uid="{00000000-0005-0000-0000-0000D8580000}"/>
    <cellStyle name="20% - Accent1 3 2 5 5 5 2 2" xfId="22705" xr:uid="{00000000-0005-0000-0000-0000D9580000}"/>
    <cellStyle name="20% - Accent1 3 2 5 5 5 2 2 2" xfId="22706" xr:uid="{00000000-0005-0000-0000-0000DA580000}"/>
    <cellStyle name="20% - Accent1 3 2 5 5 5 2 3" xfId="22707" xr:uid="{00000000-0005-0000-0000-0000DB580000}"/>
    <cellStyle name="20% - Accent1 3 2 5 5 5 3" xfId="22708" xr:uid="{00000000-0005-0000-0000-0000DC580000}"/>
    <cellStyle name="20% - Accent1 3 2 5 5 5 3 2" xfId="22709" xr:uid="{00000000-0005-0000-0000-0000DD580000}"/>
    <cellStyle name="20% - Accent1 3 2 5 5 5 4" xfId="22710" xr:uid="{00000000-0005-0000-0000-0000DE580000}"/>
    <cellStyle name="20% - Accent1 3 2 5 5 6" xfId="22711" xr:uid="{00000000-0005-0000-0000-0000DF580000}"/>
    <cellStyle name="20% - Accent1 3 2 5 5 6 2" xfId="22712" xr:uid="{00000000-0005-0000-0000-0000E0580000}"/>
    <cellStyle name="20% - Accent1 3 2 5 5 6 2 2" xfId="22713" xr:uid="{00000000-0005-0000-0000-0000E1580000}"/>
    <cellStyle name="20% - Accent1 3 2 5 5 6 2 2 2" xfId="22714" xr:uid="{00000000-0005-0000-0000-0000E2580000}"/>
    <cellStyle name="20% - Accent1 3 2 5 5 6 2 3" xfId="22715" xr:uid="{00000000-0005-0000-0000-0000E3580000}"/>
    <cellStyle name="20% - Accent1 3 2 5 5 6 3" xfId="22716" xr:uid="{00000000-0005-0000-0000-0000E4580000}"/>
    <cellStyle name="20% - Accent1 3 2 5 5 6 3 2" xfId="22717" xr:uid="{00000000-0005-0000-0000-0000E5580000}"/>
    <cellStyle name="20% - Accent1 3 2 5 5 6 4" xfId="22718" xr:uid="{00000000-0005-0000-0000-0000E6580000}"/>
    <cellStyle name="20% - Accent1 3 2 5 5 7" xfId="22719" xr:uid="{00000000-0005-0000-0000-0000E7580000}"/>
    <cellStyle name="20% - Accent1 3 2 5 5 7 2" xfId="22720" xr:uid="{00000000-0005-0000-0000-0000E8580000}"/>
    <cellStyle name="20% - Accent1 3 2 5 5 7 2 2" xfId="22721" xr:uid="{00000000-0005-0000-0000-0000E9580000}"/>
    <cellStyle name="20% - Accent1 3 2 5 5 7 3" xfId="22722" xr:uid="{00000000-0005-0000-0000-0000EA580000}"/>
    <cellStyle name="20% - Accent1 3 2 5 5 8" xfId="22723" xr:uid="{00000000-0005-0000-0000-0000EB580000}"/>
    <cellStyle name="20% - Accent1 3 2 5 5 8 2" xfId="22724" xr:uid="{00000000-0005-0000-0000-0000EC580000}"/>
    <cellStyle name="20% - Accent1 3 2 5 5 8 2 2" xfId="22725" xr:uid="{00000000-0005-0000-0000-0000ED580000}"/>
    <cellStyle name="20% - Accent1 3 2 5 5 8 3" xfId="22726" xr:uid="{00000000-0005-0000-0000-0000EE580000}"/>
    <cellStyle name="20% - Accent1 3 2 5 5 9" xfId="22727" xr:uid="{00000000-0005-0000-0000-0000EF580000}"/>
    <cellStyle name="20% - Accent1 3 2 5 5 9 2" xfId="22728" xr:uid="{00000000-0005-0000-0000-0000F0580000}"/>
    <cellStyle name="20% - Accent1 3 2 5 6" xfId="22729" xr:uid="{00000000-0005-0000-0000-0000F1580000}"/>
    <cellStyle name="20% - Accent1 3 2 5 6 2" xfId="22730" xr:uid="{00000000-0005-0000-0000-0000F2580000}"/>
    <cellStyle name="20% - Accent1 3 2 5 6 2 2" xfId="22731" xr:uid="{00000000-0005-0000-0000-0000F3580000}"/>
    <cellStyle name="20% - Accent1 3 2 5 6 2 2 2" xfId="22732" xr:uid="{00000000-0005-0000-0000-0000F4580000}"/>
    <cellStyle name="20% - Accent1 3 2 5 6 2 2 2 2" xfId="22733" xr:uid="{00000000-0005-0000-0000-0000F5580000}"/>
    <cellStyle name="20% - Accent1 3 2 5 6 2 2 3" xfId="22734" xr:uid="{00000000-0005-0000-0000-0000F6580000}"/>
    <cellStyle name="20% - Accent1 3 2 5 6 2 3" xfId="22735" xr:uid="{00000000-0005-0000-0000-0000F7580000}"/>
    <cellStyle name="20% - Accent1 3 2 5 6 2 3 2" xfId="22736" xr:uid="{00000000-0005-0000-0000-0000F8580000}"/>
    <cellStyle name="20% - Accent1 3 2 5 6 2 4" xfId="22737" xr:uid="{00000000-0005-0000-0000-0000F9580000}"/>
    <cellStyle name="20% - Accent1 3 2 5 6 3" xfId="22738" xr:uid="{00000000-0005-0000-0000-0000FA580000}"/>
    <cellStyle name="20% - Accent1 3 2 5 6 3 2" xfId="22739" xr:uid="{00000000-0005-0000-0000-0000FB580000}"/>
    <cellStyle name="20% - Accent1 3 2 5 6 3 2 2" xfId="22740" xr:uid="{00000000-0005-0000-0000-0000FC580000}"/>
    <cellStyle name="20% - Accent1 3 2 5 6 3 2 2 2" xfId="22741" xr:uid="{00000000-0005-0000-0000-0000FD580000}"/>
    <cellStyle name="20% - Accent1 3 2 5 6 3 2 3" xfId="22742" xr:uid="{00000000-0005-0000-0000-0000FE580000}"/>
    <cellStyle name="20% - Accent1 3 2 5 6 3 3" xfId="22743" xr:uid="{00000000-0005-0000-0000-0000FF580000}"/>
    <cellStyle name="20% - Accent1 3 2 5 6 3 3 2" xfId="22744" xr:uid="{00000000-0005-0000-0000-000000590000}"/>
    <cellStyle name="20% - Accent1 3 2 5 6 3 4" xfId="22745" xr:uid="{00000000-0005-0000-0000-000001590000}"/>
    <cellStyle name="20% - Accent1 3 2 5 6 4" xfId="22746" xr:uid="{00000000-0005-0000-0000-000002590000}"/>
    <cellStyle name="20% - Accent1 3 2 5 6 4 2" xfId="22747" xr:uid="{00000000-0005-0000-0000-000003590000}"/>
    <cellStyle name="20% - Accent1 3 2 5 6 4 2 2" xfId="22748" xr:uid="{00000000-0005-0000-0000-000004590000}"/>
    <cellStyle name="20% - Accent1 3 2 5 6 4 2 2 2" xfId="22749" xr:uid="{00000000-0005-0000-0000-000005590000}"/>
    <cellStyle name="20% - Accent1 3 2 5 6 4 2 3" xfId="22750" xr:uid="{00000000-0005-0000-0000-000006590000}"/>
    <cellStyle name="20% - Accent1 3 2 5 6 4 3" xfId="22751" xr:uid="{00000000-0005-0000-0000-000007590000}"/>
    <cellStyle name="20% - Accent1 3 2 5 6 4 3 2" xfId="22752" xr:uid="{00000000-0005-0000-0000-000008590000}"/>
    <cellStyle name="20% - Accent1 3 2 5 6 4 4" xfId="22753" xr:uid="{00000000-0005-0000-0000-000009590000}"/>
    <cellStyle name="20% - Accent1 3 2 5 6 5" xfId="22754" xr:uid="{00000000-0005-0000-0000-00000A590000}"/>
    <cellStyle name="20% - Accent1 3 2 5 6 5 2" xfId="22755" xr:uid="{00000000-0005-0000-0000-00000B590000}"/>
    <cellStyle name="20% - Accent1 3 2 5 6 5 2 2" xfId="22756" xr:uid="{00000000-0005-0000-0000-00000C590000}"/>
    <cellStyle name="20% - Accent1 3 2 5 6 5 3" xfId="22757" xr:uid="{00000000-0005-0000-0000-00000D590000}"/>
    <cellStyle name="20% - Accent1 3 2 5 6 6" xfId="22758" xr:uid="{00000000-0005-0000-0000-00000E590000}"/>
    <cellStyle name="20% - Accent1 3 2 5 6 6 2" xfId="22759" xr:uid="{00000000-0005-0000-0000-00000F590000}"/>
    <cellStyle name="20% - Accent1 3 2 5 6 6 2 2" xfId="22760" xr:uid="{00000000-0005-0000-0000-000010590000}"/>
    <cellStyle name="20% - Accent1 3 2 5 6 6 3" xfId="22761" xr:uid="{00000000-0005-0000-0000-000011590000}"/>
    <cellStyle name="20% - Accent1 3 2 5 6 7" xfId="22762" xr:uid="{00000000-0005-0000-0000-000012590000}"/>
    <cellStyle name="20% - Accent1 3 2 5 6 7 2" xfId="22763" xr:uid="{00000000-0005-0000-0000-000013590000}"/>
    <cellStyle name="20% - Accent1 3 2 5 6 8" xfId="22764" xr:uid="{00000000-0005-0000-0000-000014590000}"/>
    <cellStyle name="20% - Accent1 3 2 5 6 8 2" xfId="22765" xr:uid="{00000000-0005-0000-0000-000015590000}"/>
    <cellStyle name="20% - Accent1 3 2 5 6 9" xfId="22766" xr:uid="{00000000-0005-0000-0000-000016590000}"/>
    <cellStyle name="20% - Accent1 3 2 5 7" xfId="22767" xr:uid="{00000000-0005-0000-0000-000017590000}"/>
    <cellStyle name="20% - Accent1 3 2 5 7 2" xfId="22768" xr:uid="{00000000-0005-0000-0000-000018590000}"/>
    <cellStyle name="20% - Accent1 3 2 5 7 2 2" xfId="22769" xr:uid="{00000000-0005-0000-0000-000019590000}"/>
    <cellStyle name="20% - Accent1 3 2 5 7 2 2 2" xfId="22770" xr:uid="{00000000-0005-0000-0000-00001A590000}"/>
    <cellStyle name="20% - Accent1 3 2 5 7 2 2 2 2" xfId="22771" xr:uid="{00000000-0005-0000-0000-00001B590000}"/>
    <cellStyle name="20% - Accent1 3 2 5 7 2 2 3" xfId="22772" xr:uid="{00000000-0005-0000-0000-00001C590000}"/>
    <cellStyle name="20% - Accent1 3 2 5 7 2 3" xfId="22773" xr:uid="{00000000-0005-0000-0000-00001D590000}"/>
    <cellStyle name="20% - Accent1 3 2 5 7 2 3 2" xfId="22774" xr:uid="{00000000-0005-0000-0000-00001E590000}"/>
    <cellStyle name="20% - Accent1 3 2 5 7 2 4" xfId="22775" xr:uid="{00000000-0005-0000-0000-00001F590000}"/>
    <cellStyle name="20% - Accent1 3 2 5 7 3" xfId="22776" xr:uid="{00000000-0005-0000-0000-000020590000}"/>
    <cellStyle name="20% - Accent1 3 2 5 7 3 2" xfId="22777" xr:uid="{00000000-0005-0000-0000-000021590000}"/>
    <cellStyle name="20% - Accent1 3 2 5 7 3 2 2" xfId="22778" xr:uid="{00000000-0005-0000-0000-000022590000}"/>
    <cellStyle name="20% - Accent1 3 2 5 7 3 2 2 2" xfId="22779" xr:uid="{00000000-0005-0000-0000-000023590000}"/>
    <cellStyle name="20% - Accent1 3 2 5 7 3 2 3" xfId="22780" xr:uid="{00000000-0005-0000-0000-000024590000}"/>
    <cellStyle name="20% - Accent1 3 2 5 7 3 3" xfId="22781" xr:uid="{00000000-0005-0000-0000-000025590000}"/>
    <cellStyle name="20% - Accent1 3 2 5 7 3 3 2" xfId="22782" xr:uid="{00000000-0005-0000-0000-000026590000}"/>
    <cellStyle name="20% - Accent1 3 2 5 7 3 4" xfId="22783" xr:uid="{00000000-0005-0000-0000-000027590000}"/>
    <cellStyle name="20% - Accent1 3 2 5 7 4" xfId="22784" xr:uid="{00000000-0005-0000-0000-000028590000}"/>
    <cellStyle name="20% - Accent1 3 2 5 7 4 2" xfId="22785" xr:uid="{00000000-0005-0000-0000-000029590000}"/>
    <cellStyle name="20% - Accent1 3 2 5 7 4 2 2" xfId="22786" xr:uid="{00000000-0005-0000-0000-00002A590000}"/>
    <cellStyle name="20% - Accent1 3 2 5 7 4 2 2 2" xfId="22787" xr:uid="{00000000-0005-0000-0000-00002B590000}"/>
    <cellStyle name="20% - Accent1 3 2 5 7 4 2 3" xfId="22788" xr:uid="{00000000-0005-0000-0000-00002C590000}"/>
    <cellStyle name="20% - Accent1 3 2 5 7 4 3" xfId="22789" xr:uid="{00000000-0005-0000-0000-00002D590000}"/>
    <cellStyle name="20% - Accent1 3 2 5 7 4 3 2" xfId="22790" xr:uid="{00000000-0005-0000-0000-00002E590000}"/>
    <cellStyle name="20% - Accent1 3 2 5 7 4 4" xfId="22791" xr:uid="{00000000-0005-0000-0000-00002F590000}"/>
    <cellStyle name="20% - Accent1 3 2 5 7 5" xfId="22792" xr:uid="{00000000-0005-0000-0000-000030590000}"/>
    <cellStyle name="20% - Accent1 3 2 5 7 5 2" xfId="22793" xr:uid="{00000000-0005-0000-0000-000031590000}"/>
    <cellStyle name="20% - Accent1 3 2 5 7 5 2 2" xfId="22794" xr:uid="{00000000-0005-0000-0000-000032590000}"/>
    <cellStyle name="20% - Accent1 3 2 5 7 5 3" xfId="22795" xr:uid="{00000000-0005-0000-0000-000033590000}"/>
    <cellStyle name="20% - Accent1 3 2 5 7 6" xfId="22796" xr:uid="{00000000-0005-0000-0000-000034590000}"/>
    <cellStyle name="20% - Accent1 3 2 5 7 6 2" xfId="22797" xr:uid="{00000000-0005-0000-0000-000035590000}"/>
    <cellStyle name="20% - Accent1 3 2 5 7 6 2 2" xfId="22798" xr:uid="{00000000-0005-0000-0000-000036590000}"/>
    <cellStyle name="20% - Accent1 3 2 5 7 6 3" xfId="22799" xr:uid="{00000000-0005-0000-0000-000037590000}"/>
    <cellStyle name="20% - Accent1 3 2 5 7 7" xfId="22800" xr:uid="{00000000-0005-0000-0000-000038590000}"/>
    <cellStyle name="20% - Accent1 3 2 5 7 7 2" xfId="22801" xr:uid="{00000000-0005-0000-0000-000039590000}"/>
    <cellStyle name="20% - Accent1 3 2 5 7 8" xfId="22802" xr:uid="{00000000-0005-0000-0000-00003A590000}"/>
    <cellStyle name="20% - Accent1 3 2 5 7 8 2" xfId="22803" xr:uid="{00000000-0005-0000-0000-00003B590000}"/>
    <cellStyle name="20% - Accent1 3 2 5 7 9" xfId="22804" xr:uid="{00000000-0005-0000-0000-00003C590000}"/>
    <cellStyle name="20% - Accent1 3 2 5 8" xfId="22805" xr:uid="{00000000-0005-0000-0000-00003D590000}"/>
    <cellStyle name="20% - Accent1 3 2 5 8 2" xfId="22806" xr:uid="{00000000-0005-0000-0000-00003E590000}"/>
    <cellStyle name="20% - Accent1 3 2 5 8 2 2" xfId="22807" xr:uid="{00000000-0005-0000-0000-00003F590000}"/>
    <cellStyle name="20% - Accent1 3 2 5 8 2 2 2" xfId="22808" xr:uid="{00000000-0005-0000-0000-000040590000}"/>
    <cellStyle name="20% - Accent1 3 2 5 8 2 3" xfId="22809" xr:uid="{00000000-0005-0000-0000-000041590000}"/>
    <cellStyle name="20% - Accent1 3 2 5 8 3" xfId="22810" xr:uid="{00000000-0005-0000-0000-000042590000}"/>
    <cellStyle name="20% - Accent1 3 2 5 8 3 2" xfId="22811" xr:uid="{00000000-0005-0000-0000-000043590000}"/>
    <cellStyle name="20% - Accent1 3 2 5 8 4" xfId="22812" xr:uid="{00000000-0005-0000-0000-000044590000}"/>
    <cellStyle name="20% - Accent1 3 2 5 9" xfId="22813" xr:uid="{00000000-0005-0000-0000-000045590000}"/>
    <cellStyle name="20% - Accent1 3 2 5 9 2" xfId="22814" xr:uid="{00000000-0005-0000-0000-000046590000}"/>
    <cellStyle name="20% - Accent1 3 2 5 9 2 2" xfId="22815" xr:uid="{00000000-0005-0000-0000-000047590000}"/>
    <cellStyle name="20% - Accent1 3 2 5 9 2 2 2" xfId="22816" xr:uid="{00000000-0005-0000-0000-000048590000}"/>
    <cellStyle name="20% - Accent1 3 2 5 9 2 3" xfId="22817" xr:uid="{00000000-0005-0000-0000-000049590000}"/>
    <cellStyle name="20% - Accent1 3 2 5 9 3" xfId="22818" xr:uid="{00000000-0005-0000-0000-00004A590000}"/>
    <cellStyle name="20% - Accent1 3 2 5 9 3 2" xfId="22819" xr:uid="{00000000-0005-0000-0000-00004B590000}"/>
    <cellStyle name="20% - Accent1 3 2 5 9 4" xfId="22820" xr:uid="{00000000-0005-0000-0000-00004C590000}"/>
    <cellStyle name="20% - Accent1 3 2 6" xfId="22821" xr:uid="{00000000-0005-0000-0000-00004D590000}"/>
    <cellStyle name="20% - Accent1 3 2 6 10" xfId="22822" xr:uid="{00000000-0005-0000-0000-00004E590000}"/>
    <cellStyle name="20% - Accent1 3 2 6 10 2" xfId="22823" xr:uid="{00000000-0005-0000-0000-00004F590000}"/>
    <cellStyle name="20% - Accent1 3 2 6 10 2 2" xfId="22824" xr:uid="{00000000-0005-0000-0000-000050590000}"/>
    <cellStyle name="20% - Accent1 3 2 6 10 3" xfId="22825" xr:uid="{00000000-0005-0000-0000-000051590000}"/>
    <cellStyle name="20% - Accent1 3 2 6 11" xfId="22826" xr:uid="{00000000-0005-0000-0000-000052590000}"/>
    <cellStyle name="20% - Accent1 3 2 6 11 2" xfId="22827" xr:uid="{00000000-0005-0000-0000-000053590000}"/>
    <cellStyle name="20% - Accent1 3 2 6 11 2 2" xfId="22828" xr:uid="{00000000-0005-0000-0000-000054590000}"/>
    <cellStyle name="20% - Accent1 3 2 6 11 3" xfId="22829" xr:uid="{00000000-0005-0000-0000-000055590000}"/>
    <cellStyle name="20% - Accent1 3 2 6 12" xfId="22830" xr:uid="{00000000-0005-0000-0000-000056590000}"/>
    <cellStyle name="20% - Accent1 3 2 6 12 2" xfId="22831" xr:uid="{00000000-0005-0000-0000-000057590000}"/>
    <cellStyle name="20% - Accent1 3 2 6 13" xfId="22832" xr:uid="{00000000-0005-0000-0000-000058590000}"/>
    <cellStyle name="20% - Accent1 3 2 6 13 2" xfId="22833" xr:uid="{00000000-0005-0000-0000-000059590000}"/>
    <cellStyle name="20% - Accent1 3 2 6 14" xfId="22834" xr:uid="{00000000-0005-0000-0000-00005A590000}"/>
    <cellStyle name="20% - Accent1 3 2 6 2" xfId="22835" xr:uid="{00000000-0005-0000-0000-00005B590000}"/>
    <cellStyle name="20% - Accent1 3 2 6 2 10" xfId="22836" xr:uid="{00000000-0005-0000-0000-00005C590000}"/>
    <cellStyle name="20% - Accent1 3 2 6 2 10 2" xfId="22837" xr:uid="{00000000-0005-0000-0000-00005D590000}"/>
    <cellStyle name="20% - Accent1 3 2 6 2 11" xfId="22838" xr:uid="{00000000-0005-0000-0000-00005E590000}"/>
    <cellStyle name="20% - Accent1 3 2 6 2 2" xfId="22839" xr:uid="{00000000-0005-0000-0000-00005F590000}"/>
    <cellStyle name="20% - Accent1 3 2 6 2 2 2" xfId="22840" xr:uid="{00000000-0005-0000-0000-000060590000}"/>
    <cellStyle name="20% - Accent1 3 2 6 2 2 2 2" xfId="22841" xr:uid="{00000000-0005-0000-0000-000061590000}"/>
    <cellStyle name="20% - Accent1 3 2 6 2 2 2 2 2" xfId="22842" xr:uid="{00000000-0005-0000-0000-000062590000}"/>
    <cellStyle name="20% - Accent1 3 2 6 2 2 2 2 2 2" xfId="22843" xr:uid="{00000000-0005-0000-0000-000063590000}"/>
    <cellStyle name="20% - Accent1 3 2 6 2 2 2 2 3" xfId="22844" xr:uid="{00000000-0005-0000-0000-000064590000}"/>
    <cellStyle name="20% - Accent1 3 2 6 2 2 2 3" xfId="22845" xr:uid="{00000000-0005-0000-0000-000065590000}"/>
    <cellStyle name="20% - Accent1 3 2 6 2 2 2 3 2" xfId="22846" xr:uid="{00000000-0005-0000-0000-000066590000}"/>
    <cellStyle name="20% - Accent1 3 2 6 2 2 2 4" xfId="22847" xr:uid="{00000000-0005-0000-0000-000067590000}"/>
    <cellStyle name="20% - Accent1 3 2 6 2 2 3" xfId="22848" xr:uid="{00000000-0005-0000-0000-000068590000}"/>
    <cellStyle name="20% - Accent1 3 2 6 2 2 3 2" xfId="22849" xr:uid="{00000000-0005-0000-0000-000069590000}"/>
    <cellStyle name="20% - Accent1 3 2 6 2 2 3 2 2" xfId="22850" xr:uid="{00000000-0005-0000-0000-00006A590000}"/>
    <cellStyle name="20% - Accent1 3 2 6 2 2 3 2 2 2" xfId="22851" xr:uid="{00000000-0005-0000-0000-00006B590000}"/>
    <cellStyle name="20% - Accent1 3 2 6 2 2 3 2 3" xfId="22852" xr:uid="{00000000-0005-0000-0000-00006C590000}"/>
    <cellStyle name="20% - Accent1 3 2 6 2 2 3 3" xfId="22853" xr:uid="{00000000-0005-0000-0000-00006D590000}"/>
    <cellStyle name="20% - Accent1 3 2 6 2 2 3 3 2" xfId="22854" xr:uid="{00000000-0005-0000-0000-00006E590000}"/>
    <cellStyle name="20% - Accent1 3 2 6 2 2 3 4" xfId="22855" xr:uid="{00000000-0005-0000-0000-00006F590000}"/>
    <cellStyle name="20% - Accent1 3 2 6 2 2 4" xfId="22856" xr:uid="{00000000-0005-0000-0000-000070590000}"/>
    <cellStyle name="20% - Accent1 3 2 6 2 2 4 2" xfId="22857" xr:uid="{00000000-0005-0000-0000-000071590000}"/>
    <cellStyle name="20% - Accent1 3 2 6 2 2 4 2 2" xfId="22858" xr:uid="{00000000-0005-0000-0000-000072590000}"/>
    <cellStyle name="20% - Accent1 3 2 6 2 2 4 2 2 2" xfId="22859" xr:uid="{00000000-0005-0000-0000-000073590000}"/>
    <cellStyle name="20% - Accent1 3 2 6 2 2 4 2 3" xfId="22860" xr:uid="{00000000-0005-0000-0000-000074590000}"/>
    <cellStyle name="20% - Accent1 3 2 6 2 2 4 3" xfId="22861" xr:uid="{00000000-0005-0000-0000-000075590000}"/>
    <cellStyle name="20% - Accent1 3 2 6 2 2 4 3 2" xfId="22862" xr:uid="{00000000-0005-0000-0000-000076590000}"/>
    <cellStyle name="20% - Accent1 3 2 6 2 2 4 4" xfId="22863" xr:uid="{00000000-0005-0000-0000-000077590000}"/>
    <cellStyle name="20% - Accent1 3 2 6 2 2 5" xfId="22864" xr:uid="{00000000-0005-0000-0000-000078590000}"/>
    <cellStyle name="20% - Accent1 3 2 6 2 2 5 2" xfId="22865" xr:uid="{00000000-0005-0000-0000-000079590000}"/>
    <cellStyle name="20% - Accent1 3 2 6 2 2 5 2 2" xfId="22866" xr:uid="{00000000-0005-0000-0000-00007A590000}"/>
    <cellStyle name="20% - Accent1 3 2 6 2 2 5 3" xfId="22867" xr:uid="{00000000-0005-0000-0000-00007B590000}"/>
    <cellStyle name="20% - Accent1 3 2 6 2 2 6" xfId="22868" xr:uid="{00000000-0005-0000-0000-00007C590000}"/>
    <cellStyle name="20% - Accent1 3 2 6 2 2 6 2" xfId="22869" xr:uid="{00000000-0005-0000-0000-00007D590000}"/>
    <cellStyle name="20% - Accent1 3 2 6 2 2 6 2 2" xfId="22870" xr:uid="{00000000-0005-0000-0000-00007E590000}"/>
    <cellStyle name="20% - Accent1 3 2 6 2 2 6 3" xfId="22871" xr:uid="{00000000-0005-0000-0000-00007F590000}"/>
    <cellStyle name="20% - Accent1 3 2 6 2 2 7" xfId="22872" xr:uid="{00000000-0005-0000-0000-000080590000}"/>
    <cellStyle name="20% - Accent1 3 2 6 2 2 7 2" xfId="22873" xr:uid="{00000000-0005-0000-0000-000081590000}"/>
    <cellStyle name="20% - Accent1 3 2 6 2 2 8" xfId="22874" xr:uid="{00000000-0005-0000-0000-000082590000}"/>
    <cellStyle name="20% - Accent1 3 2 6 2 2 8 2" xfId="22875" xr:uid="{00000000-0005-0000-0000-000083590000}"/>
    <cellStyle name="20% - Accent1 3 2 6 2 2 9" xfId="22876" xr:uid="{00000000-0005-0000-0000-000084590000}"/>
    <cellStyle name="20% - Accent1 3 2 6 2 3" xfId="22877" xr:uid="{00000000-0005-0000-0000-000085590000}"/>
    <cellStyle name="20% - Accent1 3 2 6 2 3 2" xfId="22878" xr:uid="{00000000-0005-0000-0000-000086590000}"/>
    <cellStyle name="20% - Accent1 3 2 6 2 3 2 2" xfId="22879" xr:uid="{00000000-0005-0000-0000-000087590000}"/>
    <cellStyle name="20% - Accent1 3 2 6 2 3 2 2 2" xfId="22880" xr:uid="{00000000-0005-0000-0000-000088590000}"/>
    <cellStyle name="20% - Accent1 3 2 6 2 3 2 2 2 2" xfId="22881" xr:uid="{00000000-0005-0000-0000-000089590000}"/>
    <cellStyle name="20% - Accent1 3 2 6 2 3 2 2 3" xfId="22882" xr:uid="{00000000-0005-0000-0000-00008A590000}"/>
    <cellStyle name="20% - Accent1 3 2 6 2 3 2 3" xfId="22883" xr:uid="{00000000-0005-0000-0000-00008B590000}"/>
    <cellStyle name="20% - Accent1 3 2 6 2 3 2 3 2" xfId="22884" xr:uid="{00000000-0005-0000-0000-00008C590000}"/>
    <cellStyle name="20% - Accent1 3 2 6 2 3 2 4" xfId="22885" xr:uid="{00000000-0005-0000-0000-00008D590000}"/>
    <cellStyle name="20% - Accent1 3 2 6 2 3 3" xfId="22886" xr:uid="{00000000-0005-0000-0000-00008E590000}"/>
    <cellStyle name="20% - Accent1 3 2 6 2 3 3 2" xfId="22887" xr:uid="{00000000-0005-0000-0000-00008F590000}"/>
    <cellStyle name="20% - Accent1 3 2 6 2 3 3 2 2" xfId="22888" xr:uid="{00000000-0005-0000-0000-000090590000}"/>
    <cellStyle name="20% - Accent1 3 2 6 2 3 3 2 2 2" xfId="22889" xr:uid="{00000000-0005-0000-0000-000091590000}"/>
    <cellStyle name="20% - Accent1 3 2 6 2 3 3 2 3" xfId="22890" xr:uid="{00000000-0005-0000-0000-000092590000}"/>
    <cellStyle name="20% - Accent1 3 2 6 2 3 3 3" xfId="22891" xr:uid="{00000000-0005-0000-0000-000093590000}"/>
    <cellStyle name="20% - Accent1 3 2 6 2 3 3 3 2" xfId="22892" xr:uid="{00000000-0005-0000-0000-000094590000}"/>
    <cellStyle name="20% - Accent1 3 2 6 2 3 3 4" xfId="22893" xr:uid="{00000000-0005-0000-0000-000095590000}"/>
    <cellStyle name="20% - Accent1 3 2 6 2 3 4" xfId="22894" xr:uid="{00000000-0005-0000-0000-000096590000}"/>
    <cellStyle name="20% - Accent1 3 2 6 2 3 4 2" xfId="22895" xr:uid="{00000000-0005-0000-0000-000097590000}"/>
    <cellStyle name="20% - Accent1 3 2 6 2 3 4 2 2" xfId="22896" xr:uid="{00000000-0005-0000-0000-000098590000}"/>
    <cellStyle name="20% - Accent1 3 2 6 2 3 4 2 2 2" xfId="22897" xr:uid="{00000000-0005-0000-0000-000099590000}"/>
    <cellStyle name="20% - Accent1 3 2 6 2 3 4 2 3" xfId="22898" xr:uid="{00000000-0005-0000-0000-00009A590000}"/>
    <cellStyle name="20% - Accent1 3 2 6 2 3 4 3" xfId="22899" xr:uid="{00000000-0005-0000-0000-00009B590000}"/>
    <cellStyle name="20% - Accent1 3 2 6 2 3 4 3 2" xfId="22900" xr:uid="{00000000-0005-0000-0000-00009C590000}"/>
    <cellStyle name="20% - Accent1 3 2 6 2 3 4 4" xfId="22901" xr:uid="{00000000-0005-0000-0000-00009D590000}"/>
    <cellStyle name="20% - Accent1 3 2 6 2 3 5" xfId="22902" xr:uid="{00000000-0005-0000-0000-00009E590000}"/>
    <cellStyle name="20% - Accent1 3 2 6 2 3 5 2" xfId="22903" xr:uid="{00000000-0005-0000-0000-00009F590000}"/>
    <cellStyle name="20% - Accent1 3 2 6 2 3 5 2 2" xfId="22904" xr:uid="{00000000-0005-0000-0000-0000A0590000}"/>
    <cellStyle name="20% - Accent1 3 2 6 2 3 5 3" xfId="22905" xr:uid="{00000000-0005-0000-0000-0000A1590000}"/>
    <cellStyle name="20% - Accent1 3 2 6 2 3 6" xfId="22906" xr:uid="{00000000-0005-0000-0000-0000A2590000}"/>
    <cellStyle name="20% - Accent1 3 2 6 2 3 6 2" xfId="22907" xr:uid="{00000000-0005-0000-0000-0000A3590000}"/>
    <cellStyle name="20% - Accent1 3 2 6 2 3 6 2 2" xfId="22908" xr:uid="{00000000-0005-0000-0000-0000A4590000}"/>
    <cellStyle name="20% - Accent1 3 2 6 2 3 6 3" xfId="22909" xr:uid="{00000000-0005-0000-0000-0000A5590000}"/>
    <cellStyle name="20% - Accent1 3 2 6 2 3 7" xfId="22910" xr:uid="{00000000-0005-0000-0000-0000A6590000}"/>
    <cellStyle name="20% - Accent1 3 2 6 2 3 7 2" xfId="22911" xr:uid="{00000000-0005-0000-0000-0000A7590000}"/>
    <cellStyle name="20% - Accent1 3 2 6 2 3 8" xfId="22912" xr:uid="{00000000-0005-0000-0000-0000A8590000}"/>
    <cellStyle name="20% - Accent1 3 2 6 2 3 8 2" xfId="22913" xr:uid="{00000000-0005-0000-0000-0000A9590000}"/>
    <cellStyle name="20% - Accent1 3 2 6 2 3 9" xfId="22914" xr:uid="{00000000-0005-0000-0000-0000AA590000}"/>
    <cellStyle name="20% - Accent1 3 2 6 2 4" xfId="22915" xr:uid="{00000000-0005-0000-0000-0000AB590000}"/>
    <cellStyle name="20% - Accent1 3 2 6 2 4 2" xfId="22916" xr:uid="{00000000-0005-0000-0000-0000AC590000}"/>
    <cellStyle name="20% - Accent1 3 2 6 2 4 2 2" xfId="22917" xr:uid="{00000000-0005-0000-0000-0000AD590000}"/>
    <cellStyle name="20% - Accent1 3 2 6 2 4 2 2 2" xfId="22918" xr:uid="{00000000-0005-0000-0000-0000AE590000}"/>
    <cellStyle name="20% - Accent1 3 2 6 2 4 2 3" xfId="22919" xr:uid="{00000000-0005-0000-0000-0000AF590000}"/>
    <cellStyle name="20% - Accent1 3 2 6 2 4 3" xfId="22920" xr:uid="{00000000-0005-0000-0000-0000B0590000}"/>
    <cellStyle name="20% - Accent1 3 2 6 2 4 3 2" xfId="22921" xr:uid="{00000000-0005-0000-0000-0000B1590000}"/>
    <cellStyle name="20% - Accent1 3 2 6 2 4 4" xfId="22922" xr:uid="{00000000-0005-0000-0000-0000B2590000}"/>
    <cellStyle name="20% - Accent1 3 2 6 2 5" xfId="22923" xr:uid="{00000000-0005-0000-0000-0000B3590000}"/>
    <cellStyle name="20% - Accent1 3 2 6 2 5 2" xfId="22924" xr:uid="{00000000-0005-0000-0000-0000B4590000}"/>
    <cellStyle name="20% - Accent1 3 2 6 2 5 2 2" xfId="22925" xr:uid="{00000000-0005-0000-0000-0000B5590000}"/>
    <cellStyle name="20% - Accent1 3 2 6 2 5 2 2 2" xfId="22926" xr:uid="{00000000-0005-0000-0000-0000B6590000}"/>
    <cellStyle name="20% - Accent1 3 2 6 2 5 2 3" xfId="22927" xr:uid="{00000000-0005-0000-0000-0000B7590000}"/>
    <cellStyle name="20% - Accent1 3 2 6 2 5 3" xfId="22928" xr:uid="{00000000-0005-0000-0000-0000B8590000}"/>
    <cellStyle name="20% - Accent1 3 2 6 2 5 3 2" xfId="22929" xr:uid="{00000000-0005-0000-0000-0000B9590000}"/>
    <cellStyle name="20% - Accent1 3 2 6 2 5 4" xfId="22930" xr:uid="{00000000-0005-0000-0000-0000BA590000}"/>
    <cellStyle name="20% - Accent1 3 2 6 2 6" xfId="22931" xr:uid="{00000000-0005-0000-0000-0000BB590000}"/>
    <cellStyle name="20% - Accent1 3 2 6 2 6 2" xfId="22932" xr:uid="{00000000-0005-0000-0000-0000BC590000}"/>
    <cellStyle name="20% - Accent1 3 2 6 2 6 2 2" xfId="22933" xr:uid="{00000000-0005-0000-0000-0000BD590000}"/>
    <cellStyle name="20% - Accent1 3 2 6 2 6 2 2 2" xfId="22934" xr:uid="{00000000-0005-0000-0000-0000BE590000}"/>
    <cellStyle name="20% - Accent1 3 2 6 2 6 2 3" xfId="22935" xr:uid="{00000000-0005-0000-0000-0000BF590000}"/>
    <cellStyle name="20% - Accent1 3 2 6 2 6 3" xfId="22936" xr:uid="{00000000-0005-0000-0000-0000C0590000}"/>
    <cellStyle name="20% - Accent1 3 2 6 2 6 3 2" xfId="22937" xr:uid="{00000000-0005-0000-0000-0000C1590000}"/>
    <cellStyle name="20% - Accent1 3 2 6 2 6 4" xfId="22938" xr:uid="{00000000-0005-0000-0000-0000C2590000}"/>
    <cellStyle name="20% - Accent1 3 2 6 2 7" xfId="22939" xr:uid="{00000000-0005-0000-0000-0000C3590000}"/>
    <cellStyle name="20% - Accent1 3 2 6 2 7 2" xfId="22940" xr:uid="{00000000-0005-0000-0000-0000C4590000}"/>
    <cellStyle name="20% - Accent1 3 2 6 2 7 2 2" xfId="22941" xr:uid="{00000000-0005-0000-0000-0000C5590000}"/>
    <cellStyle name="20% - Accent1 3 2 6 2 7 3" xfId="22942" xr:uid="{00000000-0005-0000-0000-0000C6590000}"/>
    <cellStyle name="20% - Accent1 3 2 6 2 8" xfId="22943" xr:uid="{00000000-0005-0000-0000-0000C7590000}"/>
    <cellStyle name="20% - Accent1 3 2 6 2 8 2" xfId="22944" xr:uid="{00000000-0005-0000-0000-0000C8590000}"/>
    <cellStyle name="20% - Accent1 3 2 6 2 8 2 2" xfId="22945" xr:uid="{00000000-0005-0000-0000-0000C9590000}"/>
    <cellStyle name="20% - Accent1 3 2 6 2 8 3" xfId="22946" xr:uid="{00000000-0005-0000-0000-0000CA590000}"/>
    <cellStyle name="20% - Accent1 3 2 6 2 9" xfId="22947" xr:uid="{00000000-0005-0000-0000-0000CB590000}"/>
    <cellStyle name="20% - Accent1 3 2 6 2 9 2" xfId="22948" xr:uid="{00000000-0005-0000-0000-0000CC590000}"/>
    <cellStyle name="20% - Accent1 3 2 6 3" xfId="22949" xr:uid="{00000000-0005-0000-0000-0000CD590000}"/>
    <cellStyle name="20% - Accent1 3 2 6 3 10" xfId="22950" xr:uid="{00000000-0005-0000-0000-0000CE590000}"/>
    <cellStyle name="20% - Accent1 3 2 6 3 10 2" xfId="22951" xr:uid="{00000000-0005-0000-0000-0000CF590000}"/>
    <cellStyle name="20% - Accent1 3 2 6 3 11" xfId="22952" xr:uid="{00000000-0005-0000-0000-0000D0590000}"/>
    <cellStyle name="20% - Accent1 3 2 6 3 2" xfId="22953" xr:uid="{00000000-0005-0000-0000-0000D1590000}"/>
    <cellStyle name="20% - Accent1 3 2 6 3 2 2" xfId="22954" xr:uid="{00000000-0005-0000-0000-0000D2590000}"/>
    <cellStyle name="20% - Accent1 3 2 6 3 2 2 2" xfId="22955" xr:uid="{00000000-0005-0000-0000-0000D3590000}"/>
    <cellStyle name="20% - Accent1 3 2 6 3 2 2 2 2" xfId="22956" xr:uid="{00000000-0005-0000-0000-0000D4590000}"/>
    <cellStyle name="20% - Accent1 3 2 6 3 2 2 2 2 2" xfId="22957" xr:uid="{00000000-0005-0000-0000-0000D5590000}"/>
    <cellStyle name="20% - Accent1 3 2 6 3 2 2 2 3" xfId="22958" xr:uid="{00000000-0005-0000-0000-0000D6590000}"/>
    <cellStyle name="20% - Accent1 3 2 6 3 2 2 3" xfId="22959" xr:uid="{00000000-0005-0000-0000-0000D7590000}"/>
    <cellStyle name="20% - Accent1 3 2 6 3 2 2 3 2" xfId="22960" xr:uid="{00000000-0005-0000-0000-0000D8590000}"/>
    <cellStyle name="20% - Accent1 3 2 6 3 2 2 4" xfId="22961" xr:uid="{00000000-0005-0000-0000-0000D9590000}"/>
    <cellStyle name="20% - Accent1 3 2 6 3 2 3" xfId="22962" xr:uid="{00000000-0005-0000-0000-0000DA590000}"/>
    <cellStyle name="20% - Accent1 3 2 6 3 2 3 2" xfId="22963" xr:uid="{00000000-0005-0000-0000-0000DB590000}"/>
    <cellStyle name="20% - Accent1 3 2 6 3 2 3 2 2" xfId="22964" xr:uid="{00000000-0005-0000-0000-0000DC590000}"/>
    <cellStyle name="20% - Accent1 3 2 6 3 2 3 2 2 2" xfId="22965" xr:uid="{00000000-0005-0000-0000-0000DD590000}"/>
    <cellStyle name="20% - Accent1 3 2 6 3 2 3 2 3" xfId="22966" xr:uid="{00000000-0005-0000-0000-0000DE590000}"/>
    <cellStyle name="20% - Accent1 3 2 6 3 2 3 3" xfId="22967" xr:uid="{00000000-0005-0000-0000-0000DF590000}"/>
    <cellStyle name="20% - Accent1 3 2 6 3 2 3 3 2" xfId="22968" xr:uid="{00000000-0005-0000-0000-0000E0590000}"/>
    <cellStyle name="20% - Accent1 3 2 6 3 2 3 4" xfId="22969" xr:uid="{00000000-0005-0000-0000-0000E1590000}"/>
    <cellStyle name="20% - Accent1 3 2 6 3 2 4" xfId="22970" xr:uid="{00000000-0005-0000-0000-0000E2590000}"/>
    <cellStyle name="20% - Accent1 3 2 6 3 2 4 2" xfId="22971" xr:uid="{00000000-0005-0000-0000-0000E3590000}"/>
    <cellStyle name="20% - Accent1 3 2 6 3 2 4 2 2" xfId="22972" xr:uid="{00000000-0005-0000-0000-0000E4590000}"/>
    <cellStyle name="20% - Accent1 3 2 6 3 2 4 2 2 2" xfId="22973" xr:uid="{00000000-0005-0000-0000-0000E5590000}"/>
    <cellStyle name="20% - Accent1 3 2 6 3 2 4 2 3" xfId="22974" xr:uid="{00000000-0005-0000-0000-0000E6590000}"/>
    <cellStyle name="20% - Accent1 3 2 6 3 2 4 3" xfId="22975" xr:uid="{00000000-0005-0000-0000-0000E7590000}"/>
    <cellStyle name="20% - Accent1 3 2 6 3 2 4 3 2" xfId="22976" xr:uid="{00000000-0005-0000-0000-0000E8590000}"/>
    <cellStyle name="20% - Accent1 3 2 6 3 2 4 4" xfId="22977" xr:uid="{00000000-0005-0000-0000-0000E9590000}"/>
    <cellStyle name="20% - Accent1 3 2 6 3 2 5" xfId="22978" xr:uid="{00000000-0005-0000-0000-0000EA590000}"/>
    <cellStyle name="20% - Accent1 3 2 6 3 2 5 2" xfId="22979" xr:uid="{00000000-0005-0000-0000-0000EB590000}"/>
    <cellStyle name="20% - Accent1 3 2 6 3 2 5 2 2" xfId="22980" xr:uid="{00000000-0005-0000-0000-0000EC590000}"/>
    <cellStyle name="20% - Accent1 3 2 6 3 2 5 3" xfId="22981" xr:uid="{00000000-0005-0000-0000-0000ED590000}"/>
    <cellStyle name="20% - Accent1 3 2 6 3 2 6" xfId="22982" xr:uid="{00000000-0005-0000-0000-0000EE590000}"/>
    <cellStyle name="20% - Accent1 3 2 6 3 2 6 2" xfId="22983" xr:uid="{00000000-0005-0000-0000-0000EF590000}"/>
    <cellStyle name="20% - Accent1 3 2 6 3 2 6 2 2" xfId="22984" xr:uid="{00000000-0005-0000-0000-0000F0590000}"/>
    <cellStyle name="20% - Accent1 3 2 6 3 2 6 3" xfId="22985" xr:uid="{00000000-0005-0000-0000-0000F1590000}"/>
    <cellStyle name="20% - Accent1 3 2 6 3 2 7" xfId="22986" xr:uid="{00000000-0005-0000-0000-0000F2590000}"/>
    <cellStyle name="20% - Accent1 3 2 6 3 2 7 2" xfId="22987" xr:uid="{00000000-0005-0000-0000-0000F3590000}"/>
    <cellStyle name="20% - Accent1 3 2 6 3 2 8" xfId="22988" xr:uid="{00000000-0005-0000-0000-0000F4590000}"/>
    <cellStyle name="20% - Accent1 3 2 6 3 2 8 2" xfId="22989" xr:uid="{00000000-0005-0000-0000-0000F5590000}"/>
    <cellStyle name="20% - Accent1 3 2 6 3 2 9" xfId="22990" xr:uid="{00000000-0005-0000-0000-0000F6590000}"/>
    <cellStyle name="20% - Accent1 3 2 6 3 3" xfId="22991" xr:uid="{00000000-0005-0000-0000-0000F7590000}"/>
    <cellStyle name="20% - Accent1 3 2 6 3 3 2" xfId="22992" xr:uid="{00000000-0005-0000-0000-0000F8590000}"/>
    <cellStyle name="20% - Accent1 3 2 6 3 3 2 2" xfId="22993" xr:uid="{00000000-0005-0000-0000-0000F9590000}"/>
    <cellStyle name="20% - Accent1 3 2 6 3 3 2 2 2" xfId="22994" xr:uid="{00000000-0005-0000-0000-0000FA590000}"/>
    <cellStyle name="20% - Accent1 3 2 6 3 3 2 2 2 2" xfId="22995" xr:uid="{00000000-0005-0000-0000-0000FB590000}"/>
    <cellStyle name="20% - Accent1 3 2 6 3 3 2 2 3" xfId="22996" xr:uid="{00000000-0005-0000-0000-0000FC590000}"/>
    <cellStyle name="20% - Accent1 3 2 6 3 3 2 3" xfId="22997" xr:uid="{00000000-0005-0000-0000-0000FD590000}"/>
    <cellStyle name="20% - Accent1 3 2 6 3 3 2 3 2" xfId="22998" xr:uid="{00000000-0005-0000-0000-0000FE590000}"/>
    <cellStyle name="20% - Accent1 3 2 6 3 3 2 4" xfId="22999" xr:uid="{00000000-0005-0000-0000-0000FF590000}"/>
    <cellStyle name="20% - Accent1 3 2 6 3 3 3" xfId="23000" xr:uid="{00000000-0005-0000-0000-0000005A0000}"/>
    <cellStyle name="20% - Accent1 3 2 6 3 3 3 2" xfId="23001" xr:uid="{00000000-0005-0000-0000-0000015A0000}"/>
    <cellStyle name="20% - Accent1 3 2 6 3 3 3 2 2" xfId="23002" xr:uid="{00000000-0005-0000-0000-0000025A0000}"/>
    <cellStyle name="20% - Accent1 3 2 6 3 3 3 2 2 2" xfId="23003" xr:uid="{00000000-0005-0000-0000-0000035A0000}"/>
    <cellStyle name="20% - Accent1 3 2 6 3 3 3 2 3" xfId="23004" xr:uid="{00000000-0005-0000-0000-0000045A0000}"/>
    <cellStyle name="20% - Accent1 3 2 6 3 3 3 3" xfId="23005" xr:uid="{00000000-0005-0000-0000-0000055A0000}"/>
    <cellStyle name="20% - Accent1 3 2 6 3 3 3 3 2" xfId="23006" xr:uid="{00000000-0005-0000-0000-0000065A0000}"/>
    <cellStyle name="20% - Accent1 3 2 6 3 3 3 4" xfId="23007" xr:uid="{00000000-0005-0000-0000-0000075A0000}"/>
    <cellStyle name="20% - Accent1 3 2 6 3 3 4" xfId="23008" xr:uid="{00000000-0005-0000-0000-0000085A0000}"/>
    <cellStyle name="20% - Accent1 3 2 6 3 3 4 2" xfId="23009" xr:uid="{00000000-0005-0000-0000-0000095A0000}"/>
    <cellStyle name="20% - Accent1 3 2 6 3 3 4 2 2" xfId="23010" xr:uid="{00000000-0005-0000-0000-00000A5A0000}"/>
    <cellStyle name="20% - Accent1 3 2 6 3 3 4 2 2 2" xfId="23011" xr:uid="{00000000-0005-0000-0000-00000B5A0000}"/>
    <cellStyle name="20% - Accent1 3 2 6 3 3 4 2 3" xfId="23012" xr:uid="{00000000-0005-0000-0000-00000C5A0000}"/>
    <cellStyle name="20% - Accent1 3 2 6 3 3 4 3" xfId="23013" xr:uid="{00000000-0005-0000-0000-00000D5A0000}"/>
    <cellStyle name="20% - Accent1 3 2 6 3 3 4 3 2" xfId="23014" xr:uid="{00000000-0005-0000-0000-00000E5A0000}"/>
    <cellStyle name="20% - Accent1 3 2 6 3 3 4 4" xfId="23015" xr:uid="{00000000-0005-0000-0000-00000F5A0000}"/>
    <cellStyle name="20% - Accent1 3 2 6 3 3 5" xfId="23016" xr:uid="{00000000-0005-0000-0000-0000105A0000}"/>
    <cellStyle name="20% - Accent1 3 2 6 3 3 5 2" xfId="23017" xr:uid="{00000000-0005-0000-0000-0000115A0000}"/>
    <cellStyle name="20% - Accent1 3 2 6 3 3 5 2 2" xfId="23018" xr:uid="{00000000-0005-0000-0000-0000125A0000}"/>
    <cellStyle name="20% - Accent1 3 2 6 3 3 5 3" xfId="23019" xr:uid="{00000000-0005-0000-0000-0000135A0000}"/>
    <cellStyle name="20% - Accent1 3 2 6 3 3 6" xfId="23020" xr:uid="{00000000-0005-0000-0000-0000145A0000}"/>
    <cellStyle name="20% - Accent1 3 2 6 3 3 6 2" xfId="23021" xr:uid="{00000000-0005-0000-0000-0000155A0000}"/>
    <cellStyle name="20% - Accent1 3 2 6 3 3 6 2 2" xfId="23022" xr:uid="{00000000-0005-0000-0000-0000165A0000}"/>
    <cellStyle name="20% - Accent1 3 2 6 3 3 6 3" xfId="23023" xr:uid="{00000000-0005-0000-0000-0000175A0000}"/>
    <cellStyle name="20% - Accent1 3 2 6 3 3 7" xfId="23024" xr:uid="{00000000-0005-0000-0000-0000185A0000}"/>
    <cellStyle name="20% - Accent1 3 2 6 3 3 7 2" xfId="23025" xr:uid="{00000000-0005-0000-0000-0000195A0000}"/>
    <cellStyle name="20% - Accent1 3 2 6 3 3 8" xfId="23026" xr:uid="{00000000-0005-0000-0000-00001A5A0000}"/>
    <cellStyle name="20% - Accent1 3 2 6 3 3 8 2" xfId="23027" xr:uid="{00000000-0005-0000-0000-00001B5A0000}"/>
    <cellStyle name="20% - Accent1 3 2 6 3 3 9" xfId="23028" xr:uid="{00000000-0005-0000-0000-00001C5A0000}"/>
    <cellStyle name="20% - Accent1 3 2 6 3 4" xfId="23029" xr:uid="{00000000-0005-0000-0000-00001D5A0000}"/>
    <cellStyle name="20% - Accent1 3 2 6 3 4 2" xfId="23030" xr:uid="{00000000-0005-0000-0000-00001E5A0000}"/>
    <cellStyle name="20% - Accent1 3 2 6 3 4 2 2" xfId="23031" xr:uid="{00000000-0005-0000-0000-00001F5A0000}"/>
    <cellStyle name="20% - Accent1 3 2 6 3 4 2 2 2" xfId="23032" xr:uid="{00000000-0005-0000-0000-0000205A0000}"/>
    <cellStyle name="20% - Accent1 3 2 6 3 4 2 3" xfId="23033" xr:uid="{00000000-0005-0000-0000-0000215A0000}"/>
    <cellStyle name="20% - Accent1 3 2 6 3 4 3" xfId="23034" xr:uid="{00000000-0005-0000-0000-0000225A0000}"/>
    <cellStyle name="20% - Accent1 3 2 6 3 4 3 2" xfId="23035" xr:uid="{00000000-0005-0000-0000-0000235A0000}"/>
    <cellStyle name="20% - Accent1 3 2 6 3 4 4" xfId="23036" xr:uid="{00000000-0005-0000-0000-0000245A0000}"/>
    <cellStyle name="20% - Accent1 3 2 6 3 5" xfId="23037" xr:uid="{00000000-0005-0000-0000-0000255A0000}"/>
    <cellStyle name="20% - Accent1 3 2 6 3 5 2" xfId="23038" xr:uid="{00000000-0005-0000-0000-0000265A0000}"/>
    <cellStyle name="20% - Accent1 3 2 6 3 5 2 2" xfId="23039" xr:uid="{00000000-0005-0000-0000-0000275A0000}"/>
    <cellStyle name="20% - Accent1 3 2 6 3 5 2 2 2" xfId="23040" xr:uid="{00000000-0005-0000-0000-0000285A0000}"/>
    <cellStyle name="20% - Accent1 3 2 6 3 5 2 3" xfId="23041" xr:uid="{00000000-0005-0000-0000-0000295A0000}"/>
    <cellStyle name="20% - Accent1 3 2 6 3 5 3" xfId="23042" xr:uid="{00000000-0005-0000-0000-00002A5A0000}"/>
    <cellStyle name="20% - Accent1 3 2 6 3 5 3 2" xfId="23043" xr:uid="{00000000-0005-0000-0000-00002B5A0000}"/>
    <cellStyle name="20% - Accent1 3 2 6 3 5 4" xfId="23044" xr:uid="{00000000-0005-0000-0000-00002C5A0000}"/>
    <cellStyle name="20% - Accent1 3 2 6 3 6" xfId="23045" xr:uid="{00000000-0005-0000-0000-00002D5A0000}"/>
    <cellStyle name="20% - Accent1 3 2 6 3 6 2" xfId="23046" xr:uid="{00000000-0005-0000-0000-00002E5A0000}"/>
    <cellStyle name="20% - Accent1 3 2 6 3 6 2 2" xfId="23047" xr:uid="{00000000-0005-0000-0000-00002F5A0000}"/>
    <cellStyle name="20% - Accent1 3 2 6 3 6 2 2 2" xfId="23048" xr:uid="{00000000-0005-0000-0000-0000305A0000}"/>
    <cellStyle name="20% - Accent1 3 2 6 3 6 2 3" xfId="23049" xr:uid="{00000000-0005-0000-0000-0000315A0000}"/>
    <cellStyle name="20% - Accent1 3 2 6 3 6 3" xfId="23050" xr:uid="{00000000-0005-0000-0000-0000325A0000}"/>
    <cellStyle name="20% - Accent1 3 2 6 3 6 3 2" xfId="23051" xr:uid="{00000000-0005-0000-0000-0000335A0000}"/>
    <cellStyle name="20% - Accent1 3 2 6 3 6 4" xfId="23052" xr:uid="{00000000-0005-0000-0000-0000345A0000}"/>
    <cellStyle name="20% - Accent1 3 2 6 3 7" xfId="23053" xr:uid="{00000000-0005-0000-0000-0000355A0000}"/>
    <cellStyle name="20% - Accent1 3 2 6 3 7 2" xfId="23054" xr:uid="{00000000-0005-0000-0000-0000365A0000}"/>
    <cellStyle name="20% - Accent1 3 2 6 3 7 2 2" xfId="23055" xr:uid="{00000000-0005-0000-0000-0000375A0000}"/>
    <cellStyle name="20% - Accent1 3 2 6 3 7 3" xfId="23056" xr:uid="{00000000-0005-0000-0000-0000385A0000}"/>
    <cellStyle name="20% - Accent1 3 2 6 3 8" xfId="23057" xr:uid="{00000000-0005-0000-0000-0000395A0000}"/>
    <cellStyle name="20% - Accent1 3 2 6 3 8 2" xfId="23058" xr:uid="{00000000-0005-0000-0000-00003A5A0000}"/>
    <cellStyle name="20% - Accent1 3 2 6 3 8 2 2" xfId="23059" xr:uid="{00000000-0005-0000-0000-00003B5A0000}"/>
    <cellStyle name="20% - Accent1 3 2 6 3 8 3" xfId="23060" xr:uid="{00000000-0005-0000-0000-00003C5A0000}"/>
    <cellStyle name="20% - Accent1 3 2 6 3 9" xfId="23061" xr:uid="{00000000-0005-0000-0000-00003D5A0000}"/>
    <cellStyle name="20% - Accent1 3 2 6 3 9 2" xfId="23062" xr:uid="{00000000-0005-0000-0000-00003E5A0000}"/>
    <cellStyle name="20% - Accent1 3 2 6 4" xfId="23063" xr:uid="{00000000-0005-0000-0000-00003F5A0000}"/>
    <cellStyle name="20% - Accent1 3 2 6 4 10" xfId="23064" xr:uid="{00000000-0005-0000-0000-0000405A0000}"/>
    <cellStyle name="20% - Accent1 3 2 6 4 10 2" xfId="23065" xr:uid="{00000000-0005-0000-0000-0000415A0000}"/>
    <cellStyle name="20% - Accent1 3 2 6 4 11" xfId="23066" xr:uid="{00000000-0005-0000-0000-0000425A0000}"/>
    <cellStyle name="20% - Accent1 3 2 6 4 2" xfId="23067" xr:uid="{00000000-0005-0000-0000-0000435A0000}"/>
    <cellStyle name="20% - Accent1 3 2 6 4 2 2" xfId="23068" xr:uid="{00000000-0005-0000-0000-0000445A0000}"/>
    <cellStyle name="20% - Accent1 3 2 6 4 2 2 2" xfId="23069" xr:uid="{00000000-0005-0000-0000-0000455A0000}"/>
    <cellStyle name="20% - Accent1 3 2 6 4 2 2 2 2" xfId="23070" xr:uid="{00000000-0005-0000-0000-0000465A0000}"/>
    <cellStyle name="20% - Accent1 3 2 6 4 2 2 2 2 2" xfId="23071" xr:uid="{00000000-0005-0000-0000-0000475A0000}"/>
    <cellStyle name="20% - Accent1 3 2 6 4 2 2 2 3" xfId="23072" xr:uid="{00000000-0005-0000-0000-0000485A0000}"/>
    <cellStyle name="20% - Accent1 3 2 6 4 2 2 3" xfId="23073" xr:uid="{00000000-0005-0000-0000-0000495A0000}"/>
    <cellStyle name="20% - Accent1 3 2 6 4 2 2 3 2" xfId="23074" xr:uid="{00000000-0005-0000-0000-00004A5A0000}"/>
    <cellStyle name="20% - Accent1 3 2 6 4 2 2 4" xfId="23075" xr:uid="{00000000-0005-0000-0000-00004B5A0000}"/>
    <cellStyle name="20% - Accent1 3 2 6 4 2 3" xfId="23076" xr:uid="{00000000-0005-0000-0000-00004C5A0000}"/>
    <cellStyle name="20% - Accent1 3 2 6 4 2 3 2" xfId="23077" xr:uid="{00000000-0005-0000-0000-00004D5A0000}"/>
    <cellStyle name="20% - Accent1 3 2 6 4 2 3 2 2" xfId="23078" xr:uid="{00000000-0005-0000-0000-00004E5A0000}"/>
    <cellStyle name="20% - Accent1 3 2 6 4 2 3 2 2 2" xfId="23079" xr:uid="{00000000-0005-0000-0000-00004F5A0000}"/>
    <cellStyle name="20% - Accent1 3 2 6 4 2 3 2 3" xfId="23080" xr:uid="{00000000-0005-0000-0000-0000505A0000}"/>
    <cellStyle name="20% - Accent1 3 2 6 4 2 3 3" xfId="23081" xr:uid="{00000000-0005-0000-0000-0000515A0000}"/>
    <cellStyle name="20% - Accent1 3 2 6 4 2 3 3 2" xfId="23082" xr:uid="{00000000-0005-0000-0000-0000525A0000}"/>
    <cellStyle name="20% - Accent1 3 2 6 4 2 3 4" xfId="23083" xr:uid="{00000000-0005-0000-0000-0000535A0000}"/>
    <cellStyle name="20% - Accent1 3 2 6 4 2 4" xfId="23084" xr:uid="{00000000-0005-0000-0000-0000545A0000}"/>
    <cellStyle name="20% - Accent1 3 2 6 4 2 4 2" xfId="23085" xr:uid="{00000000-0005-0000-0000-0000555A0000}"/>
    <cellStyle name="20% - Accent1 3 2 6 4 2 4 2 2" xfId="23086" xr:uid="{00000000-0005-0000-0000-0000565A0000}"/>
    <cellStyle name="20% - Accent1 3 2 6 4 2 4 2 2 2" xfId="23087" xr:uid="{00000000-0005-0000-0000-0000575A0000}"/>
    <cellStyle name="20% - Accent1 3 2 6 4 2 4 2 3" xfId="23088" xr:uid="{00000000-0005-0000-0000-0000585A0000}"/>
    <cellStyle name="20% - Accent1 3 2 6 4 2 4 3" xfId="23089" xr:uid="{00000000-0005-0000-0000-0000595A0000}"/>
    <cellStyle name="20% - Accent1 3 2 6 4 2 4 3 2" xfId="23090" xr:uid="{00000000-0005-0000-0000-00005A5A0000}"/>
    <cellStyle name="20% - Accent1 3 2 6 4 2 4 4" xfId="23091" xr:uid="{00000000-0005-0000-0000-00005B5A0000}"/>
    <cellStyle name="20% - Accent1 3 2 6 4 2 5" xfId="23092" xr:uid="{00000000-0005-0000-0000-00005C5A0000}"/>
    <cellStyle name="20% - Accent1 3 2 6 4 2 5 2" xfId="23093" xr:uid="{00000000-0005-0000-0000-00005D5A0000}"/>
    <cellStyle name="20% - Accent1 3 2 6 4 2 5 2 2" xfId="23094" xr:uid="{00000000-0005-0000-0000-00005E5A0000}"/>
    <cellStyle name="20% - Accent1 3 2 6 4 2 5 3" xfId="23095" xr:uid="{00000000-0005-0000-0000-00005F5A0000}"/>
    <cellStyle name="20% - Accent1 3 2 6 4 2 6" xfId="23096" xr:uid="{00000000-0005-0000-0000-0000605A0000}"/>
    <cellStyle name="20% - Accent1 3 2 6 4 2 6 2" xfId="23097" xr:uid="{00000000-0005-0000-0000-0000615A0000}"/>
    <cellStyle name="20% - Accent1 3 2 6 4 2 6 2 2" xfId="23098" xr:uid="{00000000-0005-0000-0000-0000625A0000}"/>
    <cellStyle name="20% - Accent1 3 2 6 4 2 6 3" xfId="23099" xr:uid="{00000000-0005-0000-0000-0000635A0000}"/>
    <cellStyle name="20% - Accent1 3 2 6 4 2 7" xfId="23100" xr:uid="{00000000-0005-0000-0000-0000645A0000}"/>
    <cellStyle name="20% - Accent1 3 2 6 4 2 7 2" xfId="23101" xr:uid="{00000000-0005-0000-0000-0000655A0000}"/>
    <cellStyle name="20% - Accent1 3 2 6 4 2 8" xfId="23102" xr:uid="{00000000-0005-0000-0000-0000665A0000}"/>
    <cellStyle name="20% - Accent1 3 2 6 4 2 8 2" xfId="23103" xr:uid="{00000000-0005-0000-0000-0000675A0000}"/>
    <cellStyle name="20% - Accent1 3 2 6 4 2 9" xfId="23104" xr:uid="{00000000-0005-0000-0000-0000685A0000}"/>
    <cellStyle name="20% - Accent1 3 2 6 4 3" xfId="23105" xr:uid="{00000000-0005-0000-0000-0000695A0000}"/>
    <cellStyle name="20% - Accent1 3 2 6 4 3 2" xfId="23106" xr:uid="{00000000-0005-0000-0000-00006A5A0000}"/>
    <cellStyle name="20% - Accent1 3 2 6 4 3 2 2" xfId="23107" xr:uid="{00000000-0005-0000-0000-00006B5A0000}"/>
    <cellStyle name="20% - Accent1 3 2 6 4 3 2 2 2" xfId="23108" xr:uid="{00000000-0005-0000-0000-00006C5A0000}"/>
    <cellStyle name="20% - Accent1 3 2 6 4 3 2 2 2 2" xfId="23109" xr:uid="{00000000-0005-0000-0000-00006D5A0000}"/>
    <cellStyle name="20% - Accent1 3 2 6 4 3 2 2 3" xfId="23110" xr:uid="{00000000-0005-0000-0000-00006E5A0000}"/>
    <cellStyle name="20% - Accent1 3 2 6 4 3 2 3" xfId="23111" xr:uid="{00000000-0005-0000-0000-00006F5A0000}"/>
    <cellStyle name="20% - Accent1 3 2 6 4 3 2 3 2" xfId="23112" xr:uid="{00000000-0005-0000-0000-0000705A0000}"/>
    <cellStyle name="20% - Accent1 3 2 6 4 3 2 4" xfId="23113" xr:uid="{00000000-0005-0000-0000-0000715A0000}"/>
    <cellStyle name="20% - Accent1 3 2 6 4 3 3" xfId="23114" xr:uid="{00000000-0005-0000-0000-0000725A0000}"/>
    <cellStyle name="20% - Accent1 3 2 6 4 3 3 2" xfId="23115" xr:uid="{00000000-0005-0000-0000-0000735A0000}"/>
    <cellStyle name="20% - Accent1 3 2 6 4 3 3 2 2" xfId="23116" xr:uid="{00000000-0005-0000-0000-0000745A0000}"/>
    <cellStyle name="20% - Accent1 3 2 6 4 3 3 2 2 2" xfId="23117" xr:uid="{00000000-0005-0000-0000-0000755A0000}"/>
    <cellStyle name="20% - Accent1 3 2 6 4 3 3 2 3" xfId="23118" xr:uid="{00000000-0005-0000-0000-0000765A0000}"/>
    <cellStyle name="20% - Accent1 3 2 6 4 3 3 3" xfId="23119" xr:uid="{00000000-0005-0000-0000-0000775A0000}"/>
    <cellStyle name="20% - Accent1 3 2 6 4 3 3 3 2" xfId="23120" xr:uid="{00000000-0005-0000-0000-0000785A0000}"/>
    <cellStyle name="20% - Accent1 3 2 6 4 3 3 4" xfId="23121" xr:uid="{00000000-0005-0000-0000-0000795A0000}"/>
    <cellStyle name="20% - Accent1 3 2 6 4 3 4" xfId="23122" xr:uid="{00000000-0005-0000-0000-00007A5A0000}"/>
    <cellStyle name="20% - Accent1 3 2 6 4 3 4 2" xfId="23123" xr:uid="{00000000-0005-0000-0000-00007B5A0000}"/>
    <cellStyle name="20% - Accent1 3 2 6 4 3 4 2 2" xfId="23124" xr:uid="{00000000-0005-0000-0000-00007C5A0000}"/>
    <cellStyle name="20% - Accent1 3 2 6 4 3 4 2 2 2" xfId="23125" xr:uid="{00000000-0005-0000-0000-00007D5A0000}"/>
    <cellStyle name="20% - Accent1 3 2 6 4 3 4 2 3" xfId="23126" xr:uid="{00000000-0005-0000-0000-00007E5A0000}"/>
    <cellStyle name="20% - Accent1 3 2 6 4 3 4 3" xfId="23127" xr:uid="{00000000-0005-0000-0000-00007F5A0000}"/>
    <cellStyle name="20% - Accent1 3 2 6 4 3 4 3 2" xfId="23128" xr:uid="{00000000-0005-0000-0000-0000805A0000}"/>
    <cellStyle name="20% - Accent1 3 2 6 4 3 4 4" xfId="23129" xr:uid="{00000000-0005-0000-0000-0000815A0000}"/>
    <cellStyle name="20% - Accent1 3 2 6 4 3 5" xfId="23130" xr:uid="{00000000-0005-0000-0000-0000825A0000}"/>
    <cellStyle name="20% - Accent1 3 2 6 4 3 5 2" xfId="23131" xr:uid="{00000000-0005-0000-0000-0000835A0000}"/>
    <cellStyle name="20% - Accent1 3 2 6 4 3 5 2 2" xfId="23132" xr:uid="{00000000-0005-0000-0000-0000845A0000}"/>
    <cellStyle name="20% - Accent1 3 2 6 4 3 5 3" xfId="23133" xr:uid="{00000000-0005-0000-0000-0000855A0000}"/>
    <cellStyle name="20% - Accent1 3 2 6 4 3 6" xfId="23134" xr:uid="{00000000-0005-0000-0000-0000865A0000}"/>
    <cellStyle name="20% - Accent1 3 2 6 4 3 6 2" xfId="23135" xr:uid="{00000000-0005-0000-0000-0000875A0000}"/>
    <cellStyle name="20% - Accent1 3 2 6 4 3 6 2 2" xfId="23136" xr:uid="{00000000-0005-0000-0000-0000885A0000}"/>
    <cellStyle name="20% - Accent1 3 2 6 4 3 6 3" xfId="23137" xr:uid="{00000000-0005-0000-0000-0000895A0000}"/>
    <cellStyle name="20% - Accent1 3 2 6 4 3 7" xfId="23138" xr:uid="{00000000-0005-0000-0000-00008A5A0000}"/>
    <cellStyle name="20% - Accent1 3 2 6 4 3 7 2" xfId="23139" xr:uid="{00000000-0005-0000-0000-00008B5A0000}"/>
    <cellStyle name="20% - Accent1 3 2 6 4 3 8" xfId="23140" xr:uid="{00000000-0005-0000-0000-00008C5A0000}"/>
    <cellStyle name="20% - Accent1 3 2 6 4 3 8 2" xfId="23141" xr:uid="{00000000-0005-0000-0000-00008D5A0000}"/>
    <cellStyle name="20% - Accent1 3 2 6 4 3 9" xfId="23142" xr:uid="{00000000-0005-0000-0000-00008E5A0000}"/>
    <cellStyle name="20% - Accent1 3 2 6 4 4" xfId="23143" xr:uid="{00000000-0005-0000-0000-00008F5A0000}"/>
    <cellStyle name="20% - Accent1 3 2 6 4 4 2" xfId="23144" xr:uid="{00000000-0005-0000-0000-0000905A0000}"/>
    <cellStyle name="20% - Accent1 3 2 6 4 4 2 2" xfId="23145" xr:uid="{00000000-0005-0000-0000-0000915A0000}"/>
    <cellStyle name="20% - Accent1 3 2 6 4 4 2 2 2" xfId="23146" xr:uid="{00000000-0005-0000-0000-0000925A0000}"/>
    <cellStyle name="20% - Accent1 3 2 6 4 4 2 3" xfId="23147" xr:uid="{00000000-0005-0000-0000-0000935A0000}"/>
    <cellStyle name="20% - Accent1 3 2 6 4 4 3" xfId="23148" xr:uid="{00000000-0005-0000-0000-0000945A0000}"/>
    <cellStyle name="20% - Accent1 3 2 6 4 4 3 2" xfId="23149" xr:uid="{00000000-0005-0000-0000-0000955A0000}"/>
    <cellStyle name="20% - Accent1 3 2 6 4 4 4" xfId="23150" xr:uid="{00000000-0005-0000-0000-0000965A0000}"/>
    <cellStyle name="20% - Accent1 3 2 6 4 5" xfId="23151" xr:uid="{00000000-0005-0000-0000-0000975A0000}"/>
    <cellStyle name="20% - Accent1 3 2 6 4 5 2" xfId="23152" xr:uid="{00000000-0005-0000-0000-0000985A0000}"/>
    <cellStyle name="20% - Accent1 3 2 6 4 5 2 2" xfId="23153" xr:uid="{00000000-0005-0000-0000-0000995A0000}"/>
    <cellStyle name="20% - Accent1 3 2 6 4 5 2 2 2" xfId="23154" xr:uid="{00000000-0005-0000-0000-00009A5A0000}"/>
    <cellStyle name="20% - Accent1 3 2 6 4 5 2 3" xfId="23155" xr:uid="{00000000-0005-0000-0000-00009B5A0000}"/>
    <cellStyle name="20% - Accent1 3 2 6 4 5 3" xfId="23156" xr:uid="{00000000-0005-0000-0000-00009C5A0000}"/>
    <cellStyle name="20% - Accent1 3 2 6 4 5 3 2" xfId="23157" xr:uid="{00000000-0005-0000-0000-00009D5A0000}"/>
    <cellStyle name="20% - Accent1 3 2 6 4 5 4" xfId="23158" xr:uid="{00000000-0005-0000-0000-00009E5A0000}"/>
    <cellStyle name="20% - Accent1 3 2 6 4 6" xfId="23159" xr:uid="{00000000-0005-0000-0000-00009F5A0000}"/>
    <cellStyle name="20% - Accent1 3 2 6 4 6 2" xfId="23160" xr:uid="{00000000-0005-0000-0000-0000A05A0000}"/>
    <cellStyle name="20% - Accent1 3 2 6 4 6 2 2" xfId="23161" xr:uid="{00000000-0005-0000-0000-0000A15A0000}"/>
    <cellStyle name="20% - Accent1 3 2 6 4 6 2 2 2" xfId="23162" xr:uid="{00000000-0005-0000-0000-0000A25A0000}"/>
    <cellStyle name="20% - Accent1 3 2 6 4 6 2 3" xfId="23163" xr:uid="{00000000-0005-0000-0000-0000A35A0000}"/>
    <cellStyle name="20% - Accent1 3 2 6 4 6 3" xfId="23164" xr:uid="{00000000-0005-0000-0000-0000A45A0000}"/>
    <cellStyle name="20% - Accent1 3 2 6 4 6 3 2" xfId="23165" xr:uid="{00000000-0005-0000-0000-0000A55A0000}"/>
    <cellStyle name="20% - Accent1 3 2 6 4 6 4" xfId="23166" xr:uid="{00000000-0005-0000-0000-0000A65A0000}"/>
    <cellStyle name="20% - Accent1 3 2 6 4 7" xfId="23167" xr:uid="{00000000-0005-0000-0000-0000A75A0000}"/>
    <cellStyle name="20% - Accent1 3 2 6 4 7 2" xfId="23168" xr:uid="{00000000-0005-0000-0000-0000A85A0000}"/>
    <cellStyle name="20% - Accent1 3 2 6 4 7 2 2" xfId="23169" xr:uid="{00000000-0005-0000-0000-0000A95A0000}"/>
    <cellStyle name="20% - Accent1 3 2 6 4 7 3" xfId="23170" xr:uid="{00000000-0005-0000-0000-0000AA5A0000}"/>
    <cellStyle name="20% - Accent1 3 2 6 4 8" xfId="23171" xr:uid="{00000000-0005-0000-0000-0000AB5A0000}"/>
    <cellStyle name="20% - Accent1 3 2 6 4 8 2" xfId="23172" xr:uid="{00000000-0005-0000-0000-0000AC5A0000}"/>
    <cellStyle name="20% - Accent1 3 2 6 4 8 2 2" xfId="23173" xr:uid="{00000000-0005-0000-0000-0000AD5A0000}"/>
    <cellStyle name="20% - Accent1 3 2 6 4 8 3" xfId="23174" xr:uid="{00000000-0005-0000-0000-0000AE5A0000}"/>
    <cellStyle name="20% - Accent1 3 2 6 4 9" xfId="23175" xr:uid="{00000000-0005-0000-0000-0000AF5A0000}"/>
    <cellStyle name="20% - Accent1 3 2 6 4 9 2" xfId="23176" xr:uid="{00000000-0005-0000-0000-0000B05A0000}"/>
    <cellStyle name="20% - Accent1 3 2 6 5" xfId="23177" xr:uid="{00000000-0005-0000-0000-0000B15A0000}"/>
    <cellStyle name="20% - Accent1 3 2 6 5 2" xfId="23178" xr:uid="{00000000-0005-0000-0000-0000B25A0000}"/>
    <cellStyle name="20% - Accent1 3 2 6 5 2 2" xfId="23179" xr:uid="{00000000-0005-0000-0000-0000B35A0000}"/>
    <cellStyle name="20% - Accent1 3 2 6 5 2 2 2" xfId="23180" xr:uid="{00000000-0005-0000-0000-0000B45A0000}"/>
    <cellStyle name="20% - Accent1 3 2 6 5 2 2 2 2" xfId="23181" xr:uid="{00000000-0005-0000-0000-0000B55A0000}"/>
    <cellStyle name="20% - Accent1 3 2 6 5 2 2 3" xfId="23182" xr:uid="{00000000-0005-0000-0000-0000B65A0000}"/>
    <cellStyle name="20% - Accent1 3 2 6 5 2 3" xfId="23183" xr:uid="{00000000-0005-0000-0000-0000B75A0000}"/>
    <cellStyle name="20% - Accent1 3 2 6 5 2 3 2" xfId="23184" xr:uid="{00000000-0005-0000-0000-0000B85A0000}"/>
    <cellStyle name="20% - Accent1 3 2 6 5 2 4" xfId="23185" xr:uid="{00000000-0005-0000-0000-0000B95A0000}"/>
    <cellStyle name="20% - Accent1 3 2 6 5 3" xfId="23186" xr:uid="{00000000-0005-0000-0000-0000BA5A0000}"/>
    <cellStyle name="20% - Accent1 3 2 6 5 3 2" xfId="23187" xr:uid="{00000000-0005-0000-0000-0000BB5A0000}"/>
    <cellStyle name="20% - Accent1 3 2 6 5 3 2 2" xfId="23188" xr:uid="{00000000-0005-0000-0000-0000BC5A0000}"/>
    <cellStyle name="20% - Accent1 3 2 6 5 3 2 2 2" xfId="23189" xr:uid="{00000000-0005-0000-0000-0000BD5A0000}"/>
    <cellStyle name="20% - Accent1 3 2 6 5 3 2 3" xfId="23190" xr:uid="{00000000-0005-0000-0000-0000BE5A0000}"/>
    <cellStyle name="20% - Accent1 3 2 6 5 3 3" xfId="23191" xr:uid="{00000000-0005-0000-0000-0000BF5A0000}"/>
    <cellStyle name="20% - Accent1 3 2 6 5 3 3 2" xfId="23192" xr:uid="{00000000-0005-0000-0000-0000C05A0000}"/>
    <cellStyle name="20% - Accent1 3 2 6 5 3 4" xfId="23193" xr:uid="{00000000-0005-0000-0000-0000C15A0000}"/>
    <cellStyle name="20% - Accent1 3 2 6 5 4" xfId="23194" xr:uid="{00000000-0005-0000-0000-0000C25A0000}"/>
    <cellStyle name="20% - Accent1 3 2 6 5 4 2" xfId="23195" xr:uid="{00000000-0005-0000-0000-0000C35A0000}"/>
    <cellStyle name="20% - Accent1 3 2 6 5 4 2 2" xfId="23196" xr:uid="{00000000-0005-0000-0000-0000C45A0000}"/>
    <cellStyle name="20% - Accent1 3 2 6 5 4 2 2 2" xfId="23197" xr:uid="{00000000-0005-0000-0000-0000C55A0000}"/>
    <cellStyle name="20% - Accent1 3 2 6 5 4 2 3" xfId="23198" xr:uid="{00000000-0005-0000-0000-0000C65A0000}"/>
    <cellStyle name="20% - Accent1 3 2 6 5 4 3" xfId="23199" xr:uid="{00000000-0005-0000-0000-0000C75A0000}"/>
    <cellStyle name="20% - Accent1 3 2 6 5 4 3 2" xfId="23200" xr:uid="{00000000-0005-0000-0000-0000C85A0000}"/>
    <cellStyle name="20% - Accent1 3 2 6 5 4 4" xfId="23201" xr:uid="{00000000-0005-0000-0000-0000C95A0000}"/>
    <cellStyle name="20% - Accent1 3 2 6 5 5" xfId="23202" xr:uid="{00000000-0005-0000-0000-0000CA5A0000}"/>
    <cellStyle name="20% - Accent1 3 2 6 5 5 2" xfId="23203" xr:uid="{00000000-0005-0000-0000-0000CB5A0000}"/>
    <cellStyle name="20% - Accent1 3 2 6 5 5 2 2" xfId="23204" xr:uid="{00000000-0005-0000-0000-0000CC5A0000}"/>
    <cellStyle name="20% - Accent1 3 2 6 5 5 3" xfId="23205" xr:uid="{00000000-0005-0000-0000-0000CD5A0000}"/>
    <cellStyle name="20% - Accent1 3 2 6 5 6" xfId="23206" xr:uid="{00000000-0005-0000-0000-0000CE5A0000}"/>
    <cellStyle name="20% - Accent1 3 2 6 5 6 2" xfId="23207" xr:uid="{00000000-0005-0000-0000-0000CF5A0000}"/>
    <cellStyle name="20% - Accent1 3 2 6 5 6 2 2" xfId="23208" xr:uid="{00000000-0005-0000-0000-0000D05A0000}"/>
    <cellStyle name="20% - Accent1 3 2 6 5 6 3" xfId="23209" xr:uid="{00000000-0005-0000-0000-0000D15A0000}"/>
    <cellStyle name="20% - Accent1 3 2 6 5 7" xfId="23210" xr:uid="{00000000-0005-0000-0000-0000D25A0000}"/>
    <cellStyle name="20% - Accent1 3 2 6 5 7 2" xfId="23211" xr:uid="{00000000-0005-0000-0000-0000D35A0000}"/>
    <cellStyle name="20% - Accent1 3 2 6 5 8" xfId="23212" xr:uid="{00000000-0005-0000-0000-0000D45A0000}"/>
    <cellStyle name="20% - Accent1 3 2 6 5 8 2" xfId="23213" xr:uid="{00000000-0005-0000-0000-0000D55A0000}"/>
    <cellStyle name="20% - Accent1 3 2 6 5 9" xfId="23214" xr:uid="{00000000-0005-0000-0000-0000D65A0000}"/>
    <cellStyle name="20% - Accent1 3 2 6 6" xfId="23215" xr:uid="{00000000-0005-0000-0000-0000D75A0000}"/>
    <cellStyle name="20% - Accent1 3 2 6 6 2" xfId="23216" xr:uid="{00000000-0005-0000-0000-0000D85A0000}"/>
    <cellStyle name="20% - Accent1 3 2 6 6 2 2" xfId="23217" xr:uid="{00000000-0005-0000-0000-0000D95A0000}"/>
    <cellStyle name="20% - Accent1 3 2 6 6 2 2 2" xfId="23218" xr:uid="{00000000-0005-0000-0000-0000DA5A0000}"/>
    <cellStyle name="20% - Accent1 3 2 6 6 2 2 2 2" xfId="23219" xr:uid="{00000000-0005-0000-0000-0000DB5A0000}"/>
    <cellStyle name="20% - Accent1 3 2 6 6 2 2 3" xfId="23220" xr:uid="{00000000-0005-0000-0000-0000DC5A0000}"/>
    <cellStyle name="20% - Accent1 3 2 6 6 2 3" xfId="23221" xr:uid="{00000000-0005-0000-0000-0000DD5A0000}"/>
    <cellStyle name="20% - Accent1 3 2 6 6 2 3 2" xfId="23222" xr:uid="{00000000-0005-0000-0000-0000DE5A0000}"/>
    <cellStyle name="20% - Accent1 3 2 6 6 2 4" xfId="23223" xr:uid="{00000000-0005-0000-0000-0000DF5A0000}"/>
    <cellStyle name="20% - Accent1 3 2 6 6 3" xfId="23224" xr:uid="{00000000-0005-0000-0000-0000E05A0000}"/>
    <cellStyle name="20% - Accent1 3 2 6 6 3 2" xfId="23225" xr:uid="{00000000-0005-0000-0000-0000E15A0000}"/>
    <cellStyle name="20% - Accent1 3 2 6 6 3 2 2" xfId="23226" xr:uid="{00000000-0005-0000-0000-0000E25A0000}"/>
    <cellStyle name="20% - Accent1 3 2 6 6 3 2 2 2" xfId="23227" xr:uid="{00000000-0005-0000-0000-0000E35A0000}"/>
    <cellStyle name="20% - Accent1 3 2 6 6 3 2 3" xfId="23228" xr:uid="{00000000-0005-0000-0000-0000E45A0000}"/>
    <cellStyle name="20% - Accent1 3 2 6 6 3 3" xfId="23229" xr:uid="{00000000-0005-0000-0000-0000E55A0000}"/>
    <cellStyle name="20% - Accent1 3 2 6 6 3 3 2" xfId="23230" xr:uid="{00000000-0005-0000-0000-0000E65A0000}"/>
    <cellStyle name="20% - Accent1 3 2 6 6 3 4" xfId="23231" xr:uid="{00000000-0005-0000-0000-0000E75A0000}"/>
    <cellStyle name="20% - Accent1 3 2 6 6 4" xfId="23232" xr:uid="{00000000-0005-0000-0000-0000E85A0000}"/>
    <cellStyle name="20% - Accent1 3 2 6 6 4 2" xfId="23233" xr:uid="{00000000-0005-0000-0000-0000E95A0000}"/>
    <cellStyle name="20% - Accent1 3 2 6 6 4 2 2" xfId="23234" xr:uid="{00000000-0005-0000-0000-0000EA5A0000}"/>
    <cellStyle name="20% - Accent1 3 2 6 6 4 2 2 2" xfId="23235" xr:uid="{00000000-0005-0000-0000-0000EB5A0000}"/>
    <cellStyle name="20% - Accent1 3 2 6 6 4 2 3" xfId="23236" xr:uid="{00000000-0005-0000-0000-0000EC5A0000}"/>
    <cellStyle name="20% - Accent1 3 2 6 6 4 3" xfId="23237" xr:uid="{00000000-0005-0000-0000-0000ED5A0000}"/>
    <cellStyle name="20% - Accent1 3 2 6 6 4 3 2" xfId="23238" xr:uid="{00000000-0005-0000-0000-0000EE5A0000}"/>
    <cellStyle name="20% - Accent1 3 2 6 6 4 4" xfId="23239" xr:uid="{00000000-0005-0000-0000-0000EF5A0000}"/>
    <cellStyle name="20% - Accent1 3 2 6 6 5" xfId="23240" xr:uid="{00000000-0005-0000-0000-0000F05A0000}"/>
    <cellStyle name="20% - Accent1 3 2 6 6 5 2" xfId="23241" xr:uid="{00000000-0005-0000-0000-0000F15A0000}"/>
    <cellStyle name="20% - Accent1 3 2 6 6 5 2 2" xfId="23242" xr:uid="{00000000-0005-0000-0000-0000F25A0000}"/>
    <cellStyle name="20% - Accent1 3 2 6 6 5 3" xfId="23243" xr:uid="{00000000-0005-0000-0000-0000F35A0000}"/>
    <cellStyle name="20% - Accent1 3 2 6 6 6" xfId="23244" xr:uid="{00000000-0005-0000-0000-0000F45A0000}"/>
    <cellStyle name="20% - Accent1 3 2 6 6 6 2" xfId="23245" xr:uid="{00000000-0005-0000-0000-0000F55A0000}"/>
    <cellStyle name="20% - Accent1 3 2 6 6 6 2 2" xfId="23246" xr:uid="{00000000-0005-0000-0000-0000F65A0000}"/>
    <cellStyle name="20% - Accent1 3 2 6 6 6 3" xfId="23247" xr:uid="{00000000-0005-0000-0000-0000F75A0000}"/>
    <cellStyle name="20% - Accent1 3 2 6 6 7" xfId="23248" xr:uid="{00000000-0005-0000-0000-0000F85A0000}"/>
    <cellStyle name="20% - Accent1 3 2 6 6 7 2" xfId="23249" xr:uid="{00000000-0005-0000-0000-0000F95A0000}"/>
    <cellStyle name="20% - Accent1 3 2 6 6 8" xfId="23250" xr:uid="{00000000-0005-0000-0000-0000FA5A0000}"/>
    <cellStyle name="20% - Accent1 3 2 6 6 8 2" xfId="23251" xr:uid="{00000000-0005-0000-0000-0000FB5A0000}"/>
    <cellStyle name="20% - Accent1 3 2 6 6 9" xfId="23252" xr:uid="{00000000-0005-0000-0000-0000FC5A0000}"/>
    <cellStyle name="20% - Accent1 3 2 6 7" xfId="23253" xr:uid="{00000000-0005-0000-0000-0000FD5A0000}"/>
    <cellStyle name="20% - Accent1 3 2 6 7 2" xfId="23254" xr:uid="{00000000-0005-0000-0000-0000FE5A0000}"/>
    <cellStyle name="20% - Accent1 3 2 6 7 2 2" xfId="23255" xr:uid="{00000000-0005-0000-0000-0000FF5A0000}"/>
    <cellStyle name="20% - Accent1 3 2 6 7 2 2 2" xfId="23256" xr:uid="{00000000-0005-0000-0000-0000005B0000}"/>
    <cellStyle name="20% - Accent1 3 2 6 7 2 3" xfId="23257" xr:uid="{00000000-0005-0000-0000-0000015B0000}"/>
    <cellStyle name="20% - Accent1 3 2 6 7 3" xfId="23258" xr:uid="{00000000-0005-0000-0000-0000025B0000}"/>
    <cellStyle name="20% - Accent1 3 2 6 7 3 2" xfId="23259" xr:uid="{00000000-0005-0000-0000-0000035B0000}"/>
    <cellStyle name="20% - Accent1 3 2 6 7 4" xfId="23260" xr:uid="{00000000-0005-0000-0000-0000045B0000}"/>
    <cellStyle name="20% - Accent1 3 2 6 8" xfId="23261" xr:uid="{00000000-0005-0000-0000-0000055B0000}"/>
    <cellStyle name="20% - Accent1 3 2 6 8 2" xfId="23262" xr:uid="{00000000-0005-0000-0000-0000065B0000}"/>
    <cellStyle name="20% - Accent1 3 2 6 8 2 2" xfId="23263" xr:uid="{00000000-0005-0000-0000-0000075B0000}"/>
    <cellStyle name="20% - Accent1 3 2 6 8 2 2 2" xfId="23264" xr:uid="{00000000-0005-0000-0000-0000085B0000}"/>
    <cellStyle name="20% - Accent1 3 2 6 8 2 3" xfId="23265" xr:uid="{00000000-0005-0000-0000-0000095B0000}"/>
    <cellStyle name="20% - Accent1 3 2 6 8 3" xfId="23266" xr:uid="{00000000-0005-0000-0000-00000A5B0000}"/>
    <cellStyle name="20% - Accent1 3 2 6 8 3 2" xfId="23267" xr:uid="{00000000-0005-0000-0000-00000B5B0000}"/>
    <cellStyle name="20% - Accent1 3 2 6 8 4" xfId="23268" xr:uid="{00000000-0005-0000-0000-00000C5B0000}"/>
    <cellStyle name="20% - Accent1 3 2 6 9" xfId="23269" xr:uid="{00000000-0005-0000-0000-00000D5B0000}"/>
    <cellStyle name="20% - Accent1 3 2 6 9 2" xfId="23270" xr:uid="{00000000-0005-0000-0000-00000E5B0000}"/>
    <cellStyle name="20% - Accent1 3 2 6 9 2 2" xfId="23271" xr:uid="{00000000-0005-0000-0000-00000F5B0000}"/>
    <cellStyle name="20% - Accent1 3 2 6 9 2 2 2" xfId="23272" xr:uid="{00000000-0005-0000-0000-0000105B0000}"/>
    <cellStyle name="20% - Accent1 3 2 6 9 2 3" xfId="23273" xr:uid="{00000000-0005-0000-0000-0000115B0000}"/>
    <cellStyle name="20% - Accent1 3 2 6 9 3" xfId="23274" xr:uid="{00000000-0005-0000-0000-0000125B0000}"/>
    <cellStyle name="20% - Accent1 3 2 6 9 3 2" xfId="23275" xr:uid="{00000000-0005-0000-0000-0000135B0000}"/>
    <cellStyle name="20% - Accent1 3 2 6 9 4" xfId="23276" xr:uid="{00000000-0005-0000-0000-0000145B0000}"/>
    <cellStyle name="20% - Accent1 3 2 7" xfId="23277" xr:uid="{00000000-0005-0000-0000-0000155B0000}"/>
    <cellStyle name="20% - Accent1 3 2 7 10" xfId="23278" xr:uid="{00000000-0005-0000-0000-0000165B0000}"/>
    <cellStyle name="20% - Accent1 3 2 7 10 2" xfId="23279" xr:uid="{00000000-0005-0000-0000-0000175B0000}"/>
    <cellStyle name="20% - Accent1 3 2 7 11" xfId="23280" xr:uid="{00000000-0005-0000-0000-0000185B0000}"/>
    <cellStyle name="20% - Accent1 3 2 7 11 2" xfId="23281" xr:uid="{00000000-0005-0000-0000-0000195B0000}"/>
    <cellStyle name="20% - Accent1 3 2 7 12" xfId="23282" xr:uid="{00000000-0005-0000-0000-00001A5B0000}"/>
    <cellStyle name="20% - Accent1 3 2 7 2" xfId="23283" xr:uid="{00000000-0005-0000-0000-00001B5B0000}"/>
    <cellStyle name="20% - Accent1 3 2 7 2 10" xfId="23284" xr:uid="{00000000-0005-0000-0000-00001C5B0000}"/>
    <cellStyle name="20% - Accent1 3 2 7 2 10 2" xfId="23285" xr:uid="{00000000-0005-0000-0000-00001D5B0000}"/>
    <cellStyle name="20% - Accent1 3 2 7 2 11" xfId="23286" xr:uid="{00000000-0005-0000-0000-00001E5B0000}"/>
    <cellStyle name="20% - Accent1 3 2 7 2 2" xfId="23287" xr:uid="{00000000-0005-0000-0000-00001F5B0000}"/>
    <cellStyle name="20% - Accent1 3 2 7 2 2 2" xfId="23288" xr:uid="{00000000-0005-0000-0000-0000205B0000}"/>
    <cellStyle name="20% - Accent1 3 2 7 2 2 2 2" xfId="23289" xr:uid="{00000000-0005-0000-0000-0000215B0000}"/>
    <cellStyle name="20% - Accent1 3 2 7 2 2 2 2 2" xfId="23290" xr:uid="{00000000-0005-0000-0000-0000225B0000}"/>
    <cellStyle name="20% - Accent1 3 2 7 2 2 2 2 2 2" xfId="23291" xr:uid="{00000000-0005-0000-0000-0000235B0000}"/>
    <cellStyle name="20% - Accent1 3 2 7 2 2 2 2 3" xfId="23292" xr:uid="{00000000-0005-0000-0000-0000245B0000}"/>
    <cellStyle name="20% - Accent1 3 2 7 2 2 2 3" xfId="23293" xr:uid="{00000000-0005-0000-0000-0000255B0000}"/>
    <cellStyle name="20% - Accent1 3 2 7 2 2 2 3 2" xfId="23294" xr:uid="{00000000-0005-0000-0000-0000265B0000}"/>
    <cellStyle name="20% - Accent1 3 2 7 2 2 2 4" xfId="23295" xr:uid="{00000000-0005-0000-0000-0000275B0000}"/>
    <cellStyle name="20% - Accent1 3 2 7 2 2 3" xfId="23296" xr:uid="{00000000-0005-0000-0000-0000285B0000}"/>
    <cellStyle name="20% - Accent1 3 2 7 2 2 3 2" xfId="23297" xr:uid="{00000000-0005-0000-0000-0000295B0000}"/>
    <cellStyle name="20% - Accent1 3 2 7 2 2 3 2 2" xfId="23298" xr:uid="{00000000-0005-0000-0000-00002A5B0000}"/>
    <cellStyle name="20% - Accent1 3 2 7 2 2 3 2 2 2" xfId="23299" xr:uid="{00000000-0005-0000-0000-00002B5B0000}"/>
    <cellStyle name="20% - Accent1 3 2 7 2 2 3 2 3" xfId="23300" xr:uid="{00000000-0005-0000-0000-00002C5B0000}"/>
    <cellStyle name="20% - Accent1 3 2 7 2 2 3 3" xfId="23301" xr:uid="{00000000-0005-0000-0000-00002D5B0000}"/>
    <cellStyle name="20% - Accent1 3 2 7 2 2 3 3 2" xfId="23302" xr:uid="{00000000-0005-0000-0000-00002E5B0000}"/>
    <cellStyle name="20% - Accent1 3 2 7 2 2 3 4" xfId="23303" xr:uid="{00000000-0005-0000-0000-00002F5B0000}"/>
    <cellStyle name="20% - Accent1 3 2 7 2 2 4" xfId="23304" xr:uid="{00000000-0005-0000-0000-0000305B0000}"/>
    <cellStyle name="20% - Accent1 3 2 7 2 2 4 2" xfId="23305" xr:uid="{00000000-0005-0000-0000-0000315B0000}"/>
    <cellStyle name="20% - Accent1 3 2 7 2 2 4 2 2" xfId="23306" xr:uid="{00000000-0005-0000-0000-0000325B0000}"/>
    <cellStyle name="20% - Accent1 3 2 7 2 2 4 2 2 2" xfId="23307" xr:uid="{00000000-0005-0000-0000-0000335B0000}"/>
    <cellStyle name="20% - Accent1 3 2 7 2 2 4 2 3" xfId="23308" xr:uid="{00000000-0005-0000-0000-0000345B0000}"/>
    <cellStyle name="20% - Accent1 3 2 7 2 2 4 3" xfId="23309" xr:uid="{00000000-0005-0000-0000-0000355B0000}"/>
    <cellStyle name="20% - Accent1 3 2 7 2 2 4 3 2" xfId="23310" xr:uid="{00000000-0005-0000-0000-0000365B0000}"/>
    <cellStyle name="20% - Accent1 3 2 7 2 2 4 4" xfId="23311" xr:uid="{00000000-0005-0000-0000-0000375B0000}"/>
    <cellStyle name="20% - Accent1 3 2 7 2 2 5" xfId="23312" xr:uid="{00000000-0005-0000-0000-0000385B0000}"/>
    <cellStyle name="20% - Accent1 3 2 7 2 2 5 2" xfId="23313" xr:uid="{00000000-0005-0000-0000-0000395B0000}"/>
    <cellStyle name="20% - Accent1 3 2 7 2 2 5 2 2" xfId="23314" xr:uid="{00000000-0005-0000-0000-00003A5B0000}"/>
    <cellStyle name="20% - Accent1 3 2 7 2 2 5 3" xfId="23315" xr:uid="{00000000-0005-0000-0000-00003B5B0000}"/>
    <cellStyle name="20% - Accent1 3 2 7 2 2 6" xfId="23316" xr:uid="{00000000-0005-0000-0000-00003C5B0000}"/>
    <cellStyle name="20% - Accent1 3 2 7 2 2 6 2" xfId="23317" xr:uid="{00000000-0005-0000-0000-00003D5B0000}"/>
    <cellStyle name="20% - Accent1 3 2 7 2 2 6 2 2" xfId="23318" xr:uid="{00000000-0005-0000-0000-00003E5B0000}"/>
    <cellStyle name="20% - Accent1 3 2 7 2 2 6 3" xfId="23319" xr:uid="{00000000-0005-0000-0000-00003F5B0000}"/>
    <cellStyle name="20% - Accent1 3 2 7 2 2 7" xfId="23320" xr:uid="{00000000-0005-0000-0000-0000405B0000}"/>
    <cellStyle name="20% - Accent1 3 2 7 2 2 7 2" xfId="23321" xr:uid="{00000000-0005-0000-0000-0000415B0000}"/>
    <cellStyle name="20% - Accent1 3 2 7 2 2 8" xfId="23322" xr:uid="{00000000-0005-0000-0000-0000425B0000}"/>
    <cellStyle name="20% - Accent1 3 2 7 2 2 8 2" xfId="23323" xr:uid="{00000000-0005-0000-0000-0000435B0000}"/>
    <cellStyle name="20% - Accent1 3 2 7 2 2 9" xfId="23324" xr:uid="{00000000-0005-0000-0000-0000445B0000}"/>
    <cellStyle name="20% - Accent1 3 2 7 2 3" xfId="23325" xr:uid="{00000000-0005-0000-0000-0000455B0000}"/>
    <cellStyle name="20% - Accent1 3 2 7 2 3 2" xfId="23326" xr:uid="{00000000-0005-0000-0000-0000465B0000}"/>
    <cellStyle name="20% - Accent1 3 2 7 2 3 2 2" xfId="23327" xr:uid="{00000000-0005-0000-0000-0000475B0000}"/>
    <cellStyle name="20% - Accent1 3 2 7 2 3 2 2 2" xfId="23328" xr:uid="{00000000-0005-0000-0000-0000485B0000}"/>
    <cellStyle name="20% - Accent1 3 2 7 2 3 2 2 2 2" xfId="23329" xr:uid="{00000000-0005-0000-0000-0000495B0000}"/>
    <cellStyle name="20% - Accent1 3 2 7 2 3 2 2 3" xfId="23330" xr:uid="{00000000-0005-0000-0000-00004A5B0000}"/>
    <cellStyle name="20% - Accent1 3 2 7 2 3 2 3" xfId="23331" xr:uid="{00000000-0005-0000-0000-00004B5B0000}"/>
    <cellStyle name="20% - Accent1 3 2 7 2 3 2 3 2" xfId="23332" xr:uid="{00000000-0005-0000-0000-00004C5B0000}"/>
    <cellStyle name="20% - Accent1 3 2 7 2 3 2 4" xfId="23333" xr:uid="{00000000-0005-0000-0000-00004D5B0000}"/>
    <cellStyle name="20% - Accent1 3 2 7 2 3 3" xfId="23334" xr:uid="{00000000-0005-0000-0000-00004E5B0000}"/>
    <cellStyle name="20% - Accent1 3 2 7 2 3 3 2" xfId="23335" xr:uid="{00000000-0005-0000-0000-00004F5B0000}"/>
    <cellStyle name="20% - Accent1 3 2 7 2 3 3 2 2" xfId="23336" xr:uid="{00000000-0005-0000-0000-0000505B0000}"/>
    <cellStyle name="20% - Accent1 3 2 7 2 3 3 2 2 2" xfId="23337" xr:uid="{00000000-0005-0000-0000-0000515B0000}"/>
    <cellStyle name="20% - Accent1 3 2 7 2 3 3 2 3" xfId="23338" xr:uid="{00000000-0005-0000-0000-0000525B0000}"/>
    <cellStyle name="20% - Accent1 3 2 7 2 3 3 3" xfId="23339" xr:uid="{00000000-0005-0000-0000-0000535B0000}"/>
    <cellStyle name="20% - Accent1 3 2 7 2 3 3 3 2" xfId="23340" xr:uid="{00000000-0005-0000-0000-0000545B0000}"/>
    <cellStyle name="20% - Accent1 3 2 7 2 3 3 4" xfId="23341" xr:uid="{00000000-0005-0000-0000-0000555B0000}"/>
    <cellStyle name="20% - Accent1 3 2 7 2 3 4" xfId="23342" xr:uid="{00000000-0005-0000-0000-0000565B0000}"/>
    <cellStyle name="20% - Accent1 3 2 7 2 3 4 2" xfId="23343" xr:uid="{00000000-0005-0000-0000-0000575B0000}"/>
    <cellStyle name="20% - Accent1 3 2 7 2 3 4 2 2" xfId="23344" xr:uid="{00000000-0005-0000-0000-0000585B0000}"/>
    <cellStyle name="20% - Accent1 3 2 7 2 3 4 2 2 2" xfId="23345" xr:uid="{00000000-0005-0000-0000-0000595B0000}"/>
    <cellStyle name="20% - Accent1 3 2 7 2 3 4 2 3" xfId="23346" xr:uid="{00000000-0005-0000-0000-00005A5B0000}"/>
    <cellStyle name="20% - Accent1 3 2 7 2 3 4 3" xfId="23347" xr:uid="{00000000-0005-0000-0000-00005B5B0000}"/>
    <cellStyle name="20% - Accent1 3 2 7 2 3 4 3 2" xfId="23348" xr:uid="{00000000-0005-0000-0000-00005C5B0000}"/>
    <cellStyle name="20% - Accent1 3 2 7 2 3 4 4" xfId="23349" xr:uid="{00000000-0005-0000-0000-00005D5B0000}"/>
    <cellStyle name="20% - Accent1 3 2 7 2 3 5" xfId="23350" xr:uid="{00000000-0005-0000-0000-00005E5B0000}"/>
    <cellStyle name="20% - Accent1 3 2 7 2 3 5 2" xfId="23351" xr:uid="{00000000-0005-0000-0000-00005F5B0000}"/>
    <cellStyle name="20% - Accent1 3 2 7 2 3 5 2 2" xfId="23352" xr:uid="{00000000-0005-0000-0000-0000605B0000}"/>
    <cellStyle name="20% - Accent1 3 2 7 2 3 5 3" xfId="23353" xr:uid="{00000000-0005-0000-0000-0000615B0000}"/>
    <cellStyle name="20% - Accent1 3 2 7 2 3 6" xfId="23354" xr:uid="{00000000-0005-0000-0000-0000625B0000}"/>
    <cellStyle name="20% - Accent1 3 2 7 2 3 6 2" xfId="23355" xr:uid="{00000000-0005-0000-0000-0000635B0000}"/>
    <cellStyle name="20% - Accent1 3 2 7 2 3 6 2 2" xfId="23356" xr:uid="{00000000-0005-0000-0000-0000645B0000}"/>
    <cellStyle name="20% - Accent1 3 2 7 2 3 6 3" xfId="23357" xr:uid="{00000000-0005-0000-0000-0000655B0000}"/>
    <cellStyle name="20% - Accent1 3 2 7 2 3 7" xfId="23358" xr:uid="{00000000-0005-0000-0000-0000665B0000}"/>
    <cellStyle name="20% - Accent1 3 2 7 2 3 7 2" xfId="23359" xr:uid="{00000000-0005-0000-0000-0000675B0000}"/>
    <cellStyle name="20% - Accent1 3 2 7 2 3 8" xfId="23360" xr:uid="{00000000-0005-0000-0000-0000685B0000}"/>
    <cellStyle name="20% - Accent1 3 2 7 2 3 8 2" xfId="23361" xr:uid="{00000000-0005-0000-0000-0000695B0000}"/>
    <cellStyle name="20% - Accent1 3 2 7 2 3 9" xfId="23362" xr:uid="{00000000-0005-0000-0000-00006A5B0000}"/>
    <cellStyle name="20% - Accent1 3 2 7 2 4" xfId="23363" xr:uid="{00000000-0005-0000-0000-00006B5B0000}"/>
    <cellStyle name="20% - Accent1 3 2 7 2 4 2" xfId="23364" xr:uid="{00000000-0005-0000-0000-00006C5B0000}"/>
    <cellStyle name="20% - Accent1 3 2 7 2 4 2 2" xfId="23365" xr:uid="{00000000-0005-0000-0000-00006D5B0000}"/>
    <cellStyle name="20% - Accent1 3 2 7 2 4 2 2 2" xfId="23366" xr:uid="{00000000-0005-0000-0000-00006E5B0000}"/>
    <cellStyle name="20% - Accent1 3 2 7 2 4 2 3" xfId="23367" xr:uid="{00000000-0005-0000-0000-00006F5B0000}"/>
    <cellStyle name="20% - Accent1 3 2 7 2 4 3" xfId="23368" xr:uid="{00000000-0005-0000-0000-0000705B0000}"/>
    <cellStyle name="20% - Accent1 3 2 7 2 4 3 2" xfId="23369" xr:uid="{00000000-0005-0000-0000-0000715B0000}"/>
    <cellStyle name="20% - Accent1 3 2 7 2 4 4" xfId="23370" xr:uid="{00000000-0005-0000-0000-0000725B0000}"/>
    <cellStyle name="20% - Accent1 3 2 7 2 5" xfId="23371" xr:uid="{00000000-0005-0000-0000-0000735B0000}"/>
    <cellStyle name="20% - Accent1 3 2 7 2 5 2" xfId="23372" xr:uid="{00000000-0005-0000-0000-0000745B0000}"/>
    <cellStyle name="20% - Accent1 3 2 7 2 5 2 2" xfId="23373" xr:uid="{00000000-0005-0000-0000-0000755B0000}"/>
    <cellStyle name="20% - Accent1 3 2 7 2 5 2 2 2" xfId="23374" xr:uid="{00000000-0005-0000-0000-0000765B0000}"/>
    <cellStyle name="20% - Accent1 3 2 7 2 5 2 3" xfId="23375" xr:uid="{00000000-0005-0000-0000-0000775B0000}"/>
    <cellStyle name="20% - Accent1 3 2 7 2 5 3" xfId="23376" xr:uid="{00000000-0005-0000-0000-0000785B0000}"/>
    <cellStyle name="20% - Accent1 3 2 7 2 5 3 2" xfId="23377" xr:uid="{00000000-0005-0000-0000-0000795B0000}"/>
    <cellStyle name="20% - Accent1 3 2 7 2 5 4" xfId="23378" xr:uid="{00000000-0005-0000-0000-00007A5B0000}"/>
    <cellStyle name="20% - Accent1 3 2 7 2 6" xfId="23379" xr:uid="{00000000-0005-0000-0000-00007B5B0000}"/>
    <cellStyle name="20% - Accent1 3 2 7 2 6 2" xfId="23380" xr:uid="{00000000-0005-0000-0000-00007C5B0000}"/>
    <cellStyle name="20% - Accent1 3 2 7 2 6 2 2" xfId="23381" xr:uid="{00000000-0005-0000-0000-00007D5B0000}"/>
    <cellStyle name="20% - Accent1 3 2 7 2 6 2 2 2" xfId="23382" xr:uid="{00000000-0005-0000-0000-00007E5B0000}"/>
    <cellStyle name="20% - Accent1 3 2 7 2 6 2 3" xfId="23383" xr:uid="{00000000-0005-0000-0000-00007F5B0000}"/>
    <cellStyle name="20% - Accent1 3 2 7 2 6 3" xfId="23384" xr:uid="{00000000-0005-0000-0000-0000805B0000}"/>
    <cellStyle name="20% - Accent1 3 2 7 2 6 3 2" xfId="23385" xr:uid="{00000000-0005-0000-0000-0000815B0000}"/>
    <cellStyle name="20% - Accent1 3 2 7 2 6 4" xfId="23386" xr:uid="{00000000-0005-0000-0000-0000825B0000}"/>
    <cellStyle name="20% - Accent1 3 2 7 2 7" xfId="23387" xr:uid="{00000000-0005-0000-0000-0000835B0000}"/>
    <cellStyle name="20% - Accent1 3 2 7 2 7 2" xfId="23388" xr:uid="{00000000-0005-0000-0000-0000845B0000}"/>
    <cellStyle name="20% - Accent1 3 2 7 2 7 2 2" xfId="23389" xr:uid="{00000000-0005-0000-0000-0000855B0000}"/>
    <cellStyle name="20% - Accent1 3 2 7 2 7 3" xfId="23390" xr:uid="{00000000-0005-0000-0000-0000865B0000}"/>
    <cellStyle name="20% - Accent1 3 2 7 2 8" xfId="23391" xr:uid="{00000000-0005-0000-0000-0000875B0000}"/>
    <cellStyle name="20% - Accent1 3 2 7 2 8 2" xfId="23392" xr:uid="{00000000-0005-0000-0000-0000885B0000}"/>
    <cellStyle name="20% - Accent1 3 2 7 2 8 2 2" xfId="23393" xr:uid="{00000000-0005-0000-0000-0000895B0000}"/>
    <cellStyle name="20% - Accent1 3 2 7 2 8 3" xfId="23394" xr:uid="{00000000-0005-0000-0000-00008A5B0000}"/>
    <cellStyle name="20% - Accent1 3 2 7 2 9" xfId="23395" xr:uid="{00000000-0005-0000-0000-00008B5B0000}"/>
    <cellStyle name="20% - Accent1 3 2 7 2 9 2" xfId="23396" xr:uid="{00000000-0005-0000-0000-00008C5B0000}"/>
    <cellStyle name="20% - Accent1 3 2 7 3" xfId="23397" xr:uid="{00000000-0005-0000-0000-00008D5B0000}"/>
    <cellStyle name="20% - Accent1 3 2 7 3 2" xfId="23398" xr:uid="{00000000-0005-0000-0000-00008E5B0000}"/>
    <cellStyle name="20% - Accent1 3 2 7 3 2 2" xfId="23399" xr:uid="{00000000-0005-0000-0000-00008F5B0000}"/>
    <cellStyle name="20% - Accent1 3 2 7 3 2 2 2" xfId="23400" xr:uid="{00000000-0005-0000-0000-0000905B0000}"/>
    <cellStyle name="20% - Accent1 3 2 7 3 2 2 2 2" xfId="23401" xr:uid="{00000000-0005-0000-0000-0000915B0000}"/>
    <cellStyle name="20% - Accent1 3 2 7 3 2 2 3" xfId="23402" xr:uid="{00000000-0005-0000-0000-0000925B0000}"/>
    <cellStyle name="20% - Accent1 3 2 7 3 2 3" xfId="23403" xr:uid="{00000000-0005-0000-0000-0000935B0000}"/>
    <cellStyle name="20% - Accent1 3 2 7 3 2 3 2" xfId="23404" xr:uid="{00000000-0005-0000-0000-0000945B0000}"/>
    <cellStyle name="20% - Accent1 3 2 7 3 2 4" xfId="23405" xr:uid="{00000000-0005-0000-0000-0000955B0000}"/>
    <cellStyle name="20% - Accent1 3 2 7 3 3" xfId="23406" xr:uid="{00000000-0005-0000-0000-0000965B0000}"/>
    <cellStyle name="20% - Accent1 3 2 7 3 3 2" xfId="23407" xr:uid="{00000000-0005-0000-0000-0000975B0000}"/>
    <cellStyle name="20% - Accent1 3 2 7 3 3 2 2" xfId="23408" xr:uid="{00000000-0005-0000-0000-0000985B0000}"/>
    <cellStyle name="20% - Accent1 3 2 7 3 3 2 2 2" xfId="23409" xr:uid="{00000000-0005-0000-0000-0000995B0000}"/>
    <cellStyle name="20% - Accent1 3 2 7 3 3 2 3" xfId="23410" xr:uid="{00000000-0005-0000-0000-00009A5B0000}"/>
    <cellStyle name="20% - Accent1 3 2 7 3 3 3" xfId="23411" xr:uid="{00000000-0005-0000-0000-00009B5B0000}"/>
    <cellStyle name="20% - Accent1 3 2 7 3 3 3 2" xfId="23412" xr:uid="{00000000-0005-0000-0000-00009C5B0000}"/>
    <cellStyle name="20% - Accent1 3 2 7 3 3 4" xfId="23413" xr:uid="{00000000-0005-0000-0000-00009D5B0000}"/>
    <cellStyle name="20% - Accent1 3 2 7 3 4" xfId="23414" xr:uid="{00000000-0005-0000-0000-00009E5B0000}"/>
    <cellStyle name="20% - Accent1 3 2 7 3 4 2" xfId="23415" xr:uid="{00000000-0005-0000-0000-00009F5B0000}"/>
    <cellStyle name="20% - Accent1 3 2 7 3 4 2 2" xfId="23416" xr:uid="{00000000-0005-0000-0000-0000A05B0000}"/>
    <cellStyle name="20% - Accent1 3 2 7 3 4 2 2 2" xfId="23417" xr:uid="{00000000-0005-0000-0000-0000A15B0000}"/>
    <cellStyle name="20% - Accent1 3 2 7 3 4 2 3" xfId="23418" xr:uid="{00000000-0005-0000-0000-0000A25B0000}"/>
    <cellStyle name="20% - Accent1 3 2 7 3 4 3" xfId="23419" xr:uid="{00000000-0005-0000-0000-0000A35B0000}"/>
    <cellStyle name="20% - Accent1 3 2 7 3 4 3 2" xfId="23420" xr:uid="{00000000-0005-0000-0000-0000A45B0000}"/>
    <cellStyle name="20% - Accent1 3 2 7 3 4 4" xfId="23421" xr:uid="{00000000-0005-0000-0000-0000A55B0000}"/>
    <cellStyle name="20% - Accent1 3 2 7 3 5" xfId="23422" xr:uid="{00000000-0005-0000-0000-0000A65B0000}"/>
    <cellStyle name="20% - Accent1 3 2 7 3 5 2" xfId="23423" xr:uid="{00000000-0005-0000-0000-0000A75B0000}"/>
    <cellStyle name="20% - Accent1 3 2 7 3 5 2 2" xfId="23424" xr:uid="{00000000-0005-0000-0000-0000A85B0000}"/>
    <cellStyle name="20% - Accent1 3 2 7 3 5 3" xfId="23425" xr:uid="{00000000-0005-0000-0000-0000A95B0000}"/>
    <cellStyle name="20% - Accent1 3 2 7 3 6" xfId="23426" xr:uid="{00000000-0005-0000-0000-0000AA5B0000}"/>
    <cellStyle name="20% - Accent1 3 2 7 3 6 2" xfId="23427" xr:uid="{00000000-0005-0000-0000-0000AB5B0000}"/>
    <cellStyle name="20% - Accent1 3 2 7 3 6 2 2" xfId="23428" xr:uid="{00000000-0005-0000-0000-0000AC5B0000}"/>
    <cellStyle name="20% - Accent1 3 2 7 3 6 3" xfId="23429" xr:uid="{00000000-0005-0000-0000-0000AD5B0000}"/>
    <cellStyle name="20% - Accent1 3 2 7 3 7" xfId="23430" xr:uid="{00000000-0005-0000-0000-0000AE5B0000}"/>
    <cellStyle name="20% - Accent1 3 2 7 3 7 2" xfId="23431" xr:uid="{00000000-0005-0000-0000-0000AF5B0000}"/>
    <cellStyle name="20% - Accent1 3 2 7 3 8" xfId="23432" xr:uid="{00000000-0005-0000-0000-0000B05B0000}"/>
    <cellStyle name="20% - Accent1 3 2 7 3 8 2" xfId="23433" xr:uid="{00000000-0005-0000-0000-0000B15B0000}"/>
    <cellStyle name="20% - Accent1 3 2 7 3 9" xfId="23434" xr:uid="{00000000-0005-0000-0000-0000B25B0000}"/>
    <cellStyle name="20% - Accent1 3 2 7 4" xfId="23435" xr:uid="{00000000-0005-0000-0000-0000B35B0000}"/>
    <cellStyle name="20% - Accent1 3 2 7 4 2" xfId="23436" xr:uid="{00000000-0005-0000-0000-0000B45B0000}"/>
    <cellStyle name="20% - Accent1 3 2 7 4 2 2" xfId="23437" xr:uid="{00000000-0005-0000-0000-0000B55B0000}"/>
    <cellStyle name="20% - Accent1 3 2 7 4 2 2 2" xfId="23438" xr:uid="{00000000-0005-0000-0000-0000B65B0000}"/>
    <cellStyle name="20% - Accent1 3 2 7 4 2 2 2 2" xfId="23439" xr:uid="{00000000-0005-0000-0000-0000B75B0000}"/>
    <cellStyle name="20% - Accent1 3 2 7 4 2 2 3" xfId="23440" xr:uid="{00000000-0005-0000-0000-0000B85B0000}"/>
    <cellStyle name="20% - Accent1 3 2 7 4 2 3" xfId="23441" xr:uid="{00000000-0005-0000-0000-0000B95B0000}"/>
    <cellStyle name="20% - Accent1 3 2 7 4 2 3 2" xfId="23442" xr:uid="{00000000-0005-0000-0000-0000BA5B0000}"/>
    <cellStyle name="20% - Accent1 3 2 7 4 2 4" xfId="23443" xr:uid="{00000000-0005-0000-0000-0000BB5B0000}"/>
    <cellStyle name="20% - Accent1 3 2 7 4 3" xfId="23444" xr:uid="{00000000-0005-0000-0000-0000BC5B0000}"/>
    <cellStyle name="20% - Accent1 3 2 7 4 3 2" xfId="23445" xr:uid="{00000000-0005-0000-0000-0000BD5B0000}"/>
    <cellStyle name="20% - Accent1 3 2 7 4 3 2 2" xfId="23446" xr:uid="{00000000-0005-0000-0000-0000BE5B0000}"/>
    <cellStyle name="20% - Accent1 3 2 7 4 3 2 2 2" xfId="23447" xr:uid="{00000000-0005-0000-0000-0000BF5B0000}"/>
    <cellStyle name="20% - Accent1 3 2 7 4 3 2 3" xfId="23448" xr:uid="{00000000-0005-0000-0000-0000C05B0000}"/>
    <cellStyle name="20% - Accent1 3 2 7 4 3 3" xfId="23449" xr:uid="{00000000-0005-0000-0000-0000C15B0000}"/>
    <cellStyle name="20% - Accent1 3 2 7 4 3 3 2" xfId="23450" xr:uid="{00000000-0005-0000-0000-0000C25B0000}"/>
    <cellStyle name="20% - Accent1 3 2 7 4 3 4" xfId="23451" xr:uid="{00000000-0005-0000-0000-0000C35B0000}"/>
    <cellStyle name="20% - Accent1 3 2 7 4 4" xfId="23452" xr:uid="{00000000-0005-0000-0000-0000C45B0000}"/>
    <cellStyle name="20% - Accent1 3 2 7 4 4 2" xfId="23453" xr:uid="{00000000-0005-0000-0000-0000C55B0000}"/>
    <cellStyle name="20% - Accent1 3 2 7 4 4 2 2" xfId="23454" xr:uid="{00000000-0005-0000-0000-0000C65B0000}"/>
    <cellStyle name="20% - Accent1 3 2 7 4 4 2 2 2" xfId="23455" xr:uid="{00000000-0005-0000-0000-0000C75B0000}"/>
    <cellStyle name="20% - Accent1 3 2 7 4 4 2 3" xfId="23456" xr:uid="{00000000-0005-0000-0000-0000C85B0000}"/>
    <cellStyle name="20% - Accent1 3 2 7 4 4 3" xfId="23457" xr:uid="{00000000-0005-0000-0000-0000C95B0000}"/>
    <cellStyle name="20% - Accent1 3 2 7 4 4 3 2" xfId="23458" xr:uid="{00000000-0005-0000-0000-0000CA5B0000}"/>
    <cellStyle name="20% - Accent1 3 2 7 4 4 4" xfId="23459" xr:uid="{00000000-0005-0000-0000-0000CB5B0000}"/>
    <cellStyle name="20% - Accent1 3 2 7 4 5" xfId="23460" xr:uid="{00000000-0005-0000-0000-0000CC5B0000}"/>
    <cellStyle name="20% - Accent1 3 2 7 4 5 2" xfId="23461" xr:uid="{00000000-0005-0000-0000-0000CD5B0000}"/>
    <cellStyle name="20% - Accent1 3 2 7 4 5 2 2" xfId="23462" xr:uid="{00000000-0005-0000-0000-0000CE5B0000}"/>
    <cellStyle name="20% - Accent1 3 2 7 4 5 3" xfId="23463" xr:uid="{00000000-0005-0000-0000-0000CF5B0000}"/>
    <cellStyle name="20% - Accent1 3 2 7 4 6" xfId="23464" xr:uid="{00000000-0005-0000-0000-0000D05B0000}"/>
    <cellStyle name="20% - Accent1 3 2 7 4 6 2" xfId="23465" xr:uid="{00000000-0005-0000-0000-0000D15B0000}"/>
    <cellStyle name="20% - Accent1 3 2 7 4 6 2 2" xfId="23466" xr:uid="{00000000-0005-0000-0000-0000D25B0000}"/>
    <cellStyle name="20% - Accent1 3 2 7 4 6 3" xfId="23467" xr:uid="{00000000-0005-0000-0000-0000D35B0000}"/>
    <cellStyle name="20% - Accent1 3 2 7 4 7" xfId="23468" xr:uid="{00000000-0005-0000-0000-0000D45B0000}"/>
    <cellStyle name="20% - Accent1 3 2 7 4 7 2" xfId="23469" xr:uid="{00000000-0005-0000-0000-0000D55B0000}"/>
    <cellStyle name="20% - Accent1 3 2 7 4 8" xfId="23470" xr:uid="{00000000-0005-0000-0000-0000D65B0000}"/>
    <cellStyle name="20% - Accent1 3 2 7 4 8 2" xfId="23471" xr:uid="{00000000-0005-0000-0000-0000D75B0000}"/>
    <cellStyle name="20% - Accent1 3 2 7 4 9" xfId="23472" xr:uid="{00000000-0005-0000-0000-0000D85B0000}"/>
    <cellStyle name="20% - Accent1 3 2 7 5" xfId="23473" xr:uid="{00000000-0005-0000-0000-0000D95B0000}"/>
    <cellStyle name="20% - Accent1 3 2 7 5 2" xfId="23474" xr:uid="{00000000-0005-0000-0000-0000DA5B0000}"/>
    <cellStyle name="20% - Accent1 3 2 7 5 2 2" xfId="23475" xr:uid="{00000000-0005-0000-0000-0000DB5B0000}"/>
    <cellStyle name="20% - Accent1 3 2 7 5 2 2 2" xfId="23476" xr:uid="{00000000-0005-0000-0000-0000DC5B0000}"/>
    <cellStyle name="20% - Accent1 3 2 7 5 2 3" xfId="23477" xr:uid="{00000000-0005-0000-0000-0000DD5B0000}"/>
    <cellStyle name="20% - Accent1 3 2 7 5 3" xfId="23478" xr:uid="{00000000-0005-0000-0000-0000DE5B0000}"/>
    <cellStyle name="20% - Accent1 3 2 7 5 3 2" xfId="23479" xr:uid="{00000000-0005-0000-0000-0000DF5B0000}"/>
    <cellStyle name="20% - Accent1 3 2 7 5 4" xfId="23480" xr:uid="{00000000-0005-0000-0000-0000E05B0000}"/>
    <cellStyle name="20% - Accent1 3 2 7 6" xfId="23481" xr:uid="{00000000-0005-0000-0000-0000E15B0000}"/>
    <cellStyle name="20% - Accent1 3 2 7 6 2" xfId="23482" xr:uid="{00000000-0005-0000-0000-0000E25B0000}"/>
    <cellStyle name="20% - Accent1 3 2 7 6 2 2" xfId="23483" xr:uid="{00000000-0005-0000-0000-0000E35B0000}"/>
    <cellStyle name="20% - Accent1 3 2 7 6 2 2 2" xfId="23484" xr:uid="{00000000-0005-0000-0000-0000E45B0000}"/>
    <cellStyle name="20% - Accent1 3 2 7 6 2 3" xfId="23485" xr:uid="{00000000-0005-0000-0000-0000E55B0000}"/>
    <cellStyle name="20% - Accent1 3 2 7 6 3" xfId="23486" xr:uid="{00000000-0005-0000-0000-0000E65B0000}"/>
    <cellStyle name="20% - Accent1 3 2 7 6 3 2" xfId="23487" xr:uid="{00000000-0005-0000-0000-0000E75B0000}"/>
    <cellStyle name="20% - Accent1 3 2 7 6 4" xfId="23488" xr:uid="{00000000-0005-0000-0000-0000E85B0000}"/>
    <cellStyle name="20% - Accent1 3 2 7 7" xfId="23489" xr:uid="{00000000-0005-0000-0000-0000E95B0000}"/>
    <cellStyle name="20% - Accent1 3 2 7 7 2" xfId="23490" xr:uid="{00000000-0005-0000-0000-0000EA5B0000}"/>
    <cellStyle name="20% - Accent1 3 2 7 7 2 2" xfId="23491" xr:uid="{00000000-0005-0000-0000-0000EB5B0000}"/>
    <cellStyle name="20% - Accent1 3 2 7 7 2 2 2" xfId="23492" xr:uid="{00000000-0005-0000-0000-0000EC5B0000}"/>
    <cellStyle name="20% - Accent1 3 2 7 7 2 3" xfId="23493" xr:uid="{00000000-0005-0000-0000-0000ED5B0000}"/>
    <cellStyle name="20% - Accent1 3 2 7 7 3" xfId="23494" xr:uid="{00000000-0005-0000-0000-0000EE5B0000}"/>
    <cellStyle name="20% - Accent1 3 2 7 7 3 2" xfId="23495" xr:uid="{00000000-0005-0000-0000-0000EF5B0000}"/>
    <cellStyle name="20% - Accent1 3 2 7 7 4" xfId="23496" xr:uid="{00000000-0005-0000-0000-0000F05B0000}"/>
    <cellStyle name="20% - Accent1 3 2 7 8" xfId="23497" xr:uid="{00000000-0005-0000-0000-0000F15B0000}"/>
    <cellStyle name="20% - Accent1 3 2 7 8 2" xfId="23498" xr:uid="{00000000-0005-0000-0000-0000F25B0000}"/>
    <cellStyle name="20% - Accent1 3 2 7 8 2 2" xfId="23499" xr:uid="{00000000-0005-0000-0000-0000F35B0000}"/>
    <cellStyle name="20% - Accent1 3 2 7 8 3" xfId="23500" xr:uid="{00000000-0005-0000-0000-0000F45B0000}"/>
    <cellStyle name="20% - Accent1 3 2 7 9" xfId="23501" xr:uid="{00000000-0005-0000-0000-0000F55B0000}"/>
    <cellStyle name="20% - Accent1 3 2 7 9 2" xfId="23502" xr:uid="{00000000-0005-0000-0000-0000F65B0000}"/>
    <cellStyle name="20% - Accent1 3 2 7 9 2 2" xfId="23503" xr:uid="{00000000-0005-0000-0000-0000F75B0000}"/>
    <cellStyle name="20% - Accent1 3 2 7 9 3" xfId="23504" xr:uid="{00000000-0005-0000-0000-0000F85B0000}"/>
    <cellStyle name="20% - Accent1 3 2 8" xfId="23505" xr:uid="{00000000-0005-0000-0000-0000F95B0000}"/>
    <cellStyle name="20% - Accent1 3 2 8 10" xfId="23506" xr:uid="{00000000-0005-0000-0000-0000FA5B0000}"/>
    <cellStyle name="20% - Accent1 3 2 8 10 2" xfId="23507" xr:uid="{00000000-0005-0000-0000-0000FB5B0000}"/>
    <cellStyle name="20% - Accent1 3 2 8 11" xfId="23508" xr:uid="{00000000-0005-0000-0000-0000FC5B0000}"/>
    <cellStyle name="20% - Accent1 3 2 8 2" xfId="23509" xr:uid="{00000000-0005-0000-0000-0000FD5B0000}"/>
    <cellStyle name="20% - Accent1 3 2 8 2 2" xfId="23510" xr:uid="{00000000-0005-0000-0000-0000FE5B0000}"/>
    <cellStyle name="20% - Accent1 3 2 8 2 2 2" xfId="23511" xr:uid="{00000000-0005-0000-0000-0000FF5B0000}"/>
    <cellStyle name="20% - Accent1 3 2 8 2 2 2 2" xfId="23512" xr:uid="{00000000-0005-0000-0000-0000005C0000}"/>
    <cellStyle name="20% - Accent1 3 2 8 2 2 2 2 2" xfId="23513" xr:uid="{00000000-0005-0000-0000-0000015C0000}"/>
    <cellStyle name="20% - Accent1 3 2 8 2 2 2 3" xfId="23514" xr:uid="{00000000-0005-0000-0000-0000025C0000}"/>
    <cellStyle name="20% - Accent1 3 2 8 2 2 3" xfId="23515" xr:uid="{00000000-0005-0000-0000-0000035C0000}"/>
    <cellStyle name="20% - Accent1 3 2 8 2 2 3 2" xfId="23516" xr:uid="{00000000-0005-0000-0000-0000045C0000}"/>
    <cellStyle name="20% - Accent1 3 2 8 2 2 4" xfId="23517" xr:uid="{00000000-0005-0000-0000-0000055C0000}"/>
    <cellStyle name="20% - Accent1 3 2 8 2 3" xfId="23518" xr:uid="{00000000-0005-0000-0000-0000065C0000}"/>
    <cellStyle name="20% - Accent1 3 2 8 2 3 2" xfId="23519" xr:uid="{00000000-0005-0000-0000-0000075C0000}"/>
    <cellStyle name="20% - Accent1 3 2 8 2 3 2 2" xfId="23520" xr:uid="{00000000-0005-0000-0000-0000085C0000}"/>
    <cellStyle name="20% - Accent1 3 2 8 2 3 2 2 2" xfId="23521" xr:uid="{00000000-0005-0000-0000-0000095C0000}"/>
    <cellStyle name="20% - Accent1 3 2 8 2 3 2 3" xfId="23522" xr:uid="{00000000-0005-0000-0000-00000A5C0000}"/>
    <cellStyle name="20% - Accent1 3 2 8 2 3 3" xfId="23523" xr:uid="{00000000-0005-0000-0000-00000B5C0000}"/>
    <cellStyle name="20% - Accent1 3 2 8 2 3 3 2" xfId="23524" xr:uid="{00000000-0005-0000-0000-00000C5C0000}"/>
    <cellStyle name="20% - Accent1 3 2 8 2 3 4" xfId="23525" xr:uid="{00000000-0005-0000-0000-00000D5C0000}"/>
    <cellStyle name="20% - Accent1 3 2 8 2 4" xfId="23526" xr:uid="{00000000-0005-0000-0000-00000E5C0000}"/>
    <cellStyle name="20% - Accent1 3 2 8 2 4 2" xfId="23527" xr:uid="{00000000-0005-0000-0000-00000F5C0000}"/>
    <cellStyle name="20% - Accent1 3 2 8 2 4 2 2" xfId="23528" xr:uid="{00000000-0005-0000-0000-0000105C0000}"/>
    <cellStyle name="20% - Accent1 3 2 8 2 4 2 2 2" xfId="23529" xr:uid="{00000000-0005-0000-0000-0000115C0000}"/>
    <cellStyle name="20% - Accent1 3 2 8 2 4 2 3" xfId="23530" xr:uid="{00000000-0005-0000-0000-0000125C0000}"/>
    <cellStyle name="20% - Accent1 3 2 8 2 4 3" xfId="23531" xr:uid="{00000000-0005-0000-0000-0000135C0000}"/>
    <cellStyle name="20% - Accent1 3 2 8 2 4 3 2" xfId="23532" xr:uid="{00000000-0005-0000-0000-0000145C0000}"/>
    <cellStyle name="20% - Accent1 3 2 8 2 4 4" xfId="23533" xr:uid="{00000000-0005-0000-0000-0000155C0000}"/>
    <cellStyle name="20% - Accent1 3 2 8 2 5" xfId="23534" xr:uid="{00000000-0005-0000-0000-0000165C0000}"/>
    <cellStyle name="20% - Accent1 3 2 8 2 5 2" xfId="23535" xr:uid="{00000000-0005-0000-0000-0000175C0000}"/>
    <cellStyle name="20% - Accent1 3 2 8 2 5 2 2" xfId="23536" xr:uid="{00000000-0005-0000-0000-0000185C0000}"/>
    <cellStyle name="20% - Accent1 3 2 8 2 5 3" xfId="23537" xr:uid="{00000000-0005-0000-0000-0000195C0000}"/>
    <cellStyle name="20% - Accent1 3 2 8 2 6" xfId="23538" xr:uid="{00000000-0005-0000-0000-00001A5C0000}"/>
    <cellStyle name="20% - Accent1 3 2 8 2 6 2" xfId="23539" xr:uid="{00000000-0005-0000-0000-00001B5C0000}"/>
    <cellStyle name="20% - Accent1 3 2 8 2 6 2 2" xfId="23540" xr:uid="{00000000-0005-0000-0000-00001C5C0000}"/>
    <cellStyle name="20% - Accent1 3 2 8 2 6 3" xfId="23541" xr:uid="{00000000-0005-0000-0000-00001D5C0000}"/>
    <cellStyle name="20% - Accent1 3 2 8 2 7" xfId="23542" xr:uid="{00000000-0005-0000-0000-00001E5C0000}"/>
    <cellStyle name="20% - Accent1 3 2 8 2 7 2" xfId="23543" xr:uid="{00000000-0005-0000-0000-00001F5C0000}"/>
    <cellStyle name="20% - Accent1 3 2 8 2 8" xfId="23544" xr:uid="{00000000-0005-0000-0000-0000205C0000}"/>
    <cellStyle name="20% - Accent1 3 2 8 2 8 2" xfId="23545" xr:uid="{00000000-0005-0000-0000-0000215C0000}"/>
    <cellStyle name="20% - Accent1 3 2 8 2 9" xfId="23546" xr:uid="{00000000-0005-0000-0000-0000225C0000}"/>
    <cellStyle name="20% - Accent1 3 2 8 3" xfId="23547" xr:uid="{00000000-0005-0000-0000-0000235C0000}"/>
    <cellStyle name="20% - Accent1 3 2 8 3 2" xfId="23548" xr:uid="{00000000-0005-0000-0000-0000245C0000}"/>
    <cellStyle name="20% - Accent1 3 2 8 3 2 2" xfId="23549" xr:uid="{00000000-0005-0000-0000-0000255C0000}"/>
    <cellStyle name="20% - Accent1 3 2 8 3 2 2 2" xfId="23550" xr:uid="{00000000-0005-0000-0000-0000265C0000}"/>
    <cellStyle name="20% - Accent1 3 2 8 3 2 2 2 2" xfId="23551" xr:uid="{00000000-0005-0000-0000-0000275C0000}"/>
    <cellStyle name="20% - Accent1 3 2 8 3 2 2 3" xfId="23552" xr:uid="{00000000-0005-0000-0000-0000285C0000}"/>
    <cellStyle name="20% - Accent1 3 2 8 3 2 3" xfId="23553" xr:uid="{00000000-0005-0000-0000-0000295C0000}"/>
    <cellStyle name="20% - Accent1 3 2 8 3 2 3 2" xfId="23554" xr:uid="{00000000-0005-0000-0000-00002A5C0000}"/>
    <cellStyle name="20% - Accent1 3 2 8 3 2 4" xfId="23555" xr:uid="{00000000-0005-0000-0000-00002B5C0000}"/>
    <cellStyle name="20% - Accent1 3 2 8 3 3" xfId="23556" xr:uid="{00000000-0005-0000-0000-00002C5C0000}"/>
    <cellStyle name="20% - Accent1 3 2 8 3 3 2" xfId="23557" xr:uid="{00000000-0005-0000-0000-00002D5C0000}"/>
    <cellStyle name="20% - Accent1 3 2 8 3 3 2 2" xfId="23558" xr:uid="{00000000-0005-0000-0000-00002E5C0000}"/>
    <cellStyle name="20% - Accent1 3 2 8 3 3 2 2 2" xfId="23559" xr:uid="{00000000-0005-0000-0000-00002F5C0000}"/>
    <cellStyle name="20% - Accent1 3 2 8 3 3 2 3" xfId="23560" xr:uid="{00000000-0005-0000-0000-0000305C0000}"/>
    <cellStyle name="20% - Accent1 3 2 8 3 3 3" xfId="23561" xr:uid="{00000000-0005-0000-0000-0000315C0000}"/>
    <cellStyle name="20% - Accent1 3 2 8 3 3 3 2" xfId="23562" xr:uid="{00000000-0005-0000-0000-0000325C0000}"/>
    <cellStyle name="20% - Accent1 3 2 8 3 3 4" xfId="23563" xr:uid="{00000000-0005-0000-0000-0000335C0000}"/>
    <cellStyle name="20% - Accent1 3 2 8 3 4" xfId="23564" xr:uid="{00000000-0005-0000-0000-0000345C0000}"/>
    <cellStyle name="20% - Accent1 3 2 8 3 4 2" xfId="23565" xr:uid="{00000000-0005-0000-0000-0000355C0000}"/>
    <cellStyle name="20% - Accent1 3 2 8 3 4 2 2" xfId="23566" xr:uid="{00000000-0005-0000-0000-0000365C0000}"/>
    <cellStyle name="20% - Accent1 3 2 8 3 4 2 2 2" xfId="23567" xr:uid="{00000000-0005-0000-0000-0000375C0000}"/>
    <cellStyle name="20% - Accent1 3 2 8 3 4 2 3" xfId="23568" xr:uid="{00000000-0005-0000-0000-0000385C0000}"/>
    <cellStyle name="20% - Accent1 3 2 8 3 4 3" xfId="23569" xr:uid="{00000000-0005-0000-0000-0000395C0000}"/>
    <cellStyle name="20% - Accent1 3 2 8 3 4 3 2" xfId="23570" xr:uid="{00000000-0005-0000-0000-00003A5C0000}"/>
    <cellStyle name="20% - Accent1 3 2 8 3 4 4" xfId="23571" xr:uid="{00000000-0005-0000-0000-00003B5C0000}"/>
    <cellStyle name="20% - Accent1 3 2 8 3 5" xfId="23572" xr:uid="{00000000-0005-0000-0000-00003C5C0000}"/>
    <cellStyle name="20% - Accent1 3 2 8 3 5 2" xfId="23573" xr:uid="{00000000-0005-0000-0000-00003D5C0000}"/>
    <cellStyle name="20% - Accent1 3 2 8 3 5 2 2" xfId="23574" xr:uid="{00000000-0005-0000-0000-00003E5C0000}"/>
    <cellStyle name="20% - Accent1 3 2 8 3 5 3" xfId="23575" xr:uid="{00000000-0005-0000-0000-00003F5C0000}"/>
    <cellStyle name="20% - Accent1 3 2 8 3 6" xfId="23576" xr:uid="{00000000-0005-0000-0000-0000405C0000}"/>
    <cellStyle name="20% - Accent1 3 2 8 3 6 2" xfId="23577" xr:uid="{00000000-0005-0000-0000-0000415C0000}"/>
    <cellStyle name="20% - Accent1 3 2 8 3 6 2 2" xfId="23578" xr:uid="{00000000-0005-0000-0000-0000425C0000}"/>
    <cellStyle name="20% - Accent1 3 2 8 3 6 3" xfId="23579" xr:uid="{00000000-0005-0000-0000-0000435C0000}"/>
    <cellStyle name="20% - Accent1 3 2 8 3 7" xfId="23580" xr:uid="{00000000-0005-0000-0000-0000445C0000}"/>
    <cellStyle name="20% - Accent1 3 2 8 3 7 2" xfId="23581" xr:uid="{00000000-0005-0000-0000-0000455C0000}"/>
    <cellStyle name="20% - Accent1 3 2 8 3 8" xfId="23582" xr:uid="{00000000-0005-0000-0000-0000465C0000}"/>
    <cellStyle name="20% - Accent1 3 2 8 3 8 2" xfId="23583" xr:uid="{00000000-0005-0000-0000-0000475C0000}"/>
    <cellStyle name="20% - Accent1 3 2 8 3 9" xfId="23584" xr:uid="{00000000-0005-0000-0000-0000485C0000}"/>
    <cellStyle name="20% - Accent1 3 2 8 4" xfId="23585" xr:uid="{00000000-0005-0000-0000-0000495C0000}"/>
    <cellStyle name="20% - Accent1 3 2 8 4 2" xfId="23586" xr:uid="{00000000-0005-0000-0000-00004A5C0000}"/>
    <cellStyle name="20% - Accent1 3 2 8 4 2 2" xfId="23587" xr:uid="{00000000-0005-0000-0000-00004B5C0000}"/>
    <cellStyle name="20% - Accent1 3 2 8 4 2 2 2" xfId="23588" xr:uid="{00000000-0005-0000-0000-00004C5C0000}"/>
    <cellStyle name="20% - Accent1 3 2 8 4 2 3" xfId="23589" xr:uid="{00000000-0005-0000-0000-00004D5C0000}"/>
    <cellStyle name="20% - Accent1 3 2 8 4 3" xfId="23590" xr:uid="{00000000-0005-0000-0000-00004E5C0000}"/>
    <cellStyle name="20% - Accent1 3 2 8 4 3 2" xfId="23591" xr:uid="{00000000-0005-0000-0000-00004F5C0000}"/>
    <cellStyle name="20% - Accent1 3 2 8 4 4" xfId="23592" xr:uid="{00000000-0005-0000-0000-0000505C0000}"/>
    <cellStyle name="20% - Accent1 3 2 8 5" xfId="23593" xr:uid="{00000000-0005-0000-0000-0000515C0000}"/>
    <cellStyle name="20% - Accent1 3 2 8 5 2" xfId="23594" xr:uid="{00000000-0005-0000-0000-0000525C0000}"/>
    <cellStyle name="20% - Accent1 3 2 8 5 2 2" xfId="23595" xr:uid="{00000000-0005-0000-0000-0000535C0000}"/>
    <cellStyle name="20% - Accent1 3 2 8 5 2 2 2" xfId="23596" xr:uid="{00000000-0005-0000-0000-0000545C0000}"/>
    <cellStyle name="20% - Accent1 3 2 8 5 2 3" xfId="23597" xr:uid="{00000000-0005-0000-0000-0000555C0000}"/>
    <cellStyle name="20% - Accent1 3 2 8 5 3" xfId="23598" xr:uid="{00000000-0005-0000-0000-0000565C0000}"/>
    <cellStyle name="20% - Accent1 3 2 8 5 3 2" xfId="23599" xr:uid="{00000000-0005-0000-0000-0000575C0000}"/>
    <cellStyle name="20% - Accent1 3 2 8 5 4" xfId="23600" xr:uid="{00000000-0005-0000-0000-0000585C0000}"/>
    <cellStyle name="20% - Accent1 3 2 8 6" xfId="23601" xr:uid="{00000000-0005-0000-0000-0000595C0000}"/>
    <cellStyle name="20% - Accent1 3 2 8 6 2" xfId="23602" xr:uid="{00000000-0005-0000-0000-00005A5C0000}"/>
    <cellStyle name="20% - Accent1 3 2 8 6 2 2" xfId="23603" xr:uid="{00000000-0005-0000-0000-00005B5C0000}"/>
    <cellStyle name="20% - Accent1 3 2 8 6 2 2 2" xfId="23604" xr:uid="{00000000-0005-0000-0000-00005C5C0000}"/>
    <cellStyle name="20% - Accent1 3 2 8 6 2 3" xfId="23605" xr:uid="{00000000-0005-0000-0000-00005D5C0000}"/>
    <cellStyle name="20% - Accent1 3 2 8 6 3" xfId="23606" xr:uid="{00000000-0005-0000-0000-00005E5C0000}"/>
    <cellStyle name="20% - Accent1 3 2 8 6 3 2" xfId="23607" xr:uid="{00000000-0005-0000-0000-00005F5C0000}"/>
    <cellStyle name="20% - Accent1 3 2 8 6 4" xfId="23608" xr:uid="{00000000-0005-0000-0000-0000605C0000}"/>
    <cellStyle name="20% - Accent1 3 2 8 7" xfId="23609" xr:uid="{00000000-0005-0000-0000-0000615C0000}"/>
    <cellStyle name="20% - Accent1 3 2 8 7 2" xfId="23610" xr:uid="{00000000-0005-0000-0000-0000625C0000}"/>
    <cellStyle name="20% - Accent1 3 2 8 7 2 2" xfId="23611" xr:uid="{00000000-0005-0000-0000-0000635C0000}"/>
    <cellStyle name="20% - Accent1 3 2 8 7 3" xfId="23612" xr:uid="{00000000-0005-0000-0000-0000645C0000}"/>
    <cellStyle name="20% - Accent1 3 2 8 8" xfId="23613" xr:uid="{00000000-0005-0000-0000-0000655C0000}"/>
    <cellStyle name="20% - Accent1 3 2 8 8 2" xfId="23614" xr:uid="{00000000-0005-0000-0000-0000665C0000}"/>
    <cellStyle name="20% - Accent1 3 2 8 8 2 2" xfId="23615" xr:uid="{00000000-0005-0000-0000-0000675C0000}"/>
    <cellStyle name="20% - Accent1 3 2 8 8 3" xfId="23616" xr:uid="{00000000-0005-0000-0000-0000685C0000}"/>
    <cellStyle name="20% - Accent1 3 2 8 9" xfId="23617" xr:uid="{00000000-0005-0000-0000-0000695C0000}"/>
    <cellStyle name="20% - Accent1 3 2 8 9 2" xfId="23618" xr:uid="{00000000-0005-0000-0000-00006A5C0000}"/>
    <cellStyle name="20% - Accent1 3 2 9" xfId="23619" xr:uid="{00000000-0005-0000-0000-00006B5C0000}"/>
    <cellStyle name="20% - Accent1 3 2 9 10" xfId="23620" xr:uid="{00000000-0005-0000-0000-00006C5C0000}"/>
    <cellStyle name="20% - Accent1 3 2 9 10 2" xfId="23621" xr:uid="{00000000-0005-0000-0000-00006D5C0000}"/>
    <cellStyle name="20% - Accent1 3 2 9 11" xfId="23622" xr:uid="{00000000-0005-0000-0000-00006E5C0000}"/>
    <cellStyle name="20% - Accent1 3 2 9 2" xfId="23623" xr:uid="{00000000-0005-0000-0000-00006F5C0000}"/>
    <cellStyle name="20% - Accent1 3 2 9 2 2" xfId="23624" xr:uid="{00000000-0005-0000-0000-0000705C0000}"/>
    <cellStyle name="20% - Accent1 3 2 9 2 2 2" xfId="23625" xr:uid="{00000000-0005-0000-0000-0000715C0000}"/>
    <cellStyle name="20% - Accent1 3 2 9 2 2 2 2" xfId="23626" xr:uid="{00000000-0005-0000-0000-0000725C0000}"/>
    <cellStyle name="20% - Accent1 3 2 9 2 2 2 2 2" xfId="23627" xr:uid="{00000000-0005-0000-0000-0000735C0000}"/>
    <cellStyle name="20% - Accent1 3 2 9 2 2 2 3" xfId="23628" xr:uid="{00000000-0005-0000-0000-0000745C0000}"/>
    <cellStyle name="20% - Accent1 3 2 9 2 2 3" xfId="23629" xr:uid="{00000000-0005-0000-0000-0000755C0000}"/>
    <cellStyle name="20% - Accent1 3 2 9 2 2 3 2" xfId="23630" xr:uid="{00000000-0005-0000-0000-0000765C0000}"/>
    <cellStyle name="20% - Accent1 3 2 9 2 2 4" xfId="23631" xr:uid="{00000000-0005-0000-0000-0000775C0000}"/>
    <cellStyle name="20% - Accent1 3 2 9 2 3" xfId="23632" xr:uid="{00000000-0005-0000-0000-0000785C0000}"/>
    <cellStyle name="20% - Accent1 3 2 9 2 3 2" xfId="23633" xr:uid="{00000000-0005-0000-0000-0000795C0000}"/>
    <cellStyle name="20% - Accent1 3 2 9 2 3 2 2" xfId="23634" xr:uid="{00000000-0005-0000-0000-00007A5C0000}"/>
    <cellStyle name="20% - Accent1 3 2 9 2 3 2 2 2" xfId="23635" xr:uid="{00000000-0005-0000-0000-00007B5C0000}"/>
    <cellStyle name="20% - Accent1 3 2 9 2 3 2 3" xfId="23636" xr:uid="{00000000-0005-0000-0000-00007C5C0000}"/>
    <cellStyle name="20% - Accent1 3 2 9 2 3 3" xfId="23637" xr:uid="{00000000-0005-0000-0000-00007D5C0000}"/>
    <cellStyle name="20% - Accent1 3 2 9 2 3 3 2" xfId="23638" xr:uid="{00000000-0005-0000-0000-00007E5C0000}"/>
    <cellStyle name="20% - Accent1 3 2 9 2 3 4" xfId="23639" xr:uid="{00000000-0005-0000-0000-00007F5C0000}"/>
    <cellStyle name="20% - Accent1 3 2 9 2 4" xfId="23640" xr:uid="{00000000-0005-0000-0000-0000805C0000}"/>
    <cellStyle name="20% - Accent1 3 2 9 2 4 2" xfId="23641" xr:uid="{00000000-0005-0000-0000-0000815C0000}"/>
    <cellStyle name="20% - Accent1 3 2 9 2 4 2 2" xfId="23642" xr:uid="{00000000-0005-0000-0000-0000825C0000}"/>
    <cellStyle name="20% - Accent1 3 2 9 2 4 2 2 2" xfId="23643" xr:uid="{00000000-0005-0000-0000-0000835C0000}"/>
    <cellStyle name="20% - Accent1 3 2 9 2 4 2 3" xfId="23644" xr:uid="{00000000-0005-0000-0000-0000845C0000}"/>
    <cellStyle name="20% - Accent1 3 2 9 2 4 3" xfId="23645" xr:uid="{00000000-0005-0000-0000-0000855C0000}"/>
    <cellStyle name="20% - Accent1 3 2 9 2 4 3 2" xfId="23646" xr:uid="{00000000-0005-0000-0000-0000865C0000}"/>
    <cellStyle name="20% - Accent1 3 2 9 2 4 4" xfId="23647" xr:uid="{00000000-0005-0000-0000-0000875C0000}"/>
    <cellStyle name="20% - Accent1 3 2 9 2 5" xfId="23648" xr:uid="{00000000-0005-0000-0000-0000885C0000}"/>
    <cellStyle name="20% - Accent1 3 2 9 2 5 2" xfId="23649" xr:uid="{00000000-0005-0000-0000-0000895C0000}"/>
    <cellStyle name="20% - Accent1 3 2 9 2 5 2 2" xfId="23650" xr:uid="{00000000-0005-0000-0000-00008A5C0000}"/>
    <cellStyle name="20% - Accent1 3 2 9 2 5 3" xfId="23651" xr:uid="{00000000-0005-0000-0000-00008B5C0000}"/>
    <cellStyle name="20% - Accent1 3 2 9 2 6" xfId="23652" xr:uid="{00000000-0005-0000-0000-00008C5C0000}"/>
    <cellStyle name="20% - Accent1 3 2 9 2 6 2" xfId="23653" xr:uid="{00000000-0005-0000-0000-00008D5C0000}"/>
    <cellStyle name="20% - Accent1 3 2 9 2 6 2 2" xfId="23654" xr:uid="{00000000-0005-0000-0000-00008E5C0000}"/>
    <cellStyle name="20% - Accent1 3 2 9 2 6 3" xfId="23655" xr:uid="{00000000-0005-0000-0000-00008F5C0000}"/>
    <cellStyle name="20% - Accent1 3 2 9 2 7" xfId="23656" xr:uid="{00000000-0005-0000-0000-0000905C0000}"/>
    <cellStyle name="20% - Accent1 3 2 9 2 7 2" xfId="23657" xr:uid="{00000000-0005-0000-0000-0000915C0000}"/>
    <cellStyle name="20% - Accent1 3 2 9 2 8" xfId="23658" xr:uid="{00000000-0005-0000-0000-0000925C0000}"/>
    <cellStyle name="20% - Accent1 3 2 9 2 8 2" xfId="23659" xr:uid="{00000000-0005-0000-0000-0000935C0000}"/>
    <cellStyle name="20% - Accent1 3 2 9 2 9" xfId="23660" xr:uid="{00000000-0005-0000-0000-0000945C0000}"/>
    <cellStyle name="20% - Accent1 3 2 9 3" xfId="23661" xr:uid="{00000000-0005-0000-0000-0000955C0000}"/>
    <cellStyle name="20% - Accent1 3 2 9 3 2" xfId="23662" xr:uid="{00000000-0005-0000-0000-0000965C0000}"/>
    <cellStyle name="20% - Accent1 3 2 9 3 2 2" xfId="23663" xr:uid="{00000000-0005-0000-0000-0000975C0000}"/>
    <cellStyle name="20% - Accent1 3 2 9 3 2 2 2" xfId="23664" xr:uid="{00000000-0005-0000-0000-0000985C0000}"/>
    <cellStyle name="20% - Accent1 3 2 9 3 2 2 2 2" xfId="23665" xr:uid="{00000000-0005-0000-0000-0000995C0000}"/>
    <cellStyle name="20% - Accent1 3 2 9 3 2 2 3" xfId="23666" xr:uid="{00000000-0005-0000-0000-00009A5C0000}"/>
    <cellStyle name="20% - Accent1 3 2 9 3 2 3" xfId="23667" xr:uid="{00000000-0005-0000-0000-00009B5C0000}"/>
    <cellStyle name="20% - Accent1 3 2 9 3 2 3 2" xfId="23668" xr:uid="{00000000-0005-0000-0000-00009C5C0000}"/>
    <cellStyle name="20% - Accent1 3 2 9 3 2 4" xfId="23669" xr:uid="{00000000-0005-0000-0000-00009D5C0000}"/>
    <cellStyle name="20% - Accent1 3 2 9 3 3" xfId="23670" xr:uid="{00000000-0005-0000-0000-00009E5C0000}"/>
    <cellStyle name="20% - Accent1 3 2 9 3 3 2" xfId="23671" xr:uid="{00000000-0005-0000-0000-00009F5C0000}"/>
    <cellStyle name="20% - Accent1 3 2 9 3 3 2 2" xfId="23672" xr:uid="{00000000-0005-0000-0000-0000A05C0000}"/>
    <cellStyle name="20% - Accent1 3 2 9 3 3 2 2 2" xfId="23673" xr:uid="{00000000-0005-0000-0000-0000A15C0000}"/>
    <cellStyle name="20% - Accent1 3 2 9 3 3 2 3" xfId="23674" xr:uid="{00000000-0005-0000-0000-0000A25C0000}"/>
    <cellStyle name="20% - Accent1 3 2 9 3 3 3" xfId="23675" xr:uid="{00000000-0005-0000-0000-0000A35C0000}"/>
    <cellStyle name="20% - Accent1 3 2 9 3 3 3 2" xfId="23676" xr:uid="{00000000-0005-0000-0000-0000A45C0000}"/>
    <cellStyle name="20% - Accent1 3 2 9 3 3 4" xfId="23677" xr:uid="{00000000-0005-0000-0000-0000A55C0000}"/>
    <cellStyle name="20% - Accent1 3 2 9 3 4" xfId="23678" xr:uid="{00000000-0005-0000-0000-0000A65C0000}"/>
    <cellStyle name="20% - Accent1 3 2 9 3 4 2" xfId="23679" xr:uid="{00000000-0005-0000-0000-0000A75C0000}"/>
    <cellStyle name="20% - Accent1 3 2 9 3 4 2 2" xfId="23680" xr:uid="{00000000-0005-0000-0000-0000A85C0000}"/>
    <cellStyle name="20% - Accent1 3 2 9 3 4 2 2 2" xfId="23681" xr:uid="{00000000-0005-0000-0000-0000A95C0000}"/>
    <cellStyle name="20% - Accent1 3 2 9 3 4 2 3" xfId="23682" xr:uid="{00000000-0005-0000-0000-0000AA5C0000}"/>
    <cellStyle name="20% - Accent1 3 2 9 3 4 3" xfId="23683" xr:uid="{00000000-0005-0000-0000-0000AB5C0000}"/>
    <cellStyle name="20% - Accent1 3 2 9 3 4 3 2" xfId="23684" xr:uid="{00000000-0005-0000-0000-0000AC5C0000}"/>
    <cellStyle name="20% - Accent1 3 2 9 3 4 4" xfId="23685" xr:uid="{00000000-0005-0000-0000-0000AD5C0000}"/>
    <cellStyle name="20% - Accent1 3 2 9 3 5" xfId="23686" xr:uid="{00000000-0005-0000-0000-0000AE5C0000}"/>
    <cellStyle name="20% - Accent1 3 2 9 3 5 2" xfId="23687" xr:uid="{00000000-0005-0000-0000-0000AF5C0000}"/>
    <cellStyle name="20% - Accent1 3 2 9 3 5 2 2" xfId="23688" xr:uid="{00000000-0005-0000-0000-0000B05C0000}"/>
    <cellStyle name="20% - Accent1 3 2 9 3 5 3" xfId="23689" xr:uid="{00000000-0005-0000-0000-0000B15C0000}"/>
    <cellStyle name="20% - Accent1 3 2 9 3 6" xfId="23690" xr:uid="{00000000-0005-0000-0000-0000B25C0000}"/>
    <cellStyle name="20% - Accent1 3 2 9 3 6 2" xfId="23691" xr:uid="{00000000-0005-0000-0000-0000B35C0000}"/>
    <cellStyle name="20% - Accent1 3 2 9 3 6 2 2" xfId="23692" xr:uid="{00000000-0005-0000-0000-0000B45C0000}"/>
    <cellStyle name="20% - Accent1 3 2 9 3 6 3" xfId="23693" xr:uid="{00000000-0005-0000-0000-0000B55C0000}"/>
    <cellStyle name="20% - Accent1 3 2 9 3 7" xfId="23694" xr:uid="{00000000-0005-0000-0000-0000B65C0000}"/>
    <cellStyle name="20% - Accent1 3 2 9 3 7 2" xfId="23695" xr:uid="{00000000-0005-0000-0000-0000B75C0000}"/>
    <cellStyle name="20% - Accent1 3 2 9 3 8" xfId="23696" xr:uid="{00000000-0005-0000-0000-0000B85C0000}"/>
    <cellStyle name="20% - Accent1 3 2 9 3 8 2" xfId="23697" xr:uid="{00000000-0005-0000-0000-0000B95C0000}"/>
    <cellStyle name="20% - Accent1 3 2 9 3 9" xfId="23698" xr:uid="{00000000-0005-0000-0000-0000BA5C0000}"/>
    <cellStyle name="20% - Accent1 3 2 9 4" xfId="23699" xr:uid="{00000000-0005-0000-0000-0000BB5C0000}"/>
    <cellStyle name="20% - Accent1 3 2 9 4 2" xfId="23700" xr:uid="{00000000-0005-0000-0000-0000BC5C0000}"/>
    <cellStyle name="20% - Accent1 3 2 9 4 2 2" xfId="23701" xr:uid="{00000000-0005-0000-0000-0000BD5C0000}"/>
    <cellStyle name="20% - Accent1 3 2 9 4 2 2 2" xfId="23702" xr:uid="{00000000-0005-0000-0000-0000BE5C0000}"/>
    <cellStyle name="20% - Accent1 3 2 9 4 2 3" xfId="23703" xr:uid="{00000000-0005-0000-0000-0000BF5C0000}"/>
    <cellStyle name="20% - Accent1 3 2 9 4 3" xfId="23704" xr:uid="{00000000-0005-0000-0000-0000C05C0000}"/>
    <cellStyle name="20% - Accent1 3 2 9 4 3 2" xfId="23705" xr:uid="{00000000-0005-0000-0000-0000C15C0000}"/>
    <cellStyle name="20% - Accent1 3 2 9 4 4" xfId="23706" xr:uid="{00000000-0005-0000-0000-0000C25C0000}"/>
    <cellStyle name="20% - Accent1 3 2 9 5" xfId="23707" xr:uid="{00000000-0005-0000-0000-0000C35C0000}"/>
    <cellStyle name="20% - Accent1 3 2 9 5 2" xfId="23708" xr:uid="{00000000-0005-0000-0000-0000C45C0000}"/>
    <cellStyle name="20% - Accent1 3 2 9 5 2 2" xfId="23709" xr:uid="{00000000-0005-0000-0000-0000C55C0000}"/>
    <cellStyle name="20% - Accent1 3 2 9 5 2 2 2" xfId="23710" xr:uid="{00000000-0005-0000-0000-0000C65C0000}"/>
    <cellStyle name="20% - Accent1 3 2 9 5 2 3" xfId="23711" xr:uid="{00000000-0005-0000-0000-0000C75C0000}"/>
    <cellStyle name="20% - Accent1 3 2 9 5 3" xfId="23712" xr:uid="{00000000-0005-0000-0000-0000C85C0000}"/>
    <cellStyle name="20% - Accent1 3 2 9 5 3 2" xfId="23713" xr:uid="{00000000-0005-0000-0000-0000C95C0000}"/>
    <cellStyle name="20% - Accent1 3 2 9 5 4" xfId="23714" xr:uid="{00000000-0005-0000-0000-0000CA5C0000}"/>
    <cellStyle name="20% - Accent1 3 2 9 6" xfId="23715" xr:uid="{00000000-0005-0000-0000-0000CB5C0000}"/>
    <cellStyle name="20% - Accent1 3 2 9 6 2" xfId="23716" xr:uid="{00000000-0005-0000-0000-0000CC5C0000}"/>
    <cellStyle name="20% - Accent1 3 2 9 6 2 2" xfId="23717" xr:uid="{00000000-0005-0000-0000-0000CD5C0000}"/>
    <cellStyle name="20% - Accent1 3 2 9 6 2 2 2" xfId="23718" xr:uid="{00000000-0005-0000-0000-0000CE5C0000}"/>
    <cellStyle name="20% - Accent1 3 2 9 6 2 3" xfId="23719" xr:uid="{00000000-0005-0000-0000-0000CF5C0000}"/>
    <cellStyle name="20% - Accent1 3 2 9 6 3" xfId="23720" xr:uid="{00000000-0005-0000-0000-0000D05C0000}"/>
    <cellStyle name="20% - Accent1 3 2 9 6 3 2" xfId="23721" xr:uid="{00000000-0005-0000-0000-0000D15C0000}"/>
    <cellStyle name="20% - Accent1 3 2 9 6 4" xfId="23722" xr:uid="{00000000-0005-0000-0000-0000D25C0000}"/>
    <cellStyle name="20% - Accent1 3 2 9 7" xfId="23723" xr:uid="{00000000-0005-0000-0000-0000D35C0000}"/>
    <cellStyle name="20% - Accent1 3 2 9 7 2" xfId="23724" xr:uid="{00000000-0005-0000-0000-0000D45C0000}"/>
    <cellStyle name="20% - Accent1 3 2 9 7 2 2" xfId="23725" xr:uid="{00000000-0005-0000-0000-0000D55C0000}"/>
    <cellStyle name="20% - Accent1 3 2 9 7 3" xfId="23726" xr:uid="{00000000-0005-0000-0000-0000D65C0000}"/>
    <cellStyle name="20% - Accent1 3 2 9 8" xfId="23727" xr:uid="{00000000-0005-0000-0000-0000D75C0000}"/>
    <cellStyle name="20% - Accent1 3 2 9 8 2" xfId="23728" xr:uid="{00000000-0005-0000-0000-0000D85C0000}"/>
    <cellStyle name="20% - Accent1 3 2 9 8 2 2" xfId="23729" xr:uid="{00000000-0005-0000-0000-0000D95C0000}"/>
    <cellStyle name="20% - Accent1 3 2 9 8 3" xfId="23730" xr:uid="{00000000-0005-0000-0000-0000DA5C0000}"/>
    <cellStyle name="20% - Accent1 3 2 9 9" xfId="23731" xr:uid="{00000000-0005-0000-0000-0000DB5C0000}"/>
    <cellStyle name="20% - Accent1 3 2 9 9 2" xfId="23732" xr:uid="{00000000-0005-0000-0000-0000DC5C0000}"/>
    <cellStyle name="20% - Accent1 3 20" xfId="23733" xr:uid="{00000000-0005-0000-0000-0000DD5C0000}"/>
    <cellStyle name="20% - Accent1 3 20 2" xfId="23734" xr:uid="{00000000-0005-0000-0000-0000DE5C0000}"/>
    <cellStyle name="20% - Accent1 3 21" xfId="23735" xr:uid="{00000000-0005-0000-0000-0000DF5C0000}"/>
    <cellStyle name="20% - Accent1 3 3" xfId="23736" xr:uid="{00000000-0005-0000-0000-0000E05C0000}"/>
    <cellStyle name="20% - Accent1 3 3 10" xfId="23737" xr:uid="{00000000-0005-0000-0000-0000E15C0000}"/>
    <cellStyle name="20% - Accent1 3 3 10 2" xfId="23738" xr:uid="{00000000-0005-0000-0000-0000E25C0000}"/>
    <cellStyle name="20% - Accent1 3 3 10 2 2" xfId="23739" xr:uid="{00000000-0005-0000-0000-0000E35C0000}"/>
    <cellStyle name="20% - Accent1 3 3 10 2 2 2" xfId="23740" xr:uid="{00000000-0005-0000-0000-0000E45C0000}"/>
    <cellStyle name="20% - Accent1 3 3 10 2 3" xfId="23741" xr:uid="{00000000-0005-0000-0000-0000E55C0000}"/>
    <cellStyle name="20% - Accent1 3 3 10 3" xfId="23742" xr:uid="{00000000-0005-0000-0000-0000E65C0000}"/>
    <cellStyle name="20% - Accent1 3 3 10 3 2" xfId="23743" xr:uid="{00000000-0005-0000-0000-0000E75C0000}"/>
    <cellStyle name="20% - Accent1 3 3 10 4" xfId="23744" xr:uid="{00000000-0005-0000-0000-0000E85C0000}"/>
    <cellStyle name="20% - Accent1 3 3 11" xfId="23745" xr:uid="{00000000-0005-0000-0000-0000E95C0000}"/>
    <cellStyle name="20% - Accent1 3 3 11 2" xfId="23746" xr:uid="{00000000-0005-0000-0000-0000EA5C0000}"/>
    <cellStyle name="20% - Accent1 3 3 11 2 2" xfId="23747" xr:uid="{00000000-0005-0000-0000-0000EB5C0000}"/>
    <cellStyle name="20% - Accent1 3 3 11 2 2 2" xfId="23748" xr:uid="{00000000-0005-0000-0000-0000EC5C0000}"/>
    <cellStyle name="20% - Accent1 3 3 11 2 3" xfId="23749" xr:uid="{00000000-0005-0000-0000-0000ED5C0000}"/>
    <cellStyle name="20% - Accent1 3 3 11 3" xfId="23750" xr:uid="{00000000-0005-0000-0000-0000EE5C0000}"/>
    <cellStyle name="20% - Accent1 3 3 11 3 2" xfId="23751" xr:uid="{00000000-0005-0000-0000-0000EF5C0000}"/>
    <cellStyle name="20% - Accent1 3 3 11 4" xfId="23752" xr:uid="{00000000-0005-0000-0000-0000F05C0000}"/>
    <cellStyle name="20% - Accent1 3 3 12" xfId="23753" xr:uid="{00000000-0005-0000-0000-0000F15C0000}"/>
    <cellStyle name="20% - Accent1 3 3 12 2" xfId="23754" xr:uid="{00000000-0005-0000-0000-0000F25C0000}"/>
    <cellStyle name="20% - Accent1 3 3 12 2 2" xfId="23755" xr:uid="{00000000-0005-0000-0000-0000F35C0000}"/>
    <cellStyle name="20% - Accent1 3 3 12 3" xfId="23756" xr:uid="{00000000-0005-0000-0000-0000F45C0000}"/>
    <cellStyle name="20% - Accent1 3 3 13" xfId="23757" xr:uid="{00000000-0005-0000-0000-0000F55C0000}"/>
    <cellStyle name="20% - Accent1 3 3 13 2" xfId="23758" xr:uid="{00000000-0005-0000-0000-0000F65C0000}"/>
    <cellStyle name="20% - Accent1 3 3 13 2 2" xfId="23759" xr:uid="{00000000-0005-0000-0000-0000F75C0000}"/>
    <cellStyle name="20% - Accent1 3 3 13 3" xfId="23760" xr:uid="{00000000-0005-0000-0000-0000F85C0000}"/>
    <cellStyle name="20% - Accent1 3 3 14" xfId="23761" xr:uid="{00000000-0005-0000-0000-0000F95C0000}"/>
    <cellStyle name="20% - Accent1 3 3 14 2" xfId="23762" xr:uid="{00000000-0005-0000-0000-0000FA5C0000}"/>
    <cellStyle name="20% - Accent1 3 3 15" xfId="23763" xr:uid="{00000000-0005-0000-0000-0000FB5C0000}"/>
    <cellStyle name="20% - Accent1 3 3 15 2" xfId="23764" xr:uid="{00000000-0005-0000-0000-0000FC5C0000}"/>
    <cellStyle name="20% - Accent1 3 3 16" xfId="23765" xr:uid="{00000000-0005-0000-0000-0000FD5C0000}"/>
    <cellStyle name="20% - Accent1 3 3 2" xfId="23766" xr:uid="{00000000-0005-0000-0000-0000FE5C0000}"/>
    <cellStyle name="20% - Accent1 3 3 2 10" xfId="23767" xr:uid="{00000000-0005-0000-0000-0000FF5C0000}"/>
    <cellStyle name="20% - Accent1 3 3 2 10 2" xfId="23768" xr:uid="{00000000-0005-0000-0000-0000005D0000}"/>
    <cellStyle name="20% - Accent1 3 3 2 10 2 2" xfId="23769" xr:uid="{00000000-0005-0000-0000-0000015D0000}"/>
    <cellStyle name="20% - Accent1 3 3 2 10 2 2 2" xfId="23770" xr:uid="{00000000-0005-0000-0000-0000025D0000}"/>
    <cellStyle name="20% - Accent1 3 3 2 10 2 3" xfId="23771" xr:uid="{00000000-0005-0000-0000-0000035D0000}"/>
    <cellStyle name="20% - Accent1 3 3 2 10 3" xfId="23772" xr:uid="{00000000-0005-0000-0000-0000045D0000}"/>
    <cellStyle name="20% - Accent1 3 3 2 10 3 2" xfId="23773" xr:uid="{00000000-0005-0000-0000-0000055D0000}"/>
    <cellStyle name="20% - Accent1 3 3 2 10 4" xfId="23774" xr:uid="{00000000-0005-0000-0000-0000065D0000}"/>
    <cellStyle name="20% - Accent1 3 3 2 11" xfId="23775" xr:uid="{00000000-0005-0000-0000-0000075D0000}"/>
    <cellStyle name="20% - Accent1 3 3 2 11 2" xfId="23776" xr:uid="{00000000-0005-0000-0000-0000085D0000}"/>
    <cellStyle name="20% - Accent1 3 3 2 11 2 2" xfId="23777" xr:uid="{00000000-0005-0000-0000-0000095D0000}"/>
    <cellStyle name="20% - Accent1 3 3 2 11 3" xfId="23778" xr:uid="{00000000-0005-0000-0000-00000A5D0000}"/>
    <cellStyle name="20% - Accent1 3 3 2 12" xfId="23779" xr:uid="{00000000-0005-0000-0000-00000B5D0000}"/>
    <cellStyle name="20% - Accent1 3 3 2 12 2" xfId="23780" xr:uid="{00000000-0005-0000-0000-00000C5D0000}"/>
    <cellStyle name="20% - Accent1 3 3 2 12 2 2" xfId="23781" xr:uid="{00000000-0005-0000-0000-00000D5D0000}"/>
    <cellStyle name="20% - Accent1 3 3 2 12 3" xfId="23782" xr:uid="{00000000-0005-0000-0000-00000E5D0000}"/>
    <cellStyle name="20% - Accent1 3 3 2 13" xfId="23783" xr:uid="{00000000-0005-0000-0000-00000F5D0000}"/>
    <cellStyle name="20% - Accent1 3 3 2 13 2" xfId="23784" xr:uid="{00000000-0005-0000-0000-0000105D0000}"/>
    <cellStyle name="20% - Accent1 3 3 2 14" xfId="23785" xr:uid="{00000000-0005-0000-0000-0000115D0000}"/>
    <cellStyle name="20% - Accent1 3 3 2 14 2" xfId="23786" xr:uid="{00000000-0005-0000-0000-0000125D0000}"/>
    <cellStyle name="20% - Accent1 3 3 2 15" xfId="23787" xr:uid="{00000000-0005-0000-0000-0000135D0000}"/>
    <cellStyle name="20% - Accent1 3 3 2 2" xfId="23788" xr:uid="{00000000-0005-0000-0000-0000145D0000}"/>
    <cellStyle name="20% - Accent1 3 3 2 2 10" xfId="23789" xr:uid="{00000000-0005-0000-0000-0000155D0000}"/>
    <cellStyle name="20% - Accent1 3 3 2 2 10 2" xfId="23790" xr:uid="{00000000-0005-0000-0000-0000165D0000}"/>
    <cellStyle name="20% - Accent1 3 3 2 2 10 2 2" xfId="23791" xr:uid="{00000000-0005-0000-0000-0000175D0000}"/>
    <cellStyle name="20% - Accent1 3 3 2 2 10 3" xfId="23792" xr:uid="{00000000-0005-0000-0000-0000185D0000}"/>
    <cellStyle name="20% - Accent1 3 3 2 2 11" xfId="23793" xr:uid="{00000000-0005-0000-0000-0000195D0000}"/>
    <cellStyle name="20% - Accent1 3 3 2 2 11 2" xfId="23794" xr:uid="{00000000-0005-0000-0000-00001A5D0000}"/>
    <cellStyle name="20% - Accent1 3 3 2 2 11 2 2" xfId="23795" xr:uid="{00000000-0005-0000-0000-00001B5D0000}"/>
    <cellStyle name="20% - Accent1 3 3 2 2 11 3" xfId="23796" xr:uid="{00000000-0005-0000-0000-00001C5D0000}"/>
    <cellStyle name="20% - Accent1 3 3 2 2 12" xfId="23797" xr:uid="{00000000-0005-0000-0000-00001D5D0000}"/>
    <cellStyle name="20% - Accent1 3 3 2 2 12 2" xfId="23798" xr:uid="{00000000-0005-0000-0000-00001E5D0000}"/>
    <cellStyle name="20% - Accent1 3 3 2 2 13" xfId="23799" xr:uid="{00000000-0005-0000-0000-00001F5D0000}"/>
    <cellStyle name="20% - Accent1 3 3 2 2 13 2" xfId="23800" xr:uid="{00000000-0005-0000-0000-0000205D0000}"/>
    <cellStyle name="20% - Accent1 3 3 2 2 14" xfId="23801" xr:uid="{00000000-0005-0000-0000-0000215D0000}"/>
    <cellStyle name="20% - Accent1 3 3 2 2 2" xfId="23802" xr:uid="{00000000-0005-0000-0000-0000225D0000}"/>
    <cellStyle name="20% - Accent1 3 3 2 2 2 10" xfId="23803" xr:uid="{00000000-0005-0000-0000-0000235D0000}"/>
    <cellStyle name="20% - Accent1 3 3 2 2 2 10 2" xfId="23804" xr:uid="{00000000-0005-0000-0000-0000245D0000}"/>
    <cellStyle name="20% - Accent1 3 3 2 2 2 11" xfId="23805" xr:uid="{00000000-0005-0000-0000-0000255D0000}"/>
    <cellStyle name="20% - Accent1 3 3 2 2 2 2" xfId="23806" xr:uid="{00000000-0005-0000-0000-0000265D0000}"/>
    <cellStyle name="20% - Accent1 3 3 2 2 2 2 2" xfId="23807" xr:uid="{00000000-0005-0000-0000-0000275D0000}"/>
    <cellStyle name="20% - Accent1 3 3 2 2 2 2 2 2" xfId="23808" xr:uid="{00000000-0005-0000-0000-0000285D0000}"/>
    <cellStyle name="20% - Accent1 3 3 2 2 2 2 2 2 2" xfId="23809" xr:uid="{00000000-0005-0000-0000-0000295D0000}"/>
    <cellStyle name="20% - Accent1 3 3 2 2 2 2 2 2 2 2" xfId="23810" xr:uid="{00000000-0005-0000-0000-00002A5D0000}"/>
    <cellStyle name="20% - Accent1 3 3 2 2 2 2 2 2 3" xfId="23811" xr:uid="{00000000-0005-0000-0000-00002B5D0000}"/>
    <cellStyle name="20% - Accent1 3 3 2 2 2 2 2 3" xfId="23812" xr:uid="{00000000-0005-0000-0000-00002C5D0000}"/>
    <cellStyle name="20% - Accent1 3 3 2 2 2 2 2 3 2" xfId="23813" xr:uid="{00000000-0005-0000-0000-00002D5D0000}"/>
    <cellStyle name="20% - Accent1 3 3 2 2 2 2 2 4" xfId="23814" xr:uid="{00000000-0005-0000-0000-00002E5D0000}"/>
    <cellStyle name="20% - Accent1 3 3 2 2 2 2 3" xfId="23815" xr:uid="{00000000-0005-0000-0000-00002F5D0000}"/>
    <cellStyle name="20% - Accent1 3 3 2 2 2 2 3 2" xfId="23816" xr:uid="{00000000-0005-0000-0000-0000305D0000}"/>
    <cellStyle name="20% - Accent1 3 3 2 2 2 2 3 2 2" xfId="23817" xr:uid="{00000000-0005-0000-0000-0000315D0000}"/>
    <cellStyle name="20% - Accent1 3 3 2 2 2 2 3 2 2 2" xfId="23818" xr:uid="{00000000-0005-0000-0000-0000325D0000}"/>
    <cellStyle name="20% - Accent1 3 3 2 2 2 2 3 2 3" xfId="23819" xr:uid="{00000000-0005-0000-0000-0000335D0000}"/>
    <cellStyle name="20% - Accent1 3 3 2 2 2 2 3 3" xfId="23820" xr:uid="{00000000-0005-0000-0000-0000345D0000}"/>
    <cellStyle name="20% - Accent1 3 3 2 2 2 2 3 3 2" xfId="23821" xr:uid="{00000000-0005-0000-0000-0000355D0000}"/>
    <cellStyle name="20% - Accent1 3 3 2 2 2 2 3 4" xfId="23822" xr:uid="{00000000-0005-0000-0000-0000365D0000}"/>
    <cellStyle name="20% - Accent1 3 3 2 2 2 2 4" xfId="23823" xr:uid="{00000000-0005-0000-0000-0000375D0000}"/>
    <cellStyle name="20% - Accent1 3 3 2 2 2 2 4 2" xfId="23824" xr:uid="{00000000-0005-0000-0000-0000385D0000}"/>
    <cellStyle name="20% - Accent1 3 3 2 2 2 2 4 2 2" xfId="23825" xr:uid="{00000000-0005-0000-0000-0000395D0000}"/>
    <cellStyle name="20% - Accent1 3 3 2 2 2 2 4 2 2 2" xfId="23826" xr:uid="{00000000-0005-0000-0000-00003A5D0000}"/>
    <cellStyle name="20% - Accent1 3 3 2 2 2 2 4 2 3" xfId="23827" xr:uid="{00000000-0005-0000-0000-00003B5D0000}"/>
    <cellStyle name="20% - Accent1 3 3 2 2 2 2 4 3" xfId="23828" xr:uid="{00000000-0005-0000-0000-00003C5D0000}"/>
    <cellStyle name="20% - Accent1 3 3 2 2 2 2 4 3 2" xfId="23829" xr:uid="{00000000-0005-0000-0000-00003D5D0000}"/>
    <cellStyle name="20% - Accent1 3 3 2 2 2 2 4 4" xfId="23830" xr:uid="{00000000-0005-0000-0000-00003E5D0000}"/>
    <cellStyle name="20% - Accent1 3 3 2 2 2 2 5" xfId="23831" xr:uid="{00000000-0005-0000-0000-00003F5D0000}"/>
    <cellStyle name="20% - Accent1 3 3 2 2 2 2 5 2" xfId="23832" xr:uid="{00000000-0005-0000-0000-0000405D0000}"/>
    <cellStyle name="20% - Accent1 3 3 2 2 2 2 5 2 2" xfId="23833" xr:uid="{00000000-0005-0000-0000-0000415D0000}"/>
    <cellStyle name="20% - Accent1 3 3 2 2 2 2 5 3" xfId="23834" xr:uid="{00000000-0005-0000-0000-0000425D0000}"/>
    <cellStyle name="20% - Accent1 3 3 2 2 2 2 6" xfId="23835" xr:uid="{00000000-0005-0000-0000-0000435D0000}"/>
    <cellStyle name="20% - Accent1 3 3 2 2 2 2 6 2" xfId="23836" xr:uid="{00000000-0005-0000-0000-0000445D0000}"/>
    <cellStyle name="20% - Accent1 3 3 2 2 2 2 6 2 2" xfId="23837" xr:uid="{00000000-0005-0000-0000-0000455D0000}"/>
    <cellStyle name="20% - Accent1 3 3 2 2 2 2 6 3" xfId="23838" xr:uid="{00000000-0005-0000-0000-0000465D0000}"/>
    <cellStyle name="20% - Accent1 3 3 2 2 2 2 7" xfId="23839" xr:uid="{00000000-0005-0000-0000-0000475D0000}"/>
    <cellStyle name="20% - Accent1 3 3 2 2 2 2 7 2" xfId="23840" xr:uid="{00000000-0005-0000-0000-0000485D0000}"/>
    <cellStyle name="20% - Accent1 3 3 2 2 2 2 8" xfId="23841" xr:uid="{00000000-0005-0000-0000-0000495D0000}"/>
    <cellStyle name="20% - Accent1 3 3 2 2 2 2 8 2" xfId="23842" xr:uid="{00000000-0005-0000-0000-00004A5D0000}"/>
    <cellStyle name="20% - Accent1 3 3 2 2 2 2 9" xfId="23843" xr:uid="{00000000-0005-0000-0000-00004B5D0000}"/>
    <cellStyle name="20% - Accent1 3 3 2 2 2 3" xfId="23844" xr:uid="{00000000-0005-0000-0000-00004C5D0000}"/>
    <cellStyle name="20% - Accent1 3 3 2 2 2 3 2" xfId="23845" xr:uid="{00000000-0005-0000-0000-00004D5D0000}"/>
    <cellStyle name="20% - Accent1 3 3 2 2 2 3 2 2" xfId="23846" xr:uid="{00000000-0005-0000-0000-00004E5D0000}"/>
    <cellStyle name="20% - Accent1 3 3 2 2 2 3 2 2 2" xfId="23847" xr:uid="{00000000-0005-0000-0000-00004F5D0000}"/>
    <cellStyle name="20% - Accent1 3 3 2 2 2 3 2 2 2 2" xfId="23848" xr:uid="{00000000-0005-0000-0000-0000505D0000}"/>
    <cellStyle name="20% - Accent1 3 3 2 2 2 3 2 2 3" xfId="23849" xr:uid="{00000000-0005-0000-0000-0000515D0000}"/>
    <cellStyle name="20% - Accent1 3 3 2 2 2 3 2 3" xfId="23850" xr:uid="{00000000-0005-0000-0000-0000525D0000}"/>
    <cellStyle name="20% - Accent1 3 3 2 2 2 3 2 3 2" xfId="23851" xr:uid="{00000000-0005-0000-0000-0000535D0000}"/>
    <cellStyle name="20% - Accent1 3 3 2 2 2 3 2 4" xfId="23852" xr:uid="{00000000-0005-0000-0000-0000545D0000}"/>
    <cellStyle name="20% - Accent1 3 3 2 2 2 3 3" xfId="23853" xr:uid="{00000000-0005-0000-0000-0000555D0000}"/>
    <cellStyle name="20% - Accent1 3 3 2 2 2 3 3 2" xfId="23854" xr:uid="{00000000-0005-0000-0000-0000565D0000}"/>
    <cellStyle name="20% - Accent1 3 3 2 2 2 3 3 2 2" xfId="23855" xr:uid="{00000000-0005-0000-0000-0000575D0000}"/>
    <cellStyle name="20% - Accent1 3 3 2 2 2 3 3 2 2 2" xfId="23856" xr:uid="{00000000-0005-0000-0000-0000585D0000}"/>
    <cellStyle name="20% - Accent1 3 3 2 2 2 3 3 2 3" xfId="23857" xr:uid="{00000000-0005-0000-0000-0000595D0000}"/>
    <cellStyle name="20% - Accent1 3 3 2 2 2 3 3 3" xfId="23858" xr:uid="{00000000-0005-0000-0000-00005A5D0000}"/>
    <cellStyle name="20% - Accent1 3 3 2 2 2 3 3 3 2" xfId="23859" xr:uid="{00000000-0005-0000-0000-00005B5D0000}"/>
    <cellStyle name="20% - Accent1 3 3 2 2 2 3 3 4" xfId="23860" xr:uid="{00000000-0005-0000-0000-00005C5D0000}"/>
    <cellStyle name="20% - Accent1 3 3 2 2 2 3 4" xfId="23861" xr:uid="{00000000-0005-0000-0000-00005D5D0000}"/>
    <cellStyle name="20% - Accent1 3 3 2 2 2 3 4 2" xfId="23862" xr:uid="{00000000-0005-0000-0000-00005E5D0000}"/>
    <cellStyle name="20% - Accent1 3 3 2 2 2 3 4 2 2" xfId="23863" xr:uid="{00000000-0005-0000-0000-00005F5D0000}"/>
    <cellStyle name="20% - Accent1 3 3 2 2 2 3 4 2 2 2" xfId="23864" xr:uid="{00000000-0005-0000-0000-0000605D0000}"/>
    <cellStyle name="20% - Accent1 3 3 2 2 2 3 4 2 3" xfId="23865" xr:uid="{00000000-0005-0000-0000-0000615D0000}"/>
    <cellStyle name="20% - Accent1 3 3 2 2 2 3 4 3" xfId="23866" xr:uid="{00000000-0005-0000-0000-0000625D0000}"/>
    <cellStyle name="20% - Accent1 3 3 2 2 2 3 4 3 2" xfId="23867" xr:uid="{00000000-0005-0000-0000-0000635D0000}"/>
    <cellStyle name="20% - Accent1 3 3 2 2 2 3 4 4" xfId="23868" xr:uid="{00000000-0005-0000-0000-0000645D0000}"/>
    <cellStyle name="20% - Accent1 3 3 2 2 2 3 5" xfId="23869" xr:uid="{00000000-0005-0000-0000-0000655D0000}"/>
    <cellStyle name="20% - Accent1 3 3 2 2 2 3 5 2" xfId="23870" xr:uid="{00000000-0005-0000-0000-0000665D0000}"/>
    <cellStyle name="20% - Accent1 3 3 2 2 2 3 5 2 2" xfId="23871" xr:uid="{00000000-0005-0000-0000-0000675D0000}"/>
    <cellStyle name="20% - Accent1 3 3 2 2 2 3 5 3" xfId="23872" xr:uid="{00000000-0005-0000-0000-0000685D0000}"/>
    <cellStyle name="20% - Accent1 3 3 2 2 2 3 6" xfId="23873" xr:uid="{00000000-0005-0000-0000-0000695D0000}"/>
    <cellStyle name="20% - Accent1 3 3 2 2 2 3 6 2" xfId="23874" xr:uid="{00000000-0005-0000-0000-00006A5D0000}"/>
    <cellStyle name="20% - Accent1 3 3 2 2 2 3 6 2 2" xfId="23875" xr:uid="{00000000-0005-0000-0000-00006B5D0000}"/>
    <cellStyle name="20% - Accent1 3 3 2 2 2 3 6 3" xfId="23876" xr:uid="{00000000-0005-0000-0000-00006C5D0000}"/>
    <cellStyle name="20% - Accent1 3 3 2 2 2 3 7" xfId="23877" xr:uid="{00000000-0005-0000-0000-00006D5D0000}"/>
    <cellStyle name="20% - Accent1 3 3 2 2 2 3 7 2" xfId="23878" xr:uid="{00000000-0005-0000-0000-00006E5D0000}"/>
    <cellStyle name="20% - Accent1 3 3 2 2 2 3 8" xfId="23879" xr:uid="{00000000-0005-0000-0000-00006F5D0000}"/>
    <cellStyle name="20% - Accent1 3 3 2 2 2 3 8 2" xfId="23880" xr:uid="{00000000-0005-0000-0000-0000705D0000}"/>
    <cellStyle name="20% - Accent1 3 3 2 2 2 3 9" xfId="23881" xr:uid="{00000000-0005-0000-0000-0000715D0000}"/>
    <cellStyle name="20% - Accent1 3 3 2 2 2 4" xfId="23882" xr:uid="{00000000-0005-0000-0000-0000725D0000}"/>
    <cellStyle name="20% - Accent1 3 3 2 2 2 4 2" xfId="23883" xr:uid="{00000000-0005-0000-0000-0000735D0000}"/>
    <cellStyle name="20% - Accent1 3 3 2 2 2 4 2 2" xfId="23884" xr:uid="{00000000-0005-0000-0000-0000745D0000}"/>
    <cellStyle name="20% - Accent1 3 3 2 2 2 4 2 2 2" xfId="23885" xr:uid="{00000000-0005-0000-0000-0000755D0000}"/>
    <cellStyle name="20% - Accent1 3 3 2 2 2 4 2 3" xfId="23886" xr:uid="{00000000-0005-0000-0000-0000765D0000}"/>
    <cellStyle name="20% - Accent1 3 3 2 2 2 4 3" xfId="23887" xr:uid="{00000000-0005-0000-0000-0000775D0000}"/>
    <cellStyle name="20% - Accent1 3 3 2 2 2 4 3 2" xfId="23888" xr:uid="{00000000-0005-0000-0000-0000785D0000}"/>
    <cellStyle name="20% - Accent1 3 3 2 2 2 4 4" xfId="23889" xr:uid="{00000000-0005-0000-0000-0000795D0000}"/>
    <cellStyle name="20% - Accent1 3 3 2 2 2 5" xfId="23890" xr:uid="{00000000-0005-0000-0000-00007A5D0000}"/>
    <cellStyle name="20% - Accent1 3 3 2 2 2 5 2" xfId="23891" xr:uid="{00000000-0005-0000-0000-00007B5D0000}"/>
    <cellStyle name="20% - Accent1 3 3 2 2 2 5 2 2" xfId="23892" xr:uid="{00000000-0005-0000-0000-00007C5D0000}"/>
    <cellStyle name="20% - Accent1 3 3 2 2 2 5 2 2 2" xfId="23893" xr:uid="{00000000-0005-0000-0000-00007D5D0000}"/>
    <cellStyle name="20% - Accent1 3 3 2 2 2 5 2 3" xfId="23894" xr:uid="{00000000-0005-0000-0000-00007E5D0000}"/>
    <cellStyle name="20% - Accent1 3 3 2 2 2 5 3" xfId="23895" xr:uid="{00000000-0005-0000-0000-00007F5D0000}"/>
    <cellStyle name="20% - Accent1 3 3 2 2 2 5 3 2" xfId="23896" xr:uid="{00000000-0005-0000-0000-0000805D0000}"/>
    <cellStyle name="20% - Accent1 3 3 2 2 2 5 4" xfId="23897" xr:uid="{00000000-0005-0000-0000-0000815D0000}"/>
    <cellStyle name="20% - Accent1 3 3 2 2 2 6" xfId="23898" xr:uid="{00000000-0005-0000-0000-0000825D0000}"/>
    <cellStyle name="20% - Accent1 3 3 2 2 2 6 2" xfId="23899" xr:uid="{00000000-0005-0000-0000-0000835D0000}"/>
    <cellStyle name="20% - Accent1 3 3 2 2 2 6 2 2" xfId="23900" xr:uid="{00000000-0005-0000-0000-0000845D0000}"/>
    <cellStyle name="20% - Accent1 3 3 2 2 2 6 2 2 2" xfId="23901" xr:uid="{00000000-0005-0000-0000-0000855D0000}"/>
    <cellStyle name="20% - Accent1 3 3 2 2 2 6 2 3" xfId="23902" xr:uid="{00000000-0005-0000-0000-0000865D0000}"/>
    <cellStyle name="20% - Accent1 3 3 2 2 2 6 3" xfId="23903" xr:uid="{00000000-0005-0000-0000-0000875D0000}"/>
    <cellStyle name="20% - Accent1 3 3 2 2 2 6 3 2" xfId="23904" xr:uid="{00000000-0005-0000-0000-0000885D0000}"/>
    <cellStyle name="20% - Accent1 3 3 2 2 2 6 4" xfId="23905" xr:uid="{00000000-0005-0000-0000-0000895D0000}"/>
    <cellStyle name="20% - Accent1 3 3 2 2 2 7" xfId="23906" xr:uid="{00000000-0005-0000-0000-00008A5D0000}"/>
    <cellStyle name="20% - Accent1 3 3 2 2 2 7 2" xfId="23907" xr:uid="{00000000-0005-0000-0000-00008B5D0000}"/>
    <cellStyle name="20% - Accent1 3 3 2 2 2 7 2 2" xfId="23908" xr:uid="{00000000-0005-0000-0000-00008C5D0000}"/>
    <cellStyle name="20% - Accent1 3 3 2 2 2 7 3" xfId="23909" xr:uid="{00000000-0005-0000-0000-00008D5D0000}"/>
    <cellStyle name="20% - Accent1 3 3 2 2 2 8" xfId="23910" xr:uid="{00000000-0005-0000-0000-00008E5D0000}"/>
    <cellStyle name="20% - Accent1 3 3 2 2 2 8 2" xfId="23911" xr:uid="{00000000-0005-0000-0000-00008F5D0000}"/>
    <cellStyle name="20% - Accent1 3 3 2 2 2 8 2 2" xfId="23912" xr:uid="{00000000-0005-0000-0000-0000905D0000}"/>
    <cellStyle name="20% - Accent1 3 3 2 2 2 8 3" xfId="23913" xr:uid="{00000000-0005-0000-0000-0000915D0000}"/>
    <cellStyle name="20% - Accent1 3 3 2 2 2 9" xfId="23914" xr:uid="{00000000-0005-0000-0000-0000925D0000}"/>
    <cellStyle name="20% - Accent1 3 3 2 2 2 9 2" xfId="23915" xr:uid="{00000000-0005-0000-0000-0000935D0000}"/>
    <cellStyle name="20% - Accent1 3 3 2 2 3" xfId="23916" xr:uid="{00000000-0005-0000-0000-0000945D0000}"/>
    <cellStyle name="20% - Accent1 3 3 2 2 3 10" xfId="23917" xr:uid="{00000000-0005-0000-0000-0000955D0000}"/>
    <cellStyle name="20% - Accent1 3 3 2 2 3 10 2" xfId="23918" xr:uid="{00000000-0005-0000-0000-0000965D0000}"/>
    <cellStyle name="20% - Accent1 3 3 2 2 3 11" xfId="23919" xr:uid="{00000000-0005-0000-0000-0000975D0000}"/>
    <cellStyle name="20% - Accent1 3 3 2 2 3 2" xfId="23920" xr:uid="{00000000-0005-0000-0000-0000985D0000}"/>
    <cellStyle name="20% - Accent1 3 3 2 2 3 2 2" xfId="23921" xr:uid="{00000000-0005-0000-0000-0000995D0000}"/>
    <cellStyle name="20% - Accent1 3 3 2 2 3 2 2 2" xfId="23922" xr:uid="{00000000-0005-0000-0000-00009A5D0000}"/>
    <cellStyle name="20% - Accent1 3 3 2 2 3 2 2 2 2" xfId="23923" xr:uid="{00000000-0005-0000-0000-00009B5D0000}"/>
    <cellStyle name="20% - Accent1 3 3 2 2 3 2 2 2 2 2" xfId="23924" xr:uid="{00000000-0005-0000-0000-00009C5D0000}"/>
    <cellStyle name="20% - Accent1 3 3 2 2 3 2 2 2 3" xfId="23925" xr:uid="{00000000-0005-0000-0000-00009D5D0000}"/>
    <cellStyle name="20% - Accent1 3 3 2 2 3 2 2 3" xfId="23926" xr:uid="{00000000-0005-0000-0000-00009E5D0000}"/>
    <cellStyle name="20% - Accent1 3 3 2 2 3 2 2 3 2" xfId="23927" xr:uid="{00000000-0005-0000-0000-00009F5D0000}"/>
    <cellStyle name="20% - Accent1 3 3 2 2 3 2 2 4" xfId="23928" xr:uid="{00000000-0005-0000-0000-0000A05D0000}"/>
    <cellStyle name="20% - Accent1 3 3 2 2 3 2 3" xfId="23929" xr:uid="{00000000-0005-0000-0000-0000A15D0000}"/>
    <cellStyle name="20% - Accent1 3 3 2 2 3 2 3 2" xfId="23930" xr:uid="{00000000-0005-0000-0000-0000A25D0000}"/>
    <cellStyle name="20% - Accent1 3 3 2 2 3 2 3 2 2" xfId="23931" xr:uid="{00000000-0005-0000-0000-0000A35D0000}"/>
    <cellStyle name="20% - Accent1 3 3 2 2 3 2 3 2 2 2" xfId="23932" xr:uid="{00000000-0005-0000-0000-0000A45D0000}"/>
    <cellStyle name="20% - Accent1 3 3 2 2 3 2 3 2 3" xfId="23933" xr:uid="{00000000-0005-0000-0000-0000A55D0000}"/>
    <cellStyle name="20% - Accent1 3 3 2 2 3 2 3 3" xfId="23934" xr:uid="{00000000-0005-0000-0000-0000A65D0000}"/>
    <cellStyle name="20% - Accent1 3 3 2 2 3 2 3 3 2" xfId="23935" xr:uid="{00000000-0005-0000-0000-0000A75D0000}"/>
    <cellStyle name="20% - Accent1 3 3 2 2 3 2 3 4" xfId="23936" xr:uid="{00000000-0005-0000-0000-0000A85D0000}"/>
    <cellStyle name="20% - Accent1 3 3 2 2 3 2 4" xfId="23937" xr:uid="{00000000-0005-0000-0000-0000A95D0000}"/>
    <cellStyle name="20% - Accent1 3 3 2 2 3 2 4 2" xfId="23938" xr:uid="{00000000-0005-0000-0000-0000AA5D0000}"/>
    <cellStyle name="20% - Accent1 3 3 2 2 3 2 4 2 2" xfId="23939" xr:uid="{00000000-0005-0000-0000-0000AB5D0000}"/>
    <cellStyle name="20% - Accent1 3 3 2 2 3 2 4 2 2 2" xfId="23940" xr:uid="{00000000-0005-0000-0000-0000AC5D0000}"/>
    <cellStyle name="20% - Accent1 3 3 2 2 3 2 4 2 3" xfId="23941" xr:uid="{00000000-0005-0000-0000-0000AD5D0000}"/>
    <cellStyle name="20% - Accent1 3 3 2 2 3 2 4 3" xfId="23942" xr:uid="{00000000-0005-0000-0000-0000AE5D0000}"/>
    <cellStyle name="20% - Accent1 3 3 2 2 3 2 4 3 2" xfId="23943" xr:uid="{00000000-0005-0000-0000-0000AF5D0000}"/>
    <cellStyle name="20% - Accent1 3 3 2 2 3 2 4 4" xfId="23944" xr:uid="{00000000-0005-0000-0000-0000B05D0000}"/>
    <cellStyle name="20% - Accent1 3 3 2 2 3 2 5" xfId="23945" xr:uid="{00000000-0005-0000-0000-0000B15D0000}"/>
    <cellStyle name="20% - Accent1 3 3 2 2 3 2 5 2" xfId="23946" xr:uid="{00000000-0005-0000-0000-0000B25D0000}"/>
    <cellStyle name="20% - Accent1 3 3 2 2 3 2 5 2 2" xfId="23947" xr:uid="{00000000-0005-0000-0000-0000B35D0000}"/>
    <cellStyle name="20% - Accent1 3 3 2 2 3 2 5 3" xfId="23948" xr:uid="{00000000-0005-0000-0000-0000B45D0000}"/>
    <cellStyle name="20% - Accent1 3 3 2 2 3 2 6" xfId="23949" xr:uid="{00000000-0005-0000-0000-0000B55D0000}"/>
    <cellStyle name="20% - Accent1 3 3 2 2 3 2 6 2" xfId="23950" xr:uid="{00000000-0005-0000-0000-0000B65D0000}"/>
    <cellStyle name="20% - Accent1 3 3 2 2 3 2 6 2 2" xfId="23951" xr:uid="{00000000-0005-0000-0000-0000B75D0000}"/>
    <cellStyle name="20% - Accent1 3 3 2 2 3 2 6 3" xfId="23952" xr:uid="{00000000-0005-0000-0000-0000B85D0000}"/>
    <cellStyle name="20% - Accent1 3 3 2 2 3 2 7" xfId="23953" xr:uid="{00000000-0005-0000-0000-0000B95D0000}"/>
    <cellStyle name="20% - Accent1 3 3 2 2 3 2 7 2" xfId="23954" xr:uid="{00000000-0005-0000-0000-0000BA5D0000}"/>
    <cellStyle name="20% - Accent1 3 3 2 2 3 2 8" xfId="23955" xr:uid="{00000000-0005-0000-0000-0000BB5D0000}"/>
    <cellStyle name="20% - Accent1 3 3 2 2 3 2 8 2" xfId="23956" xr:uid="{00000000-0005-0000-0000-0000BC5D0000}"/>
    <cellStyle name="20% - Accent1 3 3 2 2 3 2 9" xfId="23957" xr:uid="{00000000-0005-0000-0000-0000BD5D0000}"/>
    <cellStyle name="20% - Accent1 3 3 2 2 3 3" xfId="23958" xr:uid="{00000000-0005-0000-0000-0000BE5D0000}"/>
    <cellStyle name="20% - Accent1 3 3 2 2 3 3 2" xfId="23959" xr:uid="{00000000-0005-0000-0000-0000BF5D0000}"/>
    <cellStyle name="20% - Accent1 3 3 2 2 3 3 2 2" xfId="23960" xr:uid="{00000000-0005-0000-0000-0000C05D0000}"/>
    <cellStyle name="20% - Accent1 3 3 2 2 3 3 2 2 2" xfId="23961" xr:uid="{00000000-0005-0000-0000-0000C15D0000}"/>
    <cellStyle name="20% - Accent1 3 3 2 2 3 3 2 2 2 2" xfId="23962" xr:uid="{00000000-0005-0000-0000-0000C25D0000}"/>
    <cellStyle name="20% - Accent1 3 3 2 2 3 3 2 2 3" xfId="23963" xr:uid="{00000000-0005-0000-0000-0000C35D0000}"/>
    <cellStyle name="20% - Accent1 3 3 2 2 3 3 2 3" xfId="23964" xr:uid="{00000000-0005-0000-0000-0000C45D0000}"/>
    <cellStyle name="20% - Accent1 3 3 2 2 3 3 2 3 2" xfId="23965" xr:uid="{00000000-0005-0000-0000-0000C55D0000}"/>
    <cellStyle name="20% - Accent1 3 3 2 2 3 3 2 4" xfId="23966" xr:uid="{00000000-0005-0000-0000-0000C65D0000}"/>
    <cellStyle name="20% - Accent1 3 3 2 2 3 3 3" xfId="23967" xr:uid="{00000000-0005-0000-0000-0000C75D0000}"/>
    <cellStyle name="20% - Accent1 3 3 2 2 3 3 3 2" xfId="23968" xr:uid="{00000000-0005-0000-0000-0000C85D0000}"/>
    <cellStyle name="20% - Accent1 3 3 2 2 3 3 3 2 2" xfId="23969" xr:uid="{00000000-0005-0000-0000-0000C95D0000}"/>
    <cellStyle name="20% - Accent1 3 3 2 2 3 3 3 2 2 2" xfId="23970" xr:uid="{00000000-0005-0000-0000-0000CA5D0000}"/>
    <cellStyle name="20% - Accent1 3 3 2 2 3 3 3 2 3" xfId="23971" xr:uid="{00000000-0005-0000-0000-0000CB5D0000}"/>
    <cellStyle name="20% - Accent1 3 3 2 2 3 3 3 3" xfId="23972" xr:uid="{00000000-0005-0000-0000-0000CC5D0000}"/>
    <cellStyle name="20% - Accent1 3 3 2 2 3 3 3 3 2" xfId="23973" xr:uid="{00000000-0005-0000-0000-0000CD5D0000}"/>
    <cellStyle name="20% - Accent1 3 3 2 2 3 3 3 4" xfId="23974" xr:uid="{00000000-0005-0000-0000-0000CE5D0000}"/>
    <cellStyle name="20% - Accent1 3 3 2 2 3 3 4" xfId="23975" xr:uid="{00000000-0005-0000-0000-0000CF5D0000}"/>
    <cellStyle name="20% - Accent1 3 3 2 2 3 3 4 2" xfId="23976" xr:uid="{00000000-0005-0000-0000-0000D05D0000}"/>
    <cellStyle name="20% - Accent1 3 3 2 2 3 3 4 2 2" xfId="23977" xr:uid="{00000000-0005-0000-0000-0000D15D0000}"/>
    <cellStyle name="20% - Accent1 3 3 2 2 3 3 4 2 2 2" xfId="23978" xr:uid="{00000000-0005-0000-0000-0000D25D0000}"/>
    <cellStyle name="20% - Accent1 3 3 2 2 3 3 4 2 3" xfId="23979" xr:uid="{00000000-0005-0000-0000-0000D35D0000}"/>
    <cellStyle name="20% - Accent1 3 3 2 2 3 3 4 3" xfId="23980" xr:uid="{00000000-0005-0000-0000-0000D45D0000}"/>
    <cellStyle name="20% - Accent1 3 3 2 2 3 3 4 3 2" xfId="23981" xr:uid="{00000000-0005-0000-0000-0000D55D0000}"/>
    <cellStyle name="20% - Accent1 3 3 2 2 3 3 4 4" xfId="23982" xr:uid="{00000000-0005-0000-0000-0000D65D0000}"/>
    <cellStyle name="20% - Accent1 3 3 2 2 3 3 5" xfId="23983" xr:uid="{00000000-0005-0000-0000-0000D75D0000}"/>
    <cellStyle name="20% - Accent1 3 3 2 2 3 3 5 2" xfId="23984" xr:uid="{00000000-0005-0000-0000-0000D85D0000}"/>
    <cellStyle name="20% - Accent1 3 3 2 2 3 3 5 2 2" xfId="23985" xr:uid="{00000000-0005-0000-0000-0000D95D0000}"/>
    <cellStyle name="20% - Accent1 3 3 2 2 3 3 5 3" xfId="23986" xr:uid="{00000000-0005-0000-0000-0000DA5D0000}"/>
    <cellStyle name="20% - Accent1 3 3 2 2 3 3 6" xfId="23987" xr:uid="{00000000-0005-0000-0000-0000DB5D0000}"/>
    <cellStyle name="20% - Accent1 3 3 2 2 3 3 6 2" xfId="23988" xr:uid="{00000000-0005-0000-0000-0000DC5D0000}"/>
    <cellStyle name="20% - Accent1 3 3 2 2 3 3 6 2 2" xfId="23989" xr:uid="{00000000-0005-0000-0000-0000DD5D0000}"/>
    <cellStyle name="20% - Accent1 3 3 2 2 3 3 6 3" xfId="23990" xr:uid="{00000000-0005-0000-0000-0000DE5D0000}"/>
    <cellStyle name="20% - Accent1 3 3 2 2 3 3 7" xfId="23991" xr:uid="{00000000-0005-0000-0000-0000DF5D0000}"/>
    <cellStyle name="20% - Accent1 3 3 2 2 3 3 7 2" xfId="23992" xr:uid="{00000000-0005-0000-0000-0000E05D0000}"/>
    <cellStyle name="20% - Accent1 3 3 2 2 3 3 8" xfId="23993" xr:uid="{00000000-0005-0000-0000-0000E15D0000}"/>
    <cellStyle name="20% - Accent1 3 3 2 2 3 3 8 2" xfId="23994" xr:uid="{00000000-0005-0000-0000-0000E25D0000}"/>
    <cellStyle name="20% - Accent1 3 3 2 2 3 3 9" xfId="23995" xr:uid="{00000000-0005-0000-0000-0000E35D0000}"/>
    <cellStyle name="20% - Accent1 3 3 2 2 3 4" xfId="23996" xr:uid="{00000000-0005-0000-0000-0000E45D0000}"/>
    <cellStyle name="20% - Accent1 3 3 2 2 3 4 2" xfId="23997" xr:uid="{00000000-0005-0000-0000-0000E55D0000}"/>
    <cellStyle name="20% - Accent1 3 3 2 2 3 4 2 2" xfId="23998" xr:uid="{00000000-0005-0000-0000-0000E65D0000}"/>
    <cellStyle name="20% - Accent1 3 3 2 2 3 4 2 2 2" xfId="23999" xr:uid="{00000000-0005-0000-0000-0000E75D0000}"/>
    <cellStyle name="20% - Accent1 3 3 2 2 3 4 2 3" xfId="24000" xr:uid="{00000000-0005-0000-0000-0000E85D0000}"/>
    <cellStyle name="20% - Accent1 3 3 2 2 3 4 3" xfId="24001" xr:uid="{00000000-0005-0000-0000-0000E95D0000}"/>
    <cellStyle name="20% - Accent1 3 3 2 2 3 4 3 2" xfId="24002" xr:uid="{00000000-0005-0000-0000-0000EA5D0000}"/>
    <cellStyle name="20% - Accent1 3 3 2 2 3 4 4" xfId="24003" xr:uid="{00000000-0005-0000-0000-0000EB5D0000}"/>
    <cellStyle name="20% - Accent1 3 3 2 2 3 5" xfId="24004" xr:uid="{00000000-0005-0000-0000-0000EC5D0000}"/>
    <cellStyle name="20% - Accent1 3 3 2 2 3 5 2" xfId="24005" xr:uid="{00000000-0005-0000-0000-0000ED5D0000}"/>
    <cellStyle name="20% - Accent1 3 3 2 2 3 5 2 2" xfId="24006" xr:uid="{00000000-0005-0000-0000-0000EE5D0000}"/>
    <cellStyle name="20% - Accent1 3 3 2 2 3 5 2 2 2" xfId="24007" xr:uid="{00000000-0005-0000-0000-0000EF5D0000}"/>
    <cellStyle name="20% - Accent1 3 3 2 2 3 5 2 3" xfId="24008" xr:uid="{00000000-0005-0000-0000-0000F05D0000}"/>
    <cellStyle name="20% - Accent1 3 3 2 2 3 5 3" xfId="24009" xr:uid="{00000000-0005-0000-0000-0000F15D0000}"/>
    <cellStyle name="20% - Accent1 3 3 2 2 3 5 3 2" xfId="24010" xr:uid="{00000000-0005-0000-0000-0000F25D0000}"/>
    <cellStyle name="20% - Accent1 3 3 2 2 3 5 4" xfId="24011" xr:uid="{00000000-0005-0000-0000-0000F35D0000}"/>
    <cellStyle name="20% - Accent1 3 3 2 2 3 6" xfId="24012" xr:uid="{00000000-0005-0000-0000-0000F45D0000}"/>
    <cellStyle name="20% - Accent1 3 3 2 2 3 6 2" xfId="24013" xr:uid="{00000000-0005-0000-0000-0000F55D0000}"/>
    <cellStyle name="20% - Accent1 3 3 2 2 3 6 2 2" xfId="24014" xr:uid="{00000000-0005-0000-0000-0000F65D0000}"/>
    <cellStyle name="20% - Accent1 3 3 2 2 3 6 2 2 2" xfId="24015" xr:uid="{00000000-0005-0000-0000-0000F75D0000}"/>
    <cellStyle name="20% - Accent1 3 3 2 2 3 6 2 3" xfId="24016" xr:uid="{00000000-0005-0000-0000-0000F85D0000}"/>
    <cellStyle name="20% - Accent1 3 3 2 2 3 6 3" xfId="24017" xr:uid="{00000000-0005-0000-0000-0000F95D0000}"/>
    <cellStyle name="20% - Accent1 3 3 2 2 3 6 3 2" xfId="24018" xr:uid="{00000000-0005-0000-0000-0000FA5D0000}"/>
    <cellStyle name="20% - Accent1 3 3 2 2 3 6 4" xfId="24019" xr:uid="{00000000-0005-0000-0000-0000FB5D0000}"/>
    <cellStyle name="20% - Accent1 3 3 2 2 3 7" xfId="24020" xr:uid="{00000000-0005-0000-0000-0000FC5D0000}"/>
    <cellStyle name="20% - Accent1 3 3 2 2 3 7 2" xfId="24021" xr:uid="{00000000-0005-0000-0000-0000FD5D0000}"/>
    <cellStyle name="20% - Accent1 3 3 2 2 3 7 2 2" xfId="24022" xr:uid="{00000000-0005-0000-0000-0000FE5D0000}"/>
    <cellStyle name="20% - Accent1 3 3 2 2 3 7 3" xfId="24023" xr:uid="{00000000-0005-0000-0000-0000FF5D0000}"/>
    <cellStyle name="20% - Accent1 3 3 2 2 3 8" xfId="24024" xr:uid="{00000000-0005-0000-0000-0000005E0000}"/>
    <cellStyle name="20% - Accent1 3 3 2 2 3 8 2" xfId="24025" xr:uid="{00000000-0005-0000-0000-0000015E0000}"/>
    <cellStyle name="20% - Accent1 3 3 2 2 3 8 2 2" xfId="24026" xr:uid="{00000000-0005-0000-0000-0000025E0000}"/>
    <cellStyle name="20% - Accent1 3 3 2 2 3 8 3" xfId="24027" xr:uid="{00000000-0005-0000-0000-0000035E0000}"/>
    <cellStyle name="20% - Accent1 3 3 2 2 3 9" xfId="24028" xr:uid="{00000000-0005-0000-0000-0000045E0000}"/>
    <cellStyle name="20% - Accent1 3 3 2 2 3 9 2" xfId="24029" xr:uid="{00000000-0005-0000-0000-0000055E0000}"/>
    <cellStyle name="20% - Accent1 3 3 2 2 4" xfId="24030" xr:uid="{00000000-0005-0000-0000-0000065E0000}"/>
    <cellStyle name="20% - Accent1 3 3 2 2 4 10" xfId="24031" xr:uid="{00000000-0005-0000-0000-0000075E0000}"/>
    <cellStyle name="20% - Accent1 3 3 2 2 4 10 2" xfId="24032" xr:uid="{00000000-0005-0000-0000-0000085E0000}"/>
    <cellStyle name="20% - Accent1 3 3 2 2 4 11" xfId="24033" xr:uid="{00000000-0005-0000-0000-0000095E0000}"/>
    <cellStyle name="20% - Accent1 3 3 2 2 4 2" xfId="24034" xr:uid="{00000000-0005-0000-0000-00000A5E0000}"/>
    <cellStyle name="20% - Accent1 3 3 2 2 4 2 2" xfId="24035" xr:uid="{00000000-0005-0000-0000-00000B5E0000}"/>
    <cellStyle name="20% - Accent1 3 3 2 2 4 2 2 2" xfId="24036" xr:uid="{00000000-0005-0000-0000-00000C5E0000}"/>
    <cellStyle name="20% - Accent1 3 3 2 2 4 2 2 2 2" xfId="24037" xr:uid="{00000000-0005-0000-0000-00000D5E0000}"/>
    <cellStyle name="20% - Accent1 3 3 2 2 4 2 2 2 2 2" xfId="24038" xr:uid="{00000000-0005-0000-0000-00000E5E0000}"/>
    <cellStyle name="20% - Accent1 3 3 2 2 4 2 2 2 3" xfId="24039" xr:uid="{00000000-0005-0000-0000-00000F5E0000}"/>
    <cellStyle name="20% - Accent1 3 3 2 2 4 2 2 3" xfId="24040" xr:uid="{00000000-0005-0000-0000-0000105E0000}"/>
    <cellStyle name="20% - Accent1 3 3 2 2 4 2 2 3 2" xfId="24041" xr:uid="{00000000-0005-0000-0000-0000115E0000}"/>
    <cellStyle name="20% - Accent1 3 3 2 2 4 2 2 4" xfId="24042" xr:uid="{00000000-0005-0000-0000-0000125E0000}"/>
    <cellStyle name="20% - Accent1 3 3 2 2 4 2 3" xfId="24043" xr:uid="{00000000-0005-0000-0000-0000135E0000}"/>
    <cellStyle name="20% - Accent1 3 3 2 2 4 2 3 2" xfId="24044" xr:uid="{00000000-0005-0000-0000-0000145E0000}"/>
    <cellStyle name="20% - Accent1 3 3 2 2 4 2 3 2 2" xfId="24045" xr:uid="{00000000-0005-0000-0000-0000155E0000}"/>
    <cellStyle name="20% - Accent1 3 3 2 2 4 2 3 2 2 2" xfId="24046" xr:uid="{00000000-0005-0000-0000-0000165E0000}"/>
    <cellStyle name="20% - Accent1 3 3 2 2 4 2 3 2 3" xfId="24047" xr:uid="{00000000-0005-0000-0000-0000175E0000}"/>
    <cellStyle name="20% - Accent1 3 3 2 2 4 2 3 3" xfId="24048" xr:uid="{00000000-0005-0000-0000-0000185E0000}"/>
    <cellStyle name="20% - Accent1 3 3 2 2 4 2 3 3 2" xfId="24049" xr:uid="{00000000-0005-0000-0000-0000195E0000}"/>
    <cellStyle name="20% - Accent1 3 3 2 2 4 2 3 4" xfId="24050" xr:uid="{00000000-0005-0000-0000-00001A5E0000}"/>
    <cellStyle name="20% - Accent1 3 3 2 2 4 2 4" xfId="24051" xr:uid="{00000000-0005-0000-0000-00001B5E0000}"/>
    <cellStyle name="20% - Accent1 3 3 2 2 4 2 4 2" xfId="24052" xr:uid="{00000000-0005-0000-0000-00001C5E0000}"/>
    <cellStyle name="20% - Accent1 3 3 2 2 4 2 4 2 2" xfId="24053" xr:uid="{00000000-0005-0000-0000-00001D5E0000}"/>
    <cellStyle name="20% - Accent1 3 3 2 2 4 2 4 2 2 2" xfId="24054" xr:uid="{00000000-0005-0000-0000-00001E5E0000}"/>
    <cellStyle name="20% - Accent1 3 3 2 2 4 2 4 2 3" xfId="24055" xr:uid="{00000000-0005-0000-0000-00001F5E0000}"/>
    <cellStyle name="20% - Accent1 3 3 2 2 4 2 4 3" xfId="24056" xr:uid="{00000000-0005-0000-0000-0000205E0000}"/>
    <cellStyle name="20% - Accent1 3 3 2 2 4 2 4 3 2" xfId="24057" xr:uid="{00000000-0005-0000-0000-0000215E0000}"/>
    <cellStyle name="20% - Accent1 3 3 2 2 4 2 4 4" xfId="24058" xr:uid="{00000000-0005-0000-0000-0000225E0000}"/>
    <cellStyle name="20% - Accent1 3 3 2 2 4 2 5" xfId="24059" xr:uid="{00000000-0005-0000-0000-0000235E0000}"/>
    <cellStyle name="20% - Accent1 3 3 2 2 4 2 5 2" xfId="24060" xr:uid="{00000000-0005-0000-0000-0000245E0000}"/>
    <cellStyle name="20% - Accent1 3 3 2 2 4 2 5 2 2" xfId="24061" xr:uid="{00000000-0005-0000-0000-0000255E0000}"/>
    <cellStyle name="20% - Accent1 3 3 2 2 4 2 5 3" xfId="24062" xr:uid="{00000000-0005-0000-0000-0000265E0000}"/>
    <cellStyle name="20% - Accent1 3 3 2 2 4 2 6" xfId="24063" xr:uid="{00000000-0005-0000-0000-0000275E0000}"/>
    <cellStyle name="20% - Accent1 3 3 2 2 4 2 6 2" xfId="24064" xr:uid="{00000000-0005-0000-0000-0000285E0000}"/>
    <cellStyle name="20% - Accent1 3 3 2 2 4 2 6 2 2" xfId="24065" xr:uid="{00000000-0005-0000-0000-0000295E0000}"/>
    <cellStyle name="20% - Accent1 3 3 2 2 4 2 6 3" xfId="24066" xr:uid="{00000000-0005-0000-0000-00002A5E0000}"/>
    <cellStyle name="20% - Accent1 3 3 2 2 4 2 7" xfId="24067" xr:uid="{00000000-0005-0000-0000-00002B5E0000}"/>
    <cellStyle name="20% - Accent1 3 3 2 2 4 2 7 2" xfId="24068" xr:uid="{00000000-0005-0000-0000-00002C5E0000}"/>
    <cellStyle name="20% - Accent1 3 3 2 2 4 2 8" xfId="24069" xr:uid="{00000000-0005-0000-0000-00002D5E0000}"/>
    <cellStyle name="20% - Accent1 3 3 2 2 4 2 8 2" xfId="24070" xr:uid="{00000000-0005-0000-0000-00002E5E0000}"/>
    <cellStyle name="20% - Accent1 3 3 2 2 4 2 9" xfId="24071" xr:uid="{00000000-0005-0000-0000-00002F5E0000}"/>
    <cellStyle name="20% - Accent1 3 3 2 2 4 3" xfId="24072" xr:uid="{00000000-0005-0000-0000-0000305E0000}"/>
    <cellStyle name="20% - Accent1 3 3 2 2 4 3 2" xfId="24073" xr:uid="{00000000-0005-0000-0000-0000315E0000}"/>
    <cellStyle name="20% - Accent1 3 3 2 2 4 3 2 2" xfId="24074" xr:uid="{00000000-0005-0000-0000-0000325E0000}"/>
    <cellStyle name="20% - Accent1 3 3 2 2 4 3 2 2 2" xfId="24075" xr:uid="{00000000-0005-0000-0000-0000335E0000}"/>
    <cellStyle name="20% - Accent1 3 3 2 2 4 3 2 2 2 2" xfId="24076" xr:uid="{00000000-0005-0000-0000-0000345E0000}"/>
    <cellStyle name="20% - Accent1 3 3 2 2 4 3 2 2 3" xfId="24077" xr:uid="{00000000-0005-0000-0000-0000355E0000}"/>
    <cellStyle name="20% - Accent1 3 3 2 2 4 3 2 3" xfId="24078" xr:uid="{00000000-0005-0000-0000-0000365E0000}"/>
    <cellStyle name="20% - Accent1 3 3 2 2 4 3 2 3 2" xfId="24079" xr:uid="{00000000-0005-0000-0000-0000375E0000}"/>
    <cellStyle name="20% - Accent1 3 3 2 2 4 3 2 4" xfId="24080" xr:uid="{00000000-0005-0000-0000-0000385E0000}"/>
    <cellStyle name="20% - Accent1 3 3 2 2 4 3 3" xfId="24081" xr:uid="{00000000-0005-0000-0000-0000395E0000}"/>
    <cellStyle name="20% - Accent1 3 3 2 2 4 3 3 2" xfId="24082" xr:uid="{00000000-0005-0000-0000-00003A5E0000}"/>
    <cellStyle name="20% - Accent1 3 3 2 2 4 3 3 2 2" xfId="24083" xr:uid="{00000000-0005-0000-0000-00003B5E0000}"/>
    <cellStyle name="20% - Accent1 3 3 2 2 4 3 3 2 2 2" xfId="24084" xr:uid="{00000000-0005-0000-0000-00003C5E0000}"/>
    <cellStyle name="20% - Accent1 3 3 2 2 4 3 3 2 3" xfId="24085" xr:uid="{00000000-0005-0000-0000-00003D5E0000}"/>
    <cellStyle name="20% - Accent1 3 3 2 2 4 3 3 3" xfId="24086" xr:uid="{00000000-0005-0000-0000-00003E5E0000}"/>
    <cellStyle name="20% - Accent1 3 3 2 2 4 3 3 3 2" xfId="24087" xr:uid="{00000000-0005-0000-0000-00003F5E0000}"/>
    <cellStyle name="20% - Accent1 3 3 2 2 4 3 3 4" xfId="24088" xr:uid="{00000000-0005-0000-0000-0000405E0000}"/>
    <cellStyle name="20% - Accent1 3 3 2 2 4 3 4" xfId="24089" xr:uid="{00000000-0005-0000-0000-0000415E0000}"/>
    <cellStyle name="20% - Accent1 3 3 2 2 4 3 4 2" xfId="24090" xr:uid="{00000000-0005-0000-0000-0000425E0000}"/>
    <cellStyle name="20% - Accent1 3 3 2 2 4 3 4 2 2" xfId="24091" xr:uid="{00000000-0005-0000-0000-0000435E0000}"/>
    <cellStyle name="20% - Accent1 3 3 2 2 4 3 4 2 2 2" xfId="24092" xr:uid="{00000000-0005-0000-0000-0000445E0000}"/>
    <cellStyle name="20% - Accent1 3 3 2 2 4 3 4 2 3" xfId="24093" xr:uid="{00000000-0005-0000-0000-0000455E0000}"/>
    <cellStyle name="20% - Accent1 3 3 2 2 4 3 4 3" xfId="24094" xr:uid="{00000000-0005-0000-0000-0000465E0000}"/>
    <cellStyle name="20% - Accent1 3 3 2 2 4 3 4 3 2" xfId="24095" xr:uid="{00000000-0005-0000-0000-0000475E0000}"/>
    <cellStyle name="20% - Accent1 3 3 2 2 4 3 4 4" xfId="24096" xr:uid="{00000000-0005-0000-0000-0000485E0000}"/>
    <cellStyle name="20% - Accent1 3 3 2 2 4 3 5" xfId="24097" xr:uid="{00000000-0005-0000-0000-0000495E0000}"/>
    <cellStyle name="20% - Accent1 3 3 2 2 4 3 5 2" xfId="24098" xr:uid="{00000000-0005-0000-0000-00004A5E0000}"/>
    <cellStyle name="20% - Accent1 3 3 2 2 4 3 5 2 2" xfId="24099" xr:uid="{00000000-0005-0000-0000-00004B5E0000}"/>
    <cellStyle name="20% - Accent1 3 3 2 2 4 3 5 3" xfId="24100" xr:uid="{00000000-0005-0000-0000-00004C5E0000}"/>
    <cellStyle name="20% - Accent1 3 3 2 2 4 3 6" xfId="24101" xr:uid="{00000000-0005-0000-0000-00004D5E0000}"/>
    <cellStyle name="20% - Accent1 3 3 2 2 4 3 6 2" xfId="24102" xr:uid="{00000000-0005-0000-0000-00004E5E0000}"/>
    <cellStyle name="20% - Accent1 3 3 2 2 4 3 6 2 2" xfId="24103" xr:uid="{00000000-0005-0000-0000-00004F5E0000}"/>
    <cellStyle name="20% - Accent1 3 3 2 2 4 3 6 3" xfId="24104" xr:uid="{00000000-0005-0000-0000-0000505E0000}"/>
    <cellStyle name="20% - Accent1 3 3 2 2 4 3 7" xfId="24105" xr:uid="{00000000-0005-0000-0000-0000515E0000}"/>
    <cellStyle name="20% - Accent1 3 3 2 2 4 3 7 2" xfId="24106" xr:uid="{00000000-0005-0000-0000-0000525E0000}"/>
    <cellStyle name="20% - Accent1 3 3 2 2 4 3 8" xfId="24107" xr:uid="{00000000-0005-0000-0000-0000535E0000}"/>
    <cellStyle name="20% - Accent1 3 3 2 2 4 3 8 2" xfId="24108" xr:uid="{00000000-0005-0000-0000-0000545E0000}"/>
    <cellStyle name="20% - Accent1 3 3 2 2 4 3 9" xfId="24109" xr:uid="{00000000-0005-0000-0000-0000555E0000}"/>
    <cellStyle name="20% - Accent1 3 3 2 2 4 4" xfId="24110" xr:uid="{00000000-0005-0000-0000-0000565E0000}"/>
    <cellStyle name="20% - Accent1 3 3 2 2 4 4 2" xfId="24111" xr:uid="{00000000-0005-0000-0000-0000575E0000}"/>
    <cellStyle name="20% - Accent1 3 3 2 2 4 4 2 2" xfId="24112" xr:uid="{00000000-0005-0000-0000-0000585E0000}"/>
    <cellStyle name="20% - Accent1 3 3 2 2 4 4 2 2 2" xfId="24113" xr:uid="{00000000-0005-0000-0000-0000595E0000}"/>
    <cellStyle name="20% - Accent1 3 3 2 2 4 4 2 3" xfId="24114" xr:uid="{00000000-0005-0000-0000-00005A5E0000}"/>
    <cellStyle name="20% - Accent1 3 3 2 2 4 4 3" xfId="24115" xr:uid="{00000000-0005-0000-0000-00005B5E0000}"/>
    <cellStyle name="20% - Accent1 3 3 2 2 4 4 3 2" xfId="24116" xr:uid="{00000000-0005-0000-0000-00005C5E0000}"/>
    <cellStyle name="20% - Accent1 3 3 2 2 4 4 4" xfId="24117" xr:uid="{00000000-0005-0000-0000-00005D5E0000}"/>
    <cellStyle name="20% - Accent1 3 3 2 2 4 5" xfId="24118" xr:uid="{00000000-0005-0000-0000-00005E5E0000}"/>
    <cellStyle name="20% - Accent1 3 3 2 2 4 5 2" xfId="24119" xr:uid="{00000000-0005-0000-0000-00005F5E0000}"/>
    <cellStyle name="20% - Accent1 3 3 2 2 4 5 2 2" xfId="24120" xr:uid="{00000000-0005-0000-0000-0000605E0000}"/>
    <cellStyle name="20% - Accent1 3 3 2 2 4 5 2 2 2" xfId="24121" xr:uid="{00000000-0005-0000-0000-0000615E0000}"/>
    <cellStyle name="20% - Accent1 3 3 2 2 4 5 2 3" xfId="24122" xr:uid="{00000000-0005-0000-0000-0000625E0000}"/>
    <cellStyle name="20% - Accent1 3 3 2 2 4 5 3" xfId="24123" xr:uid="{00000000-0005-0000-0000-0000635E0000}"/>
    <cellStyle name="20% - Accent1 3 3 2 2 4 5 3 2" xfId="24124" xr:uid="{00000000-0005-0000-0000-0000645E0000}"/>
    <cellStyle name="20% - Accent1 3 3 2 2 4 5 4" xfId="24125" xr:uid="{00000000-0005-0000-0000-0000655E0000}"/>
    <cellStyle name="20% - Accent1 3 3 2 2 4 6" xfId="24126" xr:uid="{00000000-0005-0000-0000-0000665E0000}"/>
    <cellStyle name="20% - Accent1 3 3 2 2 4 6 2" xfId="24127" xr:uid="{00000000-0005-0000-0000-0000675E0000}"/>
    <cellStyle name="20% - Accent1 3 3 2 2 4 6 2 2" xfId="24128" xr:uid="{00000000-0005-0000-0000-0000685E0000}"/>
    <cellStyle name="20% - Accent1 3 3 2 2 4 6 2 2 2" xfId="24129" xr:uid="{00000000-0005-0000-0000-0000695E0000}"/>
    <cellStyle name="20% - Accent1 3 3 2 2 4 6 2 3" xfId="24130" xr:uid="{00000000-0005-0000-0000-00006A5E0000}"/>
    <cellStyle name="20% - Accent1 3 3 2 2 4 6 3" xfId="24131" xr:uid="{00000000-0005-0000-0000-00006B5E0000}"/>
    <cellStyle name="20% - Accent1 3 3 2 2 4 6 3 2" xfId="24132" xr:uid="{00000000-0005-0000-0000-00006C5E0000}"/>
    <cellStyle name="20% - Accent1 3 3 2 2 4 6 4" xfId="24133" xr:uid="{00000000-0005-0000-0000-00006D5E0000}"/>
    <cellStyle name="20% - Accent1 3 3 2 2 4 7" xfId="24134" xr:uid="{00000000-0005-0000-0000-00006E5E0000}"/>
    <cellStyle name="20% - Accent1 3 3 2 2 4 7 2" xfId="24135" xr:uid="{00000000-0005-0000-0000-00006F5E0000}"/>
    <cellStyle name="20% - Accent1 3 3 2 2 4 7 2 2" xfId="24136" xr:uid="{00000000-0005-0000-0000-0000705E0000}"/>
    <cellStyle name="20% - Accent1 3 3 2 2 4 7 3" xfId="24137" xr:uid="{00000000-0005-0000-0000-0000715E0000}"/>
    <cellStyle name="20% - Accent1 3 3 2 2 4 8" xfId="24138" xr:uid="{00000000-0005-0000-0000-0000725E0000}"/>
    <cellStyle name="20% - Accent1 3 3 2 2 4 8 2" xfId="24139" xr:uid="{00000000-0005-0000-0000-0000735E0000}"/>
    <cellStyle name="20% - Accent1 3 3 2 2 4 8 2 2" xfId="24140" xr:uid="{00000000-0005-0000-0000-0000745E0000}"/>
    <cellStyle name="20% - Accent1 3 3 2 2 4 8 3" xfId="24141" xr:uid="{00000000-0005-0000-0000-0000755E0000}"/>
    <cellStyle name="20% - Accent1 3 3 2 2 4 9" xfId="24142" xr:uid="{00000000-0005-0000-0000-0000765E0000}"/>
    <cellStyle name="20% - Accent1 3 3 2 2 4 9 2" xfId="24143" xr:uid="{00000000-0005-0000-0000-0000775E0000}"/>
    <cellStyle name="20% - Accent1 3 3 2 2 5" xfId="24144" xr:uid="{00000000-0005-0000-0000-0000785E0000}"/>
    <cellStyle name="20% - Accent1 3 3 2 2 5 2" xfId="24145" xr:uid="{00000000-0005-0000-0000-0000795E0000}"/>
    <cellStyle name="20% - Accent1 3 3 2 2 5 2 2" xfId="24146" xr:uid="{00000000-0005-0000-0000-00007A5E0000}"/>
    <cellStyle name="20% - Accent1 3 3 2 2 5 2 2 2" xfId="24147" xr:uid="{00000000-0005-0000-0000-00007B5E0000}"/>
    <cellStyle name="20% - Accent1 3 3 2 2 5 2 2 2 2" xfId="24148" xr:uid="{00000000-0005-0000-0000-00007C5E0000}"/>
    <cellStyle name="20% - Accent1 3 3 2 2 5 2 2 3" xfId="24149" xr:uid="{00000000-0005-0000-0000-00007D5E0000}"/>
    <cellStyle name="20% - Accent1 3 3 2 2 5 2 3" xfId="24150" xr:uid="{00000000-0005-0000-0000-00007E5E0000}"/>
    <cellStyle name="20% - Accent1 3 3 2 2 5 2 3 2" xfId="24151" xr:uid="{00000000-0005-0000-0000-00007F5E0000}"/>
    <cellStyle name="20% - Accent1 3 3 2 2 5 2 4" xfId="24152" xr:uid="{00000000-0005-0000-0000-0000805E0000}"/>
    <cellStyle name="20% - Accent1 3 3 2 2 5 3" xfId="24153" xr:uid="{00000000-0005-0000-0000-0000815E0000}"/>
    <cellStyle name="20% - Accent1 3 3 2 2 5 3 2" xfId="24154" xr:uid="{00000000-0005-0000-0000-0000825E0000}"/>
    <cellStyle name="20% - Accent1 3 3 2 2 5 3 2 2" xfId="24155" xr:uid="{00000000-0005-0000-0000-0000835E0000}"/>
    <cellStyle name="20% - Accent1 3 3 2 2 5 3 2 2 2" xfId="24156" xr:uid="{00000000-0005-0000-0000-0000845E0000}"/>
    <cellStyle name="20% - Accent1 3 3 2 2 5 3 2 3" xfId="24157" xr:uid="{00000000-0005-0000-0000-0000855E0000}"/>
    <cellStyle name="20% - Accent1 3 3 2 2 5 3 3" xfId="24158" xr:uid="{00000000-0005-0000-0000-0000865E0000}"/>
    <cellStyle name="20% - Accent1 3 3 2 2 5 3 3 2" xfId="24159" xr:uid="{00000000-0005-0000-0000-0000875E0000}"/>
    <cellStyle name="20% - Accent1 3 3 2 2 5 3 4" xfId="24160" xr:uid="{00000000-0005-0000-0000-0000885E0000}"/>
    <cellStyle name="20% - Accent1 3 3 2 2 5 4" xfId="24161" xr:uid="{00000000-0005-0000-0000-0000895E0000}"/>
    <cellStyle name="20% - Accent1 3 3 2 2 5 4 2" xfId="24162" xr:uid="{00000000-0005-0000-0000-00008A5E0000}"/>
    <cellStyle name="20% - Accent1 3 3 2 2 5 4 2 2" xfId="24163" xr:uid="{00000000-0005-0000-0000-00008B5E0000}"/>
    <cellStyle name="20% - Accent1 3 3 2 2 5 4 2 2 2" xfId="24164" xr:uid="{00000000-0005-0000-0000-00008C5E0000}"/>
    <cellStyle name="20% - Accent1 3 3 2 2 5 4 2 3" xfId="24165" xr:uid="{00000000-0005-0000-0000-00008D5E0000}"/>
    <cellStyle name="20% - Accent1 3 3 2 2 5 4 3" xfId="24166" xr:uid="{00000000-0005-0000-0000-00008E5E0000}"/>
    <cellStyle name="20% - Accent1 3 3 2 2 5 4 3 2" xfId="24167" xr:uid="{00000000-0005-0000-0000-00008F5E0000}"/>
    <cellStyle name="20% - Accent1 3 3 2 2 5 4 4" xfId="24168" xr:uid="{00000000-0005-0000-0000-0000905E0000}"/>
    <cellStyle name="20% - Accent1 3 3 2 2 5 5" xfId="24169" xr:uid="{00000000-0005-0000-0000-0000915E0000}"/>
    <cellStyle name="20% - Accent1 3 3 2 2 5 5 2" xfId="24170" xr:uid="{00000000-0005-0000-0000-0000925E0000}"/>
    <cellStyle name="20% - Accent1 3 3 2 2 5 5 2 2" xfId="24171" xr:uid="{00000000-0005-0000-0000-0000935E0000}"/>
    <cellStyle name="20% - Accent1 3 3 2 2 5 5 3" xfId="24172" xr:uid="{00000000-0005-0000-0000-0000945E0000}"/>
    <cellStyle name="20% - Accent1 3 3 2 2 5 6" xfId="24173" xr:uid="{00000000-0005-0000-0000-0000955E0000}"/>
    <cellStyle name="20% - Accent1 3 3 2 2 5 6 2" xfId="24174" xr:uid="{00000000-0005-0000-0000-0000965E0000}"/>
    <cellStyle name="20% - Accent1 3 3 2 2 5 6 2 2" xfId="24175" xr:uid="{00000000-0005-0000-0000-0000975E0000}"/>
    <cellStyle name="20% - Accent1 3 3 2 2 5 6 3" xfId="24176" xr:uid="{00000000-0005-0000-0000-0000985E0000}"/>
    <cellStyle name="20% - Accent1 3 3 2 2 5 7" xfId="24177" xr:uid="{00000000-0005-0000-0000-0000995E0000}"/>
    <cellStyle name="20% - Accent1 3 3 2 2 5 7 2" xfId="24178" xr:uid="{00000000-0005-0000-0000-00009A5E0000}"/>
    <cellStyle name="20% - Accent1 3 3 2 2 5 8" xfId="24179" xr:uid="{00000000-0005-0000-0000-00009B5E0000}"/>
    <cellStyle name="20% - Accent1 3 3 2 2 5 8 2" xfId="24180" xr:uid="{00000000-0005-0000-0000-00009C5E0000}"/>
    <cellStyle name="20% - Accent1 3 3 2 2 5 9" xfId="24181" xr:uid="{00000000-0005-0000-0000-00009D5E0000}"/>
    <cellStyle name="20% - Accent1 3 3 2 2 6" xfId="24182" xr:uid="{00000000-0005-0000-0000-00009E5E0000}"/>
    <cellStyle name="20% - Accent1 3 3 2 2 6 2" xfId="24183" xr:uid="{00000000-0005-0000-0000-00009F5E0000}"/>
    <cellStyle name="20% - Accent1 3 3 2 2 6 2 2" xfId="24184" xr:uid="{00000000-0005-0000-0000-0000A05E0000}"/>
    <cellStyle name="20% - Accent1 3 3 2 2 6 2 2 2" xfId="24185" xr:uid="{00000000-0005-0000-0000-0000A15E0000}"/>
    <cellStyle name="20% - Accent1 3 3 2 2 6 2 2 2 2" xfId="24186" xr:uid="{00000000-0005-0000-0000-0000A25E0000}"/>
    <cellStyle name="20% - Accent1 3 3 2 2 6 2 2 3" xfId="24187" xr:uid="{00000000-0005-0000-0000-0000A35E0000}"/>
    <cellStyle name="20% - Accent1 3 3 2 2 6 2 3" xfId="24188" xr:uid="{00000000-0005-0000-0000-0000A45E0000}"/>
    <cellStyle name="20% - Accent1 3 3 2 2 6 2 3 2" xfId="24189" xr:uid="{00000000-0005-0000-0000-0000A55E0000}"/>
    <cellStyle name="20% - Accent1 3 3 2 2 6 2 4" xfId="24190" xr:uid="{00000000-0005-0000-0000-0000A65E0000}"/>
    <cellStyle name="20% - Accent1 3 3 2 2 6 3" xfId="24191" xr:uid="{00000000-0005-0000-0000-0000A75E0000}"/>
    <cellStyle name="20% - Accent1 3 3 2 2 6 3 2" xfId="24192" xr:uid="{00000000-0005-0000-0000-0000A85E0000}"/>
    <cellStyle name="20% - Accent1 3 3 2 2 6 3 2 2" xfId="24193" xr:uid="{00000000-0005-0000-0000-0000A95E0000}"/>
    <cellStyle name="20% - Accent1 3 3 2 2 6 3 2 2 2" xfId="24194" xr:uid="{00000000-0005-0000-0000-0000AA5E0000}"/>
    <cellStyle name="20% - Accent1 3 3 2 2 6 3 2 3" xfId="24195" xr:uid="{00000000-0005-0000-0000-0000AB5E0000}"/>
    <cellStyle name="20% - Accent1 3 3 2 2 6 3 3" xfId="24196" xr:uid="{00000000-0005-0000-0000-0000AC5E0000}"/>
    <cellStyle name="20% - Accent1 3 3 2 2 6 3 3 2" xfId="24197" xr:uid="{00000000-0005-0000-0000-0000AD5E0000}"/>
    <cellStyle name="20% - Accent1 3 3 2 2 6 3 4" xfId="24198" xr:uid="{00000000-0005-0000-0000-0000AE5E0000}"/>
    <cellStyle name="20% - Accent1 3 3 2 2 6 4" xfId="24199" xr:uid="{00000000-0005-0000-0000-0000AF5E0000}"/>
    <cellStyle name="20% - Accent1 3 3 2 2 6 4 2" xfId="24200" xr:uid="{00000000-0005-0000-0000-0000B05E0000}"/>
    <cellStyle name="20% - Accent1 3 3 2 2 6 4 2 2" xfId="24201" xr:uid="{00000000-0005-0000-0000-0000B15E0000}"/>
    <cellStyle name="20% - Accent1 3 3 2 2 6 4 2 2 2" xfId="24202" xr:uid="{00000000-0005-0000-0000-0000B25E0000}"/>
    <cellStyle name="20% - Accent1 3 3 2 2 6 4 2 3" xfId="24203" xr:uid="{00000000-0005-0000-0000-0000B35E0000}"/>
    <cellStyle name="20% - Accent1 3 3 2 2 6 4 3" xfId="24204" xr:uid="{00000000-0005-0000-0000-0000B45E0000}"/>
    <cellStyle name="20% - Accent1 3 3 2 2 6 4 3 2" xfId="24205" xr:uid="{00000000-0005-0000-0000-0000B55E0000}"/>
    <cellStyle name="20% - Accent1 3 3 2 2 6 4 4" xfId="24206" xr:uid="{00000000-0005-0000-0000-0000B65E0000}"/>
    <cellStyle name="20% - Accent1 3 3 2 2 6 5" xfId="24207" xr:uid="{00000000-0005-0000-0000-0000B75E0000}"/>
    <cellStyle name="20% - Accent1 3 3 2 2 6 5 2" xfId="24208" xr:uid="{00000000-0005-0000-0000-0000B85E0000}"/>
    <cellStyle name="20% - Accent1 3 3 2 2 6 5 2 2" xfId="24209" xr:uid="{00000000-0005-0000-0000-0000B95E0000}"/>
    <cellStyle name="20% - Accent1 3 3 2 2 6 5 3" xfId="24210" xr:uid="{00000000-0005-0000-0000-0000BA5E0000}"/>
    <cellStyle name="20% - Accent1 3 3 2 2 6 6" xfId="24211" xr:uid="{00000000-0005-0000-0000-0000BB5E0000}"/>
    <cellStyle name="20% - Accent1 3 3 2 2 6 6 2" xfId="24212" xr:uid="{00000000-0005-0000-0000-0000BC5E0000}"/>
    <cellStyle name="20% - Accent1 3 3 2 2 6 6 2 2" xfId="24213" xr:uid="{00000000-0005-0000-0000-0000BD5E0000}"/>
    <cellStyle name="20% - Accent1 3 3 2 2 6 6 3" xfId="24214" xr:uid="{00000000-0005-0000-0000-0000BE5E0000}"/>
    <cellStyle name="20% - Accent1 3 3 2 2 6 7" xfId="24215" xr:uid="{00000000-0005-0000-0000-0000BF5E0000}"/>
    <cellStyle name="20% - Accent1 3 3 2 2 6 7 2" xfId="24216" xr:uid="{00000000-0005-0000-0000-0000C05E0000}"/>
    <cellStyle name="20% - Accent1 3 3 2 2 6 8" xfId="24217" xr:uid="{00000000-0005-0000-0000-0000C15E0000}"/>
    <cellStyle name="20% - Accent1 3 3 2 2 6 8 2" xfId="24218" xr:uid="{00000000-0005-0000-0000-0000C25E0000}"/>
    <cellStyle name="20% - Accent1 3 3 2 2 6 9" xfId="24219" xr:uid="{00000000-0005-0000-0000-0000C35E0000}"/>
    <cellStyle name="20% - Accent1 3 3 2 2 7" xfId="24220" xr:uid="{00000000-0005-0000-0000-0000C45E0000}"/>
    <cellStyle name="20% - Accent1 3 3 2 2 7 2" xfId="24221" xr:uid="{00000000-0005-0000-0000-0000C55E0000}"/>
    <cellStyle name="20% - Accent1 3 3 2 2 7 2 2" xfId="24222" xr:uid="{00000000-0005-0000-0000-0000C65E0000}"/>
    <cellStyle name="20% - Accent1 3 3 2 2 7 2 2 2" xfId="24223" xr:uid="{00000000-0005-0000-0000-0000C75E0000}"/>
    <cellStyle name="20% - Accent1 3 3 2 2 7 2 3" xfId="24224" xr:uid="{00000000-0005-0000-0000-0000C85E0000}"/>
    <cellStyle name="20% - Accent1 3 3 2 2 7 3" xfId="24225" xr:uid="{00000000-0005-0000-0000-0000C95E0000}"/>
    <cellStyle name="20% - Accent1 3 3 2 2 7 3 2" xfId="24226" xr:uid="{00000000-0005-0000-0000-0000CA5E0000}"/>
    <cellStyle name="20% - Accent1 3 3 2 2 7 4" xfId="24227" xr:uid="{00000000-0005-0000-0000-0000CB5E0000}"/>
    <cellStyle name="20% - Accent1 3 3 2 2 8" xfId="24228" xr:uid="{00000000-0005-0000-0000-0000CC5E0000}"/>
    <cellStyle name="20% - Accent1 3 3 2 2 8 2" xfId="24229" xr:uid="{00000000-0005-0000-0000-0000CD5E0000}"/>
    <cellStyle name="20% - Accent1 3 3 2 2 8 2 2" xfId="24230" xr:uid="{00000000-0005-0000-0000-0000CE5E0000}"/>
    <cellStyle name="20% - Accent1 3 3 2 2 8 2 2 2" xfId="24231" xr:uid="{00000000-0005-0000-0000-0000CF5E0000}"/>
    <cellStyle name="20% - Accent1 3 3 2 2 8 2 3" xfId="24232" xr:uid="{00000000-0005-0000-0000-0000D05E0000}"/>
    <cellStyle name="20% - Accent1 3 3 2 2 8 3" xfId="24233" xr:uid="{00000000-0005-0000-0000-0000D15E0000}"/>
    <cellStyle name="20% - Accent1 3 3 2 2 8 3 2" xfId="24234" xr:uid="{00000000-0005-0000-0000-0000D25E0000}"/>
    <cellStyle name="20% - Accent1 3 3 2 2 8 4" xfId="24235" xr:uid="{00000000-0005-0000-0000-0000D35E0000}"/>
    <cellStyle name="20% - Accent1 3 3 2 2 9" xfId="24236" xr:uid="{00000000-0005-0000-0000-0000D45E0000}"/>
    <cellStyle name="20% - Accent1 3 3 2 2 9 2" xfId="24237" xr:uid="{00000000-0005-0000-0000-0000D55E0000}"/>
    <cellStyle name="20% - Accent1 3 3 2 2 9 2 2" xfId="24238" xr:uid="{00000000-0005-0000-0000-0000D65E0000}"/>
    <cellStyle name="20% - Accent1 3 3 2 2 9 2 2 2" xfId="24239" xr:uid="{00000000-0005-0000-0000-0000D75E0000}"/>
    <cellStyle name="20% - Accent1 3 3 2 2 9 2 3" xfId="24240" xr:uid="{00000000-0005-0000-0000-0000D85E0000}"/>
    <cellStyle name="20% - Accent1 3 3 2 2 9 3" xfId="24241" xr:uid="{00000000-0005-0000-0000-0000D95E0000}"/>
    <cellStyle name="20% - Accent1 3 3 2 2 9 3 2" xfId="24242" xr:uid="{00000000-0005-0000-0000-0000DA5E0000}"/>
    <cellStyle name="20% - Accent1 3 3 2 2 9 4" xfId="24243" xr:uid="{00000000-0005-0000-0000-0000DB5E0000}"/>
    <cellStyle name="20% - Accent1 3 3 2 3" xfId="24244" xr:uid="{00000000-0005-0000-0000-0000DC5E0000}"/>
    <cellStyle name="20% - Accent1 3 3 2 3 10" xfId="24245" xr:uid="{00000000-0005-0000-0000-0000DD5E0000}"/>
    <cellStyle name="20% - Accent1 3 3 2 3 10 2" xfId="24246" xr:uid="{00000000-0005-0000-0000-0000DE5E0000}"/>
    <cellStyle name="20% - Accent1 3 3 2 3 11" xfId="24247" xr:uid="{00000000-0005-0000-0000-0000DF5E0000}"/>
    <cellStyle name="20% - Accent1 3 3 2 3 2" xfId="24248" xr:uid="{00000000-0005-0000-0000-0000E05E0000}"/>
    <cellStyle name="20% - Accent1 3 3 2 3 2 2" xfId="24249" xr:uid="{00000000-0005-0000-0000-0000E15E0000}"/>
    <cellStyle name="20% - Accent1 3 3 2 3 2 2 2" xfId="24250" xr:uid="{00000000-0005-0000-0000-0000E25E0000}"/>
    <cellStyle name="20% - Accent1 3 3 2 3 2 2 2 2" xfId="24251" xr:uid="{00000000-0005-0000-0000-0000E35E0000}"/>
    <cellStyle name="20% - Accent1 3 3 2 3 2 2 2 2 2" xfId="24252" xr:uid="{00000000-0005-0000-0000-0000E45E0000}"/>
    <cellStyle name="20% - Accent1 3 3 2 3 2 2 2 3" xfId="24253" xr:uid="{00000000-0005-0000-0000-0000E55E0000}"/>
    <cellStyle name="20% - Accent1 3 3 2 3 2 2 3" xfId="24254" xr:uid="{00000000-0005-0000-0000-0000E65E0000}"/>
    <cellStyle name="20% - Accent1 3 3 2 3 2 2 3 2" xfId="24255" xr:uid="{00000000-0005-0000-0000-0000E75E0000}"/>
    <cellStyle name="20% - Accent1 3 3 2 3 2 2 4" xfId="24256" xr:uid="{00000000-0005-0000-0000-0000E85E0000}"/>
    <cellStyle name="20% - Accent1 3 3 2 3 2 3" xfId="24257" xr:uid="{00000000-0005-0000-0000-0000E95E0000}"/>
    <cellStyle name="20% - Accent1 3 3 2 3 2 3 2" xfId="24258" xr:uid="{00000000-0005-0000-0000-0000EA5E0000}"/>
    <cellStyle name="20% - Accent1 3 3 2 3 2 3 2 2" xfId="24259" xr:uid="{00000000-0005-0000-0000-0000EB5E0000}"/>
    <cellStyle name="20% - Accent1 3 3 2 3 2 3 2 2 2" xfId="24260" xr:uid="{00000000-0005-0000-0000-0000EC5E0000}"/>
    <cellStyle name="20% - Accent1 3 3 2 3 2 3 2 3" xfId="24261" xr:uid="{00000000-0005-0000-0000-0000ED5E0000}"/>
    <cellStyle name="20% - Accent1 3 3 2 3 2 3 3" xfId="24262" xr:uid="{00000000-0005-0000-0000-0000EE5E0000}"/>
    <cellStyle name="20% - Accent1 3 3 2 3 2 3 3 2" xfId="24263" xr:uid="{00000000-0005-0000-0000-0000EF5E0000}"/>
    <cellStyle name="20% - Accent1 3 3 2 3 2 3 4" xfId="24264" xr:uid="{00000000-0005-0000-0000-0000F05E0000}"/>
    <cellStyle name="20% - Accent1 3 3 2 3 2 4" xfId="24265" xr:uid="{00000000-0005-0000-0000-0000F15E0000}"/>
    <cellStyle name="20% - Accent1 3 3 2 3 2 4 2" xfId="24266" xr:uid="{00000000-0005-0000-0000-0000F25E0000}"/>
    <cellStyle name="20% - Accent1 3 3 2 3 2 4 2 2" xfId="24267" xr:uid="{00000000-0005-0000-0000-0000F35E0000}"/>
    <cellStyle name="20% - Accent1 3 3 2 3 2 4 2 2 2" xfId="24268" xr:uid="{00000000-0005-0000-0000-0000F45E0000}"/>
    <cellStyle name="20% - Accent1 3 3 2 3 2 4 2 3" xfId="24269" xr:uid="{00000000-0005-0000-0000-0000F55E0000}"/>
    <cellStyle name="20% - Accent1 3 3 2 3 2 4 3" xfId="24270" xr:uid="{00000000-0005-0000-0000-0000F65E0000}"/>
    <cellStyle name="20% - Accent1 3 3 2 3 2 4 3 2" xfId="24271" xr:uid="{00000000-0005-0000-0000-0000F75E0000}"/>
    <cellStyle name="20% - Accent1 3 3 2 3 2 4 4" xfId="24272" xr:uid="{00000000-0005-0000-0000-0000F85E0000}"/>
    <cellStyle name="20% - Accent1 3 3 2 3 2 5" xfId="24273" xr:uid="{00000000-0005-0000-0000-0000F95E0000}"/>
    <cellStyle name="20% - Accent1 3 3 2 3 2 5 2" xfId="24274" xr:uid="{00000000-0005-0000-0000-0000FA5E0000}"/>
    <cellStyle name="20% - Accent1 3 3 2 3 2 5 2 2" xfId="24275" xr:uid="{00000000-0005-0000-0000-0000FB5E0000}"/>
    <cellStyle name="20% - Accent1 3 3 2 3 2 5 3" xfId="24276" xr:uid="{00000000-0005-0000-0000-0000FC5E0000}"/>
    <cellStyle name="20% - Accent1 3 3 2 3 2 6" xfId="24277" xr:uid="{00000000-0005-0000-0000-0000FD5E0000}"/>
    <cellStyle name="20% - Accent1 3 3 2 3 2 6 2" xfId="24278" xr:uid="{00000000-0005-0000-0000-0000FE5E0000}"/>
    <cellStyle name="20% - Accent1 3 3 2 3 2 6 2 2" xfId="24279" xr:uid="{00000000-0005-0000-0000-0000FF5E0000}"/>
    <cellStyle name="20% - Accent1 3 3 2 3 2 6 3" xfId="24280" xr:uid="{00000000-0005-0000-0000-0000005F0000}"/>
    <cellStyle name="20% - Accent1 3 3 2 3 2 7" xfId="24281" xr:uid="{00000000-0005-0000-0000-0000015F0000}"/>
    <cellStyle name="20% - Accent1 3 3 2 3 2 7 2" xfId="24282" xr:uid="{00000000-0005-0000-0000-0000025F0000}"/>
    <cellStyle name="20% - Accent1 3 3 2 3 2 8" xfId="24283" xr:uid="{00000000-0005-0000-0000-0000035F0000}"/>
    <cellStyle name="20% - Accent1 3 3 2 3 2 8 2" xfId="24284" xr:uid="{00000000-0005-0000-0000-0000045F0000}"/>
    <cellStyle name="20% - Accent1 3 3 2 3 2 9" xfId="24285" xr:uid="{00000000-0005-0000-0000-0000055F0000}"/>
    <cellStyle name="20% - Accent1 3 3 2 3 3" xfId="24286" xr:uid="{00000000-0005-0000-0000-0000065F0000}"/>
    <cellStyle name="20% - Accent1 3 3 2 3 3 2" xfId="24287" xr:uid="{00000000-0005-0000-0000-0000075F0000}"/>
    <cellStyle name="20% - Accent1 3 3 2 3 3 2 2" xfId="24288" xr:uid="{00000000-0005-0000-0000-0000085F0000}"/>
    <cellStyle name="20% - Accent1 3 3 2 3 3 2 2 2" xfId="24289" xr:uid="{00000000-0005-0000-0000-0000095F0000}"/>
    <cellStyle name="20% - Accent1 3 3 2 3 3 2 2 2 2" xfId="24290" xr:uid="{00000000-0005-0000-0000-00000A5F0000}"/>
    <cellStyle name="20% - Accent1 3 3 2 3 3 2 2 3" xfId="24291" xr:uid="{00000000-0005-0000-0000-00000B5F0000}"/>
    <cellStyle name="20% - Accent1 3 3 2 3 3 2 3" xfId="24292" xr:uid="{00000000-0005-0000-0000-00000C5F0000}"/>
    <cellStyle name="20% - Accent1 3 3 2 3 3 2 3 2" xfId="24293" xr:uid="{00000000-0005-0000-0000-00000D5F0000}"/>
    <cellStyle name="20% - Accent1 3 3 2 3 3 2 4" xfId="24294" xr:uid="{00000000-0005-0000-0000-00000E5F0000}"/>
    <cellStyle name="20% - Accent1 3 3 2 3 3 3" xfId="24295" xr:uid="{00000000-0005-0000-0000-00000F5F0000}"/>
    <cellStyle name="20% - Accent1 3 3 2 3 3 3 2" xfId="24296" xr:uid="{00000000-0005-0000-0000-0000105F0000}"/>
    <cellStyle name="20% - Accent1 3 3 2 3 3 3 2 2" xfId="24297" xr:uid="{00000000-0005-0000-0000-0000115F0000}"/>
    <cellStyle name="20% - Accent1 3 3 2 3 3 3 2 2 2" xfId="24298" xr:uid="{00000000-0005-0000-0000-0000125F0000}"/>
    <cellStyle name="20% - Accent1 3 3 2 3 3 3 2 3" xfId="24299" xr:uid="{00000000-0005-0000-0000-0000135F0000}"/>
    <cellStyle name="20% - Accent1 3 3 2 3 3 3 3" xfId="24300" xr:uid="{00000000-0005-0000-0000-0000145F0000}"/>
    <cellStyle name="20% - Accent1 3 3 2 3 3 3 3 2" xfId="24301" xr:uid="{00000000-0005-0000-0000-0000155F0000}"/>
    <cellStyle name="20% - Accent1 3 3 2 3 3 3 4" xfId="24302" xr:uid="{00000000-0005-0000-0000-0000165F0000}"/>
    <cellStyle name="20% - Accent1 3 3 2 3 3 4" xfId="24303" xr:uid="{00000000-0005-0000-0000-0000175F0000}"/>
    <cellStyle name="20% - Accent1 3 3 2 3 3 4 2" xfId="24304" xr:uid="{00000000-0005-0000-0000-0000185F0000}"/>
    <cellStyle name="20% - Accent1 3 3 2 3 3 4 2 2" xfId="24305" xr:uid="{00000000-0005-0000-0000-0000195F0000}"/>
    <cellStyle name="20% - Accent1 3 3 2 3 3 4 2 2 2" xfId="24306" xr:uid="{00000000-0005-0000-0000-00001A5F0000}"/>
    <cellStyle name="20% - Accent1 3 3 2 3 3 4 2 3" xfId="24307" xr:uid="{00000000-0005-0000-0000-00001B5F0000}"/>
    <cellStyle name="20% - Accent1 3 3 2 3 3 4 3" xfId="24308" xr:uid="{00000000-0005-0000-0000-00001C5F0000}"/>
    <cellStyle name="20% - Accent1 3 3 2 3 3 4 3 2" xfId="24309" xr:uid="{00000000-0005-0000-0000-00001D5F0000}"/>
    <cellStyle name="20% - Accent1 3 3 2 3 3 4 4" xfId="24310" xr:uid="{00000000-0005-0000-0000-00001E5F0000}"/>
    <cellStyle name="20% - Accent1 3 3 2 3 3 5" xfId="24311" xr:uid="{00000000-0005-0000-0000-00001F5F0000}"/>
    <cellStyle name="20% - Accent1 3 3 2 3 3 5 2" xfId="24312" xr:uid="{00000000-0005-0000-0000-0000205F0000}"/>
    <cellStyle name="20% - Accent1 3 3 2 3 3 5 2 2" xfId="24313" xr:uid="{00000000-0005-0000-0000-0000215F0000}"/>
    <cellStyle name="20% - Accent1 3 3 2 3 3 5 3" xfId="24314" xr:uid="{00000000-0005-0000-0000-0000225F0000}"/>
    <cellStyle name="20% - Accent1 3 3 2 3 3 6" xfId="24315" xr:uid="{00000000-0005-0000-0000-0000235F0000}"/>
    <cellStyle name="20% - Accent1 3 3 2 3 3 6 2" xfId="24316" xr:uid="{00000000-0005-0000-0000-0000245F0000}"/>
    <cellStyle name="20% - Accent1 3 3 2 3 3 6 2 2" xfId="24317" xr:uid="{00000000-0005-0000-0000-0000255F0000}"/>
    <cellStyle name="20% - Accent1 3 3 2 3 3 6 3" xfId="24318" xr:uid="{00000000-0005-0000-0000-0000265F0000}"/>
    <cellStyle name="20% - Accent1 3 3 2 3 3 7" xfId="24319" xr:uid="{00000000-0005-0000-0000-0000275F0000}"/>
    <cellStyle name="20% - Accent1 3 3 2 3 3 7 2" xfId="24320" xr:uid="{00000000-0005-0000-0000-0000285F0000}"/>
    <cellStyle name="20% - Accent1 3 3 2 3 3 8" xfId="24321" xr:uid="{00000000-0005-0000-0000-0000295F0000}"/>
    <cellStyle name="20% - Accent1 3 3 2 3 3 8 2" xfId="24322" xr:uid="{00000000-0005-0000-0000-00002A5F0000}"/>
    <cellStyle name="20% - Accent1 3 3 2 3 3 9" xfId="24323" xr:uid="{00000000-0005-0000-0000-00002B5F0000}"/>
    <cellStyle name="20% - Accent1 3 3 2 3 4" xfId="24324" xr:uid="{00000000-0005-0000-0000-00002C5F0000}"/>
    <cellStyle name="20% - Accent1 3 3 2 3 4 2" xfId="24325" xr:uid="{00000000-0005-0000-0000-00002D5F0000}"/>
    <cellStyle name="20% - Accent1 3 3 2 3 4 2 2" xfId="24326" xr:uid="{00000000-0005-0000-0000-00002E5F0000}"/>
    <cellStyle name="20% - Accent1 3 3 2 3 4 2 2 2" xfId="24327" xr:uid="{00000000-0005-0000-0000-00002F5F0000}"/>
    <cellStyle name="20% - Accent1 3 3 2 3 4 2 3" xfId="24328" xr:uid="{00000000-0005-0000-0000-0000305F0000}"/>
    <cellStyle name="20% - Accent1 3 3 2 3 4 3" xfId="24329" xr:uid="{00000000-0005-0000-0000-0000315F0000}"/>
    <cellStyle name="20% - Accent1 3 3 2 3 4 3 2" xfId="24330" xr:uid="{00000000-0005-0000-0000-0000325F0000}"/>
    <cellStyle name="20% - Accent1 3 3 2 3 4 4" xfId="24331" xr:uid="{00000000-0005-0000-0000-0000335F0000}"/>
    <cellStyle name="20% - Accent1 3 3 2 3 5" xfId="24332" xr:uid="{00000000-0005-0000-0000-0000345F0000}"/>
    <cellStyle name="20% - Accent1 3 3 2 3 5 2" xfId="24333" xr:uid="{00000000-0005-0000-0000-0000355F0000}"/>
    <cellStyle name="20% - Accent1 3 3 2 3 5 2 2" xfId="24334" xr:uid="{00000000-0005-0000-0000-0000365F0000}"/>
    <cellStyle name="20% - Accent1 3 3 2 3 5 2 2 2" xfId="24335" xr:uid="{00000000-0005-0000-0000-0000375F0000}"/>
    <cellStyle name="20% - Accent1 3 3 2 3 5 2 3" xfId="24336" xr:uid="{00000000-0005-0000-0000-0000385F0000}"/>
    <cellStyle name="20% - Accent1 3 3 2 3 5 3" xfId="24337" xr:uid="{00000000-0005-0000-0000-0000395F0000}"/>
    <cellStyle name="20% - Accent1 3 3 2 3 5 3 2" xfId="24338" xr:uid="{00000000-0005-0000-0000-00003A5F0000}"/>
    <cellStyle name="20% - Accent1 3 3 2 3 5 4" xfId="24339" xr:uid="{00000000-0005-0000-0000-00003B5F0000}"/>
    <cellStyle name="20% - Accent1 3 3 2 3 6" xfId="24340" xr:uid="{00000000-0005-0000-0000-00003C5F0000}"/>
    <cellStyle name="20% - Accent1 3 3 2 3 6 2" xfId="24341" xr:uid="{00000000-0005-0000-0000-00003D5F0000}"/>
    <cellStyle name="20% - Accent1 3 3 2 3 6 2 2" xfId="24342" xr:uid="{00000000-0005-0000-0000-00003E5F0000}"/>
    <cellStyle name="20% - Accent1 3 3 2 3 6 2 2 2" xfId="24343" xr:uid="{00000000-0005-0000-0000-00003F5F0000}"/>
    <cellStyle name="20% - Accent1 3 3 2 3 6 2 3" xfId="24344" xr:uid="{00000000-0005-0000-0000-0000405F0000}"/>
    <cellStyle name="20% - Accent1 3 3 2 3 6 3" xfId="24345" xr:uid="{00000000-0005-0000-0000-0000415F0000}"/>
    <cellStyle name="20% - Accent1 3 3 2 3 6 3 2" xfId="24346" xr:uid="{00000000-0005-0000-0000-0000425F0000}"/>
    <cellStyle name="20% - Accent1 3 3 2 3 6 4" xfId="24347" xr:uid="{00000000-0005-0000-0000-0000435F0000}"/>
    <cellStyle name="20% - Accent1 3 3 2 3 7" xfId="24348" xr:uid="{00000000-0005-0000-0000-0000445F0000}"/>
    <cellStyle name="20% - Accent1 3 3 2 3 7 2" xfId="24349" xr:uid="{00000000-0005-0000-0000-0000455F0000}"/>
    <cellStyle name="20% - Accent1 3 3 2 3 7 2 2" xfId="24350" xr:uid="{00000000-0005-0000-0000-0000465F0000}"/>
    <cellStyle name="20% - Accent1 3 3 2 3 7 3" xfId="24351" xr:uid="{00000000-0005-0000-0000-0000475F0000}"/>
    <cellStyle name="20% - Accent1 3 3 2 3 8" xfId="24352" xr:uid="{00000000-0005-0000-0000-0000485F0000}"/>
    <cellStyle name="20% - Accent1 3 3 2 3 8 2" xfId="24353" xr:uid="{00000000-0005-0000-0000-0000495F0000}"/>
    <cellStyle name="20% - Accent1 3 3 2 3 8 2 2" xfId="24354" xr:uid="{00000000-0005-0000-0000-00004A5F0000}"/>
    <cellStyle name="20% - Accent1 3 3 2 3 8 3" xfId="24355" xr:uid="{00000000-0005-0000-0000-00004B5F0000}"/>
    <cellStyle name="20% - Accent1 3 3 2 3 9" xfId="24356" xr:uid="{00000000-0005-0000-0000-00004C5F0000}"/>
    <cellStyle name="20% - Accent1 3 3 2 3 9 2" xfId="24357" xr:uid="{00000000-0005-0000-0000-00004D5F0000}"/>
    <cellStyle name="20% - Accent1 3 3 2 4" xfId="24358" xr:uid="{00000000-0005-0000-0000-00004E5F0000}"/>
    <cellStyle name="20% - Accent1 3 3 2 4 10" xfId="24359" xr:uid="{00000000-0005-0000-0000-00004F5F0000}"/>
    <cellStyle name="20% - Accent1 3 3 2 4 10 2" xfId="24360" xr:uid="{00000000-0005-0000-0000-0000505F0000}"/>
    <cellStyle name="20% - Accent1 3 3 2 4 11" xfId="24361" xr:uid="{00000000-0005-0000-0000-0000515F0000}"/>
    <cellStyle name="20% - Accent1 3 3 2 4 2" xfId="24362" xr:uid="{00000000-0005-0000-0000-0000525F0000}"/>
    <cellStyle name="20% - Accent1 3 3 2 4 2 2" xfId="24363" xr:uid="{00000000-0005-0000-0000-0000535F0000}"/>
    <cellStyle name="20% - Accent1 3 3 2 4 2 2 2" xfId="24364" xr:uid="{00000000-0005-0000-0000-0000545F0000}"/>
    <cellStyle name="20% - Accent1 3 3 2 4 2 2 2 2" xfId="24365" xr:uid="{00000000-0005-0000-0000-0000555F0000}"/>
    <cellStyle name="20% - Accent1 3 3 2 4 2 2 2 2 2" xfId="24366" xr:uid="{00000000-0005-0000-0000-0000565F0000}"/>
    <cellStyle name="20% - Accent1 3 3 2 4 2 2 2 3" xfId="24367" xr:uid="{00000000-0005-0000-0000-0000575F0000}"/>
    <cellStyle name="20% - Accent1 3 3 2 4 2 2 3" xfId="24368" xr:uid="{00000000-0005-0000-0000-0000585F0000}"/>
    <cellStyle name="20% - Accent1 3 3 2 4 2 2 3 2" xfId="24369" xr:uid="{00000000-0005-0000-0000-0000595F0000}"/>
    <cellStyle name="20% - Accent1 3 3 2 4 2 2 4" xfId="24370" xr:uid="{00000000-0005-0000-0000-00005A5F0000}"/>
    <cellStyle name="20% - Accent1 3 3 2 4 2 3" xfId="24371" xr:uid="{00000000-0005-0000-0000-00005B5F0000}"/>
    <cellStyle name="20% - Accent1 3 3 2 4 2 3 2" xfId="24372" xr:uid="{00000000-0005-0000-0000-00005C5F0000}"/>
    <cellStyle name="20% - Accent1 3 3 2 4 2 3 2 2" xfId="24373" xr:uid="{00000000-0005-0000-0000-00005D5F0000}"/>
    <cellStyle name="20% - Accent1 3 3 2 4 2 3 2 2 2" xfId="24374" xr:uid="{00000000-0005-0000-0000-00005E5F0000}"/>
    <cellStyle name="20% - Accent1 3 3 2 4 2 3 2 3" xfId="24375" xr:uid="{00000000-0005-0000-0000-00005F5F0000}"/>
    <cellStyle name="20% - Accent1 3 3 2 4 2 3 3" xfId="24376" xr:uid="{00000000-0005-0000-0000-0000605F0000}"/>
    <cellStyle name="20% - Accent1 3 3 2 4 2 3 3 2" xfId="24377" xr:uid="{00000000-0005-0000-0000-0000615F0000}"/>
    <cellStyle name="20% - Accent1 3 3 2 4 2 3 4" xfId="24378" xr:uid="{00000000-0005-0000-0000-0000625F0000}"/>
    <cellStyle name="20% - Accent1 3 3 2 4 2 4" xfId="24379" xr:uid="{00000000-0005-0000-0000-0000635F0000}"/>
    <cellStyle name="20% - Accent1 3 3 2 4 2 4 2" xfId="24380" xr:uid="{00000000-0005-0000-0000-0000645F0000}"/>
    <cellStyle name="20% - Accent1 3 3 2 4 2 4 2 2" xfId="24381" xr:uid="{00000000-0005-0000-0000-0000655F0000}"/>
    <cellStyle name="20% - Accent1 3 3 2 4 2 4 2 2 2" xfId="24382" xr:uid="{00000000-0005-0000-0000-0000665F0000}"/>
    <cellStyle name="20% - Accent1 3 3 2 4 2 4 2 3" xfId="24383" xr:uid="{00000000-0005-0000-0000-0000675F0000}"/>
    <cellStyle name="20% - Accent1 3 3 2 4 2 4 3" xfId="24384" xr:uid="{00000000-0005-0000-0000-0000685F0000}"/>
    <cellStyle name="20% - Accent1 3 3 2 4 2 4 3 2" xfId="24385" xr:uid="{00000000-0005-0000-0000-0000695F0000}"/>
    <cellStyle name="20% - Accent1 3 3 2 4 2 4 4" xfId="24386" xr:uid="{00000000-0005-0000-0000-00006A5F0000}"/>
    <cellStyle name="20% - Accent1 3 3 2 4 2 5" xfId="24387" xr:uid="{00000000-0005-0000-0000-00006B5F0000}"/>
    <cellStyle name="20% - Accent1 3 3 2 4 2 5 2" xfId="24388" xr:uid="{00000000-0005-0000-0000-00006C5F0000}"/>
    <cellStyle name="20% - Accent1 3 3 2 4 2 5 2 2" xfId="24389" xr:uid="{00000000-0005-0000-0000-00006D5F0000}"/>
    <cellStyle name="20% - Accent1 3 3 2 4 2 5 3" xfId="24390" xr:uid="{00000000-0005-0000-0000-00006E5F0000}"/>
    <cellStyle name="20% - Accent1 3 3 2 4 2 6" xfId="24391" xr:uid="{00000000-0005-0000-0000-00006F5F0000}"/>
    <cellStyle name="20% - Accent1 3 3 2 4 2 6 2" xfId="24392" xr:uid="{00000000-0005-0000-0000-0000705F0000}"/>
    <cellStyle name="20% - Accent1 3 3 2 4 2 6 2 2" xfId="24393" xr:uid="{00000000-0005-0000-0000-0000715F0000}"/>
    <cellStyle name="20% - Accent1 3 3 2 4 2 6 3" xfId="24394" xr:uid="{00000000-0005-0000-0000-0000725F0000}"/>
    <cellStyle name="20% - Accent1 3 3 2 4 2 7" xfId="24395" xr:uid="{00000000-0005-0000-0000-0000735F0000}"/>
    <cellStyle name="20% - Accent1 3 3 2 4 2 7 2" xfId="24396" xr:uid="{00000000-0005-0000-0000-0000745F0000}"/>
    <cellStyle name="20% - Accent1 3 3 2 4 2 8" xfId="24397" xr:uid="{00000000-0005-0000-0000-0000755F0000}"/>
    <cellStyle name="20% - Accent1 3 3 2 4 2 8 2" xfId="24398" xr:uid="{00000000-0005-0000-0000-0000765F0000}"/>
    <cellStyle name="20% - Accent1 3 3 2 4 2 9" xfId="24399" xr:uid="{00000000-0005-0000-0000-0000775F0000}"/>
    <cellStyle name="20% - Accent1 3 3 2 4 3" xfId="24400" xr:uid="{00000000-0005-0000-0000-0000785F0000}"/>
    <cellStyle name="20% - Accent1 3 3 2 4 3 2" xfId="24401" xr:uid="{00000000-0005-0000-0000-0000795F0000}"/>
    <cellStyle name="20% - Accent1 3 3 2 4 3 2 2" xfId="24402" xr:uid="{00000000-0005-0000-0000-00007A5F0000}"/>
    <cellStyle name="20% - Accent1 3 3 2 4 3 2 2 2" xfId="24403" xr:uid="{00000000-0005-0000-0000-00007B5F0000}"/>
    <cellStyle name="20% - Accent1 3 3 2 4 3 2 2 2 2" xfId="24404" xr:uid="{00000000-0005-0000-0000-00007C5F0000}"/>
    <cellStyle name="20% - Accent1 3 3 2 4 3 2 2 3" xfId="24405" xr:uid="{00000000-0005-0000-0000-00007D5F0000}"/>
    <cellStyle name="20% - Accent1 3 3 2 4 3 2 3" xfId="24406" xr:uid="{00000000-0005-0000-0000-00007E5F0000}"/>
    <cellStyle name="20% - Accent1 3 3 2 4 3 2 3 2" xfId="24407" xr:uid="{00000000-0005-0000-0000-00007F5F0000}"/>
    <cellStyle name="20% - Accent1 3 3 2 4 3 2 4" xfId="24408" xr:uid="{00000000-0005-0000-0000-0000805F0000}"/>
    <cellStyle name="20% - Accent1 3 3 2 4 3 3" xfId="24409" xr:uid="{00000000-0005-0000-0000-0000815F0000}"/>
    <cellStyle name="20% - Accent1 3 3 2 4 3 3 2" xfId="24410" xr:uid="{00000000-0005-0000-0000-0000825F0000}"/>
    <cellStyle name="20% - Accent1 3 3 2 4 3 3 2 2" xfId="24411" xr:uid="{00000000-0005-0000-0000-0000835F0000}"/>
    <cellStyle name="20% - Accent1 3 3 2 4 3 3 2 2 2" xfId="24412" xr:uid="{00000000-0005-0000-0000-0000845F0000}"/>
    <cellStyle name="20% - Accent1 3 3 2 4 3 3 2 3" xfId="24413" xr:uid="{00000000-0005-0000-0000-0000855F0000}"/>
    <cellStyle name="20% - Accent1 3 3 2 4 3 3 3" xfId="24414" xr:uid="{00000000-0005-0000-0000-0000865F0000}"/>
    <cellStyle name="20% - Accent1 3 3 2 4 3 3 3 2" xfId="24415" xr:uid="{00000000-0005-0000-0000-0000875F0000}"/>
    <cellStyle name="20% - Accent1 3 3 2 4 3 3 4" xfId="24416" xr:uid="{00000000-0005-0000-0000-0000885F0000}"/>
    <cellStyle name="20% - Accent1 3 3 2 4 3 4" xfId="24417" xr:uid="{00000000-0005-0000-0000-0000895F0000}"/>
    <cellStyle name="20% - Accent1 3 3 2 4 3 4 2" xfId="24418" xr:uid="{00000000-0005-0000-0000-00008A5F0000}"/>
    <cellStyle name="20% - Accent1 3 3 2 4 3 4 2 2" xfId="24419" xr:uid="{00000000-0005-0000-0000-00008B5F0000}"/>
    <cellStyle name="20% - Accent1 3 3 2 4 3 4 2 2 2" xfId="24420" xr:uid="{00000000-0005-0000-0000-00008C5F0000}"/>
    <cellStyle name="20% - Accent1 3 3 2 4 3 4 2 3" xfId="24421" xr:uid="{00000000-0005-0000-0000-00008D5F0000}"/>
    <cellStyle name="20% - Accent1 3 3 2 4 3 4 3" xfId="24422" xr:uid="{00000000-0005-0000-0000-00008E5F0000}"/>
    <cellStyle name="20% - Accent1 3 3 2 4 3 4 3 2" xfId="24423" xr:uid="{00000000-0005-0000-0000-00008F5F0000}"/>
    <cellStyle name="20% - Accent1 3 3 2 4 3 4 4" xfId="24424" xr:uid="{00000000-0005-0000-0000-0000905F0000}"/>
    <cellStyle name="20% - Accent1 3 3 2 4 3 5" xfId="24425" xr:uid="{00000000-0005-0000-0000-0000915F0000}"/>
    <cellStyle name="20% - Accent1 3 3 2 4 3 5 2" xfId="24426" xr:uid="{00000000-0005-0000-0000-0000925F0000}"/>
    <cellStyle name="20% - Accent1 3 3 2 4 3 5 2 2" xfId="24427" xr:uid="{00000000-0005-0000-0000-0000935F0000}"/>
    <cellStyle name="20% - Accent1 3 3 2 4 3 5 3" xfId="24428" xr:uid="{00000000-0005-0000-0000-0000945F0000}"/>
    <cellStyle name="20% - Accent1 3 3 2 4 3 6" xfId="24429" xr:uid="{00000000-0005-0000-0000-0000955F0000}"/>
    <cellStyle name="20% - Accent1 3 3 2 4 3 6 2" xfId="24430" xr:uid="{00000000-0005-0000-0000-0000965F0000}"/>
    <cellStyle name="20% - Accent1 3 3 2 4 3 6 2 2" xfId="24431" xr:uid="{00000000-0005-0000-0000-0000975F0000}"/>
    <cellStyle name="20% - Accent1 3 3 2 4 3 6 3" xfId="24432" xr:uid="{00000000-0005-0000-0000-0000985F0000}"/>
    <cellStyle name="20% - Accent1 3 3 2 4 3 7" xfId="24433" xr:uid="{00000000-0005-0000-0000-0000995F0000}"/>
    <cellStyle name="20% - Accent1 3 3 2 4 3 7 2" xfId="24434" xr:uid="{00000000-0005-0000-0000-00009A5F0000}"/>
    <cellStyle name="20% - Accent1 3 3 2 4 3 8" xfId="24435" xr:uid="{00000000-0005-0000-0000-00009B5F0000}"/>
    <cellStyle name="20% - Accent1 3 3 2 4 3 8 2" xfId="24436" xr:uid="{00000000-0005-0000-0000-00009C5F0000}"/>
    <cellStyle name="20% - Accent1 3 3 2 4 3 9" xfId="24437" xr:uid="{00000000-0005-0000-0000-00009D5F0000}"/>
    <cellStyle name="20% - Accent1 3 3 2 4 4" xfId="24438" xr:uid="{00000000-0005-0000-0000-00009E5F0000}"/>
    <cellStyle name="20% - Accent1 3 3 2 4 4 2" xfId="24439" xr:uid="{00000000-0005-0000-0000-00009F5F0000}"/>
    <cellStyle name="20% - Accent1 3 3 2 4 4 2 2" xfId="24440" xr:uid="{00000000-0005-0000-0000-0000A05F0000}"/>
    <cellStyle name="20% - Accent1 3 3 2 4 4 2 2 2" xfId="24441" xr:uid="{00000000-0005-0000-0000-0000A15F0000}"/>
    <cellStyle name="20% - Accent1 3 3 2 4 4 2 3" xfId="24442" xr:uid="{00000000-0005-0000-0000-0000A25F0000}"/>
    <cellStyle name="20% - Accent1 3 3 2 4 4 3" xfId="24443" xr:uid="{00000000-0005-0000-0000-0000A35F0000}"/>
    <cellStyle name="20% - Accent1 3 3 2 4 4 3 2" xfId="24444" xr:uid="{00000000-0005-0000-0000-0000A45F0000}"/>
    <cellStyle name="20% - Accent1 3 3 2 4 4 4" xfId="24445" xr:uid="{00000000-0005-0000-0000-0000A55F0000}"/>
    <cellStyle name="20% - Accent1 3 3 2 4 5" xfId="24446" xr:uid="{00000000-0005-0000-0000-0000A65F0000}"/>
    <cellStyle name="20% - Accent1 3 3 2 4 5 2" xfId="24447" xr:uid="{00000000-0005-0000-0000-0000A75F0000}"/>
    <cellStyle name="20% - Accent1 3 3 2 4 5 2 2" xfId="24448" xr:uid="{00000000-0005-0000-0000-0000A85F0000}"/>
    <cellStyle name="20% - Accent1 3 3 2 4 5 2 2 2" xfId="24449" xr:uid="{00000000-0005-0000-0000-0000A95F0000}"/>
    <cellStyle name="20% - Accent1 3 3 2 4 5 2 3" xfId="24450" xr:uid="{00000000-0005-0000-0000-0000AA5F0000}"/>
    <cellStyle name="20% - Accent1 3 3 2 4 5 3" xfId="24451" xr:uid="{00000000-0005-0000-0000-0000AB5F0000}"/>
    <cellStyle name="20% - Accent1 3 3 2 4 5 3 2" xfId="24452" xr:uid="{00000000-0005-0000-0000-0000AC5F0000}"/>
    <cellStyle name="20% - Accent1 3 3 2 4 5 4" xfId="24453" xr:uid="{00000000-0005-0000-0000-0000AD5F0000}"/>
    <cellStyle name="20% - Accent1 3 3 2 4 6" xfId="24454" xr:uid="{00000000-0005-0000-0000-0000AE5F0000}"/>
    <cellStyle name="20% - Accent1 3 3 2 4 6 2" xfId="24455" xr:uid="{00000000-0005-0000-0000-0000AF5F0000}"/>
    <cellStyle name="20% - Accent1 3 3 2 4 6 2 2" xfId="24456" xr:uid="{00000000-0005-0000-0000-0000B05F0000}"/>
    <cellStyle name="20% - Accent1 3 3 2 4 6 2 2 2" xfId="24457" xr:uid="{00000000-0005-0000-0000-0000B15F0000}"/>
    <cellStyle name="20% - Accent1 3 3 2 4 6 2 3" xfId="24458" xr:uid="{00000000-0005-0000-0000-0000B25F0000}"/>
    <cellStyle name="20% - Accent1 3 3 2 4 6 3" xfId="24459" xr:uid="{00000000-0005-0000-0000-0000B35F0000}"/>
    <cellStyle name="20% - Accent1 3 3 2 4 6 3 2" xfId="24460" xr:uid="{00000000-0005-0000-0000-0000B45F0000}"/>
    <cellStyle name="20% - Accent1 3 3 2 4 6 4" xfId="24461" xr:uid="{00000000-0005-0000-0000-0000B55F0000}"/>
    <cellStyle name="20% - Accent1 3 3 2 4 7" xfId="24462" xr:uid="{00000000-0005-0000-0000-0000B65F0000}"/>
    <cellStyle name="20% - Accent1 3 3 2 4 7 2" xfId="24463" xr:uid="{00000000-0005-0000-0000-0000B75F0000}"/>
    <cellStyle name="20% - Accent1 3 3 2 4 7 2 2" xfId="24464" xr:uid="{00000000-0005-0000-0000-0000B85F0000}"/>
    <cellStyle name="20% - Accent1 3 3 2 4 7 3" xfId="24465" xr:uid="{00000000-0005-0000-0000-0000B95F0000}"/>
    <cellStyle name="20% - Accent1 3 3 2 4 8" xfId="24466" xr:uid="{00000000-0005-0000-0000-0000BA5F0000}"/>
    <cellStyle name="20% - Accent1 3 3 2 4 8 2" xfId="24467" xr:uid="{00000000-0005-0000-0000-0000BB5F0000}"/>
    <cellStyle name="20% - Accent1 3 3 2 4 8 2 2" xfId="24468" xr:uid="{00000000-0005-0000-0000-0000BC5F0000}"/>
    <cellStyle name="20% - Accent1 3 3 2 4 8 3" xfId="24469" xr:uid="{00000000-0005-0000-0000-0000BD5F0000}"/>
    <cellStyle name="20% - Accent1 3 3 2 4 9" xfId="24470" xr:uid="{00000000-0005-0000-0000-0000BE5F0000}"/>
    <cellStyle name="20% - Accent1 3 3 2 4 9 2" xfId="24471" xr:uid="{00000000-0005-0000-0000-0000BF5F0000}"/>
    <cellStyle name="20% - Accent1 3 3 2 5" xfId="24472" xr:uid="{00000000-0005-0000-0000-0000C05F0000}"/>
    <cellStyle name="20% - Accent1 3 3 2 5 10" xfId="24473" xr:uid="{00000000-0005-0000-0000-0000C15F0000}"/>
    <cellStyle name="20% - Accent1 3 3 2 5 10 2" xfId="24474" xr:uid="{00000000-0005-0000-0000-0000C25F0000}"/>
    <cellStyle name="20% - Accent1 3 3 2 5 11" xfId="24475" xr:uid="{00000000-0005-0000-0000-0000C35F0000}"/>
    <cellStyle name="20% - Accent1 3 3 2 5 2" xfId="24476" xr:uid="{00000000-0005-0000-0000-0000C45F0000}"/>
    <cellStyle name="20% - Accent1 3 3 2 5 2 2" xfId="24477" xr:uid="{00000000-0005-0000-0000-0000C55F0000}"/>
    <cellStyle name="20% - Accent1 3 3 2 5 2 2 2" xfId="24478" xr:uid="{00000000-0005-0000-0000-0000C65F0000}"/>
    <cellStyle name="20% - Accent1 3 3 2 5 2 2 2 2" xfId="24479" xr:uid="{00000000-0005-0000-0000-0000C75F0000}"/>
    <cellStyle name="20% - Accent1 3 3 2 5 2 2 2 2 2" xfId="24480" xr:uid="{00000000-0005-0000-0000-0000C85F0000}"/>
    <cellStyle name="20% - Accent1 3 3 2 5 2 2 2 3" xfId="24481" xr:uid="{00000000-0005-0000-0000-0000C95F0000}"/>
    <cellStyle name="20% - Accent1 3 3 2 5 2 2 3" xfId="24482" xr:uid="{00000000-0005-0000-0000-0000CA5F0000}"/>
    <cellStyle name="20% - Accent1 3 3 2 5 2 2 3 2" xfId="24483" xr:uid="{00000000-0005-0000-0000-0000CB5F0000}"/>
    <cellStyle name="20% - Accent1 3 3 2 5 2 2 4" xfId="24484" xr:uid="{00000000-0005-0000-0000-0000CC5F0000}"/>
    <cellStyle name="20% - Accent1 3 3 2 5 2 3" xfId="24485" xr:uid="{00000000-0005-0000-0000-0000CD5F0000}"/>
    <cellStyle name="20% - Accent1 3 3 2 5 2 3 2" xfId="24486" xr:uid="{00000000-0005-0000-0000-0000CE5F0000}"/>
    <cellStyle name="20% - Accent1 3 3 2 5 2 3 2 2" xfId="24487" xr:uid="{00000000-0005-0000-0000-0000CF5F0000}"/>
    <cellStyle name="20% - Accent1 3 3 2 5 2 3 2 2 2" xfId="24488" xr:uid="{00000000-0005-0000-0000-0000D05F0000}"/>
    <cellStyle name="20% - Accent1 3 3 2 5 2 3 2 3" xfId="24489" xr:uid="{00000000-0005-0000-0000-0000D15F0000}"/>
    <cellStyle name="20% - Accent1 3 3 2 5 2 3 3" xfId="24490" xr:uid="{00000000-0005-0000-0000-0000D25F0000}"/>
    <cellStyle name="20% - Accent1 3 3 2 5 2 3 3 2" xfId="24491" xr:uid="{00000000-0005-0000-0000-0000D35F0000}"/>
    <cellStyle name="20% - Accent1 3 3 2 5 2 3 4" xfId="24492" xr:uid="{00000000-0005-0000-0000-0000D45F0000}"/>
    <cellStyle name="20% - Accent1 3 3 2 5 2 4" xfId="24493" xr:uid="{00000000-0005-0000-0000-0000D55F0000}"/>
    <cellStyle name="20% - Accent1 3 3 2 5 2 4 2" xfId="24494" xr:uid="{00000000-0005-0000-0000-0000D65F0000}"/>
    <cellStyle name="20% - Accent1 3 3 2 5 2 4 2 2" xfId="24495" xr:uid="{00000000-0005-0000-0000-0000D75F0000}"/>
    <cellStyle name="20% - Accent1 3 3 2 5 2 4 2 2 2" xfId="24496" xr:uid="{00000000-0005-0000-0000-0000D85F0000}"/>
    <cellStyle name="20% - Accent1 3 3 2 5 2 4 2 3" xfId="24497" xr:uid="{00000000-0005-0000-0000-0000D95F0000}"/>
    <cellStyle name="20% - Accent1 3 3 2 5 2 4 3" xfId="24498" xr:uid="{00000000-0005-0000-0000-0000DA5F0000}"/>
    <cellStyle name="20% - Accent1 3 3 2 5 2 4 3 2" xfId="24499" xr:uid="{00000000-0005-0000-0000-0000DB5F0000}"/>
    <cellStyle name="20% - Accent1 3 3 2 5 2 4 4" xfId="24500" xr:uid="{00000000-0005-0000-0000-0000DC5F0000}"/>
    <cellStyle name="20% - Accent1 3 3 2 5 2 5" xfId="24501" xr:uid="{00000000-0005-0000-0000-0000DD5F0000}"/>
    <cellStyle name="20% - Accent1 3 3 2 5 2 5 2" xfId="24502" xr:uid="{00000000-0005-0000-0000-0000DE5F0000}"/>
    <cellStyle name="20% - Accent1 3 3 2 5 2 5 2 2" xfId="24503" xr:uid="{00000000-0005-0000-0000-0000DF5F0000}"/>
    <cellStyle name="20% - Accent1 3 3 2 5 2 5 3" xfId="24504" xr:uid="{00000000-0005-0000-0000-0000E05F0000}"/>
    <cellStyle name="20% - Accent1 3 3 2 5 2 6" xfId="24505" xr:uid="{00000000-0005-0000-0000-0000E15F0000}"/>
    <cellStyle name="20% - Accent1 3 3 2 5 2 6 2" xfId="24506" xr:uid="{00000000-0005-0000-0000-0000E25F0000}"/>
    <cellStyle name="20% - Accent1 3 3 2 5 2 6 2 2" xfId="24507" xr:uid="{00000000-0005-0000-0000-0000E35F0000}"/>
    <cellStyle name="20% - Accent1 3 3 2 5 2 6 3" xfId="24508" xr:uid="{00000000-0005-0000-0000-0000E45F0000}"/>
    <cellStyle name="20% - Accent1 3 3 2 5 2 7" xfId="24509" xr:uid="{00000000-0005-0000-0000-0000E55F0000}"/>
    <cellStyle name="20% - Accent1 3 3 2 5 2 7 2" xfId="24510" xr:uid="{00000000-0005-0000-0000-0000E65F0000}"/>
    <cellStyle name="20% - Accent1 3 3 2 5 2 8" xfId="24511" xr:uid="{00000000-0005-0000-0000-0000E75F0000}"/>
    <cellStyle name="20% - Accent1 3 3 2 5 2 8 2" xfId="24512" xr:uid="{00000000-0005-0000-0000-0000E85F0000}"/>
    <cellStyle name="20% - Accent1 3 3 2 5 2 9" xfId="24513" xr:uid="{00000000-0005-0000-0000-0000E95F0000}"/>
    <cellStyle name="20% - Accent1 3 3 2 5 3" xfId="24514" xr:uid="{00000000-0005-0000-0000-0000EA5F0000}"/>
    <cellStyle name="20% - Accent1 3 3 2 5 3 2" xfId="24515" xr:uid="{00000000-0005-0000-0000-0000EB5F0000}"/>
    <cellStyle name="20% - Accent1 3 3 2 5 3 2 2" xfId="24516" xr:uid="{00000000-0005-0000-0000-0000EC5F0000}"/>
    <cellStyle name="20% - Accent1 3 3 2 5 3 2 2 2" xfId="24517" xr:uid="{00000000-0005-0000-0000-0000ED5F0000}"/>
    <cellStyle name="20% - Accent1 3 3 2 5 3 2 2 2 2" xfId="24518" xr:uid="{00000000-0005-0000-0000-0000EE5F0000}"/>
    <cellStyle name="20% - Accent1 3 3 2 5 3 2 2 3" xfId="24519" xr:uid="{00000000-0005-0000-0000-0000EF5F0000}"/>
    <cellStyle name="20% - Accent1 3 3 2 5 3 2 3" xfId="24520" xr:uid="{00000000-0005-0000-0000-0000F05F0000}"/>
    <cellStyle name="20% - Accent1 3 3 2 5 3 2 3 2" xfId="24521" xr:uid="{00000000-0005-0000-0000-0000F15F0000}"/>
    <cellStyle name="20% - Accent1 3 3 2 5 3 2 4" xfId="24522" xr:uid="{00000000-0005-0000-0000-0000F25F0000}"/>
    <cellStyle name="20% - Accent1 3 3 2 5 3 3" xfId="24523" xr:uid="{00000000-0005-0000-0000-0000F35F0000}"/>
    <cellStyle name="20% - Accent1 3 3 2 5 3 3 2" xfId="24524" xr:uid="{00000000-0005-0000-0000-0000F45F0000}"/>
    <cellStyle name="20% - Accent1 3 3 2 5 3 3 2 2" xfId="24525" xr:uid="{00000000-0005-0000-0000-0000F55F0000}"/>
    <cellStyle name="20% - Accent1 3 3 2 5 3 3 2 2 2" xfId="24526" xr:uid="{00000000-0005-0000-0000-0000F65F0000}"/>
    <cellStyle name="20% - Accent1 3 3 2 5 3 3 2 3" xfId="24527" xr:uid="{00000000-0005-0000-0000-0000F75F0000}"/>
    <cellStyle name="20% - Accent1 3 3 2 5 3 3 3" xfId="24528" xr:uid="{00000000-0005-0000-0000-0000F85F0000}"/>
    <cellStyle name="20% - Accent1 3 3 2 5 3 3 3 2" xfId="24529" xr:uid="{00000000-0005-0000-0000-0000F95F0000}"/>
    <cellStyle name="20% - Accent1 3 3 2 5 3 3 4" xfId="24530" xr:uid="{00000000-0005-0000-0000-0000FA5F0000}"/>
    <cellStyle name="20% - Accent1 3 3 2 5 3 4" xfId="24531" xr:uid="{00000000-0005-0000-0000-0000FB5F0000}"/>
    <cellStyle name="20% - Accent1 3 3 2 5 3 4 2" xfId="24532" xr:uid="{00000000-0005-0000-0000-0000FC5F0000}"/>
    <cellStyle name="20% - Accent1 3 3 2 5 3 4 2 2" xfId="24533" xr:uid="{00000000-0005-0000-0000-0000FD5F0000}"/>
    <cellStyle name="20% - Accent1 3 3 2 5 3 4 2 2 2" xfId="24534" xr:uid="{00000000-0005-0000-0000-0000FE5F0000}"/>
    <cellStyle name="20% - Accent1 3 3 2 5 3 4 2 3" xfId="24535" xr:uid="{00000000-0005-0000-0000-0000FF5F0000}"/>
    <cellStyle name="20% - Accent1 3 3 2 5 3 4 3" xfId="24536" xr:uid="{00000000-0005-0000-0000-000000600000}"/>
    <cellStyle name="20% - Accent1 3 3 2 5 3 4 3 2" xfId="24537" xr:uid="{00000000-0005-0000-0000-000001600000}"/>
    <cellStyle name="20% - Accent1 3 3 2 5 3 4 4" xfId="24538" xr:uid="{00000000-0005-0000-0000-000002600000}"/>
    <cellStyle name="20% - Accent1 3 3 2 5 3 5" xfId="24539" xr:uid="{00000000-0005-0000-0000-000003600000}"/>
    <cellStyle name="20% - Accent1 3 3 2 5 3 5 2" xfId="24540" xr:uid="{00000000-0005-0000-0000-000004600000}"/>
    <cellStyle name="20% - Accent1 3 3 2 5 3 5 2 2" xfId="24541" xr:uid="{00000000-0005-0000-0000-000005600000}"/>
    <cellStyle name="20% - Accent1 3 3 2 5 3 5 3" xfId="24542" xr:uid="{00000000-0005-0000-0000-000006600000}"/>
    <cellStyle name="20% - Accent1 3 3 2 5 3 6" xfId="24543" xr:uid="{00000000-0005-0000-0000-000007600000}"/>
    <cellStyle name="20% - Accent1 3 3 2 5 3 6 2" xfId="24544" xr:uid="{00000000-0005-0000-0000-000008600000}"/>
    <cellStyle name="20% - Accent1 3 3 2 5 3 6 2 2" xfId="24545" xr:uid="{00000000-0005-0000-0000-000009600000}"/>
    <cellStyle name="20% - Accent1 3 3 2 5 3 6 3" xfId="24546" xr:uid="{00000000-0005-0000-0000-00000A600000}"/>
    <cellStyle name="20% - Accent1 3 3 2 5 3 7" xfId="24547" xr:uid="{00000000-0005-0000-0000-00000B600000}"/>
    <cellStyle name="20% - Accent1 3 3 2 5 3 7 2" xfId="24548" xr:uid="{00000000-0005-0000-0000-00000C600000}"/>
    <cellStyle name="20% - Accent1 3 3 2 5 3 8" xfId="24549" xr:uid="{00000000-0005-0000-0000-00000D600000}"/>
    <cellStyle name="20% - Accent1 3 3 2 5 3 8 2" xfId="24550" xr:uid="{00000000-0005-0000-0000-00000E600000}"/>
    <cellStyle name="20% - Accent1 3 3 2 5 3 9" xfId="24551" xr:uid="{00000000-0005-0000-0000-00000F600000}"/>
    <cellStyle name="20% - Accent1 3 3 2 5 4" xfId="24552" xr:uid="{00000000-0005-0000-0000-000010600000}"/>
    <cellStyle name="20% - Accent1 3 3 2 5 4 2" xfId="24553" xr:uid="{00000000-0005-0000-0000-000011600000}"/>
    <cellStyle name="20% - Accent1 3 3 2 5 4 2 2" xfId="24554" xr:uid="{00000000-0005-0000-0000-000012600000}"/>
    <cellStyle name="20% - Accent1 3 3 2 5 4 2 2 2" xfId="24555" xr:uid="{00000000-0005-0000-0000-000013600000}"/>
    <cellStyle name="20% - Accent1 3 3 2 5 4 2 3" xfId="24556" xr:uid="{00000000-0005-0000-0000-000014600000}"/>
    <cellStyle name="20% - Accent1 3 3 2 5 4 3" xfId="24557" xr:uid="{00000000-0005-0000-0000-000015600000}"/>
    <cellStyle name="20% - Accent1 3 3 2 5 4 3 2" xfId="24558" xr:uid="{00000000-0005-0000-0000-000016600000}"/>
    <cellStyle name="20% - Accent1 3 3 2 5 4 4" xfId="24559" xr:uid="{00000000-0005-0000-0000-000017600000}"/>
    <cellStyle name="20% - Accent1 3 3 2 5 5" xfId="24560" xr:uid="{00000000-0005-0000-0000-000018600000}"/>
    <cellStyle name="20% - Accent1 3 3 2 5 5 2" xfId="24561" xr:uid="{00000000-0005-0000-0000-000019600000}"/>
    <cellStyle name="20% - Accent1 3 3 2 5 5 2 2" xfId="24562" xr:uid="{00000000-0005-0000-0000-00001A600000}"/>
    <cellStyle name="20% - Accent1 3 3 2 5 5 2 2 2" xfId="24563" xr:uid="{00000000-0005-0000-0000-00001B600000}"/>
    <cellStyle name="20% - Accent1 3 3 2 5 5 2 3" xfId="24564" xr:uid="{00000000-0005-0000-0000-00001C600000}"/>
    <cellStyle name="20% - Accent1 3 3 2 5 5 3" xfId="24565" xr:uid="{00000000-0005-0000-0000-00001D600000}"/>
    <cellStyle name="20% - Accent1 3 3 2 5 5 3 2" xfId="24566" xr:uid="{00000000-0005-0000-0000-00001E600000}"/>
    <cellStyle name="20% - Accent1 3 3 2 5 5 4" xfId="24567" xr:uid="{00000000-0005-0000-0000-00001F600000}"/>
    <cellStyle name="20% - Accent1 3 3 2 5 6" xfId="24568" xr:uid="{00000000-0005-0000-0000-000020600000}"/>
    <cellStyle name="20% - Accent1 3 3 2 5 6 2" xfId="24569" xr:uid="{00000000-0005-0000-0000-000021600000}"/>
    <cellStyle name="20% - Accent1 3 3 2 5 6 2 2" xfId="24570" xr:uid="{00000000-0005-0000-0000-000022600000}"/>
    <cellStyle name="20% - Accent1 3 3 2 5 6 2 2 2" xfId="24571" xr:uid="{00000000-0005-0000-0000-000023600000}"/>
    <cellStyle name="20% - Accent1 3 3 2 5 6 2 3" xfId="24572" xr:uid="{00000000-0005-0000-0000-000024600000}"/>
    <cellStyle name="20% - Accent1 3 3 2 5 6 3" xfId="24573" xr:uid="{00000000-0005-0000-0000-000025600000}"/>
    <cellStyle name="20% - Accent1 3 3 2 5 6 3 2" xfId="24574" xr:uid="{00000000-0005-0000-0000-000026600000}"/>
    <cellStyle name="20% - Accent1 3 3 2 5 6 4" xfId="24575" xr:uid="{00000000-0005-0000-0000-000027600000}"/>
    <cellStyle name="20% - Accent1 3 3 2 5 7" xfId="24576" xr:uid="{00000000-0005-0000-0000-000028600000}"/>
    <cellStyle name="20% - Accent1 3 3 2 5 7 2" xfId="24577" xr:uid="{00000000-0005-0000-0000-000029600000}"/>
    <cellStyle name="20% - Accent1 3 3 2 5 7 2 2" xfId="24578" xr:uid="{00000000-0005-0000-0000-00002A600000}"/>
    <cellStyle name="20% - Accent1 3 3 2 5 7 3" xfId="24579" xr:uid="{00000000-0005-0000-0000-00002B600000}"/>
    <cellStyle name="20% - Accent1 3 3 2 5 8" xfId="24580" xr:uid="{00000000-0005-0000-0000-00002C600000}"/>
    <cellStyle name="20% - Accent1 3 3 2 5 8 2" xfId="24581" xr:uid="{00000000-0005-0000-0000-00002D600000}"/>
    <cellStyle name="20% - Accent1 3 3 2 5 8 2 2" xfId="24582" xr:uid="{00000000-0005-0000-0000-00002E600000}"/>
    <cellStyle name="20% - Accent1 3 3 2 5 8 3" xfId="24583" xr:uid="{00000000-0005-0000-0000-00002F600000}"/>
    <cellStyle name="20% - Accent1 3 3 2 5 9" xfId="24584" xr:uid="{00000000-0005-0000-0000-000030600000}"/>
    <cellStyle name="20% - Accent1 3 3 2 5 9 2" xfId="24585" xr:uid="{00000000-0005-0000-0000-000031600000}"/>
    <cellStyle name="20% - Accent1 3 3 2 6" xfId="24586" xr:uid="{00000000-0005-0000-0000-000032600000}"/>
    <cellStyle name="20% - Accent1 3 3 2 6 2" xfId="24587" xr:uid="{00000000-0005-0000-0000-000033600000}"/>
    <cellStyle name="20% - Accent1 3 3 2 6 2 2" xfId="24588" xr:uid="{00000000-0005-0000-0000-000034600000}"/>
    <cellStyle name="20% - Accent1 3 3 2 6 2 2 2" xfId="24589" xr:uid="{00000000-0005-0000-0000-000035600000}"/>
    <cellStyle name="20% - Accent1 3 3 2 6 2 2 2 2" xfId="24590" xr:uid="{00000000-0005-0000-0000-000036600000}"/>
    <cellStyle name="20% - Accent1 3 3 2 6 2 2 3" xfId="24591" xr:uid="{00000000-0005-0000-0000-000037600000}"/>
    <cellStyle name="20% - Accent1 3 3 2 6 2 3" xfId="24592" xr:uid="{00000000-0005-0000-0000-000038600000}"/>
    <cellStyle name="20% - Accent1 3 3 2 6 2 3 2" xfId="24593" xr:uid="{00000000-0005-0000-0000-000039600000}"/>
    <cellStyle name="20% - Accent1 3 3 2 6 2 4" xfId="24594" xr:uid="{00000000-0005-0000-0000-00003A600000}"/>
    <cellStyle name="20% - Accent1 3 3 2 6 3" xfId="24595" xr:uid="{00000000-0005-0000-0000-00003B600000}"/>
    <cellStyle name="20% - Accent1 3 3 2 6 3 2" xfId="24596" xr:uid="{00000000-0005-0000-0000-00003C600000}"/>
    <cellStyle name="20% - Accent1 3 3 2 6 3 2 2" xfId="24597" xr:uid="{00000000-0005-0000-0000-00003D600000}"/>
    <cellStyle name="20% - Accent1 3 3 2 6 3 2 2 2" xfId="24598" xr:uid="{00000000-0005-0000-0000-00003E600000}"/>
    <cellStyle name="20% - Accent1 3 3 2 6 3 2 3" xfId="24599" xr:uid="{00000000-0005-0000-0000-00003F600000}"/>
    <cellStyle name="20% - Accent1 3 3 2 6 3 3" xfId="24600" xr:uid="{00000000-0005-0000-0000-000040600000}"/>
    <cellStyle name="20% - Accent1 3 3 2 6 3 3 2" xfId="24601" xr:uid="{00000000-0005-0000-0000-000041600000}"/>
    <cellStyle name="20% - Accent1 3 3 2 6 3 4" xfId="24602" xr:uid="{00000000-0005-0000-0000-000042600000}"/>
    <cellStyle name="20% - Accent1 3 3 2 6 4" xfId="24603" xr:uid="{00000000-0005-0000-0000-000043600000}"/>
    <cellStyle name="20% - Accent1 3 3 2 6 4 2" xfId="24604" xr:uid="{00000000-0005-0000-0000-000044600000}"/>
    <cellStyle name="20% - Accent1 3 3 2 6 4 2 2" xfId="24605" xr:uid="{00000000-0005-0000-0000-000045600000}"/>
    <cellStyle name="20% - Accent1 3 3 2 6 4 2 2 2" xfId="24606" xr:uid="{00000000-0005-0000-0000-000046600000}"/>
    <cellStyle name="20% - Accent1 3 3 2 6 4 2 3" xfId="24607" xr:uid="{00000000-0005-0000-0000-000047600000}"/>
    <cellStyle name="20% - Accent1 3 3 2 6 4 3" xfId="24608" xr:uid="{00000000-0005-0000-0000-000048600000}"/>
    <cellStyle name="20% - Accent1 3 3 2 6 4 3 2" xfId="24609" xr:uid="{00000000-0005-0000-0000-000049600000}"/>
    <cellStyle name="20% - Accent1 3 3 2 6 4 4" xfId="24610" xr:uid="{00000000-0005-0000-0000-00004A600000}"/>
    <cellStyle name="20% - Accent1 3 3 2 6 5" xfId="24611" xr:uid="{00000000-0005-0000-0000-00004B600000}"/>
    <cellStyle name="20% - Accent1 3 3 2 6 5 2" xfId="24612" xr:uid="{00000000-0005-0000-0000-00004C600000}"/>
    <cellStyle name="20% - Accent1 3 3 2 6 5 2 2" xfId="24613" xr:uid="{00000000-0005-0000-0000-00004D600000}"/>
    <cellStyle name="20% - Accent1 3 3 2 6 5 3" xfId="24614" xr:uid="{00000000-0005-0000-0000-00004E600000}"/>
    <cellStyle name="20% - Accent1 3 3 2 6 6" xfId="24615" xr:uid="{00000000-0005-0000-0000-00004F600000}"/>
    <cellStyle name="20% - Accent1 3 3 2 6 6 2" xfId="24616" xr:uid="{00000000-0005-0000-0000-000050600000}"/>
    <cellStyle name="20% - Accent1 3 3 2 6 6 2 2" xfId="24617" xr:uid="{00000000-0005-0000-0000-000051600000}"/>
    <cellStyle name="20% - Accent1 3 3 2 6 6 3" xfId="24618" xr:uid="{00000000-0005-0000-0000-000052600000}"/>
    <cellStyle name="20% - Accent1 3 3 2 6 7" xfId="24619" xr:uid="{00000000-0005-0000-0000-000053600000}"/>
    <cellStyle name="20% - Accent1 3 3 2 6 7 2" xfId="24620" xr:uid="{00000000-0005-0000-0000-000054600000}"/>
    <cellStyle name="20% - Accent1 3 3 2 6 8" xfId="24621" xr:uid="{00000000-0005-0000-0000-000055600000}"/>
    <cellStyle name="20% - Accent1 3 3 2 6 8 2" xfId="24622" xr:uid="{00000000-0005-0000-0000-000056600000}"/>
    <cellStyle name="20% - Accent1 3 3 2 6 9" xfId="24623" xr:uid="{00000000-0005-0000-0000-000057600000}"/>
    <cellStyle name="20% - Accent1 3 3 2 7" xfId="24624" xr:uid="{00000000-0005-0000-0000-000058600000}"/>
    <cellStyle name="20% - Accent1 3 3 2 7 2" xfId="24625" xr:uid="{00000000-0005-0000-0000-000059600000}"/>
    <cellStyle name="20% - Accent1 3 3 2 7 2 2" xfId="24626" xr:uid="{00000000-0005-0000-0000-00005A600000}"/>
    <cellStyle name="20% - Accent1 3 3 2 7 2 2 2" xfId="24627" xr:uid="{00000000-0005-0000-0000-00005B600000}"/>
    <cellStyle name="20% - Accent1 3 3 2 7 2 2 2 2" xfId="24628" xr:uid="{00000000-0005-0000-0000-00005C600000}"/>
    <cellStyle name="20% - Accent1 3 3 2 7 2 2 3" xfId="24629" xr:uid="{00000000-0005-0000-0000-00005D600000}"/>
    <cellStyle name="20% - Accent1 3 3 2 7 2 3" xfId="24630" xr:uid="{00000000-0005-0000-0000-00005E600000}"/>
    <cellStyle name="20% - Accent1 3 3 2 7 2 3 2" xfId="24631" xr:uid="{00000000-0005-0000-0000-00005F600000}"/>
    <cellStyle name="20% - Accent1 3 3 2 7 2 4" xfId="24632" xr:uid="{00000000-0005-0000-0000-000060600000}"/>
    <cellStyle name="20% - Accent1 3 3 2 7 3" xfId="24633" xr:uid="{00000000-0005-0000-0000-000061600000}"/>
    <cellStyle name="20% - Accent1 3 3 2 7 3 2" xfId="24634" xr:uid="{00000000-0005-0000-0000-000062600000}"/>
    <cellStyle name="20% - Accent1 3 3 2 7 3 2 2" xfId="24635" xr:uid="{00000000-0005-0000-0000-000063600000}"/>
    <cellStyle name="20% - Accent1 3 3 2 7 3 2 2 2" xfId="24636" xr:uid="{00000000-0005-0000-0000-000064600000}"/>
    <cellStyle name="20% - Accent1 3 3 2 7 3 2 3" xfId="24637" xr:uid="{00000000-0005-0000-0000-000065600000}"/>
    <cellStyle name="20% - Accent1 3 3 2 7 3 3" xfId="24638" xr:uid="{00000000-0005-0000-0000-000066600000}"/>
    <cellStyle name="20% - Accent1 3 3 2 7 3 3 2" xfId="24639" xr:uid="{00000000-0005-0000-0000-000067600000}"/>
    <cellStyle name="20% - Accent1 3 3 2 7 3 4" xfId="24640" xr:uid="{00000000-0005-0000-0000-000068600000}"/>
    <cellStyle name="20% - Accent1 3 3 2 7 4" xfId="24641" xr:uid="{00000000-0005-0000-0000-000069600000}"/>
    <cellStyle name="20% - Accent1 3 3 2 7 4 2" xfId="24642" xr:uid="{00000000-0005-0000-0000-00006A600000}"/>
    <cellStyle name="20% - Accent1 3 3 2 7 4 2 2" xfId="24643" xr:uid="{00000000-0005-0000-0000-00006B600000}"/>
    <cellStyle name="20% - Accent1 3 3 2 7 4 2 2 2" xfId="24644" xr:uid="{00000000-0005-0000-0000-00006C600000}"/>
    <cellStyle name="20% - Accent1 3 3 2 7 4 2 3" xfId="24645" xr:uid="{00000000-0005-0000-0000-00006D600000}"/>
    <cellStyle name="20% - Accent1 3 3 2 7 4 3" xfId="24646" xr:uid="{00000000-0005-0000-0000-00006E600000}"/>
    <cellStyle name="20% - Accent1 3 3 2 7 4 3 2" xfId="24647" xr:uid="{00000000-0005-0000-0000-00006F600000}"/>
    <cellStyle name="20% - Accent1 3 3 2 7 4 4" xfId="24648" xr:uid="{00000000-0005-0000-0000-000070600000}"/>
    <cellStyle name="20% - Accent1 3 3 2 7 5" xfId="24649" xr:uid="{00000000-0005-0000-0000-000071600000}"/>
    <cellStyle name="20% - Accent1 3 3 2 7 5 2" xfId="24650" xr:uid="{00000000-0005-0000-0000-000072600000}"/>
    <cellStyle name="20% - Accent1 3 3 2 7 5 2 2" xfId="24651" xr:uid="{00000000-0005-0000-0000-000073600000}"/>
    <cellStyle name="20% - Accent1 3 3 2 7 5 3" xfId="24652" xr:uid="{00000000-0005-0000-0000-000074600000}"/>
    <cellStyle name="20% - Accent1 3 3 2 7 6" xfId="24653" xr:uid="{00000000-0005-0000-0000-000075600000}"/>
    <cellStyle name="20% - Accent1 3 3 2 7 6 2" xfId="24654" xr:uid="{00000000-0005-0000-0000-000076600000}"/>
    <cellStyle name="20% - Accent1 3 3 2 7 6 2 2" xfId="24655" xr:uid="{00000000-0005-0000-0000-000077600000}"/>
    <cellStyle name="20% - Accent1 3 3 2 7 6 3" xfId="24656" xr:uid="{00000000-0005-0000-0000-000078600000}"/>
    <cellStyle name="20% - Accent1 3 3 2 7 7" xfId="24657" xr:uid="{00000000-0005-0000-0000-000079600000}"/>
    <cellStyle name="20% - Accent1 3 3 2 7 7 2" xfId="24658" xr:uid="{00000000-0005-0000-0000-00007A600000}"/>
    <cellStyle name="20% - Accent1 3 3 2 7 8" xfId="24659" xr:uid="{00000000-0005-0000-0000-00007B600000}"/>
    <cellStyle name="20% - Accent1 3 3 2 7 8 2" xfId="24660" xr:uid="{00000000-0005-0000-0000-00007C600000}"/>
    <cellStyle name="20% - Accent1 3 3 2 7 9" xfId="24661" xr:uid="{00000000-0005-0000-0000-00007D600000}"/>
    <cellStyle name="20% - Accent1 3 3 2 8" xfId="24662" xr:uid="{00000000-0005-0000-0000-00007E600000}"/>
    <cellStyle name="20% - Accent1 3 3 2 8 2" xfId="24663" xr:uid="{00000000-0005-0000-0000-00007F600000}"/>
    <cellStyle name="20% - Accent1 3 3 2 8 2 2" xfId="24664" xr:uid="{00000000-0005-0000-0000-000080600000}"/>
    <cellStyle name="20% - Accent1 3 3 2 8 2 2 2" xfId="24665" xr:uid="{00000000-0005-0000-0000-000081600000}"/>
    <cellStyle name="20% - Accent1 3 3 2 8 2 3" xfId="24666" xr:uid="{00000000-0005-0000-0000-000082600000}"/>
    <cellStyle name="20% - Accent1 3 3 2 8 3" xfId="24667" xr:uid="{00000000-0005-0000-0000-000083600000}"/>
    <cellStyle name="20% - Accent1 3 3 2 8 3 2" xfId="24668" xr:uid="{00000000-0005-0000-0000-000084600000}"/>
    <cellStyle name="20% - Accent1 3 3 2 8 4" xfId="24669" xr:uid="{00000000-0005-0000-0000-000085600000}"/>
    <cellStyle name="20% - Accent1 3 3 2 9" xfId="24670" xr:uid="{00000000-0005-0000-0000-000086600000}"/>
    <cellStyle name="20% - Accent1 3 3 2 9 2" xfId="24671" xr:uid="{00000000-0005-0000-0000-000087600000}"/>
    <cellStyle name="20% - Accent1 3 3 2 9 2 2" xfId="24672" xr:uid="{00000000-0005-0000-0000-000088600000}"/>
    <cellStyle name="20% - Accent1 3 3 2 9 2 2 2" xfId="24673" xr:uid="{00000000-0005-0000-0000-000089600000}"/>
    <cellStyle name="20% - Accent1 3 3 2 9 2 3" xfId="24674" xr:uid="{00000000-0005-0000-0000-00008A600000}"/>
    <cellStyle name="20% - Accent1 3 3 2 9 3" xfId="24675" xr:uid="{00000000-0005-0000-0000-00008B600000}"/>
    <cellStyle name="20% - Accent1 3 3 2 9 3 2" xfId="24676" xr:uid="{00000000-0005-0000-0000-00008C600000}"/>
    <cellStyle name="20% - Accent1 3 3 2 9 4" xfId="24677" xr:uid="{00000000-0005-0000-0000-00008D600000}"/>
    <cellStyle name="20% - Accent1 3 3 3" xfId="24678" xr:uid="{00000000-0005-0000-0000-00008E600000}"/>
    <cellStyle name="20% - Accent1 3 3 3 10" xfId="24679" xr:uid="{00000000-0005-0000-0000-00008F600000}"/>
    <cellStyle name="20% - Accent1 3 3 3 10 2" xfId="24680" xr:uid="{00000000-0005-0000-0000-000090600000}"/>
    <cellStyle name="20% - Accent1 3 3 3 10 2 2" xfId="24681" xr:uid="{00000000-0005-0000-0000-000091600000}"/>
    <cellStyle name="20% - Accent1 3 3 3 10 3" xfId="24682" xr:uid="{00000000-0005-0000-0000-000092600000}"/>
    <cellStyle name="20% - Accent1 3 3 3 11" xfId="24683" xr:uid="{00000000-0005-0000-0000-000093600000}"/>
    <cellStyle name="20% - Accent1 3 3 3 11 2" xfId="24684" xr:uid="{00000000-0005-0000-0000-000094600000}"/>
    <cellStyle name="20% - Accent1 3 3 3 11 2 2" xfId="24685" xr:uid="{00000000-0005-0000-0000-000095600000}"/>
    <cellStyle name="20% - Accent1 3 3 3 11 3" xfId="24686" xr:uid="{00000000-0005-0000-0000-000096600000}"/>
    <cellStyle name="20% - Accent1 3 3 3 12" xfId="24687" xr:uid="{00000000-0005-0000-0000-000097600000}"/>
    <cellStyle name="20% - Accent1 3 3 3 12 2" xfId="24688" xr:uid="{00000000-0005-0000-0000-000098600000}"/>
    <cellStyle name="20% - Accent1 3 3 3 13" xfId="24689" xr:uid="{00000000-0005-0000-0000-000099600000}"/>
    <cellStyle name="20% - Accent1 3 3 3 13 2" xfId="24690" xr:uid="{00000000-0005-0000-0000-00009A600000}"/>
    <cellStyle name="20% - Accent1 3 3 3 14" xfId="24691" xr:uid="{00000000-0005-0000-0000-00009B600000}"/>
    <cellStyle name="20% - Accent1 3 3 3 2" xfId="24692" xr:uid="{00000000-0005-0000-0000-00009C600000}"/>
    <cellStyle name="20% - Accent1 3 3 3 2 10" xfId="24693" xr:uid="{00000000-0005-0000-0000-00009D600000}"/>
    <cellStyle name="20% - Accent1 3 3 3 2 10 2" xfId="24694" xr:uid="{00000000-0005-0000-0000-00009E600000}"/>
    <cellStyle name="20% - Accent1 3 3 3 2 11" xfId="24695" xr:uid="{00000000-0005-0000-0000-00009F600000}"/>
    <cellStyle name="20% - Accent1 3 3 3 2 2" xfId="24696" xr:uid="{00000000-0005-0000-0000-0000A0600000}"/>
    <cellStyle name="20% - Accent1 3 3 3 2 2 2" xfId="24697" xr:uid="{00000000-0005-0000-0000-0000A1600000}"/>
    <cellStyle name="20% - Accent1 3 3 3 2 2 2 2" xfId="24698" xr:uid="{00000000-0005-0000-0000-0000A2600000}"/>
    <cellStyle name="20% - Accent1 3 3 3 2 2 2 2 2" xfId="24699" xr:uid="{00000000-0005-0000-0000-0000A3600000}"/>
    <cellStyle name="20% - Accent1 3 3 3 2 2 2 2 2 2" xfId="24700" xr:uid="{00000000-0005-0000-0000-0000A4600000}"/>
    <cellStyle name="20% - Accent1 3 3 3 2 2 2 2 3" xfId="24701" xr:uid="{00000000-0005-0000-0000-0000A5600000}"/>
    <cellStyle name="20% - Accent1 3 3 3 2 2 2 3" xfId="24702" xr:uid="{00000000-0005-0000-0000-0000A6600000}"/>
    <cellStyle name="20% - Accent1 3 3 3 2 2 2 3 2" xfId="24703" xr:uid="{00000000-0005-0000-0000-0000A7600000}"/>
    <cellStyle name="20% - Accent1 3 3 3 2 2 2 4" xfId="24704" xr:uid="{00000000-0005-0000-0000-0000A8600000}"/>
    <cellStyle name="20% - Accent1 3 3 3 2 2 3" xfId="24705" xr:uid="{00000000-0005-0000-0000-0000A9600000}"/>
    <cellStyle name="20% - Accent1 3 3 3 2 2 3 2" xfId="24706" xr:uid="{00000000-0005-0000-0000-0000AA600000}"/>
    <cellStyle name="20% - Accent1 3 3 3 2 2 3 2 2" xfId="24707" xr:uid="{00000000-0005-0000-0000-0000AB600000}"/>
    <cellStyle name="20% - Accent1 3 3 3 2 2 3 2 2 2" xfId="24708" xr:uid="{00000000-0005-0000-0000-0000AC600000}"/>
    <cellStyle name="20% - Accent1 3 3 3 2 2 3 2 3" xfId="24709" xr:uid="{00000000-0005-0000-0000-0000AD600000}"/>
    <cellStyle name="20% - Accent1 3 3 3 2 2 3 3" xfId="24710" xr:uid="{00000000-0005-0000-0000-0000AE600000}"/>
    <cellStyle name="20% - Accent1 3 3 3 2 2 3 3 2" xfId="24711" xr:uid="{00000000-0005-0000-0000-0000AF600000}"/>
    <cellStyle name="20% - Accent1 3 3 3 2 2 3 4" xfId="24712" xr:uid="{00000000-0005-0000-0000-0000B0600000}"/>
    <cellStyle name="20% - Accent1 3 3 3 2 2 4" xfId="24713" xr:uid="{00000000-0005-0000-0000-0000B1600000}"/>
    <cellStyle name="20% - Accent1 3 3 3 2 2 4 2" xfId="24714" xr:uid="{00000000-0005-0000-0000-0000B2600000}"/>
    <cellStyle name="20% - Accent1 3 3 3 2 2 4 2 2" xfId="24715" xr:uid="{00000000-0005-0000-0000-0000B3600000}"/>
    <cellStyle name="20% - Accent1 3 3 3 2 2 4 2 2 2" xfId="24716" xr:uid="{00000000-0005-0000-0000-0000B4600000}"/>
    <cellStyle name="20% - Accent1 3 3 3 2 2 4 2 3" xfId="24717" xr:uid="{00000000-0005-0000-0000-0000B5600000}"/>
    <cellStyle name="20% - Accent1 3 3 3 2 2 4 3" xfId="24718" xr:uid="{00000000-0005-0000-0000-0000B6600000}"/>
    <cellStyle name="20% - Accent1 3 3 3 2 2 4 3 2" xfId="24719" xr:uid="{00000000-0005-0000-0000-0000B7600000}"/>
    <cellStyle name="20% - Accent1 3 3 3 2 2 4 4" xfId="24720" xr:uid="{00000000-0005-0000-0000-0000B8600000}"/>
    <cellStyle name="20% - Accent1 3 3 3 2 2 5" xfId="24721" xr:uid="{00000000-0005-0000-0000-0000B9600000}"/>
    <cellStyle name="20% - Accent1 3 3 3 2 2 5 2" xfId="24722" xr:uid="{00000000-0005-0000-0000-0000BA600000}"/>
    <cellStyle name="20% - Accent1 3 3 3 2 2 5 2 2" xfId="24723" xr:uid="{00000000-0005-0000-0000-0000BB600000}"/>
    <cellStyle name="20% - Accent1 3 3 3 2 2 5 3" xfId="24724" xr:uid="{00000000-0005-0000-0000-0000BC600000}"/>
    <cellStyle name="20% - Accent1 3 3 3 2 2 6" xfId="24725" xr:uid="{00000000-0005-0000-0000-0000BD600000}"/>
    <cellStyle name="20% - Accent1 3 3 3 2 2 6 2" xfId="24726" xr:uid="{00000000-0005-0000-0000-0000BE600000}"/>
    <cellStyle name="20% - Accent1 3 3 3 2 2 6 2 2" xfId="24727" xr:uid="{00000000-0005-0000-0000-0000BF600000}"/>
    <cellStyle name="20% - Accent1 3 3 3 2 2 6 3" xfId="24728" xr:uid="{00000000-0005-0000-0000-0000C0600000}"/>
    <cellStyle name="20% - Accent1 3 3 3 2 2 7" xfId="24729" xr:uid="{00000000-0005-0000-0000-0000C1600000}"/>
    <cellStyle name="20% - Accent1 3 3 3 2 2 7 2" xfId="24730" xr:uid="{00000000-0005-0000-0000-0000C2600000}"/>
    <cellStyle name="20% - Accent1 3 3 3 2 2 8" xfId="24731" xr:uid="{00000000-0005-0000-0000-0000C3600000}"/>
    <cellStyle name="20% - Accent1 3 3 3 2 2 8 2" xfId="24732" xr:uid="{00000000-0005-0000-0000-0000C4600000}"/>
    <cellStyle name="20% - Accent1 3 3 3 2 2 9" xfId="24733" xr:uid="{00000000-0005-0000-0000-0000C5600000}"/>
    <cellStyle name="20% - Accent1 3 3 3 2 3" xfId="24734" xr:uid="{00000000-0005-0000-0000-0000C6600000}"/>
    <cellStyle name="20% - Accent1 3 3 3 2 3 2" xfId="24735" xr:uid="{00000000-0005-0000-0000-0000C7600000}"/>
    <cellStyle name="20% - Accent1 3 3 3 2 3 2 2" xfId="24736" xr:uid="{00000000-0005-0000-0000-0000C8600000}"/>
    <cellStyle name="20% - Accent1 3 3 3 2 3 2 2 2" xfId="24737" xr:uid="{00000000-0005-0000-0000-0000C9600000}"/>
    <cellStyle name="20% - Accent1 3 3 3 2 3 2 2 2 2" xfId="24738" xr:uid="{00000000-0005-0000-0000-0000CA600000}"/>
    <cellStyle name="20% - Accent1 3 3 3 2 3 2 2 3" xfId="24739" xr:uid="{00000000-0005-0000-0000-0000CB600000}"/>
    <cellStyle name="20% - Accent1 3 3 3 2 3 2 3" xfId="24740" xr:uid="{00000000-0005-0000-0000-0000CC600000}"/>
    <cellStyle name="20% - Accent1 3 3 3 2 3 2 3 2" xfId="24741" xr:uid="{00000000-0005-0000-0000-0000CD600000}"/>
    <cellStyle name="20% - Accent1 3 3 3 2 3 2 4" xfId="24742" xr:uid="{00000000-0005-0000-0000-0000CE600000}"/>
    <cellStyle name="20% - Accent1 3 3 3 2 3 3" xfId="24743" xr:uid="{00000000-0005-0000-0000-0000CF600000}"/>
    <cellStyle name="20% - Accent1 3 3 3 2 3 3 2" xfId="24744" xr:uid="{00000000-0005-0000-0000-0000D0600000}"/>
    <cellStyle name="20% - Accent1 3 3 3 2 3 3 2 2" xfId="24745" xr:uid="{00000000-0005-0000-0000-0000D1600000}"/>
    <cellStyle name="20% - Accent1 3 3 3 2 3 3 2 2 2" xfId="24746" xr:uid="{00000000-0005-0000-0000-0000D2600000}"/>
    <cellStyle name="20% - Accent1 3 3 3 2 3 3 2 3" xfId="24747" xr:uid="{00000000-0005-0000-0000-0000D3600000}"/>
    <cellStyle name="20% - Accent1 3 3 3 2 3 3 3" xfId="24748" xr:uid="{00000000-0005-0000-0000-0000D4600000}"/>
    <cellStyle name="20% - Accent1 3 3 3 2 3 3 3 2" xfId="24749" xr:uid="{00000000-0005-0000-0000-0000D5600000}"/>
    <cellStyle name="20% - Accent1 3 3 3 2 3 3 4" xfId="24750" xr:uid="{00000000-0005-0000-0000-0000D6600000}"/>
    <cellStyle name="20% - Accent1 3 3 3 2 3 4" xfId="24751" xr:uid="{00000000-0005-0000-0000-0000D7600000}"/>
    <cellStyle name="20% - Accent1 3 3 3 2 3 4 2" xfId="24752" xr:uid="{00000000-0005-0000-0000-0000D8600000}"/>
    <cellStyle name="20% - Accent1 3 3 3 2 3 4 2 2" xfId="24753" xr:uid="{00000000-0005-0000-0000-0000D9600000}"/>
    <cellStyle name="20% - Accent1 3 3 3 2 3 4 2 2 2" xfId="24754" xr:uid="{00000000-0005-0000-0000-0000DA600000}"/>
    <cellStyle name="20% - Accent1 3 3 3 2 3 4 2 3" xfId="24755" xr:uid="{00000000-0005-0000-0000-0000DB600000}"/>
    <cellStyle name="20% - Accent1 3 3 3 2 3 4 3" xfId="24756" xr:uid="{00000000-0005-0000-0000-0000DC600000}"/>
    <cellStyle name="20% - Accent1 3 3 3 2 3 4 3 2" xfId="24757" xr:uid="{00000000-0005-0000-0000-0000DD600000}"/>
    <cellStyle name="20% - Accent1 3 3 3 2 3 4 4" xfId="24758" xr:uid="{00000000-0005-0000-0000-0000DE600000}"/>
    <cellStyle name="20% - Accent1 3 3 3 2 3 5" xfId="24759" xr:uid="{00000000-0005-0000-0000-0000DF600000}"/>
    <cellStyle name="20% - Accent1 3 3 3 2 3 5 2" xfId="24760" xr:uid="{00000000-0005-0000-0000-0000E0600000}"/>
    <cellStyle name="20% - Accent1 3 3 3 2 3 5 2 2" xfId="24761" xr:uid="{00000000-0005-0000-0000-0000E1600000}"/>
    <cellStyle name="20% - Accent1 3 3 3 2 3 5 3" xfId="24762" xr:uid="{00000000-0005-0000-0000-0000E2600000}"/>
    <cellStyle name="20% - Accent1 3 3 3 2 3 6" xfId="24763" xr:uid="{00000000-0005-0000-0000-0000E3600000}"/>
    <cellStyle name="20% - Accent1 3 3 3 2 3 6 2" xfId="24764" xr:uid="{00000000-0005-0000-0000-0000E4600000}"/>
    <cellStyle name="20% - Accent1 3 3 3 2 3 6 2 2" xfId="24765" xr:uid="{00000000-0005-0000-0000-0000E5600000}"/>
    <cellStyle name="20% - Accent1 3 3 3 2 3 6 3" xfId="24766" xr:uid="{00000000-0005-0000-0000-0000E6600000}"/>
    <cellStyle name="20% - Accent1 3 3 3 2 3 7" xfId="24767" xr:uid="{00000000-0005-0000-0000-0000E7600000}"/>
    <cellStyle name="20% - Accent1 3 3 3 2 3 7 2" xfId="24768" xr:uid="{00000000-0005-0000-0000-0000E8600000}"/>
    <cellStyle name="20% - Accent1 3 3 3 2 3 8" xfId="24769" xr:uid="{00000000-0005-0000-0000-0000E9600000}"/>
    <cellStyle name="20% - Accent1 3 3 3 2 3 8 2" xfId="24770" xr:uid="{00000000-0005-0000-0000-0000EA600000}"/>
    <cellStyle name="20% - Accent1 3 3 3 2 3 9" xfId="24771" xr:uid="{00000000-0005-0000-0000-0000EB600000}"/>
    <cellStyle name="20% - Accent1 3 3 3 2 4" xfId="24772" xr:uid="{00000000-0005-0000-0000-0000EC600000}"/>
    <cellStyle name="20% - Accent1 3 3 3 2 4 2" xfId="24773" xr:uid="{00000000-0005-0000-0000-0000ED600000}"/>
    <cellStyle name="20% - Accent1 3 3 3 2 4 2 2" xfId="24774" xr:uid="{00000000-0005-0000-0000-0000EE600000}"/>
    <cellStyle name="20% - Accent1 3 3 3 2 4 2 2 2" xfId="24775" xr:uid="{00000000-0005-0000-0000-0000EF600000}"/>
    <cellStyle name="20% - Accent1 3 3 3 2 4 2 3" xfId="24776" xr:uid="{00000000-0005-0000-0000-0000F0600000}"/>
    <cellStyle name="20% - Accent1 3 3 3 2 4 3" xfId="24777" xr:uid="{00000000-0005-0000-0000-0000F1600000}"/>
    <cellStyle name="20% - Accent1 3 3 3 2 4 3 2" xfId="24778" xr:uid="{00000000-0005-0000-0000-0000F2600000}"/>
    <cellStyle name="20% - Accent1 3 3 3 2 4 4" xfId="24779" xr:uid="{00000000-0005-0000-0000-0000F3600000}"/>
    <cellStyle name="20% - Accent1 3 3 3 2 5" xfId="24780" xr:uid="{00000000-0005-0000-0000-0000F4600000}"/>
    <cellStyle name="20% - Accent1 3 3 3 2 5 2" xfId="24781" xr:uid="{00000000-0005-0000-0000-0000F5600000}"/>
    <cellStyle name="20% - Accent1 3 3 3 2 5 2 2" xfId="24782" xr:uid="{00000000-0005-0000-0000-0000F6600000}"/>
    <cellStyle name="20% - Accent1 3 3 3 2 5 2 2 2" xfId="24783" xr:uid="{00000000-0005-0000-0000-0000F7600000}"/>
    <cellStyle name="20% - Accent1 3 3 3 2 5 2 3" xfId="24784" xr:uid="{00000000-0005-0000-0000-0000F8600000}"/>
    <cellStyle name="20% - Accent1 3 3 3 2 5 3" xfId="24785" xr:uid="{00000000-0005-0000-0000-0000F9600000}"/>
    <cellStyle name="20% - Accent1 3 3 3 2 5 3 2" xfId="24786" xr:uid="{00000000-0005-0000-0000-0000FA600000}"/>
    <cellStyle name="20% - Accent1 3 3 3 2 5 4" xfId="24787" xr:uid="{00000000-0005-0000-0000-0000FB600000}"/>
    <cellStyle name="20% - Accent1 3 3 3 2 6" xfId="24788" xr:uid="{00000000-0005-0000-0000-0000FC600000}"/>
    <cellStyle name="20% - Accent1 3 3 3 2 6 2" xfId="24789" xr:uid="{00000000-0005-0000-0000-0000FD600000}"/>
    <cellStyle name="20% - Accent1 3 3 3 2 6 2 2" xfId="24790" xr:uid="{00000000-0005-0000-0000-0000FE600000}"/>
    <cellStyle name="20% - Accent1 3 3 3 2 6 2 2 2" xfId="24791" xr:uid="{00000000-0005-0000-0000-0000FF600000}"/>
    <cellStyle name="20% - Accent1 3 3 3 2 6 2 3" xfId="24792" xr:uid="{00000000-0005-0000-0000-000000610000}"/>
    <cellStyle name="20% - Accent1 3 3 3 2 6 3" xfId="24793" xr:uid="{00000000-0005-0000-0000-000001610000}"/>
    <cellStyle name="20% - Accent1 3 3 3 2 6 3 2" xfId="24794" xr:uid="{00000000-0005-0000-0000-000002610000}"/>
    <cellStyle name="20% - Accent1 3 3 3 2 6 4" xfId="24795" xr:uid="{00000000-0005-0000-0000-000003610000}"/>
    <cellStyle name="20% - Accent1 3 3 3 2 7" xfId="24796" xr:uid="{00000000-0005-0000-0000-000004610000}"/>
    <cellStyle name="20% - Accent1 3 3 3 2 7 2" xfId="24797" xr:uid="{00000000-0005-0000-0000-000005610000}"/>
    <cellStyle name="20% - Accent1 3 3 3 2 7 2 2" xfId="24798" xr:uid="{00000000-0005-0000-0000-000006610000}"/>
    <cellStyle name="20% - Accent1 3 3 3 2 7 3" xfId="24799" xr:uid="{00000000-0005-0000-0000-000007610000}"/>
    <cellStyle name="20% - Accent1 3 3 3 2 8" xfId="24800" xr:uid="{00000000-0005-0000-0000-000008610000}"/>
    <cellStyle name="20% - Accent1 3 3 3 2 8 2" xfId="24801" xr:uid="{00000000-0005-0000-0000-000009610000}"/>
    <cellStyle name="20% - Accent1 3 3 3 2 8 2 2" xfId="24802" xr:uid="{00000000-0005-0000-0000-00000A610000}"/>
    <cellStyle name="20% - Accent1 3 3 3 2 8 3" xfId="24803" xr:uid="{00000000-0005-0000-0000-00000B610000}"/>
    <cellStyle name="20% - Accent1 3 3 3 2 9" xfId="24804" xr:uid="{00000000-0005-0000-0000-00000C610000}"/>
    <cellStyle name="20% - Accent1 3 3 3 2 9 2" xfId="24805" xr:uid="{00000000-0005-0000-0000-00000D610000}"/>
    <cellStyle name="20% - Accent1 3 3 3 3" xfId="24806" xr:uid="{00000000-0005-0000-0000-00000E610000}"/>
    <cellStyle name="20% - Accent1 3 3 3 3 10" xfId="24807" xr:uid="{00000000-0005-0000-0000-00000F610000}"/>
    <cellStyle name="20% - Accent1 3 3 3 3 10 2" xfId="24808" xr:uid="{00000000-0005-0000-0000-000010610000}"/>
    <cellStyle name="20% - Accent1 3 3 3 3 11" xfId="24809" xr:uid="{00000000-0005-0000-0000-000011610000}"/>
    <cellStyle name="20% - Accent1 3 3 3 3 2" xfId="24810" xr:uid="{00000000-0005-0000-0000-000012610000}"/>
    <cellStyle name="20% - Accent1 3 3 3 3 2 2" xfId="24811" xr:uid="{00000000-0005-0000-0000-000013610000}"/>
    <cellStyle name="20% - Accent1 3 3 3 3 2 2 2" xfId="24812" xr:uid="{00000000-0005-0000-0000-000014610000}"/>
    <cellStyle name="20% - Accent1 3 3 3 3 2 2 2 2" xfId="24813" xr:uid="{00000000-0005-0000-0000-000015610000}"/>
    <cellStyle name="20% - Accent1 3 3 3 3 2 2 2 2 2" xfId="24814" xr:uid="{00000000-0005-0000-0000-000016610000}"/>
    <cellStyle name="20% - Accent1 3 3 3 3 2 2 2 3" xfId="24815" xr:uid="{00000000-0005-0000-0000-000017610000}"/>
    <cellStyle name="20% - Accent1 3 3 3 3 2 2 3" xfId="24816" xr:uid="{00000000-0005-0000-0000-000018610000}"/>
    <cellStyle name="20% - Accent1 3 3 3 3 2 2 3 2" xfId="24817" xr:uid="{00000000-0005-0000-0000-000019610000}"/>
    <cellStyle name="20% - Accent1 3 3 3 3 2 2 4" xfId="24818" xr:uid="{00000000-0005-0000-0000-00001A610000}"/>
    <cellStyle name="20% - Accent1 3 3 3 3 2 3" xfId="24819" xr:uid="{00000000-0005-0000-0000-00001B610000}"/>
    <cellStyle name="20% - Accent1 3 3 3 3 2 3 2" xfId="24820" xr:uid="{00000000-0005-0000-0000-00001C610000}"/>
    <cellStyle name="20% - Accent1 3 3 3 3 2 3 2 2" xfId="24821" xr:uid="{00000000-0005-0000-0000-00001D610000}"/>
    <cellStyle name="20% - Accent1 3 3 3 3 2 3 2 2 2" xfId="24822" xr:uid="{00000000-0005-0000-0000-00001E610000}"/>
    <cellStyle name="20% - Accent1 3 3 3 3 2 3 2 3" xfId="24823" xr:uid="{00000000-0005-0000-0000-00001F610000}"/>
    <cellStyle name="20% - Accent1 3 3 3 3 2 3 3" xfId="24824" xr:uid="{00000000-0005-0000-0000-000020610000}"/>
    <cellStyle name="20% - Accent1 3 3 3 3 2 3 3 2" xfId="24825" xr:uid="{00000000-0005-0000-0000-000021610000}"/>
    <cellStyle name="20% - Accent1 3 3 3 3 2 3 4" xfId="24826" xr:uid="{00000000-0005-0000-0000-000022610000}"/>
    <cellStyle name="20% - Accent1 3 3 3 3 2 4" xfId="24827" xr:uid="{00000000-0005-0000-0000-000023610000}"/>
    <cellStyle name="20% - Accent1 3 3 3 3 2 4 2" xfId="24828" xr:uid="{00000000-0005-0000-0000-000024610000}"/>
    <cellStyle name="20% - Accent1 3 3 3 3 2 4 2 2" xfId="24829" xr:uid="{00000000-0005-0000-0000-000025610000}"/>
    <cellStyle name="20% - Accent1 3 3 3 3 2 4 2 2 2" xfId="24830" xr:uid="{00000000-0005-0000-0000-000026610000}"/>
    <cellStyle name="20% - Accent1 3 3 3 3 2 4 2 3" xfId="24831" xr:uid="{00000000-0005-0000-0000-000027610000}"/>
    <cellStyle name="20% - Accent1 3 3 3 3 2 4 3" xfId="24832" xr:uid="{00000000-0005-0000-0000-000028610000}"/>
    <cellStyle name="20% - Accent1 3 3 3 3 2 4 3 2" xfId="24833" xr:uid="{00000000-0005-0000-0000-000029610000}"/>
    <cellStyle name="20% - Accent1 3 3 3 3 2 4 4" xfId="24834" xr:uid="{00000000-0005-0000-0000-00002A610000}"/>
    <cellStyle name="20% - Accent1 3 3 3 3 2 5" xfId="24835" xr:uid="{00000000-0005-0000-0000-00002B610000}"/>
    <cellStyle name="20% - Accent1 3 3 3 3 2 5 2" xfId="24836" xr:uid="{00000000-0005-0000-0000-00002C610000}"/>
    <cellStyle name="20% - Accent1 3 3 3 3 2 5 2 2" xfId="24837" xr:uid="{00000000-0005-0000-0000-00002D610000}"/>
    <cellStyle name="20% - Accent1 3 3 3 3 2 5 3" xfId="24838" xr:uid="{00000000-0005-0000-0000-00002E610000}"/>
    <cellStyle name="20% - Accent1 3 3 3 3 2 6" xfId="24839" xr:uid="{00000000-0005-0000-0000-00002F610000}"/>
    <cellStyle name="20% - Accent1 3 3 3 3 2 6 2" xfId="24840" xr:uid="{00000000-0005-0000-0000-000030610000}"/>
    <cellStyle name="20% - Accent1 3 3 3 3 2 6 2 2" xfId="24841" xr:uid="{00000000-0005-0000-0000-000031610000}"/>
    <cellStyle name="20% - Accent1 3 3 3 3 2 6 3" xfId="24842" xr:uid="{00000000-0005-0000-0000-000032610000}"/>
    <cellStyle name="20% - Accent1 3 3 3 3 2 7" xfId="24843" xr:uid="{00000000-0005-0000-0000-000033610000}"/>
    <cellStyle name="20% - Accent1 3 3 3 3 2 7 2" xfId="24844" xr:uid="{00000000-0005-0000-0000-000034610000}"/>
    <cellStyle name="20% - Accent1 3 3 3 3 2 8" xfId="24845" xr:uid="{00000000-0005-0000-0000-000035610000}"/>
    <cellStyle name="20% - Accent1 3 3 3 3 2 8 2" xfId="24846" xr:uid="{00000000-0005-0000-0000-000036610000}"/>
    <cellStyle name="20% - Accent1 3 3 3 3 2 9" xfId="24847" xr:uid="{00000000-0005-0000-0000-000037610000}"/>
    <cellStyle name="20% - Accent1 3 3 3 3 3" xfId="24848" xr:uid="{00000000-0005-0000-0000-000038610000}"/>
    <cellStyle name="20% - Accent1 3 3 3 3 3 2" xfId="24849" xr:uid="{00000000-0005-0000-0000-000039610000}"/>
    <cellStyle name="20% - Accent1 3 3 3 3 3 2 2" xfId="24850" xr:uid="{00000000-0005-0000-0000-00003A610000}"/>
    <cellStyle name="20% - Accent1 3 3 3 3 3 2 2 2" xfId="24851" xr:uid="{00000000-0005-0000-0000-00003B610000}"/>
    <cellStyle name="20% - Accent1 3 3 3 3 3 2 2 2 2" xfId="24852" xr:uid="{00000000-0005-0000-0000-00003C610000}"/>
    <cellStyle name="20% - Accent1 3 3 3 3 3 2 2 3" xfId="24853" xr:uid="{00000000-0005-0000-0000-00003D610000}"/>
    <cellStyle name="20% - Accent1 3 3 3 3 3 2 3" xfId="24854" xr:uid="{00000000-0005-0000-0000-00003E610000}"/>
    <cellStyle name="20% - Accent1 3 3 3 3 3 2 3 2" xfId="24855" xr:uid="{00000000-0005-0000-0000-00003F610000}"/>
    <cellStyle name="20% - Accent1 3 3 3 3 3 2 4" xfId="24856" xr:uid="{00000000-0005-0000-0000-000040610000}"/>
    <cellStyle name="20% - Accent1 3 3 3 3 3 3" xfId="24857" xr:uid="{00000000-0005-0000-0000-000041610000}"/>
    <cellStyle name="20% - Accent1 3 3 3 3 3 3 2" xfId="24858" xr:uid="{00000000-0005-0000-0000-000042610000}"/>
    <cellStyle name="20% - Accent1 3 3 3 3 3 3 2 2" xfId="24859" xr:uid="{00000000-0005-0000-0000-000043610000}"/>
    <cellStyle name="20% - Accent1 3 3 3 3 3 3 2 2 2" xfId="24860" xr:uid="{00000000-0005-0000-0000-000044610000}"/>
    <cellStyle name="20% - Accent1 3 3 3 3 3 3 2 3" xfId="24861" xr:uid="{00000000-0005-0000-0000-000045610000}"/>
    <cellStyle name="20% - Accent1 3 3 3 3 3 3 3" xfId="24862" xr:uid="{00000000-0005-0000-0000-000046610000}"/>
    <cellStyle name="20% - Accent1 3 3 3 3 3 3 3 2" xfId="24863" xr:uid="{00000000-0005-0000-0000-000047610000}"/>
    <cellStyle name="20% - Accent1 3 3 3 3 3 3 4" xfId="24864" xr:uid="{00000000-0005-0000-0000-000048610000}"/>
    <cellStyle name="20% - Accent1 3 3 3 3 3 4" xfId="24865" xr:uid="{00000000-0005-0000-0000-000049610000}"/>
    <cellStyle name="20% - Accent1 3 3 3 3 3 4 2" xfId="24866" xr:uid="{00000000-0005-0000-0000-00004A610000}"/>
    <cellStyle name="20% - Accent1 3 3 3 3 3 4 2 2" xfId="24867" xr:uid="{00000000-0005-0000-0000-00004B610000}"/>
    <cellStyle name="20% - Accent1 3 3 3 3 3 4 2 2 2" xfId="24868" xr:uid="{00000000-0005-0000-0000-00004C610000}"/>
    <cellStyle name="20% - Accent1 3 3 3 3 3 4 2 3" xfId="24869" xr:uid="{00000000-0005-0000-0000-00004D610000}"/>
    <cellStyle name="20% - Accent1 3 3 3 3 3 4 3" xfId="24870" xr:uid="{00000000-0005-0000-0000-00004E610000}"/>
    <cellStyle name="20% - Accent1 3 3 3 3 3 4 3 2" xfId="24871" xr:uid="{00000000-0005-0000-0000-00004F610000}"/>
    <cellStyle name="20% - Accent1 3 3 3 3 3 4 4" xfId="24872" xr:uid="{00000000-0005-0000-0000-000050610000}"/>
    <cellStyle name="20% - Accent1 3 3 3 3 3 5" xfId="24873" xr:uid="{00000000-0005-0000-0000-000051610000}"/>
    <cellStyle name="20% - Accent1 3 3 3 3 3 5 2" xfId="24874" xr:uid="{00000000-0005-0000-0000-000052610000}"/>
    <cellStyle name="20% - Accent1 3 3 3 3 3 5 2 2" xfId="24875" xr:uid="{00000000-0005-0000-0000-000053610000}"/>
    <cellStyle name="20% - Accent1 3 3 3 3 3 5 3" xfId="24876" xr:uid="{00000000-0005-0000-0000-000054610000}"/>
    <cellStyle name="20% - Accent1 3 3 3 3 3 6" xfId="24877" xr:uid="{00000000-0005-0000-0000-000055610000}"/>
    <cellStyle name="20% - Accent1 3 3 3 3 3 6 2" xfId="24878" xr:uid="{00000000-0005-0000-0000-000056610000}"/>
    <cellStyle name="20% - Accent1 3 3 3 3 3 6 2 2" xfId="24879" xr:uid="{00000000-0005-0000-0000-000057610000}"/>
    <cellStyle name="20% - Accent1 3 3 3 3 3 6 3" xfId="24880" xr:uid="{00000000-0005-0000-0000-000058610000}"/>
    <cellStyle name="20% - Accent1 3 3 3 3 3 7" xfId="24881" xr:uid="{00000000-0005-0000-0000-000059610000}"/>
    <cellStyle name="20% - Accent1 3 3 3 3 3 7 2" xfId="24882" xr:uid="{00000000-0005-0000-0000-00005A610000}"/>
    <cellStyle name="20% - Accent1 3 3 3 3 3 8" xfId="24883" xr:uid="{00000000-0005-0000-0000-00005B610000}"/>
    <cellStyle name="20% - Accent1 3 3 3 3 3 8 2" xfId="24884" xr:uid="{00000000-0005-0000-0000-00005C610000}"/>
    <cellStyle name="20% - Accent1 3 3 3 3 3 9" xfId="24885" xr:uid="{00000000-0005-0000-0000-00005D610000}"/>
    <cellStyle name="20% - Accent1 3 3 3 3 4" xfId="24886" xr:uid="{00000000-0005-0000-0000-00005E610000}"/>
    <cellStyle name="20% - Accent1 3 3 3 3 4 2" xfId="24887" xr:uid="{00000000-0005-0000-0000-00005F610000}"/>
    <cellStyle name="20% - Accent1 3 3 3 3 4 2 2" xfId="24888" xr:uid="{00000000-0005-0000-0000-000060610000}"/>
    <cellStyle name="20% - Accent1 3 3 3 3 4 2 2 2" xfId="24889" xr:uid="{00000000-0005-0000-0000-000061610000}"/>
    <cellStyle name="20% - Accent1 3 3 3 3 4 2 3" xfId="24890" xr:uid="{00000000-0005-0000-0000-000062610000}"/>
    <cellStyle name="20% - Accent1 3 3 3 3 4 3" xfId="24891" xr:uid="{00000000-0005-0000-0000-000063610000}"/>
    <cellStyle name="20% - Accent1 3 3 3 3 4 3 2" xfId="24892" xr:uid="{00000000-0005-0000-0000-000064610000}"/>
    <cellStyle name="20% - Accent1 3 3 3 3 4 4" xfId="24893" xr:uid="{00000000-0005-0000-0000-000065610000}"/>
    <cellStyle name="20% - Accent1 3 3 3 3 5" xfId="24894" xr:uid="{00000000-0005-0000-0000-000066610000}"/>
    <cellStyle name="20% - Accent1 3 3 3 3 5 2" xfId="24895" xr:uid="{00000000-0005-0000-0000-000067610000}"/>
    <cellStyle name="20% - Accent1 3 3 3 3 5 2 2" xfId="24896" xr:uid="{00000000-0005-0000-0000-000068610000}"/>
    <cellStyle name="20% - Accent1 3 3 3 3 5 2 2 2" xfId="24897" xr:uid="{00000000-0005-0000-0000-000069610000}"/>
    <cellStyle name="20% - Accent1 3 3 3 3 5 2 3" xfId="24898" xr:uid="{00000000-0005-0000-0000-00006A610000}"/>
    <cellStyle name="20% - Accent1 3 3 3 3 5 3" xfId="24899" xr:uid="{00000000-0005-0000-0000-00006B610000}"/>
    <cellStyle name="20% - Accent1 3 3 3 3 5 3 2" xfId="24900" xr:uid="{00000000-0005-0000-0000-00006C610000}"/>
    <cellStyle name="20% - Accent1 3 3 3 3 5 4" xfId="24901" xr:uid="{00000000-0005-0000-0000-00006D610000}"/>
    <cellStyle name="20% - Accent1 3 3 3 3 6" xfId="24902" xr:uid="{00000000-0005-0000-0000-00006E610000}"/>
    <cellStyle name="20% - Accent1 3 3 3 3 6 2" xfId="24903" xr:uid="{00000000-0005-0000-0000-00006F610000}"/>
    <cellStyle name="20% - Accent1 3 3 3 3 6 2 2" xfId="24904" xr:uid="{00000000-0005-0000-0000-000070610000}"/>
    <cellStyle name="20% - Accent1 3 3 3 3 6 2 2 2" xfId="24905" xr:uid="{00000000-0005-0000-0000-000071610000}"/>
    <cellStyle name="20% - Accent1 3 3 3 3 6 2 3" xfId="24906" xr:uid="{00000000-0005-0000-0000-000072610000}"/>
    <cellStyle name="20% - Accent1 3 3 3 3 6 3" xfId="24907" xr:uid="{00000000-0005-0000-0000-000073610000}"/>
    <cellStyle name="20% - Accent1 3 3 3 3 6 3 2" xfId="24908" xr:uid="{00000000-0005-0000-0000-000074610000}"/>
    <cellStyle name="20% - Accent1 3 3 3 3 6 4" xfId="24909" xr:uid="{00000000-0005-0000-0000-000075610000}"/>
    <cellStyle name="20% - Accent1 3 3 3 3 7" xfId="24910" xr:uid="{00000000-0005-0000-0000-000076610000}"/>
    <cellStyle name="20% - Accent1 3 3 3 3 7 2" xfId="24911" xr:uid="{00000000-0005-0000-0000-000077610000}"/>
    <cellStyle name="20% - Accent1 3 3 3 3 7 2 2" xfId="24912" xr:uid="{00000000-0005-0000-0000-000078610000}"/>
    <cellStyle name="20% - Accent1 3 3 3 3 7 3" xfId="24913" xr:uid="{00000000-0005-0000-0000-000079610000}"/>
    <cellStyle name="20% - Accent1 3 3 3 3 8" xfId="24914" xr:uid="{00000000-0005-0000-0000-00007A610000}"/>
    <cellStyle name="20% - Accent1 3 3 3 3 8 2" xfId="24915" xr:uid="{00000000-0005-0000-0000-00007B610000}"/>
    <cellStyle name="20% - Accent1 3 3 3 3 8 2 2" xfId="24916" xr:uid="{00000000-0005-0000-0000-00007C610000}"/>
    <cellStyle name="20% - Accent1 3 3 3 3 8 3" xfId="24917" xr:uid="{00000000-0005-0000-0000-00007D610000}"/>
    <cellStyle name="20% - Accent1 3 3 3 3 9" xfId="24918" xr:uid="{00000000-0005-0000-0000-00007E610000}"/>
    <cellStyle name="20% - Accent1 3 3 3 3 9 2" xfId="24919" xr:uid="{00000000-0005-0000-0000-00007F610000}"/>
    <cellStyle name="20% - Accent1 3 3 3 4" xfId="24920" xr:uid="{00000000-0005-0000-0000-000080610000}"/>
    <cellStyle name="20% - Accent1 3 3 3 4 10" xfId="24921" xr:uid="{00000000-0005-0000-0000-000081610000}"/>
    <cellStyle name="20% - Accent1 3 3 3 4 10 2" xfId="24922" xr:uid="{00000000-0005-0000-0000-000082610000}"/>
    <cellStyle name="20% - Accent1 3 3 3 4 11" xfId="24923" xr:uid="{00000000-0005-0000-0000-000083610000}"/>
    <cellStyle name="20% - Accent1 3 3 3 4 2" xfId="24924" xr:uid="{00000000-0005-0000-0000-000084610000}"/>
    <cellStyle name="20% - Accent1 3 3 3 4 2 2" xfId="24925" xr:uid="{00000000-0005-0000-0000-000085610000}"/>
    <cellStyle name="20% - Accent1 3 3 3 4 2 2 2" xfId="24926" xr:uid="{00000000-0005-0000-0000-000086610000}"/>
    <cellStyle name="20% - Accent1 3 3 3 4 2 2 2 2" xfId="24927" xr:uid="{00000000-0005-0000-0000-000087610000}"/>
    <cellStyle name="20% - Accent1 3 3 3 4 2 2 2 2 2" xfId="24928" xr:uid="{00000000-0005-0000-0000-000088610000}"/>
    <cellStyle name="20% - Accent1 3 3 3 4 2 2 2 3" xfId="24929" xr:uid="{00000000-0005-0000-0000-000089610000}"/>
    <cellStyle name="20% - Accent1 3 3 3 4 2 2 3" xfId="24930" xr:uid="{00000000-0005-0000-0000-00008A610000}"/>
    <cellStyle name="20% - Accent1 3 3 3 4 2 2 3 2" xfId="24931" xr:uid="{00000000-0005-0000-0000-00008B610000}"/>
    <cellStyle name="20% - Accent1 3 3 3 4 2 2 4" xfId="24932" xr:uid="{00000000-0005-0000-0000-00008C610000}"/>
    <cellStyle name="20% - Accent1 3 3 3 4 2 3" xfId="24933" xr:uid="{00000000-0005-0000-0000-00008D610000}"/>
    <cellStyle name="20% - Accent1 3 3 3 4 2 3 2" xfId="24934" xr:uid="{00000000-0005-0000-0000-00008E610000}"/>
    <cellStyle name="20% - Accent1 3 3 3 4 2 3 2 2" xfId="24935" xr:uid="{00000000-0005-0000-0000-00008F610000}"/>
    <cellStyle name="20% - Accent1 3 3 3 4 2 3 2 2 2" xfId="24936" xr:uid="{00000000-0005-0000-0000-000090610000}"/>
    <cellStyle name="20% - Accent1 3 3 3 4 2 3 2 3" xfId="24937" xr:uid="{00000000-0005-0000-0000-000091610000}"/>
    <cellStyle name="20% - Accent1 3 3 3 4 2 3 3" xfId="24938" xr:uid="{00000000-0005-0000-0000-000092610000}"/>
    <cellStyle name="20% - Accent1 3 3 3 4 2 3 3 2" xfId="24939" xr:uid="{00000000-0005-0000-0000-000093610000}"/>
    <cellStyle name="20% - Accent1 3 3 3 4 2 3 4" xfId="24940" xr:uid="{00000000-0005-0000-0000-000094610000}"/>
    <cellStyle name="20% - Accent1 3 3 3 4 2 4" xfId="24941" xr:uid="{00000000-0005-0000-0000-000095610000}"/>
    <cellStyle name="20% - Accent1 3 3 3 4 2 4 2" xfId="24942" xr:uid="{00000000-0005-0000-0000-000096610000}"/>
    <cellStyle name="20% - Accent1 3 3 3 4 2 4 2 2" xfId="24943" xr:uid="{00000000-0005-0000-0000-000097610000}"/>
    <cellStyle name="20% - Accent1 3 3 3 4 2 4 2 2 2" xfId="24944" xr:uid="{00000000-0005-0000-0000-000098610000}"/>
    <cellStyle name="20% - Accent1 3 3 3 4 2 4 2 3" xfId="24945" xr:uid="{00000000-0005-0000-0000-000099610000}"/>
    <cellStyle name="20% - Accent1 3 3 3 4 2 4 3" xfId="24946" xr:uid="{00000000-0005-0000-0000-00009A610000}"/>
    <cellStyle name="20% - Accent1 3 3 3 4 2 4 3 2" xfId="24947" xr:uid="{00000000-0005-0000-0000-00009B610000}"/>
    <cellStyle name="20% - Accent1 3 3 3 4 2 4 4" xfId="24948" xr:uid="{00000000-0005-0000-0000-00009C610000}"/>
    <cellStyle name="20% - Accent1 3 3 3 4 2 5" xfId="24949" xr:uid="{00000000-0005-0000-0000-00009D610000}"/>
    <cellStyle name="20% - Accent1 3 3 3 4 2 5 2" xfId="24950" xr:uid="{00000000-0005-0000-0000-00009E610000}"/>
    <cellStyle name="20% - Accent1 3 3 3 4 2 5 2 2" xfId="24951" xr:uid="{00000000-0005-0000-0000-00009F610000}"/>
    <cellStyle name="20% - Accent1 3 3 3 4 2 5 3" xfId="24952" xr:uid="{00000000-0005-0000-0000-0000A0610000}"/>
    <cellStyle name="20% - Accent1 3 3 3 4 2 6" xfId="24953" xr:uid="{00000000-0005-0000-0000-0000A1610000}"/>
    <cellStyle name="20% - Accent1 3 3 3 4 2 6 2" xfId="24954" xr:uid="{00000000-0005-0000-0000-0000A2610000}"/>
    <cellStyle name="20% - Accent1 3 3 3 4 2 6 2 2" xfId="24955" xr:uid="{00000000-0005-0000-0000-0000A3610000}"/>
    <cellStyle name="20% - Accent1 3 3 3 4 2 6 3" xfId="24956" xr:uid="{00000000-0005-0000-0000-0000A4610000}"/>
    <cellStyle name="20% - Accent1 3 3 3 4 2 7" xfId="24957" xr:uid="{00000000-0005-0000-0000-0000A5610000}"/>
    <cellStyle name="20% - Accent1 3 3 3 4 2 7 2" xfId="24958" xr:uid="{00000000-0005-0000-0000-0000A6610000}"/>
    <cellStyle name="20% - Accent1 3 3 3 4 2 8" xfId="24959" xr:uid="{00000000-0005-0000-0000-0000A7610000}"/>
    <cellStyle name="20% - Accent1 3 3 3 4 2 8 2" xfId="24960" xr:uid="{00000000-0005-0000-0000-0000A8610000}"/>
    <cellStyle name="20% - Accent1 3 3 3 4 2 9" xfId="24961" xr:uid="{00000000-0005-0000-0000-0000A9610000}"/>
    <cellStyle name="20% - Accent1 3 3 3 4 3" xfId="24962" xr:uid="{00000000-0005-0000-0000-0000AA610000}"/>
    <cellStyle name="20% - Accent1 3 3 3 4 3 2" xfId="24963" xr:uid="{00000000-0005-0000-0000-0000AB610000}"/>
    <cellStyle name="20% - Accent1 3 3 3 4 3 2 2" xfId="24964" xr:uid="{00000000-0005-0000-0000-0000AC610000}"/>
    <cellStyle name="20% - Accent1 3 3 3 4 3 2 2 2" xfId="24965" xr:uid="{00000000-0005-0000-0000-0000AD610000}"/>
    <cellStyle name="20% - Accent1 3 3 3 4 3 2 2 2 2" xfId="24966" xr:uid="{00000000-0005-0000-0000-0000AE610000}"/>
    <cellStyle name="20% - Accent1 3 3 3 4 3 2 2 3" xfId="24967" xr:uid="{00000000-0005-0000-0000-0000AF610000}"/>
    <cellStyle name="20% - Accent1 3 3 3 4 3 2 3" xfId="24968" xr:uid="{00000000-0005-0000-0000-0000B0610000}"/>
    <cellStyle name="20% - Accent1 3 3 3 4 3 2 3 2" xfId="24969" xr:uid="{00000000-0005-0000-0000-0000B1610000}"/>
    <cellStyle name="20% - Accent1 3 3 3 4 3 2 4" xfId="24970" xr:uid="{00000000-0005-0000-0000-0000B2610000}"/>
    <cellStyle name="20% - Accent1 3 3 3 4 3 3" xfId="24971" xr:uid="{00000000-0005-0000-0000-0000B3610000}"/>
    <cellStyle name="20% - Accent1 3 3 3 4 3 3 2" xfId="24972" xr:uid="{00000000-0005-0000-0000-0000B4610000}"/>
    <cellStyle name="20% - Accent1 3 3 3 4 3 3 2 2" xfId="24973" xr:uid="{00000000-0005-0000-0000-0000B5610000}"/>
    <cellStyle name="20% - Accent1 3 3 3 4 3 3 2 2 2" xfId="24974" xr:uid="{00000000-0005-0000-0000-0000B6610000}"/>
    <cellStyle name="20% - Accent1 3 3 3 4 3 3 2 3" xfId="24975" xr:uid="{00000000-0005-0000-0000-0000B7610000}"/>
    <cellStyle name="20% - Accent1 3 3 3 4 3 3 3" xfId="24976" xr:uid="{00000000-0005-0000-0000-0000B8610000}"/>
    <cellStyle name="20% - Accent1 3 3 3 4 3 3 3 2" xfId="24977" xr:uid="{00000000-0005-0000-0000-0000B9610000}"/>
    <cellStyle name="20% - Accent1 3 3 3 4 3 3 4" xfId="24978" xr:uid="{00000000-0005-0000-0000-0000BA610000}"/>
    <cellStyle name="20% - Accent1 3 3 3 4 3 4" xfId="24979" xr:uid="{00000000-0005-0000-0000-0000BB610000}"/>
    <cellStyle name="20% - Accent1 3 3 3 4 3 4 2" xfId="24980" xr:uid="{00000000-0005-0000-0000-0000BC610000}"/>
    <cellStyle name="20% - Accent1 3 3 3 4 3 4 2 2" xfId="24981" xr:uid="{00000000-0005-0000-0000-0000BD610000}"/>
    <cellStyle name="20% - Accent1 3 3 3 4 3 4 2 2 2" xfId="24982" xr:uid="{00000000-0005-0000-0000-0000BE610000}"/>
    <cellStyle name="20% - Accent1 3 3 3 4 3 4 2 3" xfId="24983" xr:uid="{00000000-0005-0000-0000-0000BF610000}"/>
    <cellStyle name="20% - Accent1 3 3 3 4 3 4 3" xfId="24984" xr:uid="{00000000-0005-0000-0000-0000C0610000}"/>
    <cellStyle name="20% - Accent1 3 3 3 4 3 4 3 2" xfId="24985" xr:uid="{00000000-0005-0000-0000-0000C1610000}"/>
    <cellStyle name="20% - Accent1 3 3 3 4 3 4 4" xfId="24986" xr:uid="{00000000-0005-0000-0000-0000C2610000}"/>
    <cellStyle name="20% - Accent1 3 3 3 4 3 5" xfId="24987" xr:uid="{00000000-0005-0000-0000-0000C3610000}"/>
    <cellStyle name="20% - Accent1 3 3 3 4 3 5 2" xfId="24988" xr:uid="{00000000-0005-0000-0000-0000C4610000}"/>
    <cellStyle name="20% - Accent1 3 3 3 4 3 5 2 2" xfId="24989" xr:uid="{00000000-0005-0000-0000-0000C5610000}"/>
    <cellStyle name="20% - Accent1 3 3 3 4 3 5 3" xfId="24990" xr:uid="{00000000-0005-0000-0000-0000C6610000}"/>
    <cellStyle name="20% - Accent1 3 3 3 4 3 6" xfId="24991" xr:uid="{00000000-0005-0000-0000-0000C7610000}"/>
    <cellStyle name="20% - Accent1 3 3 3 4 3 6 2" xfId="24992" xr:uid="{00000000-0005-0000-0000-0000C8610000}"/>
    <cellStyle name="20% - Accent1 3 3 3 4 3 6 2 2" xfId="24993" xr:uid="{00000000-0005-0000-0000-0000C9610000}"/>
    <cellStyle name="20% - Accent1 3 3 3 4 3 6 3" xfId="24994" xr:uid="{00000000-0005-0000-0000-0000CA610000}"/>
    <cellStyle name="20% - Accent1 3 3 3 4 3 7" xfId="24995" xr:uid="{00000000-0005-0000-0000-0000CB610000}"/>
    <cellStyle name="20% - Accent1 3 3 3 4 3 7 2" xfId="24996" xr:uid="{00000000-0005-0000-0000-0000CC610000}"/>
    <cellStyle name="20% - Accent1 3 3 3 4 3 8" xfId="24997" xr:uid="{00000000-0005-0000-0000-0000CD610000}"/>
    <cellStyle name="20% - Accent1 3 3 3 4 3 8 2" xfId="24998" xr:uid="{00000000-0005-0000-0000-0000CE610000}"/>
    <cellStyle name="20% - Accent1 3 3 3 4 3 9" xfId="24999" xr:uid="{00000000-0005-0000-0000-0000CF610000}"/>
    <cellStyle name="20% - Accent1 3 3 3 4 4" xfId="25000" xr:uid="{00000000-0005-0000-0000-0000D0610000}"/>
    <cellStyle name="20% - Accent1 3 3 3 4 4 2" xfId="25001" xr:uid="{00000000-0005-0000-0000-0000D1610000}"/>
    <cellStyle name="20% - Accent1 3 3 3 4 4 2 2" xfId="25002" xr:uid="{00000000-0005-0000-0000-0000D2610000}"/>
    <cellStyle name="20% - Accent1 3 3 3 4 4 2 2 2" xfId="25003" xr:uid="{00000000-0005-0000-0000-0000D3610000}"/>
    <cellStyle name="20% - Accent1 3 3 3 4 4 2 3" xfId="25004" xr:uid="{00000000-0005-0000-0000-0000D4610000}"/>
    <cellStyle name="20% - Accent1 3 3 3 4 4 3" xfId="25005" xr:uid="{00000000-0005-0000-0000-0000D5610000}"/>
    <cellStyle name="20% - Accent1 3 3 3 4 4 3 2" xfId="25006" xr:uid="{00000000-0005-0000-0000-0000D6610000}"/>
    <cellStyle name="20% - Accent1 3 3 3 4 4 4" xfId="25007" xr:uid="{00000000-0005-0000-0000-0000D7610000}"/>
    <cellStyle name="20% - Accent1 3 3 3 4 5" xfId="25008" xr:uid="{00000000-0005-0000-0000-0000D8610000}"/>
    <cellStyle name="20% - Accent1 3 3 3 4 5 2" xfId="25009" xr:uid="{00000000-0005-0000-0000-0000D9610000}"/>
    <cellStyle name="20% - Accent1 3 3 3 4 5 2 2" xfId="25010" xr:uid="{00000000-0005-0000-0000-0000DA610000}"/>
    <cellStyle name="20% - Accent1 3 3 3 4 5 2 2 2" xfId="25011" xr:uid="{00000000-0005-0000-0000-0000DB610000}"/>
    <cellStyle name="20% - Accent1 3 3 3 4 5 2 3" xfId="25012" xr:uid="{00000000-0005-0000-0000-0000DC610000}"/>
    <cellStyle name="20% - Accent1 3 3 3 4 5 3" xfId="25013" xr:uid="{00000000-0005-0000-0000-0000DD610000}"/>
    <cellStyle name="20% - Accent1 3 3 3 4 5 3 2" xfId="25014" xr:uid="{00000000-0005-0000-0000-0000DE610000}"/>
    <cellStyle name="20% - Accent1 3 3 3 4 5 4" xfId="25015" xr:uid="{00000000-0005-0000-0000-0000DF610000}"/>
    <cellStyle name="20% - Accent1 3 3 3 4 6" xfId="25016" xr:uid="{00000000-0005-0000-0000-0000E0610000}"/>
    <cellStyle name="20% - Accent1 3 3 3 4 6 2" xfId="25017" xr:uid="{00000000-0005-0000-0000-0000E1610000}"/>
    <cellStyle name="20% - Accent1 3 3 3 4 6 2 2" xfId="25018" xr:uid="{00000000-0005-0000-0000-0000E2610000}"/>
    <cellStyle name="20% - Accent1 3 3 3 4 6 2 2 2" xfId="25019" xr:uid="{00000000-0005-0000-0000-0000E3610000}"/>
    <cellStyle name="20% - Accent1 3 3 3 4 6 2 3" xfId="25020" xr:uid="{00000000-0005-0000-0000-0000E4610000}"/>
    <cellStyle name="20% - Accent1 3 3 3 4 6 3" xfId="25021" xr:uid="{00000000-0005-0000-0000-0000E5610000}"/>
    <cellStyle name="20% - Accent1 3 3 3 4 6 3 2" xfId="25022" xr:uid="{00000000-0005-0000-0000-0000E6610000}"/>
    <cellStyle name="20% - Accent1 3 3 3 4 6 4" xfId="25023" xr:uid="{00000000-0005-0000-0000-0000E7610000}"/>
    <cellStyle name="20% - Accent1 3 3 3 4 7" xfId="25024" xr:uid="{00000000-0005-0000-0000-0000E8610000}"/>
    <cellStyle name="20% - Accent1 3 3 3 4 7 2" xfId="25025" xr:uid="{00000000-0005-0000-0000-0000E9610000}"/>
    <cellStyle name="20% - Accent1 3 3 3 4 7 2 2" xfId="25026" xr:uid="{00000000-0005-0000-0000-0000EA610000}"/>
    <cellStyle name="20% - Accent1 3 3 3 4 7 3" xfId="25027" xr:uid="{00000000-0005-0000-0000-0000EB610000}"/>
    <cellStyle name="20% - Accent1 3 3 3 4 8" xfId="25028" xr:uid="{00000000-0005-0000-0000-0000EC610000}"/>
    <cellStyle name="20% - Accent1 3 3 3 4 8 2" xfId="25029" xr:uid="{00000000-0005-0000-0000-0000ED610000}"/>
    <cellStyle name="20% - Accent1 3 3 3 4 8 2 2" xfId="25030" xr:uid="{00000000-0005-0000-0000-0000EE610000}"/>
    <cellStyle name="20% - Accent1 3 3 3 4 8 3" xfId="25031" xr:uid="{00000000-0005-0000-0000-0000EF610000}"/>
    <cellStyle name="20% - Accent1 3 3 3 4 9" xfId="25032" xr:uid="{00000000-0005-0000-0000-0000F0610000}"/>
    <cellStyle name="20% - Accent1 3 3 3 4 9 2" xfId="25033" xr:uid="{00000000-0005-0000-0000-0000F1610000}"/>
    <cellStyle name="20% - Accent1 3 3 3 5" xfId="25034" xr:uid="{00000000-0005-0000-0000-0000F2610000}"/>
    <cellStyle name="20% - Accent1 3 3 3 5 2" xfId="25035" xr:uid="{00000000-0005-0000-0000-0000F3610000}"/>
    <cellStyle name="20% - Accent1 3 3 3 5 2 2" xfId="25036" xr:uid="{00000000-0005-0000-0000-0000F4610000}"/>
    <cellStyle name="20% - Accent1 3 3 3 5 2 2 2" xfId="25037" xr:uid="{00000000-0005-0000-0000-0000F5610000}"/>
    <cellStyle name="20% - Accent1 3 3 3 5 2 2 2 2" xfId="25038" xr:uid="{00000000-0005-0000-0000-0000F6610000}"/>
    <cellStyle name="20% - Accent1 3 3 3 5 2 2 3" xfId="25039" xr:uid="{00000000-0005-0000-0000-0000F7610000}"/>
    <cellStyle name="20% - Accent1 3 3 3 5 2 3" xfId="25040" xr:uid="{00000000-0005-0000-0000-0000F8610000}"/>
    <cellStyle name="20% - Accent1 3 3 3 5 2 3 2" xfId="25041" xr:uid="{00000000-0005-0000-0000-0000F9610000}"/>
    <cellStyle name="20% - Accent1 3 3 3 5 2 4" xfId="25042" xr:uid="{00000000-0005-0000-0000-0000FA610000}"/>
    <cellStyle name="20% - Accent1 3 3 3 5 3" xfId="25043" xr:uid="{00000000-0005-0000-0000-0000FB610000}"/>
    <cellStyle name="20% - Accent1 3 3 3 5 3 2" xfId="25044" xr:uid="{00000000-0005-0000-0000-0000FC610000}"/>
    <cellStyle name="20% - Accent1 3 3 3 5 3 2 2" xfId="25045" xr:uid="{00000000-0005-0000-0000-0000FD610000}"/>
    <cellStyle name="20% - Accent1 3 3 3 5 3 2 2 2" xfId="25046" xr:uid="{00000000-0005-0000-0000-0000FE610000}"/>
    <cellStyle name="20% - Accent1 3 3 3 5 3 2 3" xfId="25047" xr:uid="{00000000-0005-0000-0000-0000FF610000}"/>
    <cellStyle name="20% - Accent1 3 3 3 5 3 3" xfId="25048" xr:uid="{00000000-0005-0000-0000-000000620000}"/>
    <cellStyle name="20% - Accent1 3 3 3 5 3 3 2" xfId="25049" xr:uid="{00000000-0005-0000-0000-000001620000}"/>
    <cellStyle name="20% - Accent1 3 3 3 5 3 4" xfId="25050" xr:uid="{00000000-0005-0000-0000-000002620000}"/>
    <cellStyle name="20% - Accent1 3 3 3 5 4" xfId="25051" xr:uid="{00000000-0005-0000-0000-000003620000}"/>
    <cellStyle name="20% - Accent1 3 3 3 5 4 2" xfId="25052" xr:uid="{00000000-0005-0000-0000-000004620000}"/>
    <cellStyle name="20% - Accent1 3 3 3 5 4 2 2" xfId="25053" xr:uid="{00000000-0005-0000-0000-000005620000}"/>
    <cellStyle name="20% - Accent1 3 3 3 5 4 2 2 2" xfId="25054" xr:uid="{00000000-0005-0000-0000-000006620000}"/>
    <cellStyle name="20% - Accent1 3 3 3 5 4 2 3" xfId="25055" xr:uid="{00000000-0005-0000-0000-000007620000}"/>
    <cellStyle name="20% - Accent1 3 3 3 5 4 3" xfId="25056" xr:uid="{00000000-0005-0000-0000-000008620000}"/>
    <cellStyle name="20% - Accent1 3 3 3 5 4 3 2" xfId="25057" xr:uid="{00000000-0005-0000-0000-000009620000}"/>
    <cellStyle name="20% - Accent1 3 3 3 5 4 4" xfId="25058" xr:uid="{00000000-0005-0000-0000-00000A620000}"/>
    <cellStyle name="20% - Accent1 3 3 3 5 5" xfId="25059" xr:uid="{00000000-0005-0000-0000-00000B620000}"/>
    <cellStyle name="20% - Accent1 3 3 3 5 5 2" xfId="25060" xr:uid="{00000000-0005-0000-0000-00000C620000}"/>
    <cellStyle name="20% - Accent1 3 3 3 5 5 2 2" xfId="25061" xr:uid="{00000000-0005-0000-0000-00000D620000}"/>
    <cellStyle name="20% - Accent1 3 3 3 5 5 3" xfId="25062" xr:uid="{00000000-0005-0000-0000-00000E620000}"/>
    <cellStyle name="20% - Accent1 3 3 3 5 6" xfId="25063" xr:uid="{00000000-0005-0000-0000-00000F620000}"/>
    <cellStyle name="20% - Accent1 3 3 3 5 6 2" xfId="25064" xr:uid="{00000000-0005-0000-0000-000010620000}"/>
    <cellStyle name="20% - Accent1 3 3 3 5 6 2 2" xfId="25065" xr:uid="{00000000-0005-0000-0000-000011620000}"/>
    <cellStyle name="20% - Accent1 3 3 3 5 6 3" xfId="25066" xr:uid="{00000000-0005-0000-0000-000012620000}"/>
    <cellStyle name="20% - Accent1 3 3 3 5 7" xfId="25067" xr:uid="{00000000-0005-0000-0000-000013620000}"/>
    <cellStyle name="20% - Accent1 3 3 3 5 7 2" xfId="25068" xr:uid="{00000000-0005-0000-0000-000014620000}"/>
    <cellStyle name="20% - Accent1 3 3 3 5 8" xfId="25069" xr:uid="{00000000-0005-0000-0000-000015620000}"/>
    <cellStyle name="20% - Accent1 3 3 3 5 8 2" xfId="25070" xr:uid="{00000000-0005-0000-0000-000016620000}"/>
    <cellStyle name="20% - Accent1 3 3 3 5 9" xfId="25071" xr:uid="{00000000-0005-0000-0000-000017620000}"/>
    <cellStyle name="20% - Accent1 3 3 3 6" xfId="25072" xr:uid="{00000000-0005-0000-0000-000018620000}"/>
    <cellStyle name="20% - Accent1 3 3 3 6 2" xfId="25073" xr:uid="{00000000-0005-0000-0000-000019620000}"/>
    <cellStyle name="20% - Accent1 3 3 3 6 2 2" xfId="25074" xr:uid="{00000000-0005-0000-0000-00001A620000}"/>
    <cellStyle name="20% - Accent1 3 3 3 6 2 2 2" xfId="25075" xr:uid="{00000000-0005-0000-0000-00001B620000}"/>
    <cellStyle name="20% - Accent1 3 3 3 6 2 2 2 2" xfId="25076" xr:uid="{00000000-0005-0000-0000-00001C620000}"/>
    <cellStyle name="20% - Accent1 3 3 3 6 2 2 3" xfId="25077" xr:uid="{00000000-0005-0000-0000-00001D620000}"/>
    <cellStyle name="20% - Accent1 3 3 3 6 2 3" xfId="25078" xr:uid="{00000000-0005-0000-0000-00001E620000}"/>
    <cellStyle name="20% - Accent1 3 3 3 6 2 3 2" xfId="25079" xr:uid="{00000000-0005-0000-0000-00001F620000}"/>
    <cellStyle name="20% - Accent1 3 3 3 6 2 4" xfId="25080" xr:uid="{00000000-0005-0000-0000-000020620000}"/>
    <cellStyle name="20% - Accent1 3 3 3 6 3" xfId="25081" xr:uid="{00000000-0005-0000-0000-000021620000}"/>
    <cellStyle name="20% - Accent1 3 3 3 6 3 2" xfId="25082" xr:uid="{00000000-0005-0000-0000-000022620000}"/>
    <cellStyle name="20% - Accent1 3 3 3 6 3 2 2" xfId="25083" xr:uid="{00000000-0005-0000-0000-000023620000}"/>
    <cellStyle name="20% - Accent1 3 3 3 6 3 2 2 2" xfId="25084" xr:uid="{00000000-0005-0000-0000-000024620000}"/>
    <cellStyle name="20% - Accent1 3 3 3 6 3 2 3" xfId="25085" xr:uid="{00000000-0005-0000-0000-000025620000}"/>
    <cellStyle name="20% - Accent1 3 3 3 6 3 3" xfId="25086" xr:uid="{00000000-0005-0000-0000-000026620000}"/>
    <cellStyle name="20% - Accent1 3 3 3 6 3 3 2" xfId="25087" xr:uid="{00000000-0005-0000-0000-000027620000}"/>
    <cellStyle name="20% - Accent1 3 3 3 6 3 4" xfId="25088" xr:uid="{00000000-0005-0000-0000-000028620000}"/>
    <cellStyle name="20% - Accent1 3 3 3 6 4" xfId="25089" xr:uid="{00000000-0005-0000-0000-000029620000}"/>
    <cellStyle name="20% - Accent1 3 3 3 6 4 2" xfId="25090" xr:uid="{00000000-0005-0000-0000-00002A620000}"/>
    <cellStyle name="20% - Accent1 3 3 3 6 4 2 2" xfId="25091" xr:uid="{00000000-0005-0000-0000-00002B620000}"/>
    <cellStyle name="20% - Accent1 3 3 3 6 4 2 2 2" xfId="25092" xr:uid="{00000000-0005-0000-0000-00002C620000}"/>
    <cellStyle name="20% - Accent1 3 3 3 6 4 2 3" xfId="25093" xr:uid="{00000000-0005-0000-0000-00002D620000}"/>
    <cellStyle name="20% - Accent1 3 3 3 6 4 3" xfId="25094" xr:uid="{00000000-0005-0000-0000-00002E620000}"/>
    <cellStyle name="20% - Accent1 3 3 3 6 4 3 2" xfId="25095" xr:uid="{00000000-0005-0000-0000-00002F620000}"/>
    <cellStyle name="20% - Accent1 3 3 3 6 4 4" xfId="25096" xr:uid="{00000000-0005-0000-0000-000030620000}"/>
    <cellStyle name="20% - Accent1 3 3 3 6 5" xfId="25097" xr:uid="{00000000-0005-0000-0000-000031620000}"/>
    <cellStyle name="20% - Accent1 3 3 3 6 5 2" xfId="25098" xr:uid="{00000000-0005-0000-0000-000032620000}"/>
    <cellStyle name="20% - Accent1 3 3 3 6 5 2 2" xfId="25099" xr:uid="{00000000-0005-0000-0000-000033620000}"/>
    <cellStyle name="20% - Accent1 3 3 3 6 5 3" xfId="25100" xr:uid="{00000000-0005-0000-0000-000034620000}"/>
    <cellStyle name="20% - Accent1 3 3 3 6 6" xfId="25101" xr:uid="{00000000-0005-0000-0000-000035620000}"/>
    <cellStyle name="20% - Accent1 3 3 3 6 6 2" xfId="25102" xr:uid="{00000000-0005-0000-0000-000036620000}"/>
    <cellStyle name="20% - Accent1 3 3 3 6 6 2 2" xfId="25103" xr:uid="{00000000-0005-0000-0000-000037620000}"/>
    <cellStyle name="20% - Accent1 3 3 3 6 6 3" xfId="25104" xr:uid="{00000000-0005-0000-0000-000038620000}"/>
    <cellStyle name="20% - Accent1 3 3 3 6 7" xfId="25105" xr:uid="{00000000-0005-0000-0000-000039620000}"/>
    <cellStyle name="20% - Accent1 3 3 3 6 7 2" xfId="25106" xr:uid="{00000000-0005-0000-0000-00003A620000}"/>
    <cellStyle name="20% - Accent1 3 3 3 6 8" xfId="25107" xr:uid="{00000000-0005-0000-0000-00003B620000}"/>
    <cellStyle name="20% - Accent1 3 3 3 6 8 2" xfId="25108" xr:uid="{00000000-0005-0000-0000-00003C620000}"/>
    <cellStyle name="20% - Accent1 3 3 3 6 9" xfId="25109" xr:uid="{00000000-0005-0000-0000-00003D620000}"/>
    <cellStyle name="20% - Accent1 3 3 3 7" xfId="25110" xr:uid="{00000000-0005-0000-0000-00003E620000}"/>
    <cellStyle name="20% - Accent1 3 3 3 7 2" xfId="25111" xr:uid="{00000000-0005-0000-0000-00003F620000}"/>
    <cellStyle name="20% - Accent1 3 3 3 7 2 2" xfId="25112" xr:uid="{00000000-0005-0000-0000-000040620000}"/>
    <cellStyle name="20% - Accent1 3 3 3 7 2 2 2" xfId="25113" xr:uid="{00000000-0005-0000-0000-000041620000}"/>
    <cellStyle name="20% - Accent1 3 3 3 7 2 3" xfId="25114" xr:uid="{00000000-0005-0000-0000-000042620000}"/>
    <cellStyle name="20% - Accent1 3 3 3 7 3" xfId="25115" xr:uid="{00000000-0005-0000-0000-000043620000}"/>
    <cellStyle name="20% - Accent1 3 3 3 7 3 2" xfId="25116" xr:uid="{00000000-0005-0000-0000-000044620000}"/>
    <cellStyle name="20% - Accent1 3 3 3 7 4" xfId="25117" xr:uid="{00000000-0005-0000-0000-000045620000}"/>
    <cellStyle name="20% - Accent1 3 3 3 8" xfId="25118" xr:uid="{00000000-0005-0000-0000-000046620000}"/>
    <cellStyle name="20% - Accent1 3 3 3 8 2" xfId="25119" xr:uid="{00000000-0005-0000-0000-000047620000}"/>
    <cellStyle name="20% - Accent1 3 3 3 8 2 2" xfId="25120" xr:uid="{00000000-0005-0000-0000-000048620000}"/>
    <cellStyle name="20% - Accent1 3 3 3 8 2 2 2" xfId="25121" xr:uid="{00000000-0005-0000-0000-000049620000}"/>
    <cellStyle name="20% - Accent1 3 3 3 8 2 3" xfId="25122" xr:uid="{00000000-0005-0000-0000-00004A620000}"/>
    <cellStyle name="20% - Accent1 3 3 3 8 3" xfId="25123" xr:uid="{00000000-0005-0000-0000-00004B620000}"/>
    <cellStyle name="20% - Accent1 3 3 3 8 3 2" xfId="25124" xr:uid="{00000000-0005-0000-0000-00004C620000}"/>
    <cellStyle name="20% - Accent1 3 3 3 8 4" xfId="25125" xr:uid="{00000000-0005-0000-0000-00004D620000}"/>
    <cellStyle name="20% - Accent1 3 3 3 9" xfId="25126" xr:uid="{00000000-0005-0000-0000-00004E620000}"/>
    <cellStyle name="20% - Accent1 3 3 3 9 2" xfId="25127" xr:uid="{00000000-0005-0000-0000-00004F620000}"/>
    <cellStyle name="20% - Accent1 3 3 3 9 2 2" xfId="25128" xr:uid="{00000000-0005-0000-0000-000050620000}"/>
    <cellStyle name="20% - Accent1 3 3 3 9 2 2 2" xfId="25129" xr:uid="{00000000-0005-0000-0000-000051620000}"/>
    <cellStyle name="20% - Accent1 3 3 3 9 2 3" xfId="25130" xr:uid="{00000000-0005-0000-0000-000052620000}"/>
    <cellStyle name="20% - Accent1 3 3 3 9 3" xfId="25131" xr:uid="{00000000-0005-0000-0000-000053620000}"/>
    <cellStyle name="20% - Accent1 3 3 3 9 3 2" xfId="25132" xr:uid="{00000000-0005-0000-0000-000054620000}"/>
    <cellStyle name="20% - Accent1 3 3 3 9 4" xfId="25133" xr:uid="{00000000-0005-0000-0000-000055620000}"/>
    <cellStyle name="20% - Accent1 3 3 4" xfId="25134" xr:uid="{00000000-0005-0000-0000-000056620000}"/>
    <cellStyle name="20% - Accent1 3 3 4 10" xfId="25135" xr:uid="{00000000-0005-0000-0000-000057620000}"/>
    <cellStyle name="20% - Accent1 3 3 4 10 2" xfId="25136" xr:uid="{00000000-0005-0000-0000-000058620000}"/>
    <cellStyle name="20% - Accent1 3 3 4 11" xfId="25137" xr:uid="{00000000-0005-0000-0000-000059620000}"/>
    <cellStyle name="20% - Accent1 3 3 4 2" xfId="25138" xr:uid="{00000000-0005-0000-0000-00005A620000}"/>
    <cellStyle name="20% - Accent1 3 3 4 2 2" xfId="25139" xr:uid="{00000000-0005-0000-0000-00005B620000}"/>
    <cellStyle name="20% - Accent1 3 3 4 2 2 2" xfId="25140" xr:uid="{00000000-0005-0000-0000-00005C620000}"/>
    <cellStyle name="20% - Accent1 3 3 4 2 2 2 2" xfId="25141" xr:uid="{00000000-0005-0000-0000-00005D620000}"/>
    <cellStyle name="20% - Accent1 3 3 4 2 2 2 2 2" xfId="25142" xr:uid="{00000000-0005-0000-0000-00005E620000}"/>
    <cellStyle name="20% - Accent1 3 3 4 2 2 2 3" xfId="25143" xr:uid="{00000000-0005-0000-0000-00005F620000}"/>
    <cellStyle name="20% - Accent1 3 3 4 2 2 3" xfId="25144" xr:uid="{00000000-0005-0000-0000-000060620000}"/>
    <cellStyle name="20% - Accent1 3 3 4 2 2 3 2" xfId="25145" xr:uid="{00000000-0005-0000-0000-000061620000}"/>
    <cellStyle name="20% - Accent1 3 3 4 2 2 4" xfId="25146" xr:uid="{00000000-0005-0000-0000-000062620000}"/>
    <cellStyle name="20% - Accent1 3 3 4 2 3" xfId="25147" xr:uid="{00000000-0005-0000-0000-000063620000}"/>
    <cellStyle name="20% - Accent1 3 3 4 2 3 2" xfId="25148" xr:uid="{00000000-0005-0000-0000-000064620000}"/>
    <cellStyle name="20% - Accent1 3 3 4 2 3 2 2" xfId="25149" xr:uid="{00000000-0005-0000-0000-000065620000}"/>
    <cellStyle name="20% - Accent1 3 3 4 2 3 2 2 2" xfId="25150" xr:uid="{00000000-0005-0000-0000-000066620000}"/>
    <cellStyle name="20% - Accent1 3 3 4 2 3 2 3" xfId="25151" xr:uid="{00000000-0005-0000-0000-000067620000}"/>
    <cellStyle name="20% - Accent1 3 3 4 2 3 3" xfId="25152" xr:uid="{00000000-0005-0000-0000-000068620000}"/>
    <cellStyle name="20% - Accent1 3 3 4 2 3 3 2" xfId="25153" xr:uid="{00000000-0005-0000-0000-000069620000}"/>
    <cellStyle name="20% - Accent1 3 3 4 2 3 4" xfId="25154" xr:uid="{00000000-0005-0000-0000-00006A620000}"/>
    <cellStyle name="20% - Accent1 3 3 4 2 4" xfId="25155" xr:uid="{00000000-0005-0000-0000-00006B620000}"/>
    <cellStyle name="20% - Accent1 3 3 4 2 4 2" xfId="25156" xr:uid="{00000000-0005-0000-0000-00006C620000}"/>
    <cellStyle name="20% - Accent1 3 3 4 2 4 2 2" xfId="25157" xr:uid="{00000000-0005-0000-0000-00006D620000}"/>
    <cellStyle name="20% - Accent1 3 3 4 2 4 2 2 2" xfId="25158" xr:uid="{00000000-0005-0000-0000-00006E620000}"/>
    <cellStyle name="20% - Accent1 3 3 4 2 4 2 3" xfId="25159" xr:uid="{00000000-0005-0000-0000-00006F620000}"/>
    <cellStyle name="20% - Accent1 3 3 4 2 4 3" xfId="25160" xr:uid="{00000000-0005-0000-0000-000070620000}"/>
    <cellStyle name="20% - Accent1 3 3 4 2 4 3 2" xfId="25161" xr:uid="{00000000-0005-0000-0000-000071620000}"/>
    <cellStyle name="20% - Accent1 3 3 4 2 4 4" xfId="25162" xr:uid="{00000000-0005-0000-0000-000072620000}"/>
    <cellStyle name="20% - Accent1 3 3 4 2 5" xfId="25163" xr:uid="{00000000-0005-0000-0000-000073620000}"/>
    <cellStyle name="20% - Accent1 3 3 4 2 5 2" xfId="25164" xr:uid="{00000000-0005-0000-0000-000074620000}"/>
    <cellStyle name="20% - Accent1 3 3 4 2 5 2 2" xfId="25165" xr:uid="{00000000-0005-0000-0000-000075620000}"/>
    <cellStyle name="20% - Accent1 3 3 4 2 5 3" xfId="25166" xr:uid="{00000000-0005-0000-0000-000076620000}"/>
    <cellStyle name="20% - Accent1 3 3 4 2 6" xfId="25167" xr:uid="{00000000-0005-0000-0000-000077620000}"/>
    <cellStyle name="20% - Accent1 3 3 4 2 6 2" xfId="25168" xr:uid="{00000000-0005-0000-0000-000078620000}"/>
    <cellStyle name="20% - Accent1 3 3 4 2 6 2 2" xfId="25169" xr:uid="{00000000-0005-0000-0000-000079620000}"/>
    <cellStyle name="20% - Accent1 3 3 4 2 6 3" xfId="25170" xr:uid="{00000000-0005-0000-0000-00007A620000}"/>
    <cellStyle name="20% - Accent1 3 3 4 2 7" xfId="25171" xr:uid="{00000000-0005-0000-0000-00007B620000}"/>
    <cellStyle name="20% - Accent1 3 3 4 2 7 2" xfId="25172" xr:uid="{00000000-0005-0000-0000-00007C620000}"/>
    <cellStyle name="20% - Accent1 3 3 4 2 8" xfId="25173" xr:uid="{00000000-0005-0000-0000-00007D620000}"/>
    <cellStyle name="20% - Accent1 3 3 4 2 8 2" xfId="25174" xr:uid="{00000000-0005-0000-0000-00007E620000}"/>
    <cellStyle name="20% - Accent1 3 3 4 2 9" xfId="25175" xr:uid="{00000000-0005-0000-0000-00007F620000}"/>
    <cellStyle name="20% - Accent1 3 3 4 3" xfId="25176" xr:uid="{00000000-0005-0000-0000-000080620000}"/>
    <cellStyle name="20% - Accent1 3 3 4 3 2" xfId="25177" xr:uid="{00000000-0005-0000-0000-000081620000}"/>
    <cellStyle name="20% - Accent1 3 3 4 3 2 2" xfId="25178" xr:uid="{00000000-0005-0000-0000-000082620000}"/>
    <cellStyle name="20% - Accent1 3 3 4 3 2 2 2" xfId="25179" xr:uid="{00000000-0005-0000-0000-000083620000}"/>
    <cellStyle name="20% - Accent1 3 3 4 3 2 2 2 2" xfId="25180" xr:uid="{00000000-0005-0000-0000-000084620000}"/>
    <cellStyle name="20% - Accent1 3 3 4 3 2 2 3" xfId="25181" xr:uid="{00000000-0005-0000-0000-000085620000}"/>
    <cellStyle name="20% - Accent1 3 3 4 3 2 3" xfId="25182" xr:uid="{00000000-0005-0000-0000-000086620000}"/>
    <cellStyle name="20% - Accent1 3 3 4 3 2 3 2" xfId="25183" xr:uid="{00000000-0005-0000-0000-000087620000}"/>
    <cellStyle name="20% - Accent1 3 3 4 3 2 4" xfId="25184" xr:uid="{00000000-0005-0000-0000-000088620000}"/>
    <cellStyle name="20% - Accent1 3 3 4 3 3" xfId="25185" xr:uid="{00000000-0005-0000-0000-000089620000}"/>
    <cellStyle name="20% - Accent1 3 3 4 3 3 2" xfId="25186" xr:uid="{00000000-0005-0000-0000-00008A620000}"/>
    <cellStyle name="20% - Accent1 3 3 4 3 3 2 2" xfId="25187" xr:uid="{00000000-0005-0000-0000-00008B620000}"/>
    <cellStyle name="20% - Accent1 3 3 4 3 3 2 2 2" xfId="25188" xr:uid="{00000000-0005-0000-0000-00008C620000}"/>
    <cellStyle name="20% - Accent1 3 3 4 3 3 2 3" xfId="25189" xr:uid="{00000000-0005-0000-0000-00008D620000}"/>
    <cellStyle name="20% - Accent1 3 3 4 3 3 3" xfId="25190" xr:uid="{00000000-0005-0000-0000-00008E620000}"/>
    <cellStyle name="20% - Accent1 3 3 4 3 3 3 2" xfId="25191" xr:uid="{00000000-0005-0000-0000-00008F620000}"/>
    <cellStyle name="20% - Accent1 3 3 4 3 3 4" xfId="25192" xr:uid="{00000000-0005-0000-0000-000090620000}"/>
    <cellStyle name="20% - Accent1 3 3 4 3 4" xfId="25193" xr:uid="{00000000-0005-0000-0000-000091620000}"/>
    <cellStyle name="20% - Accent1 3 3 4 3 4 2" xfId="25194" xr:uid="{00000000-0005-0000-0000-000092620000}"/>
    <cellStyle name="20% - Accent1 3 3 4 3 4 2 2" xfId="25195" xr:uid="{00000000-0005-0000-0000-000093620000}"/>
    <cellStyle name="20% - Accent1 3 3 4 3 4 2 2 2" xfId="25196" xr:uid="{00000000-0005-0000-0000-000094620000}"/>
    <cellStyle name="20% - Accent1 3 3 4 3 4 2 3" xfId="25197" xr:uid="{00000000-0005-0000-0000-000095620000}"/>
    <cellStyle name="20% - Accent1 3 3 4 3 4 3" xfId="25198" xr:uid="{00000000-0005-0000-0000-000096620000}"/>
    <cellStyle name="20% - Accent1 3 3 4 3 4 3 2" xfId="25199" xr:uid="{00000000-0005-0000-0000-000097620000}"/>
    <cellStyle name="20% - Accent1 3 3 4 3 4 4" xfId="25200" xr:uid="{00000000-0005-0000-0000-000098620000}"/>
    <cellStyle name="20% - Accent1 3 3 4 3 5" xfId="25201" xr:uid="{00000000-0005-0000-0000-000099620000}"/>
    <cellStyle name="20% - Accent1 3 3 4 3 5 2" xfId="25202" xr:uid="{00000000-0005-0000-0000-00009A620000}"/>
    <cellStyle name="20% - Accent1 3 3 4 3 5 2 2" xfId="25203" xr:uid="{00000000-0005-0000-0000-00009B620000}"/>
    <cellStyle name="20% - Accent1 3 3 4 3 5 3" xfId="25204" xr:uid="{00000000-0005-0000-0000-00009C620000}"/>
    <cellStyle name="20% - Accent1 3 3 4 3 6" xfId="25205" xr:uid="{00000000-0005-0000-0000-00009D620000}"/>
    <cellStyle name="20% - Accent1 3 3 4 3 6 2" xfId="25206" xr:uid="{00000000-0005-0000-0000-00009E620000}"/>
    <cellStyle name="20% - Accent1 3 3 4 3 6 2 2" xfId="25207" xr:uid="{00000000-0005-0000-0000-00009F620000}"/>
    <cellStyle name="20% - Accent1 3 3 4 3 6 3" xfId="25208" xr:uid="{00000000-0005-0000-0000-0000A0620000}"/>
    <cellStyle name="20% - Accent1 3 3 4 3 7" xfId="25209" xr:uid="{00000000-0005-0000-0000-0000A1620000}"/>
    <cellStyle name="20% - Accent1 3 3 4 3 7 2" xfId="25210" xr:uid="{00000000-0005-0000-0000-0000A2620000}"/>
    <cellStyle name="20% - Accent1 3 3 4 3 8" xfId="25211" xr:uid="{00000000-0005-0000-0000-0000A3620000}"/>
    <cellStyle name="20% - Accent1 3 3 4 3 8 2" xfId="25212" xr:uid="{00000000-0005-0000-0000-0000A4620000}"/>
    <cellStyle name="20% - Accent1 3 3 4 3 9" xfId="25213" xr:uid="{00000000-0005-0000-0000-0000A5620000}"/>
    <cellStyle name="20% - Accent1 3 3 4 4" xfId="25214" xr:uid="{00000000-0005-0000-0000-0000A6620000}"/>
    <cellStyle name="20% - Accent1 3 3 4 4 2" xfId="25215" xr:uid="{00000000-0005-0000-0000-0000A7620000}"/>
    <cellStyle name="20% - Accent1 3 3 4 4 2 2" xfId="25216" xr:uid="{00000000-0005-0000-0000-0000A8620000}"/>
    <cellStyle name="20% - Accent1 3 3 4 4 2 2 2" xfId="25217" xr:uid="{00000000-0005-0000-0000-0000A9620000}"/>
    <cellStyle name="20% - Accent1 3 3 4 4 2 3" xfId="25218" xr:uid="{00000000-0005-0000-0000-0000AA620000}"/>
    <cellStyle name="20% - Accent1 3 3 4 4 3" xfId="25219" xr:uid="{00000000-0005-0000-0000-0000AB620000}"/>
    <cellStyle name="20% - Accent1 3 3 4 4 3 2" xfId="25220" xr:uid="{00000000-0005-0000-0000-0000AC620000}"/>
    <cellStyle name="20% - Accent1 3 3 4 4 4" xfId="25221" xr:uid="{00000000-0005-0000-0000-0000AD620000}"/>
    <cellStyle name="20% - Accent1 3 3 4 5" xfId="25222" xr:uid="{00000000-0005-0000-0000-0000AE620000}"/>
    <cellStyle name="20% - Accent1 3 3 4 5 2" xfId="25223" xr:uid="{00000000-0005-0000-0000-0000AF620000}"/>
    <cellStyle name="20% - Accent1 3 3 4 5 2 2" xfId="25224" xr:uid="{00000000-0005-0000-0000-0000B0620000}"/>
    <cellStyle name="20% - Accent1 3 3 4 5 2 2 2" xfId="25225" xr:uid="{00000000-0005-0000-0000-0000B1620000}"/>
    <cellStyle name="20% - Accent1 3 3 4 5 2 3" xfId="25226" xr:uid="{00000000-0005-0000-0000-0000B2620000}"/>
    <cellStyle name="20% - Accent1 3 3 4 5 3" xfId="25227" xr:uid="{00000000-0005-0000-0000-0000B3620000}"/>
    <cellStyle name="20% - Accent1 3 3 4 5 3 2" xfId="25228" xr:uid="{00000000-0005-0000-0000-0000B4620000}"/>
    <cellStyle name="20% - Accent1 3 3 4 5 4" xfId="25229" xr:uid="{00000000-0005-0000-0000-0000B5620000}"/>
    <cellStyle name="20% - Accent1 3 3 4 6" xfId="25230" xr:uid="{00000000-0005-0000-0000-0000B6620000}"/>
    <cellStyle name="20% - Accent1 3 3 4 6 2" xfId="25231" xr:uid="{00000000-0005-0000-0000-0000B7620000}"/>
    <cellStyle name="20% - Accent1 3 3 4 6 2 2" xfId="25232" xr:uid="{00000000-0005-0000-0000-0000B8620000}"/>
    <cellStyle name="20% - Accent1 3 3 4 6 2 2 2" xfId="25233" xr:uid="{00000000-0005-0000-0000-0000B9620000}"/>
    <cellStyle name="20% - Accent1 3 3 4 6 2 3" xfId="25234" xr:uid="{00000000-0005-0000-0000-0000BA620000}"/>
    <cellStyle name="20% - Accent1 3 3 4 6 3" xfId="25235" xr:uid="{00000000-0005-0000-0000-0000BB620000}"/>
    <cellStyle name="20% - Accent1 3 3 4 6 3 2" xfId="25236" xr:uid="{00000000-0005-0000-0000-0000BC620000}"/>
    <cellStyle name="20% - Accent1 3 3 4 6 4" xfId="25237" xr:uid="{00000000-0005-0000-0000-0000BD620000}"/>
    <cellStyle name="20% - Accent1 3 3 4 7" xfId="25238" xr:uid="{00000000-0005-0000-0000-0000BE620000}"/>
    <cellStyle name="20% - Accent1 3 3 4 7 2" xfId="25239" xr:uid="{00000000-0005-0000-0000-0000BF620000}"/>
    <cellStyle name="20% - Accent1 3 3 4 7 2 2" xfId="25240" xr:uid="{00000000-0005-0000-0000-0000C0620000}"/>
    <cellStyle name="20% - Accent1 3 3 4 7 3" xfId="25241" xr:uid="{00000000-0005-0000-0000-0000C1620000}"/>
    <cellStyle name="20% - Accent1 3 3 4 8" xfId="25242" xr:uid="{00000000-0005-0000-0000-0000C2620000}"/>
    <cellStyle name="20% - Accent1 3 3 4 8 2" xfId="25243" xr:uid="{00000000-0005-0000-0000-0000C3620000}"/>
    <cellStyle name="20% - Accent1 3 3 4 8 2 2" xfId="25244" xr:uid="{00000000-0005-0000-0000-0000C4620000}"/>
    <cellStyle name="20% - Accent1 3 3 4 8 3" xfId="25245" xr:uid="{00000000-0005-0000-0000-0000C5620000}"/>
    <cellStyle name="20% - Accent1 3 3 4 9" xfId="25246" xr:uid="{00000000-0005-0000-0000-0000C6620000}"/>
    <cellStyle name="20% - Accent1 3 3 4 9 2" xfId="25247" xr:uid="{00000000-0005-0000-0000-0000C7620000}"/>
    <cellStyle name="20% - Accent1 3 3 5" xfId="25248" xr:uid="{00000000-0005-0000-0000-0000C8620000}"/>
    <cellStyle name="20% - Accent1 3 3 5 10" xfId="25249" xr:uid="{00000000-0005-0000-0000-0000C9620000}"/>
    <cellStyle name="20% - Accent1 3 3 5 10 2" xfId="25250" xr:uid="{00000000-0005-0000-0000-0000CA620000}"/>
    <cellStyle name="20% - Accent1 3 3 5 11" xfId="25251" xr:uid="{00000000-0005-0000-0000-0000CB620000}"/>
    <cellStyle name="20% - Accent1 3 3 5 2" xfId="25252" xr:uid="{00000000-0005-0000-0000-0000CC620000}"/>
    <cellStyle name="20% - Accent1 3 3 5 2 2" xfId="25253" xr:uid="{00000000-0005-0000-0000-0000CD620000}"/>
    <cellStyle name="20% - Accent1 3 3 5 2 2 2" xfId="25254" xr:uid="{00000000-0005-0000-0000-0000CE620000}"/>
    <cellStyle name="20% - Accent1 3 3 5 2 2 2 2" xfId="25255" xr:uid="{00000000-0005-0000-0000-0000CF620000}"/>
    <cellStyle name="20% - Accent1 3 3 5 2 2 2 2 2" xfId="25256" xr:uid="{00000000-0005-0000-0000-0000D0620000}"/>
    <cellStyle name="20% - Accent1 3 3 5 2 2 2 3" xfId="25257" xr:uid="{00000000-0005-0000-0000-0000D1620000}"/>
    <cellStyle name="20% - Accent1 3 3 5 2 2 3" xfId="25258" xr:uid="{00000000-0005-0000-0000-0000D2620000}"/>
    <cellStyle name="20% - Accent1 3 3 5 2 2 3 2" xfId="25259" xr:uid="{00000000-0005-0000-0000-0000D3620000}"/>
    <cellStyle name="20% - Accent1 3 3 5 2 2 4" xfId="25260" xr:uid="{00000000-0005-0000-0000-0000D4620000}"/>
    <cellStyle name="20% - Accent1 3 3 5 2 3" xfId="25261" xr:uid="{00000000-0005-0000-0000-0000D5620000}"/>
    <cellStyle name="20% - Accent1 3 3 5 2 3 2" xfId="25262" xr:uid="{00000000-0005-0000-0000-0000D6620000}"/>
    <cellStyle name="20% - Accent1 3 3 5 2 3 2 2" xfId="25263" xr:uid="{00000000-0005-0000-0000-0000D7620000}"/>
    <cellStyle name="20% - Accent1 3 3 5 2 3 2 2 2" xfId="25264" xr:uid="{00000000-0005-0000-0000-0000D8620000}"/>
    <cellStyle name="20% - Accent1 3 3 5 2 3 2 3" xfId="25265" xr:uid="{00000000-0005-0000-0000-0000D9620000}"/>
    <cellStyle name="20% - Accent1 3 3 5 2 3 3" xfId="25266" xr:uid="{00000000-0005-0000-0000-0000DA620000}"/>
    <cellStyle name="20% - Accent1 3 3 5 2 3 3 2" xfId="25267" xr:uid="{00000000-0005-0000-0000-0000DB620000}"/>
    <cellStyle name="20% - Accent1 3 3 5 2 3 4" xfId="25268" xr:uid="{00000000-0005-0000-0000-0000DC620000}"/>
    <cellStyle name="20% - Accent1 3 3 5 2 4" xfId="25269" xr:uid="{00000000-0005-0000-0000-0000DD620000}"/>
    <cellStyle name="20% - Accent1 3 3 5 2 4 2" xfId="25270" xr:uid="{00000000-0005-0000-0000-0000DE620000}"/>
    <cellStyle name="20% - Accent1 3 3 5 2 4 2 2" xfId="25271" xr:uid="{00000000-0005-0000-0000-0000DF620000}"/>
    <cellStyle name="20% - Accent1 3 3 5 2 4 2 2 2" xfId="25272" xr:uid="{00000000-0005-0000-0000-0000E0620000}"/>
    <cellStyle name="20% - Accent1 3 3 5 2 4 2 3" xfId="25273" xr:uid="{00000000-0005-0000-0000-0000E1620000}"/>
    <cellStyle name="20% - Accent1 3 3 5 2 4 3" xfId="25274" xr:uid="{00000000-0005-0000-0000-0000E2620000}"/>
    <cellStyle name="20% - Accent1 3 3 5 2 4 3 2" xfId="25275" xr:uid="{00000000-0005-0000-0000-0000E3620000}"/>
    <cellStyle name="20% - Accent1 3 3 5 2 4 4" xfId="25276" xr:uid="{00000000-0005-0000-0000-0000E4620000}"/>
    <cellStyle name="20% - Accent1 3 3 5 2 5" xfId="25277" xr:uid="{00000000-0005-0000-0000-0000E5620000}"/>
    <cellStyle name="20% - Accent1 3 3 5 2 5 2" xfId="25278" xr:uid="{00000000-0005-0000-0000-0000E6620000}"/>
    <cellStyle name="20% - Accent1 3 3 5 2 5 2 2" xfId="25279" xr:uid="{00000000-0005-0000-0000-0000E7620000}"/>
    <cellStyle name="20% - Accent1 3 3 5 2 5 3" xfId="25280" xr:uid="{00000000-0005-0000-0000-0000E8620000}"/>
    <cellStyle name="20% - Accent1 3 3 5 2 6" xfId="25281" xr:uid="{00000000-0005-0000-0000-0000E9620000}"/>
    <cellStyle name="20% - Accent1 3 3 5 2 6 2" xfId="25282" xr:uid="{00000000-0005-0000-0000-0000EA620000}"/>
    <cellStyle name="20% - Accent1 3 3 5 2 6 2 2" xfId="25283" xr:uid="{00000000-0005-0000-0000-0000EB620000}"/>
    <cellStyle name="20% - Accent1 3 3 5 2 6 3" xfId="25284" xr:uid="{00000000-0005-0000-0000-0000EC620000}"/>
    <cellStyle name="20% - Accent1 3 3 5 2 7" xfId="25285" xr:uid="{00000000-0005-0000-0000-0000ED620000}"/>
    <cellStyle name="20% - Accent1 3 3 5 2 7 2" xfId="25286" xr:uid="{00000000-0005-0000-0000-0000EE620000}"/>
    <cellStyle name="20% - Accent1 3 3 5 2 8" xfId="25287" xr:uid="{00000000-0005-0000-0000-0000EF620000}"/>
    <cellStyle name="20% - Accent1 3 3 5 2 8 2" xfId="25288" xr:uid="{00000000-0005-0000-0000-0000F0620000}"/>
    <cellStyle name="20% - Accent1 3 3 5 2 9" xfId="25289" xr:uid="{00000000-0005-0000-0000-0000F1620000}"/>
    <cellStyle name="20% - Accent1 3 3 5 3" xfId="25290" xr:uid="{00000000-0005-0000-0000-0000F2620000}"/>
    <cellStyle name="20% - Accent1 3 3 5 3 2" xfId="25291" xr:uid="{00000000-0005-0000-0000-0000F3620000}"/>
    <cellStyle name="20% - Accent1 3 3 5 3 2 2" xfId="25292" xr:uid="{00000000-0005-0000-0000-0000F4620000}"/>
    <cellStyle name="20% - Accent1 3 3 5 3 2 2 2" xfId="25293" xr:uid="{00000000-0005-0000-0000-0000F5620000}"/>
    <cellStyle name="20% - Accent1 3 3 5 3 2 2 2 2" xfId="25294" xr:uid="{00000000-0005-0000-0000-0000F6620000}"/>
    <cellStyle name="20% - Accent1 3 3 5 3 2 2 3" xfId="25295" xr:uid="{00000000-0005-0000-0000-0000F7620000}"/>
    <cellStyle name="20% - Accent1 3 3 5 3 2 3" xfId="25296" xr:uid="{00000000-0005-0000-0000-0000F8620000}"/>
    <cellStyle name="20% - Accent1 3 3 5 3 2 3 2" xfId="25297" xr:uid="{00000000-0005-0000-0000-0000F9620000}"/>
    <cellStyle name="20% - Accent1 3 3 5 3 2 4" xfId="25298" xr:uid="{00000000-0005-0000-0000-0000FA620000}"/>
    <cellStyle name="20% - Accent1 3 3 5 3 3" xfId="25299" xr:uid="{00000000-0005-0000-0000-0000FB620000}"/>
    <cellStyle name="20% - Accent1 3 3 5 3 3 2" xfId="25300" xr:uid="{00000000-0005-0000-0000-0000FC620000}"/>
    <cellStyle name="20% - Accent1 3 3 5 3 3 2 2" xfId="25301" xr:uid="{00000000-0005-0000-0000-0000FD620000}"/>
    <cellStyle name="20% - Accent1 3 3 5 3 3 2 2 2" xfId="25302" xr:uid="{00000000-0005-0000-0000-0000FE620000}"/>
    <cellStyle name="20% - Accent1 3 3 5 3 3 2 3" xfId="25303" xr:uid="{00000000-0005-0000-0000-0000FF620000}"/>
    <cellStyle name="20% - Accent1 3 3 5 3 3 3" xfId="25304" xr:uid="{00000000-0005-0000-0000-000000630000}"/>
    <cellStyle name="20% - Accent1 3 3 5 3 3 3 2" xfId="25305" xr:uid="{00000000-0005-0000-0000-000001630000}"/>
    <cellStyle name="20% - Accent1 3 3 5 3 3 4" xfId="25306" xr:uid="{00000000-0005-0000-0000-000002630000}"/>
    <cellStyle name="20% - Accent1 3 3 5 3 4" xfId="25307" xr:uid="{00000000-0005-0000-0000-000003630000}"/>
    <cellStyle name="20% - Accent1 3 3 5 3 4 2" xfId="25308" xr:uid="{00000000-0005-0000-0000-000004630000}"/>
    <cellStyle name="20% - Accent1 3 3 5 3 4 2 2" xfId="25309" xr:uid="{00000000-0005-0000-0000-000005630000}"/>
    <cellStyle name="20% - Accent1 3 3 5 3 4 2 2 2" xfId="25310" xr:uid="{00000000-0005-0000-0000-000006630000}"/>
    <cellStyle name="20% - Accent1 3 3 5 3 4 2 3" xfId="25311" xr:uid="{00000000-0005-0000-0000-000007630000}"/>
    <cellStyle name="20% - Accent1 3 3 5 3 4 3" xfId="25312" xr:uid="{00000000-0005-0000-0000-000008630000}"/>
    <cellStyle name="20% - Accent1 3 3 5 3 4 3 2" xfId="25313" xr:uid="{00000000-0005-0000-0000-000009630000}"/>
    <cellStyle name="20% - Accent1 3 3 5 3 4 4" xfId="25314" xr:uid="{00000000-0005-0000-0000-00000A630000}"/>
    <cellStyle name="20% - Accent1 3 3 5 3 5" xfId="25315" xr:uid="{00000000-0005-0000-0000-00000B630000}"/>
    <cellStyle name="20% - Accent1 3 3 5 3 5 2" xfId="25316" xr:uid="{00000000-0005-0000-0000-00000C630000}"/>
    <cellStyle name="20% - Accent1 3 3 5 3 5 2 2" xfId="25317" xr:uid="{00000000-0005-0000-0000-00000D630000}"/>
    <cellStyle name="20% - Accent1 3 3 5 3 5 3" xfId="25318" xr:uid="{00000000-0005-0000-0000-00000E630000}"/>
    <cellStyle name="20% - Accent1 3 3 5 3 6" xfId="25319" xr:uid="{00000000-0005-0000-0000-00000F630000}"/>
    <cellStyle name="20% - Accent1 3 3 5 3 6 2" xfId="25320" xr:uid="{00000000-0005-0000-0000-000010630000}"/>
    <cellStyle name="20% - Accent1 3 3 5 3 6 2 2" xfId="25321" xr:uid="{00000000-0005-0000-0000-000011630000}"/>
    <cellStyle name="20% - Accent1 3 3 5 3 6 3" xfId="25322" xr:uid="{00000000-0005-0000-0000-000012630000}"/>
    <cellStyle name="20% - Accent1 3 3 5 3 7" xfId="25323" xr:uid="{00000000-0005-0000-0000-000013630000}"/>
    <cellStyle name="20% - Accent1 3 3 5 3 7 2" xfId="25324" xr:uid="{00000000-0005-0000-0000-000014630000}"/>
    <cellStyle name="20% - Accent1 3 3 5 3 8" xfId="25325" xr:uid="{00000000-0005-0000-0000-000015630000}"/>
    <cellStyle name="20% - Accent1 3 3 5 3 8 2" xfId="25326" xr:uid="{00000000-0005-0000-0000-000016630000}"/>
    <cellStyle name="20% - Accent1 3 3 5 3 9" xfId="25327" xr:uid="{00000000-0005-0000-0000-000017630000}"/>
    <cellStyle name="20% - Accent1 3 3 5 4" xfId="25328" xr:uid="{00000000-0005-0000-0000-000018630000}"/>
    <cellStyle name="20% - Accent1 3 3 5 4 2" xfId="25329" xr:uid="{00000000-0005-0000-0000-000019630000}"/>
    <cellStyle name="20% - Accent1 3 3 5 4 2 2" xfId="25330" xr:uid="{00000000-0005-0000-0000-00001A630000}"/>
    <cellStyle name="20% - Accent1 3 3 5 4 2 2 2" xfId="25331" xr:uid="{00000000-0005-0000-0000-00001B630000}"/>
    <cellStyle name="20% - Accent1 3 3 5 4 2 3" xfId="25332" xr:uid="{00000000-0005-0000-0000-00001C630000}"/>
    <cellStyle name="20% - Accent1 3 3 5 4 3" xfId="25333" xr:uid="{00000000-0005-0000-0000-00001D630000}"/>
    <cellStyle name="20% - Accent1 3 3 5 4 3 2" xfId="25334" xr:uid="{00000000-0005-0000-0000-00001E630000}"/>
    <cellStyle name="20% - Accent1 3 3 5 4 4" xfId="25335" xr:uid="{00000000-0005-0000-0000-00001F630000}"/>
    <cellStyle name="20% - Accent1 3 3 5 5" xfId="25336" xr:uid="{00000000-0005-0000-0000-000020630000}"/>
    <cellStyle name="20% - Accent1 3 3 5 5 2" xfId="25337" xr:uid="{00000000-0005-0000-0000-000021630000}"/>
    <cellStyle name="20% - Accent1 3 3 5 5 2 2" xfId="25338" xr:uid="{00000000-0005-0000-0000-000022630000}"/>
    <cellStyle name="20% - Accent1 3 3 5 5 2 2 2" xfId="25339" xr:uid="{00000000-0005-0000-0000-000023630000}"/>
    <cellStyle name="20% - Accent1 3 3 5 5 2 3" xfId="25340" xr:uid="{00000000-0005-0000-0000-000024630000}"/>
    <cellStyle name="20% - Accent1 3 3 5 5 3" xfId="25341" xr:uid="{00000000-0005-0000-0000-000025630000}"/>
    <cellStyle name="20% - Accent1 3 3 5 5 3 2" xfId="25342" xr:uid="{00000000-0005-0000-0000-000026630000}"/>
    <cellStyle name="20% - Accent1 3 3 5 5 4" xfId="25343" xr:uid="{00000000-0005-0000-0000-000027630000}"/>
    <cellStyle name="20% - Accent1 3 3 5 6" xfId="25344" xr:uid="{00000000-0005-0000-0000-000028630000}"/>
    <cellStyle name="20% - Accent1 3 3 5 6 2" xfId="25345" xr:uid="{00000000-0005-0000-0000-000029630000}"/>
    <cellStyle name="20% - Accent1 3 3 5 6 2 2" xfId="25346" xr:uid="{00000000-0005-0000-0000-00002A630000}"/>
    <cellStyle name="20% - Accent1 3 3 5 6 2 2 2" xfId="25347" xr:uid="{00000000-0005-0000-0000-00002B630000}"/>
    <cellStyle name="20% - Accent1 3 3 5 6 2 3" xfId="25348" xr:uid="{00000000-0005-0000-0000-00002C630000}"/>
    <cellStyle name="20% - Accent1 3 3 5 6 3" xfId="25349" xr:uid="{00000000-0005-0000-0000-00002D630000}"/>
    <cellStyle name="20% - Accent1 3 3 5 6 3 2" xfId="25350" xr:uid="{00000000-0005-0000-0000-00002E630000}"/>
    <cellStyle name="20% - Accent1 3 3 5 6 4" xfId="25351" xr:uid="{00000000-0005-0000-0000-00002F630000}"/>
    <cellStyle name="20% - Accent1 3 3 5 7" xfId="25352" xr:uid="{00000000-0005-0000-0000-000030630000}"/>
    <cellStyle name="20% - Accent1 3 3 5 7 2" xfId="25353" xr:uid="{00000000-0005-0000-0000-000031630000}"/>
    <cellStyle name="20% - Accent1 3 3 5 7 2 2" xfId="25354" xr:uid="{00000000-0005-0000-0000-000032630000}"/>
    <cellStyle name="20% - Accent1 3 3 5 7 3" xfId="25355" xr:uid="{00000000-0005-0000-0000-000033630000}"/>
    <cellStyle name="20% - Accent1 3 3 5 8" xfId="25356" xr:uid="{00000000-0005-0000-0000-000034630000}"/>
    <cellStyle name="20% - Accent1 3 3 5 8 2" xfId="25357" xr:uid="{00000000-0005-0000-0000-000035630000}"/>
    <cellStyle name="20% - Accent1 3 3 5 8 2 2" xfId="25358" xr:uid="{00000000-0005-0000-0000-000036630000}"/>
    <cellStyle name="20% - Accent1 3 3 5 8 3" xfId="25359" xr:uid="{00000000-0005-0000-0000-000037630000}"/>
    <cellStyle name="20% - Accent1 3 3 5 9" xfId="25360" xr:uid="{00000000-0005-0000-0000-000038630000}"/>
    <cellStyle name="20% - Accent1 3 3 5 9 2" xfId="25361" xr:uid="{00000000-0005-0000-0000-000039630000}"/>
    <cellStyle name="20% - Accent1 3 3 6" xfId="25362" xr:uid="{00000000-0005-0000-0000-00003A630000}"/>
    <cellStyle name="20% - Accent1 3 3 6 10" xfId="25363" xr:uid="{00000000-0005-0000-0000-00003B630000}"/>
    <cellStyle name="20% - Accent1 3 3 6 10 2" xfId="25364" xr:uid="{00000000-0005-0000-0000-00003C630000}"/>
    <cellStyle name="20% - Accent1 3 3 6 11" xfId="25365" xr:uid="{00000000-0005-0000-0000-00003D630000}"/>
    <cellStyle name="20% - Accent1 3 3 6 2" xfId="25366" xr:uid="{00000000-0005-0000-0000-00003E630000}"/>
    <cellStyle name="20% - Accent1 3 3 6 2 2" xfId="25367" xr:uid="{00000000-0005-0000-0000-00003F630000}"/>
    <cellStyle name="20% - Accent1 3 3 6 2 2 2" xfId="25368" xr:uid="{00000000-0005-0000-0000-000040630000}"/>
    <cellStyle name="20% - Accent1 3 3 6 2 2 2 2" xfId="25369" xr:uid="{00000000-0005-0000-0000-000041630000}"/>
    <cellStyle name="20% - Accent1 3 3 6 2 2 2 2 2" xfId="25370" xr:uid="{00000000-0005-0000-0000-000042630000}"/>
    <cellStyle name="20% - Accent1 3 3 6 2 2 2 3" xfId="25371" xr:uid="{00000000-0005-0000-0000-000043630000}"/>
    <cellStyle name="20% - Accent1 3 3 6 2 2 3" xfId="25372" xr:uid="{00000000-0005-0000-0000-000044630000}"/>
    <cellStyle name="20% - Accent1 3 3 6 2 2 3 2" xfId="25373" xr:uid="{00000000-0005-0000-0000-000045630000}"/>
    <cellStyle name="20% - Accent1 3 3 6 2 2 4" xfId="25374" xr:uid="{00000000-0005-0000-0000-000046630000}"/>
    <cellStyle name="20% - Accent1 3 3 6 2 3" xfId="25375" xr:uid="{00000000-0005-0000-0000-000047630000}"/>
    <cellStyle name="20% - Accent1 3 3 6 2 3 2" xfId="25376" xr:uid="{00000000-0005-0000-0000-000048630000}"/>
    <cellStyle name="20% - Accent1 3 3 6 2 3 2 2" xfId="25377" xr:uid="{00000000-0005-0000-0000-000049630000}"/>
    <cellStyle name="20% - Accent1 3 3 6 2 3 2 2 2" xfId="25378" xr:uid="{00000000-0005-0000-0000-00004A630000}"/>
    <cellStyle name="20% - Accent1 3 3 6 2 3 2 3" xfId="25379" xr:uid="{00000000-0005-0000-0000-00004B630000}"/>
    <cellStyle name="20% - Accent1 3 3 6 2 3 3" xfId="25380" xr:uid="{00000000-0005-0000-0000-00004C630000}"/>
    <cellStyle name="20% - Accent1 3 3 6 2 3 3 2" xfId="25381" xr:uid="{00000000-0005-0000-0000-00004D630000}"/>
    <cellStyle name="20% - Accent1 3 3 6 2 3 4" xfId="25382" xr:uid="{00000000-0005-0000-0000-00004E630000}"/>
    <cellStyle name="20% - Accent1 3 3 6 2 4" xfId="25383" xr:uid="{00000000-0005-0000-0000-00004F630000}"/>
    <cellStyle name="20% - Accent1 3 3 6 2 4 2" xfId="25384" xr:uid="{00000000-0005-0000-0000-000050630000}"/>
    <cellStyle name="20% - Accent1 3 3 6 2 4 2 2" xfId="25385" xr:uid="{00000000-0005-0000-0000-000051630000}"/>
    <cellStyle name="20% - Accent1 3 3 6 2 4 2 2 2" xfId="25386" xr:uid="{00000000-0005-0000-0000-000052630000}"/>
    <cellStyle name="20% - Accent1 3 3 6 2 4 2 3" xfId="25387" xr:uid="{00000000-0005-0000-0000-000053630000}"/>
    <cellStyle name="20% - Accent1 3 3 6 2 4 3" xfId="25388" xr:uid="{00000000-0005-0000-0000-000054630000}"/>
    <cellStyle name="20% - Accent1 3 3 6 2 4 3 2" xfId="25389" xr:uid="{00000000-0005-0000-0000-000055630000}"/>
    <cellStyle name="20% - Accent1 3 3 6 2 4 4" xfId="25390" xr:uid="{00000000-0005-0000-0000-000056630000}"/>
    <cellStyle name="20% - Accent1 3 3 6 2 5" xfId="25391" xr:uid="{00000000-0005-0000-0000-000057630000}"/>
    <cellStyle name="20% - Accent1 3 3 6 2 5 2" xfId="25392" xr:uid="{00000000-0005-0000-0000-000058630000}"/>
    <cellStyle name="20% - Accent1 3 3 6 2 5 2 2" xfId="25393" xr:uid="{00000000-0005-0000-0000-000059630000}"/>
    <cellStyle name="20% - Accent1 3 3 6 2 5 3" xfId="25394" xr:uid="{00000000-0005-0000-0000-00005A630000}"/>
    <cellStyle name="20% - Accent1 3 3 6 2 6" xfId="25395" xr:uid="{00000000-0005-0000-0000-00005B630000}"/>
    <cellStyle name="20% - Accent1 3 3 6 2 6 2" xfId="25396" xr:uid="{00000000-0005-0000-0000-00005C630000}"/>
    <cellStyle name="20% - Accent1 3 3 6 2 6 2 2" xfId="25397" xr:uid="{00000000-0005-0000-0000-00005D630000}"/>
    <cellStyle name="20% - Accent1 3 3 6 2 6 3" xfId="25398" xr:uid="{00000000-0005-0000-0000-00005E630000}"/>
    <cellStyle name="20% - Accent1 3 3 6 2 7" xfId="25399" xr:uid="{00000000-0005-0000-0000-00005F630000}"/>
    <cellStyle name="20% - Accent1 3 3 6 2 7 2" xfId="25400" xr:uid="{00000000-0005-0000-0000-000060630000}"/>
    <cellStyle name="20% - Accent1 3 3 6 2 8" xfId="25401" xr:uid="{00000000-0005-0000-0000-000061630000}"/>
    <cellStyle name="20% - Accent1 3 3 6 2 8 2" xfId="25402" xr:uid="{00000000-0005-0000-0000-000062630000}"/>
    <cellStyle name="20% - Accent1 3 3 6 2 9" xfId="25403" xr:uid="{00000000-0005-0000-0000-000063630000}"/>
    <cellStyle name="20% - Accent1 3 3 6 3" xfId="25404" xr:uid="{00000000-0005-0000-0000-000064630000}"/>
    <cellStyle name="20% - Accent1 3 3 6 3 2" xfId="25405" xr:uid="{00000000-0005-0000-0000-000065630000}"/>
    <cellStyle name="20% - Accent1 3 3 6 3 2 2" xfId="25406" xr:uid="{00000000-0005-0000-0000-000066630000}"/>
    <cellStyle name="20% - Accent1 3 3 6 3 2 2 2" xfId="25407" xr:uid="{00000000-0005-0000-0000-000067630000}"/>
    <cellStyle name="20% - Accent1 3 3 6 3 2 2 2 2" xfId="25408" xr:uid="{00000000-0005-0000-0000-000068630000}"/>
    <cellStyle name="20% - Accent1 3 3 6 3 2 2 3" xfId="25409" xr:uid="{00000000-0005-0000-0000-000069630000}"/>
    <cellStyle name="20% - Accent1 3 3 6 3 2 3" xfId="25410" xr:uid="{00000000-0005-0000-0000-00006A630000}"/>
    <cellStyle name="20% - Accent1 3 3 6 3 2 3 2" xfId="25411" xr:uid="{00000000-0005-0000-0000-00006B630000}"/>
    <cellStyle name="20% - Accent1 3 3 6 3 2 4" xfId="25412" xr:uid="{00000000-0005-0000-0000-00006C630000}"/>
    <cellStyle name="20% - Accent1 3 3 6 3 3" xfId="25413" xr:uid="{00000000-0005-0000-0000-00006D630000}"/>
    <cellStyle name="20% - Accent1 3 3 6 3 3 2" xfId="25414" xr:uid="{00000000-0005-0000-0000-00006E630000}"/>
    <cellStyle name="20% - Accent1 3 3 6 3 3 2 2" xfId="25415" xr:uid="{00000000-0005-0000-0000-00006F630000}"/>
    <cellStyle name="20% - Accent1 3 3 6 3 3 2 2 2" xfId="25416" xr:uid="{00000000-0005-0000-0000-000070630000}"/>
    <cellStyle name="20% - Accent1 3 3 6 3 3 2 3" xfId="25417" xr:uid="{00000000-0005-0000-0000-000071630000}"/>
    <cellStyle name="20% - Accent1 3 3 6 3 3 3" xfId="25418" xr:uid="{00000000-0005-0000-0000-000072630000}"/>
    <cellStyle name="20% - Accent1 3 3 6 3 3 3 2" xfId="25419" xr:uid="{00000000-0005-0000-0000-000073630000}"/>
    <cellStyle name="20% - Accent1 3 3 6 3 3 4" xfId="25420" xr:uid="{00000000-0005-0000-0000-000074630000}"/>
    <cellStyle name="20% - Accent1 3 3 6 3 4" xfId="25421" xr:uid="{00000000-0005-0000-0000-000075630000}"/>
    <cellStyle name="20% - Accent1 3 3 6 3 4 2" xfId="25422" xr:uid="{00000000-0005-0000-0000-000076630000}"/>
    <cellStyle name="20% - Accent1 3 3 6 3 4 2 2" xfId="25423" xr:uid="{00000000-0005-0000-0000-000077630000}"/>
    <cellStyle name="20% - Accent1 3 3 6 3 4 2 2 2" xfId="25424" xr:uid="{00000000-0005-0000-0000-000078630000}"/>
    <cellStyle name="20% - Accent1 3 3 6 3 4 2 3" xfId="25425" xr:uid="{00000000-0005-0000-0000-000079630000}"/>
    <cellStyle name="20% - Accent1 3 3 6 3 4 3" xfId="25426" xr:uid="{00000000-0005-0000-0000-00007A630000}"/>
    <cellStyle name="20% - Accent1 3 3 6 3 4 3 2" xfId="25427" xr:uid="{00000000-0005-0000-0000-00007B630000}"/>
    <cellStyle name="20% - Accent1 3 3 6 3 4 4" xfId="25428" xr:uid="{00000000-0005-0000-0000-00007C630000}"/>
    <cellStyle name="20% - Accent1 3 3 6 3 5" xfId="25429" xr:uid="{00000000-0005-0000-0000-00007D630000}"/>
    <cellStyle name="20% - Accent1 3 3 6 3 5 2" xfId="25430" xr:uid="{00000000-0005-0000-0000-00007E630000}"/>
    <cellStyle name="20% - Accent1 3 3 6 3 5 2 2" xfId="25431" xr:uid="{00000000-0005-0000-0000-00007F630000}"/>
    <cellStyle name="20% - Accent1 3 3 6 3 5 3" xfId="25432" xr:uid="{00000000-0005-0000-0000-000080630000}"/>
    <cellStyle name="20% - Accent1 3 3 6 3 6" xfId="25433" xr:uid="{00000000-0005-0000-0000-000081630000}"/>
    <cellStyle name="20% - Accent1 3 3 6 3 6 2" xfId="25434" xr:uid="{00000000-0005-0000-0000-000082630000}"/>
    <cellStyle name="20% - Accent1 3 3 6 3 6 2 2" xfId="25435" xr:uid="{00000000-0005-0000-0000-000083630000}"/>
    <cellStyle name="20% - Accent1 3 3 6 3 6 3" xfId="25436" xr:uid="{00000000-0005-0000-0000-000084630000}"/>
    <cellStyle name="20% - Accent1 3 3 6 3 7" xfId="25437" xr:uid="{00000000-0005-0000-0000-000085630000}"/>
    <cellStyle name="20% - Accent1 3 3 6 3 7 2" xfId="25438" xr:uid="{00000000-0005-0000-0000-000086630000}"/>
    <cellStyle name="20% - Accent1 3 3 6 3 8" xfId="25439" xr:uid="{00000000-0005-0000-0000-000087630000}"/>
    <cellStyle name="20% - Accent1 3 3 6 3 8 2" xfId="25440" xr:uid="{00000000-0005-0000-0000-000088630000}"/>
    <cellStyle name="20% - Accent1 3 3 6 3 9" xfId="25441" xr:uid="{00000000-0005-0000-0000-000089630000}"/>
    <cellStyle name="20% - Accent1 3 3 6 4" xfId="25442" xr:uid="{00000000-0005-0000-0000-00008A630000}"/>
    <cellStyle name="20% - Accent1 3 3 6 4 2" xfId="25443" xr:uid="{00000000-0005-0000-0000-00008B630000}"/>
    <cellStyle name="20% - Accent1 3 3 6 4 2 2" xfId="25444" xr:uid="{00000000-0005-0000-0000-00008C630000}"/>
    <cellStyle name="20% - Accent1 3 3 6 4 2 2 2" xfId="25445" xr:uid="{00000000-0005-0000-0000-00008D630000}"/>
    <cellStyle name="20% - Accent1 3 3 6 4 2 3" xfId="25446" xr:uid="{00000000-0005-0000-0000-00008E630000}"/>
    <cellStyle name="20% - Accent1 3 3 6 4 3" xfId="25447" xr:uid="{00000000-0005-0000-0000-00008F630000}"/>
    <cellStyle name="20% - Accent1 3 3 6 4 3 2" xfId="25448" xr:uid="{00000000-0005-0000-0000-000090630000}"/>
    <cellStyle name="20% - Accent1 3 3 6 4 4" xfId="25449" xr:uid="{00000000-0005-0000-0000-000091630000}"/>
    <cellStyle name="20% - Accent1 3 3 6 5" xfId="25450" xr:uid="{00000000-0005-0000-0000-000092630000}"/>
    <cellStyle name="20% - Accent1 3 3 6 5 2" xfId="25451" xr:uid="{00000000-0005-0000-0000-000093630000}"/>
    <cellStyle name="20% - Accent1 3 3 6 5 2 2" xfId="25452" xr:uid="{00000000-0005-0000-0000-000094630000}"/>
    <cellStyle name="20% - Accent1 3 3 6 5 2 2 2" xfId="25453" xr:uid="{00000000-0005-0000-0000-000095630000}"/>
    <cellStyle name="20% - Accent1 3 3 6 5 2 3" xfId="25454" xr:uid="{00000000-0005-0000-0000-000096630000}"/>
    <cellStyle name="20% - Accent1 3 3 6 5 3" xfId="25455" xr:uid="{00000000-0005-0000-0000-000097630000}"/>
    <cellStyle name="20% - Accent1 3 3 6 5 3 2" xfId="25456" xr:uid="{00000000-0005-0000-0000-000098630000}"/>
    <cellStyle name="20% - Accent1 3 3 6 5 4" xfId="25457" xr:uid="{00000000-0005-0000-0000-000099630000}"/>
    <cellStyle name="20% - Accent1 3 3 6 6" xfId="25458" xr:uid="{00000000-0005-0000-0000-00009A630000}"/>
    <cellStyle name="20% - Accent1 3 3 6 6 2" xfId="25459" xr:uid="{00000000-0005-0000-0000-00009B630000}"/>
    <cellStyle name="20% - Accent1 3 3 6 6 2 2" xfId="25460" xr:uid="{00000000-0005-0000-0000-00009C630000}"/>
    <cellStyle name="20% - Accent1 3 3 6 6 2 2 2" xfId="25461" xr:uid="{00000000-0005-0000-0000-00009D630000}"/>
    <cellStyle name="20% - Accent1 3 3 6 6 2 3" xfId="25462" xr:uid="{00000000-0005-0000-0000-00009E630000}"/>
    <cellStyle name="20% - Accent1 3 3 6 6 3" xfId="25463" xr:uid="{00000000-0005-0000-0000-00009F630000}"/>
    <cellStyle name="20% - Accent1 3 3 6 6 3 2" xfId="25464" xr:uid="{00000000-0005-0000-0000-0000A0630000}"/>
    <cellStyle name="20% - Accent1 3 3 6 6 4" xfId="25465" xr:uid="{00000000-0005-0000-0000-0000A1630000}"/>
    <cellStyle name="20% - Accent1 3 3 6 7" xfId="25466" xr:uid="{00000000-0005-0000-0000-0000A2630000}"/>
    <cellStyle name="20% - Accent1 3 3 6 7 2" xfId="25467" xr:uid="{00000000-0005-0000-0000-0000A3630000}"/>
    <cellStyle name="20% - Accent1 3 3 6 7 2 2" xfId="25468" xr:uid="{00000000-0005-0000-0000-0000A4630000}"/>
    <cellStyle name="20% - Accent1 3 3 6 7 3" xfId="25469" xr:uid="{00000000-0005-0000-0000-0000A5630000}"/>
    <cellStyle name="20% - Accent1 3 3 6 8" xfId="25470" xr:uid="{00000000-0005-0000-0000-0000A6630000}"/>
    <cellStyle name="20% - Accent1 3 3 6 8 2" xfId="25471" xr:uid="{00000000-0005-0000-0000-0000A7630000}"/>
    <cellStyle name="20% - Accent1 3 3 6 8 2 2" xfId="25472" xr:uid="{00000000-0005-0000-0000-0000A8630000}"/>
    <cellStyle name="20% - Accent1 3 3 6 8 3" xfId="25473" xr:uid="{00000000-0005-0000-0000-0000A9630000}"/>
    <cellStyle name="20% - Accent1 3 3 6 9" xfId="25474" xr:uid="{00000000-0005-0000-0000-0000AA630000}"/>
    <cellStyle name="20% - Accent1 3 3 6 9 2" xfId="25475" xr:uid="{00000000-0005-0000-0000-0000AB630000}"/>
    <cellStyle name="20% - Accent1 3 3 7" xfId="25476" xr:uid="{00000000-0005-0000-0000-0000AC630000}"/>
    <cellStyle name="20% - Accent1 3 3 7 2" xfId="25477" xr:uid="{00000000-0005-0000-0000-0000AD630000}"/>
    <cellStyle name="20% - Accent1 3 3 7 2 2" xfId="25478" xr:uid="{00000000-0005-0000-0000-0000AE630000}"/>
    <cellStyle name="20% - Accent1 3 3 7 2 2 2" xfId="25479" xr:uid="{00000000-0005-0000-0000-0000AF630000}"/>
    <cellStyle name="20% - Accent1 3 3 7 2 2 2 2" xfId="25480" xr:uid="{00000000-0005-0000-0000-0000B0630000}"/>
    <cellStyle name="20% - Accent1 3 3 7 2 2 3" xfId="25481" xr:uid="{00000000-0005-0000-0000-0000B1630000}"/>
    <cellStyle name="20% - Accent1 3 3 7 2 3" xfId="25482" xr:uid="{00000000-0005-0000-0000-0000B2630000}"/>
    <cellStyle name="20% - Accent1 3 3 7 2 3 2" xfId="25483" xr:uid="{00000000-0005-0000-0000-0000B3630000}"/>
    <cellStyle name="20% - Accent1 3 3 7 2 4" xfId="25484" xr:uid="{00000000-0005-0000-0000-0000B4630000}"/>
    <cellStyle name="20% - Accent1 3 3 7 3" xfId="25485" xr:uid="{00000000-0005-0000-0000-0000B5630000}"/>
    <cellStyle name="20% - Accent1 3 3 7 3 2" xfId="25486" xr:uid="{00000000-0005-0000-0000-0000B6630000}"/>
    <cellStyle name="20% - Accent1 3 3 7 3 2 2" xfId="25487" xr:uid="{00000000-0005-0000-0000-0000B7630000}"/>
    <cellStyle name="20% - Accent1 3 3 7 3 2 2 2" xfId="25488" xr:uid="{00000000-0005-0000-0000-0000B8630000}"/>
    <cellStyle name="20% - Accent1 3 3 7 3 2 3" xfId="25489" xr:uid="{00000000-0005-0000-0000-0000B9630000}"/>
    <cellStyle name="20% - Accent1 3 3 7 3 3" xfId="25490" xr:uid="{00000000-0005-0000-0000-0000BA630000}"/>
    <cellStyle name="20% - Accent1 3 3 7 3 3 2" xfId="25491" xr:uid="{00000000-0005-0000-0000-0000BB630000}"/>
    <cellStyle name="20% - Accent1 3 3 7 3 4" xfId="25492" xr:uid="{00000000-0005-0000-0000-0000BC630000}"/>
    <cellStyle name="20% - Accent1 3 3 7 4" xfId="25493" xr:uid="{00000000-0005-0000-0000-0000BD630000}"/>
    <cellStyle name="20% - Accent1 3 3 7 4 2" xfId="25494" xr:uid="{00000000-0005-0000-0000-0000BE630000}"/>
    <cellStyle name="20% - Accent1 3 3 7 4 2 2" xfId="25495" xr:uid="{00000000-0005-0000-0000-0000BF630000}"/>
    <cellStyle name="20% - Accent1 3 3 7 4 2 2 2" xfId="25496" xr:uid="{00000000-0005-0000-0000-0000C0630000}"/>
    <cellStyle name="20% - Accent1 3 3 7 4 2 3" xfId="25497" xr:uid="{00000000-0005-0000-0000-0000C1630000}"/>
    <cellStyle name="20% - Accent1 3 3 7 4 3" xfId="25498" xr:uid="{00000000-0005-0000-0000-0000C2630000}"/>
    <cellStyle name="20% - Accent1 3 3 7 4 3 2" xfId="25499" xr:uid="{00000000-0005-0000-0000-0000C3630000}"/>
    <cellStyle name="20% - Accent1 3 3 7 4 4" xfId="25500" xr:uid="{00000000-0005-0000-0000-0000C4630000}"/>
    <cellStyle name="20% - Accent1 3 3 7 5" xfId="25501" xr:uid="{00000000-0005-0000-0000-0000C5630000}"/>
    <cellStyle name="20% - Accent1 3 3 7 5 2" xfId="25502" xr:uid="{00000000-0005-0000-0000-0000C6630000}"/>
    <cellStyle name="20% - Accent1 3 3 7 5 2 2" xfId="25503" xr:uid="{00000000-0005-0000-0000-0000C7630000}"/>
    <cellStyle name="20% - Accent1 3 3 7 5 3" xfId="25504" xr:uid="{00000000-0005-0000-0000-0000C8630000}"/>
    <cellStyle name="20% - Accent1 3 3 7 6" xfId="25505" xr:uid="{00000000-0005-0000-0000-0000C9630000}"/>
    <cellStyle name="20% - Accent1 3 3 7 6 2" xfId="25506" xr:uid="{00000000-0005-0000-0000-0000CA630000}"/>
    <cellStyle name="20% - Accent1 3 3 7 6 2 2" xfId="25507" xr:uid="{00000000-0005-0000-0000-0000CB630000}"/>
    <cellStyle name="20% - Accent1 3 3 7 6 3" xfId="25508" xr:uid="{00000000-0005-0000-0000-0000CC630000}"/>
    <cellStyle name="20% - Accent1 3 3 7 7" xfId="25509" xr:uid="{00000000-0005-0000-0000-0000CD630000}"/>
    <cellStyle name="20% - Accent1 3 3 7 7 2" xfId="25510" xr:uid="{00000000-0005-0000-0000-0000CE630000}"/>
    <cellStyle name="20% - Accent1 3 3 7 8" xfId="25511" xr:uid="{00000000-0005-0000-0000-0000CF630000}"/>
    <cellStyle name="20% - Accent1 3 3 7 8 2" xfId="25512" xr:uid="{00000000-0005-0000-0000-0000D0630000}"/>
    <cellStyle name="20% - Accent1 3 3 7 9" xfId="25513" xr:uid="{00000000-0005-0000-0000-0000D1630000}"/>
    <cellStyle name="20% - Accent1 3 3 8" xfId="25514" xr:uid="{00000000-0005-0000-0000-0000D2630000}"/>
    <cellStyle name="20% - Accent1 3 3 8 2" xfId="25515" xr:uid="{00000000-0005-0000-0000-0000D3630000}"/>
    <cellStyle name="20% - Accent1 3 3 8 2 2" xfId="25516" xr:uid="{00000000-0005-0000-0000-0000D4630000}"/>
    <cellStyle name="20% - Accent1 3 3 8 2 2 2" xfId="25517" xr:uid="{00000000-0005-0000-0000-0000D5630000}"/>
    <cellStyle name="20% - Accent1 3 3 8 2 2 2 2" xfId="25518" xr:uid="{00000000-0005-0000-0000-0000D6630000}"/>
    <cellStyle name="20% - Accent1 3 3 8 2 2 3" xfId="25519" xr:uid="{00000000-0005-0000-0000-0000D7630000}"/>
    <cellStyle name="20% - Accent1 3 3 8 2 3" xfId="25520" xr:uid="{00000000-0005-0000-0000-0000D8630000}"/>
    <cellStyle name="20% - Accent1 3 3 8 2 3 2" xfId="25521" xr:uid="{00000000-0005-0000-0000-0000D9630000}"/>
    <cellStyle name="20% - Accent1 3 3 8 2 4" xfId="25522" xr:uid="{00000000-0005-0000-0000-0000DA630000}"/>
    <cellStyle name="20% - Accent1 3 3 8 3" xfId="25523" xr:uid="{00000000-0005-0000-0000-0000DB630000}"/>
    <cellStyle name="20% - Accent1 3 3 8 3 2" xfId="25524" xr:uid="{00000000-0005-0000-0000-0000DC630000}"/>
    <cellStyle name="20% - Accent1 3 3 8 3 2 2" xfId="25525" xr:uid="{00000000-0005-0000-0000-0000DD630000}"/>
    <cellStyle name="20% - Accent1 3 3 8 3 2 2 2" xfId="25526" xr:uid="{00000000-0005-0000-0000-0000DE630000}"/>
    <cellStyle name="20% - Accent1 3 3 8 3 2 3" xfId="25527" xr:uid="{00000000-0005-0000-0000-0000DF630000}"/>
    <cellStyle name="20% - Accent1 3 3 8 3 3" xfId="25528" xr:uid="{00000000-0005-0000-0000-0000E0630000}"/>
    <cellStyle name="20% - Accent1 3 3 8 3 3 2" xfId="25529" xr:uid="{00000000-0005-0000-0000-0000E1630000}"/>
    <cellStyle name="20% - Accent1 3 3 8 3 4" xfId="25530" xr:uid="{00000000-0005-0000-0000-0000E2630000}"/>
    <cellStyle name="20% - Accent1 3 3 8 4" xfId="25531" xr:uid="{00000000-0005-0000-0000-0000E3630000}"/>
    <cellStyle name="20% - Accent1 3 3 8 4 2" xfId="25532" xr:uid="{00000000-0005-0000-0000-0000E4630000}"/>
    <cellStyle name="20% - Accent1 3 3 8 4 2 2" xfId="25533" xr:uid="{00000000-0005-0000-0000-0000E5630000}"/>
    <cellStyle name="20% - Accent1 3 3 8 4 2 2 2" xfId="25534" xr:uid="{00000000-0005-0000-0000-0000E6630000}"/>
    <cellStyle name="20% - Accent1 3 3 8 4 2 3" xfId="25535" xr:uid="{00000000-0005-0000-0000-0000E7630000}"/>
    <cellStyle name="20% - Accent1 3 3 8 4 3" xfId="25536" xr:uid="{00000000-0005-0000-0000-0000E8630000}"/>
    <cellStyle name="20% - Accent1 3 3 8 4 3 2" xfId="25537" xr:uid="{00000000-0005-0000-0000-0000E9630000}"/>
    <cellStyle name="20% - Accent1 3 3 8 4 4" xfId="25538" xr:uid="{00000000-0005-0000-0000-0000EA630000}"/>
    <cellStyle name="20% - Accent1 3 3 8 5" xfId="25539" xr:uid="{00000000-0005-0000-0000-0000EB630000}"/>
    <cellStyle name="20% - Accent1 3 3 8 5 2" xfId="25540" xr:uid="{00000000-0005-0000-0000-0000EC630000}"/>
    <cellStyle name="20% - Accent1 3 3 8 5 2 2" xfId="25541" xr:uid="{00000000-0005-0000-0000-0000ED630000}"/>
    <cellStyle name="20% - Accent1 3 3 8 5 3" xfId="25542" xr:uid="{00000000-0005-0000-0000-0000EE630000}"/>
    <cellStyle name="20% - Accent1 3 3 8 6" xfId="25543" xr:uid="{00000000-0005-0000-0000-0000EF630000}"/>
    <cellStyle name="20% - Accent1 3 3 8 6 2" xfId="25544" xr:uid="{00000000-0005-0000-0000-0000F0630000}"/>
    <cellStyle name="20% - Accent1 3 3 8 6 2 2" xfId="25545" xr:uid="{00000000-0005-0000-0000-0000F1630000}"/>
    <cellStyle name="20% - Accent1 3 3 8 6 3" xfId="25546" xr:uid="{00000000-0005-0000-0000-0000F2630000}"/>
    <cellStyle name="20% - Accent1 3 3 8 7" xfId="25547" xr:uid="{00000000-0005-0000-0000-0000F3630000}"/>
    <cellStyle name="20% - Accent1 3 3 8 7 2" xfId="25548" xr:uid="{00000000-0005-0000-0000-0000F4630000}"/>
    <cellStyle name="20% - Accent1 3 3 8 8" xfId="25549" xr:uid="{00000000-0005-0000-0000-0000F5630000}"/>
    <cellStyle name="20% - Accent1 3 3 8 8 2" xfId="25550" xr:uid="{00000000-0005-0000-0000-0000F6630000}"/>
    <cellStyle name="20% - Accent1 3 3 8 9" xfId="25551" xr:uid="{00000000-0005-0000-0000-0000F7630000}"/>
    <cellStyle name="20% - Accent1 3 3 9" xfId="25552" xr:uid="{00000000-0005-0000-0000-0000F8630000}"/>
    <cellStyle name="20% - Accent1 3 3 9 2" xfId="25553" xr:uid="{00000000-0005-0000-0000-0000F9630000}"/>
    <cellStyle name="20% - Accent1 3 3 9 2 2" xfId="25554" xr:uid="{00000000-0005-0000-0000-0000FA630000}"/>
    <cellStyle name="20% - Accent1 3 3 9 2 2 2" xfId="25555" xr:uid="{00000000-0005-0000-0000-0000FB630000}"/>
    <cellStyle name="20% - Accent1 3 3 9 2 3" xfId="25556" xr:uid="{00000000-0005-0000-0000-0000FC630000}"/>
    <cellStyle name="20% - Accent1 3 3 9 3" xfId="25557" xr:uid="{00000000-0005-0000-0000-0000FD630000}"/>
    <cellStyle name="20% - Accent1 3 3 9 3 2" xfId="25558" xr:uid="{00000000-0005-0000-0000-0000FE630000}"/>
    <cellStyle name="20% - Accent1 3 3 9 4" xfId="25559" xr:uid="{00000000-0005-0000-0000-0000FF630000}"/>
    <cellStyle name="20% - Accent1 3 4" xfId="25560" xr:uid="{00000000-0005-0000-0000-000000640000}"/>
    <cellStyle name="20% - Accent1 3 4 10" xfId="25561" xr:uid="{00000000-0005-0000-0000-000001640000}"/>
    <cellStyle name="20% - Accent1 3 4 10 2" xfId="25562" xr:uid="{00000000-0005-0000-0000-000002640000}"/>
    <cellStyle name="20% - Accent1 3 4 10 2 2" xfId="25563" xr:uid="{00000000-0005-0000-0000-000003640000}"/>
    <cellStyle name="20% - Accent1 3 4 10 2 2 2" xfId="25564" xr:uid="{00000000-0005-0000-0000-000004640000}"/>
    <cellStyle name="20% - Accent1 3 4 10 2 3" xfId="25565" xr:uid="{00000000-0005-0000-0000-000005640000}"/>
    <cellStyle name="20% - Accent1 3 4 10 3" xfId="25566" xr:uid="{00000000-0005-0000-0000-000006640000}"/>
    <cellStyle name="20% - Accent1 3 4 10 3 2" xfId="25567" xr:uid="{00000000-0005-0000-0000-000007640000}"/>
    <cellStyle name="20% - Accent1 3 4 10 4" xfId="25568" xr:uid="{00000000-0005-0000-0000-000008640000}"/>
    <cellStyle name="20% - Accent1 3 4 11" xfId="25569" xr:uid="{00000000-0005-0000-0000-000009640000}"/>
    <cellStyle name="20% - Accent1 3 4 11 2" xfId="25570" xr:uid="{00000000-0005-0000-0000-00000A640000}"/>
    <cellStyle name="20% - Accent1 3 4 11 2 2" xfId="25571" xr:uid="{00000000-0005-0000-0000-00000B640000}"/>
    <cellStyle name="20% - Accent1 3 4 11 2 2 2" xfId="25572" xr:uid="{00000000-0005-0000-0000-00000C640000}"/>
    <cellStyle name="20% - Accent1 3 4 11 2 3" xfId="25573" xr:uid="{00000000-0005-0000-0000-00000D640000}"/>
    <cellStyle name="20% - Accent1 3 4 11 3" xfId="25574" xr:uid="{00000000-0005-0000-0000-00000E640000}"/>
    <cellStyle name="20% - Accent1 3 4 11 3 2" xfId="25575" xr:uid="{00000000-0005-0000-0000-00000F640000}"/>
    <cellStyle name="20% - Accent1 3 4 11 4" xfId="25576" xr:uid="{00000000-0005-0000-0000-000010640000}"/>
    <cellStyle name="20% - Accent1 3 4 12" xfId="25577" xr:uid="{00000000-0005-0000-0000-000011640000}"/>
    <cellStyle name="20% - Accent1 3 4 12 2" xfId="25578" xr:uid="{00000000-0005-0000-0000-000012640000}"/>
    <cellStyle name="20% - Accent1 3 4 12 2 2" xfId="25579" xr:uid="{00000000-0005-0000-0000-000013640000}"/>
    <cellStyle name="20% - Accent1 3 4 12 3" xfId="25580" xr:uid="{00000000-0005-0000-0000-000014640000}"/>
    <cellStyle name="20% - Accent1 3 4 13" xfId="25581" xr:uid="{00000000-0005-0000-0000-000015640000}"/>
    <cellStyle name="20% - Accent1 3 4 13 2" xfId="25582" xr:uid="{00000000-0005-0000-0000-000016640000}"/>
    <cellStyle name="20% - Accent1 3 4 13 2 2" xfId="25583" xr:uid="{00000000-0005-0000-0000-000017640000}"/>
    <cellStyle name="20% - Accent1 3 4 13 3" xfId="25584" xr:uid="{00000000-0005-0000-0000-000018640000}"/>
    <cellStyle name="20% - Accent1 3 4 14" xfId="25585" xr:uid="{00000000-0005-0000-0000-000019640000}"/>
    <cellStyle name="20% - Accent1 3 4 14 2" xfId="25586" xr:uid="{00000000-0005-0000-0000-00001A640000}"/>
    <cellStyle name="20% - Accent1 3 4 15" xfId="25587" xr:uid="{00000000-0005-0000-0000-00001B640000}"/>
    <cellStyle name="20% - Accent1 3 4 15 2" xfId="25588" xr:uid="{00000000-0005-0000-0000-00001C640000}"/>
    <cellStyle name="20% - Accent1 3 4 16" xfId="25589" xr:uid="{00000000-0005-0000-0000-00001D640000}"/>
    <cellStyle name="20% - Accent1 3 4 2" xfId="25590" xr:uid="{00000000-0005-0000-0000-00001E640000}"/>
    <cellStyle name="20% - Accent1 3 4 2 10" xfId="25591" xr:uid="{00000000-0005-0000-0000-00001F640000}"/>
    <cellStyle name="20% - Accent1 3 4 2 10 2" xfId="25592" xr:uid="{00000000-0005-0000-0000-000020640000}"/>
    <cellStyle name="20% - Accent1 3 4 2 10 2 2" xfId="25593" xr:uid="{00000000-0005-0000-0000-000021640000}"/>
    <cellStyle name="20% - Accent1 3 4 2 10 2 2 2" xfId="25594" xr:uid="{00000000-0005-0000-0000-000022640000}"/>
    <cellStyle name="20% - Accent1 3 4 2 10 2 3" xfId="25595" xr:uid="{00000000-0005-0000-0000-000023640000}"/>
    <cellStyle name="20% - Accent1 3 4 2 10 3" xfId="25596" xr:uid="{00000000-0005-0000-0000-000024640000}"/>
    <cellStyle name="20% - Accent1 3 4 2 10 3 2" xfId="25597" xr:uid="{00000000-0005-0000-0000-000025640000}"/>
    <cellStyle name="20% - Accent1 3 4 2 10 4" xfId="25598" xr:uid="{00000000-0005-0000-0000-000026640000}"/>
    <cellStyle name="20% - Accent1 3 4 2 11" xfId="25599" xr:uid="{00000000-0005-0000-0000-000027640000}"/>
    <cellStyle name="20% - Accent1 3 4 2 11 2" xfId="25600" xr:uid="{00000000-0005-0000-0000-000028640000}"/>
    <cellStyle name="20% - Accent1 3 4 2 11 2 2" xfId="25601" xr:uid="{00000000-0005-0000-0000-000029640000}"/>
    <cellStyle name="20% - Accent1 3 4 2 11 3" xfId="25602" xr:uid="{00000000-0005-0000-0000-00002A640000}"/>
    <cellStyle name="20% - Accent1 3 4 2 12" xfId="25603" xr:uid="{00000000-0005-0000-0000-00002B640000}"/>
    <cellStyle name="20% - Accent1 3 4 2 12 2" xfId="25604" xr:uid="{00000000-0005-0000-0000-00002C640000}"/>
    <cellStyle name="20% - Accent1 3 4 2 12 2 2" xfId="25605" xr:uid="{00000000-0005-0000-0000-00002D640000}"/>
    <cellStyle name="20% - Accent1 3 4 2 12 3" xfId="25606" xr:uid="{00000000-0005-0000-0000-00002E640000}"/>
    <cellStyle name="20% - Accent1 3 4 2 13" xfId="25607" xr:uid="{00000000-0005-0000-0000-00002F640000}"/>
    <cellStyle name="20% - Accent1 3 4 2 13 2" xfId="25608" xr:uid="{00000000-0005-0000-0000-000030640000}"/>
    <cellStyle name="20% - Accent1 3 4 2 14" xfId="25609" xr:uid="{00000000-0005-0000-0000-000031640000}"/>
    <cellStyle name="20% - Accent1 3 4 2 14 2" xfId="25610" xr:uid="{00000000-0005-0000-0000-000032640000}"/>
    <cellStyle name="20% - Accent1 3 4 2 15" xfId="25611" xr:uid="{00000000-0005-0000-0000-000033640000}"/>
    <cellStyle name="20% - Accent1 3 4 2 2" xfId="25612" xr:uid="{00000000-0005-0000-0000-000034640000}"/>
    <cellStyle name="20% - Accent1 3 4 2 2 10" xfId="25613" xr:uid="{00000000-0005-0000-0000-000035640000}"/>
    <cellStyle name="20% - Accent1 3 4 2 2 10 2" xfId="25614" xr:uid="{00000000-0005-0000-0000-000036640000}"/>
    <cellStyle name="20% - Accent1 3 4 2 2 10 2 2" xfId="25615" xr:uid="{00000000-0005-0000-0000-000037640000}"/>
    <cellStyle name="20% - Accent1 3 4 2 2 10 3" xfId="25616" xr:uid="{00000000-0005-0000-0000-000038640000}"/>
    <cellStyle name="20% - Accent1 3 4 2 2 11" xfId="25617" xr:uid="{00000000-0005-0000-0000-000039640000}"/>
    <cellStyle name="20% - Accent1 3 4 2 2 11 2" xfId="25618" xr:uid="{00000000-0005-0000-0000-00003A640000}"/>
    <cellStyle name="20% - Accent1 3 4 2 2 11 2 2" xfId="25619" xr:uid="{00000000-0005-0000-0000-00003B640000}"/>
    <cellStyle name="20% - Accent1 3 4 2 2 11 3" xfId="25620" xr:uid="{00000000-0005-0000-0000-00003C640000}"/>
    <cellStyle name="20% - Accent1 3 4 2 2 12" xfId="25621" xr:uid="{00000000-0005-0000-0000-00003D640000}"/>
    <cellStyle name="20% - Accent1 3 4 2 2 12 2" xfId="25622" xr:uid="{00000000-0005-0000-0000-00003E640000}"/>
    <cellStyle name="20% - Accent1 3 4 2 2 13" xfId="25623" xr:uid="{00000000-0005-0000-0000-00003F640000}"/>
    <cellStyle name="20% - Accent1 3 4 2 2 13 2" xfId="25624" xr:uid="{00000000-0005-0000-0000-000040640000}"/>
    <cellStyle name="20% - Accent1 3 4 2 2 14" xfId="25625" xr:uid="{00000000-0005-0000-0000-000041640000}"/>
    <cellStyle name="20% - Accent1 3 4 2 2 2" xfId="25626" xr:uid="{00000000-0005-0000-0000-000042640000}"/>
    <cellStyle name="20% - Accent1 3 4 2 2 2 10" xfId="25627" xr:uid="{00000000-0005-0000-0000-000043640000}"/>
    <cellStyle name="20% - Accent1 3 4 2 2 2 10 2" xfId="25628" xr:uid="{00000000-0005-0000-0000-000044640000}"/>
    <cellStyle name="20% - Accent1 3 4 2 2 2 11" xfId="25629" xr:uid="{00000000-0005-0000-0000-000045640000}"/>
    <cellStyle name="20% - Accent1 3 4 2 2 2 2" xfId="25630" xr:uid="{00000000-0005-0000-0000-000046640000}"/>
    <cellStyle name="20% - Accent1 3 4 2 2 2 2 2" xfId="25631" xr:uid="{00000000-0005-0000-0000-000047640000}"/>
    <cellStyle name="20% - Accent1 3 4 2 2 2 2 2 2" xfId="25632" xr:uid="{00000000-0005-0000-0000-000048640000}"/>
    <cellStyle name="20% - Accent1 3 4 2 2 2 2 2 2 2" xfId="25633" xr:uid="{00000000-0005-0000-0000-000049640000}"/>
    <cellStyle name="20% - Accent1 3 4 2 2 2 2 2 2 2 2" xfId="25634" xr:uid="{00000000-0005-0000-0000-00004A640000}"/>
    <cellStyle name="20% - Accent1 3 4 2 2 2 2 2 2 3" xfId="25635" xr:uid="{00000000-0005-0000-0000-00004B640000}"/>
    <cellStyle name="20% - Accent1 3 4 2 2 2 2 2 3" xfId="25636" xr:uid="{00000000-0005-0000-0000-00004C640000}"/>
    <cellStyle name="20% - Accent1 3 4 2 2 2 2 2 3 2" xfId="25637" xr:uid="{00000000-0005-0000-0000-00004D640000}"/>
    <cellStyle name="20% - Accent1 3 4 2 2 2 2 2 4" xfId="25638" xr:uid="{00000000-0005-0000-0000-00004E640000}"/>
    <cellStyle name="20% - Accent1 3 4 2 2 2 2 3" xfId="25639" xr:uid="{00000000-0005-0000-0000-00004F640000}"/>
    <cellStyle name="20% - Accent1 3 4 2 2 2 2 3 2" xfId="25640" xr:uid="{00000000-0005-0000-0000-000050640000}"/>
    <cellStyle name="20% - Accent1 3 4 2 2 2 2 3 2 2" xfId="25641" xr:uid="{00000000-0005-0000-0000-000051640000}"/>
    <cellStyle name="20% - Accent1 3 4 2 2 2 2 3 2 2 2" xfId="25642" xr:uid="{00000000-0005-0000-0000-000052640000}"/>
    <cellStyle name="20% - Accent1 3 4 2 2 2 2 3 2 3" xfId="25643" xr:uid="{00000000-0005-0000-0000-000053640000}"/>
    <cellStyle name="20% - Accent1 3 4 2 2 2 2 3 3" xfId="25644" xr:uid="{00000000-0005-0000-0000-000054640000}"/>
    <cellStyle name="20% - Accent1 3 4 2 2 2 2 3 3 2" xfId="25645" xr:uid="{00000000-0005-0000-0000-000055640000}"/>
    <cellStyle name="20% - Accent1 3 4 2 2 2 2 3 4" xfId="25646" xr:uid="{00000000-0005-0000-0000-000056640000}"/>
    <cellStyle name="20% - Accent1 3 4 2 2 2 2 4" xfId="25647" xr:uid="{00000000-0005-0000-0000-000057640000}"/>
    <cellStyle name="20% - Accent1 3 4 2 2 2 2 4 2" xfId="25648" xr:uid="{00000000-0005-0000-0000-000058640000}"/>
    <cellStyle name="20% - Accent1 3 4 2 2 2 2 4 2 2" xfId="25649" xr:uid="{00000000-0005-0000-0000-000059640000}"/>
    <cellStyle name="20% - Accent1 3 4 2 2 2 2 4 2 2 2" xfId="25650" xr:uid="{00000000-0005-0000-0000-00005A640000}"/>
    <cellStyle name="20% - Accent1 3 4 2 2 2 2 4 2 3" xfId="25651" xr:uid="{00000000-0005-0000-0000-00005B640000}"/>
    <cellStyle name="20% - Accent1 3 4 2 2 2 2 4 3" xfId="25652" xr:uid="{00000000-0005-0000-0000-00005C640000}"/>
    <cellStyle name="20% - Accent1 3 4 2 2 2 2 4 3 2" xfId="25653" xr:uid="{00000000-0005-0000-0000-00005D640000}"/>
    <cellStyle name="20% - Accent1 3 4 2 2 2 2 4 4" xfId="25654" xr:uid="{00000000-0005-0000-0000-00005E640000}"/>
    <cellStyle name="20% - Accent1 3 4 2 2 2 2 5" xfId="25655" xr:uid="{00000000-0005-0000-0000-00005F640000}"/>
    <cellStyle name="20% - Accent1 3 4 2 2 2 2 5 2" xfId="25656" xr:uid="{00000000-0005-0000-0000-000060640000}"/>
    <cellStyle name="20% - Accent1 3 4 2 2 2 2 5 2 2" xfId="25657" xr:uid="{00000000-0005-0000-0000-000061640000}"/>
    <cellStyle name="20% - Accent1 3 4 2 2 2 2 5 3" xfId="25658" xr:uid="{00000000-0005-0000-0000-000062640000}"/>
    <cellStyle name="20% - Accent1 3 4 2 2 2 2 6" xfId="25659" xr:uid="{00000000-0005-0000-0000-000063640000}"/>
    <cellStyle name="20% - Accent1 3 4 2 2 2 2 6 2" xfId="25660" xr:uid="{00000000-0005-0000-0000-000064640000}"/>
    <cellStyle name="20% - Accent1 3 4 2 2 2 2 6 2 2" xfId="25661" xr:uid="{00000000-0005-0000-0000-000065640000}"/>
    <cellStyle name="20% - Accent1 3 4 2 2 2 2 6 3" xfId="25662" xr:uid="{00000000-0005-0000-0000-000066640000}"/>
    <cellStyle name="20% - Accent1 3 4 2 2 2 2 7" xfId="25663" xr:uid="{00000000-0005-0000-0000-000067640000}"/>
    <cellStyle name="20% - Accent1 3 4 2 2 2 2 7 2" xfId="25664" xr:uid="{00000000-0005-0000-0000-000068640000}"/>
    <cellStyle name="20% - Accent1 3 4 2 2 2 2 8" xfId="25665" xr:uid="{00000000-0005-0000-0000-000069640000}"/>
    <cellStyle name="20% - Accent1 3 4 2 2 2 2 8 2" xfId="25666" xr:uid="{00000000-0005-0000-0000-00006A640000}"/>
    <cellStyle name="20% - Accent1 3 4 2 2 2 2 9" xfId="25667" xr:uid="{00000000-0005-0000-0000-00006B640000}"/>
    <cellStyle name="20% - Accent1 3 4 2 2 2 3" xfId="25668" xr:uid="{00000000-0005-0000-0000-00006C640000}"/>
    <cellStyle name="20% - Accent1 3 4 2 2 2 3 2" xfId="25669" xr:uid="{00000000-0005-0000-0000-00006D640000}"/>
    <cellStyle name="20% - Accent1 3 4 2 2 2 3 2 2" xfId="25670" xr:uid="{00000000-0005-0000-0000-00006E640000}"/>
    <cellStyle name="20% - Accent1 3 4 2 2 2 3 2 2 2" xfId="25671" xr:uid="{00000000-0005-0000-0000-00006F640000}"/>
    <cellStyle name="20% - Accent1 3 4 2 2 2 3 2 2 2 2" xfId="25672" xr:uid="{00000000-0005-0000-0000-000070640000}"/>
    <cellStyle name="20% - Accent1 3 4 2 2 2 3 2 2 3" xfId="25673" xr:uid="{00000000-0005-0000-0000-000071640000}"/>
    <cellStyle name="20% - Accent1 3 4 2 2 2 3 2 3" xfId="25674" xr:uid="{00000000-0005-0000-0000-000072640000}"/>
    <cellStyle name="20% - Accent1 3 4 2 2 2 3 2 3 2" xfId="25675" xr:uid="{00000000-0005-0000-0000-000073640000}"/>
    <cellStyle name="20% - Accent1 3 4 2 2 2 3 2 4" xfId="25676" xr:uid="{00000000-0005-0000-0000-000074640000}"/>
    <cellStyle name="20% - Accent1 3 4 2 2 2 3 3" xfId="25677" xr:uid="{00000000-0005-0000-0000-000075640000}"/>
    <cellStyle name="20% - Accent1 3 4 2 2 2 3 3 2" xfId="25678" xr:uid="{00000000-0005-0000-0000-000076640000}"/>
    <cellStyle name="20% - Accent1 3 4 2 2 2 3 3 2 2" xfId="25679" xr:uid="{00000000-0005-0000-0000-000077640000}"/>
    <cellStyle name="20% - Accent1 3 4 2 2 2 3 3 2 2 2" xfId="25680" xr:uid="{00000000-0005-0000-0000-000078640000}"/>
    <cellStyle name="20% - Accent1 3 4 2 2 2 3 3 2 3" xfId="25681" xr:uid="{00000000-0005-0000-0000-000079640000}"/>
    <cellStyle name="20% - Accent1 3 4 2 2 2 3 3 3" xfId="25682" xr:uid="{00000000-0005-0000-0000-00007A640000}"/>
    <cellStyle name="20% - Accent1 3 4 2 2 2 3 3 3 2" xfId="25683" xr:uid="{00000000-0005-0000-0000-00007B640000}"/>
    <cellStyle name="20% - Accent1 3 4 2 2 2 3 3 4" xfId="25684" xr:uid="{00000000-0005-0000-0000-00007C640000}"/>
    <cellStyle name="20% - Accent1 3 4 2 2 2 3 4" xfId="25685" xr:uid="{00000000-0005-0000-0000-00007D640000}"/>
    <cellStyle name="20% - Accent1 3 4 2 2 2 3 4 2" xfId="25686" xr:uid="{00000000-0005-0000-0000-00007E640000}"/>
    <cellStyle name="20% - Accent1 3 4 2 2 2 3 4 2 2" xfId="25687" xr:uid="{00000000-0005-0000-0000-00007F640000}"/>
    <cellStyle name="20% - Accent1 3 4 2 2 2 3 4 2 2 2" xfId="25688" xr:uid="{00000000-0005-0000-0000-000080640000}"/>
    <cellStyle name="20% - Accent1 3 4 2 2 2 3 4 2 3" xfId="25689" xr:uid="{00000000-0005-0000-0000-000081640000}"/>
    <cellStyle name="20% - Accent1 3 4 2 2 2 3 4 3" xfId="25690" xr:uid="{00000000-0005-0000-0000-000082640000}"/>
    <cellStyle name="20% - Accent1 3 4 2 2 2 3 4 3 2" xfId="25691" xr:uid="{00000000-0005-0000-0000-000083640000}"/>
    <cellStyle name="20% - Accent1 3 4 2 2 2 3 4 4" xfId="25692" xr:uid="{00000000-0005-0000-0000-000084640000}"/>
    <cellStyle name="20% - Accent1 3 4 2 2 2 3 5" xfId="25693" xr:uid="{00000000-0005-0000-0000-000085640000}"/>
    <cellStyle name="20% - Accent1 3 4 2 2 2 3 5 2" xfId="25694" xr:uid="{00000000-0005-0000-0000-000086640000}"/>
    <cellStyle name="20% - Accent1 3 4 2 2 2 3 5 2 2" xfId="25695" xr:uid="{00000000-0005-0000-0000-000087640000}"/>
    <cellStyle name="20% - Accent1 3 4 2 2 2 3 5 3" xfId="25696" xr:uid="{00000000-0005-0000-0000-000088640000}"/>
    <cellStyle name="20% - Accent1 3 4 2 2 2 3 6" xfId="25697" xr:uid="{00000000-0005-0000-0000-000089640000}"/>
    <cellStyle name="20% - Accent1 3 4 2 2 2 3 6 2" xfId="25698" xr:uid="{00000000-0005-0000-0000-00008A640000}"/>
    <cellStyle name="20% - Accent1 3 4 2 2 2 3 6 2 2" xfId="25699" xr:uid="{00000000-0005-0000-0000-00008B640000}"/>
    <cellStyle name="20% - Accent1 3 4 2 2 2 3 6 3" xfId="25700" xr:uid="{00000000-0005-0000-0000-00008C640000}"/>
    <cellStyle name="20% - Accent1 3 4 2 2 2 3 7" xfId="25701" xr:uid="{00000000-0005-0000-0000-00008D640000}"/>
    <cellStyle name="20% - Accent1 3 4 2 2 2 3 7 2" xfId="25702" xr:uid="{00000000-0005-0000-0000-00008E640000}"/>
    <cellStyle name="20% - Accent1 3 4 2 2 2 3 8" xfId="25703" xr:uid="{00000000-0005-0000-0000-00008F640000}"/>
    <cellStyle name="20% - Accent1 3 4 2 2 2 3 8 2" xfId="25704" xr:uid="{00000000-0005-0000-0000-000090640000}"/>
    <cellStyle name="20% - Accent1 3 4 2 2 2 3 9" xfId="25705" xr:uid="{00000000-0005-0000-0000-000091640000}"/>
    <cellStyle name="20% - Accent1 3 4 2 2 2 4" xfId="25706" xr:uid="{00000000-0005-0000-0000-000092640000}"/>
    <cellStyle name="20% - Accent1 3 4 2 2 2 4 2" xfId="25707" xr:uid="{00000000-0005-0000-0000-000093640000}"/>
    <cellStyle name="20% - Accent1 3 4 2 2 2 4 2 2" xfId="25708" xr:uid="{00000000-0005-0000-0000-000094640000}"/>
    <cellStyle name="20% - Accent1 3 4 2 2 2 4 2 2 2" xfId="25709" xr:uid="{00000000-0005-0000-0000-000095640000}"/>
    <cellStyle name="20% - Accent1 3 4 2 2 2 4 2 3" xfId="25710" xr:uid="{00000000-0005-0000-0000-000096640000}"/>
    <cellStyle name="20% - Accent1 3 4 2 2 2 4 3" xfId="25711" xr:uid="{00000000-0005-0000-0000-000097640000}"/>
    <cellStyle name="20% - Accent1 3 4 2 2 2 4 3 2" xfId="25712" xr:uid="{00000000-0005-0000-0000-000098640000}"/>
    <cellStyle name="20% - Accent1 3 4 2 2 2 4 4" xfId="25713" xr:uid="{00000000-0005-0000-0000-000099640000}"/>
    <cellStyle name="20% - Accent1 3 4 2 2 2 5" xfId="25714" xr:uid="{00000000-0005-0000-0000-00009A640000}"/>
    <cellStyle name="20% - Accent1 3 4 2 2 2 5 2" xfId="25715" xr:uid="{00000000-0005-0000-0000-00009B640000}"/>
    <cellStyle name="20% - Accent1 3 4 2 2 2 5 2 2" xfId="25716" xr:uid="{00000000-0005-0000-0000-00009C640000}"/>
    <cellStyle name="20% - Accent1 3 4 2 2 2 5 2 2 2" xfId="25717" xr:uid="{00000000-0005-0000-0000-00009D640000}"/>
    <cellStyle name="20% - Accent1 3 4 2 2 2 5 2 3" xfId="25718" xr:uid="{00000000-0005-0000-0000-00009E640000}"/>
    <cellStyle name="20% - Accent1 3 4 2 2 2 5 3" xfId="25719" xr:uid="{00000000-0005-0000-0000-00009F640000}"/>
    <cellStyle name="20% - Accent1 3 4 2 2 2 5 3 2" xfId="25720" xr:uid="{00000000-0005-0000-0000-0000A0640000}"/>
    <cellStyle name="20% - Accent1 3 4 2 2 2 5 4" xfId="25721" xr:uid="{00000000-0005-0000-0000-0000A1640000}"/>
    <cellStyle name="20% - Accent1 3 4 2 2 2 6" xfId="25722" xr:uid="{00000000-0005-0000-0000-0000A2640000}"/>
    <cellStyle name="20% - Accent1 3 4 2 2 2 6 2" xfId="25723" xr:uid="{00000000-0005-0000-0000-0000A3640000}"/>
    <cellStyle name="20% - Accent1 3 4 2 2 2 6 2 2" xfId="25724" xr:uid="{00000000-0005-0000-0000-0000A4640000}"/>
    <cellStyle name="20% - Accent1 3 4 2 2 2 6 2 2 2" xfId="25725" xr:uid="{00000000-0005-0000-0000-0000A5640000}"/>
    <cellStyle name="20% - Accent1 3 4 2 2 2 6 2 3" xfId="25726" xr:uid="{00000000-0005-0000-0000-0000A6640000}"/>
    <cellStyle name="20% - Accent1 3 4 2 2 2 6 3" xfId="25727" xr:uid="{00000000-0005-0000-0000-0000A7640000}"/>
    <cellStyle name="20% - Accent1 3 4 2 2 2 6 3 2" xfId="25728" xr:uid="{00000000-0005-0000-0000-0000A8640000}"/>
    <cellStyle name="20% - Accent1 3 4 2 2 2 6 4" xfId="25729" xr:uid="{00000000-0005-0000-0000-0000A9640000}"/>
    <cellStyle name="20% - Accent1 3 4 2 2 2 7" xfId="25730" xr:uid="{00000000-0005-0000-0000-0000AA640000}"/>
    <cellStyle name="20% - Accent1 3 4 2 2 2 7 2" xfId="25731" xr:uid="{00000000-0005-0000-0000-0000AB640000}"/>
    <cellStyle name="20% - Accent1 3 4 2 2 2 7 2 2" xfId="25732" xr:uid="{00000000-0005-0000-0000-0000AC640000}"/>
    <cellStyle name="20% - Accent1 3 4 2 2 2 7 3" xfId="25733" xr:uid="{00000000-0005-0000-0000-0000AD640000}"/>
    <cellStyle name="20% - Accent1 3 4 2 2 2 8" xfId="25734" xr:uid="{00000000-0005-0000-0000-0000AE640000}"/>
    <cellStyle name="20% - Accent1 3 4 2 2 2 8 2" xfId="25735" xr:uid="{00000000-0005-0000-0000-0000AF640000}"/>
    <cellStyle name="20% - Accent1 3 4 2 2 2 8 2 2" xfId="25736" xr:uid="{00000000-0005-0000-0000-0000B0640000}"/>
    <cellStyle name="20% - Accent1 3 4 2 2 2 8 3" xfId="25737" xr:uid="{00000000-0005-0000-0000-0000B1640000}"/>
    <cellStyle name="20% - Accent1 3 4 2 2 2 9" xfId="25738" xr:uid="{00000000-0005-0000-0000-0000B2640000}"/>
    <cellStyle name="20% - Accent1 3 4 2 2 2 9 2" xfId="25739" xr:uid="{00000000-0005-0000-0000-0000B3640000}"/>
    <cellStyle name="20% - Accent1 3 4 2 2 3" xfId="25740" xr:uid="{00000000-0005-0000-0000-0000B4640000}"/>
    <cellStyle name="20% - Accent1 3 4 2 2 3 10" xfId="25741" xr:uid="{00000000-0005-0000-0000-0000B5640000}"/>
    <cellStyle name="20% - Accent1 3 4 2 2 3 10 2" xfId="25742" xr:uid="{00000000-0005-0000-0000-0000B6640000}"/>
    <cellStyle name="20% - Accent1 3 4 2 2 3 11" xfId="25743" xr:uid="{00000000-0005-0000-0000-0000B7640000}"/>
    <cellStyle name="20% - Accent1 3 4 2 2 3 2" xfId="25744" xr:uid="{00000000-0005-0000-0000-0000B8640000}"/>
    <cellStyle name="20% - Accent1 3 4 2 2 3 2 2" xfId="25745" xr:uid="{00000000-0005-0000-0000-0000B9640000}"/>
    <cellStyle name="20% - Accent1 3 4 2 2 3 2 2 2" xfId="25746" xr:uid="{00000000-0005-0000-0000-0000BA640000}"/>
    <cellStyle name="20% - Accent1 3 4 2 2 3 2 2 2 2" xfId="25747" xr:uid="{00000000-0005-0000-0000-0000BB640000}"/>
    <cellStyle name="20% - Accent1 3 4 2 2 3 2 2 2 2 2" xfId="25748" xr:uid="{00000000-0005-0000-0000-0000BC640000}"/>
    <cellStyle name="20% - Accent1 3 4 2 2 3 2 2 2 3" xfId="25749" xr:uid="{00000000-0005-0000-0000-0000BD640000}"/>
    <cellStyle name="20% - Accent1 3 4 2 2 3 2 2 3" xfId="25750" xr:uid="{00000000-0005-0000-0000-0000BE640000}"/>
    <cellStyle name="20% - Accent1 3 4 2 2 3 2 2 3 2" xfId="25751" xr:uid="{00000000-0005-0000-0000-0000BF640000}"/>
    <cellStyle name="20% - Accent1 3 4 2 2 3 2 2 4" xfId="25752" xr:uid="{00000000-0005-0000-0000-0000C0640000}"/>
    <cellStyle name="20% - Accent1 3 4 2 2 3 2 3" xfId="25753" xr:uid="{00000000-0005-0000-0000-0000C1640000}"/>
    <cellStyle name="20% - Accent1 3 4 2 2 3 2 3 2" xfId="25754" xr:uid="{00000000-0005-0000-0000-0000C2640000}"/>
    <cellStyle name="20% - Accent1 3 4 2 2 3 2 3 2 2" xfId="25755" xr:uid="{00000000-0005-0000-0000-0000C3640000}"/>
    <cellStyle name="20% - Accent1 3 4 2 2 3 2 3 2 2 2" xfId="25756" xr:uid="{00000000-0005-0000-0000-0000C4640000}"/>
    <cellStyle name="20% - Accent1 3 4 2 2 3 2 3 2 3" xfId="25757" xr:uid="{00000000-0005-0000-0000-0000C5640000}"/>
    <cellStyle name="20% - Accent1 3 4 2 2 3 2 3 3" xfId="25758" xr:uid="{00000000-0005-0000-0000-0000C6640000}"/>
    <cellStyle name="20% - Accent1 3 4 2 2 3 2 3 3 2" xfId="25759" xr:uid="{00000000-0005-0000-0000-0000C7640000}"/>
    <cellStyle name="20% - Accent1 3 4 2 2 3 2 3 4" xfId="25760" xr:uid="{00000000-0005-0000-0000-0000C8640000}"/>
    <cellStyle name="20% - Accent1 3 4 2 2 3 2 4" xfId="25761" xr:uid="{00000000-0005-0000-0000-0000C9640000}"/>
    <cellStyle name="20% - Accent1 3 4 2 2 3 2 4 2" xfId="25762" xr:uid="{00000000-0005-0000-0000-0000CA640000}"/>
    <cellStyle name="20% - Accent1 3 4 2 2 3 2 4 2 2" xfId="25763" xr:uid="{00000000-0005-0000-0000-0000CB640000}"/>
    <cellStyle name="20% - Accent1 3 4 2 2 3 2 4 2 2 2" xfId="25764" xr:uid="{00000000-0005-0000-0000-0000CC640000}"/>
    <cellStyle name="20% - Accent1 3 4 2 2 3 2 4 2 3" xfId="25765" xr:uid="{00000000-0005-0000-0000-0000CD640000}"/>
    <cellStyle name="20% - Accent1 3 4 2 2 3 2 4 3" xfId="25766" xr:uid="{00000000-0005-0000-0000-0000CE640000}"/>
    <cellStyle name="20% - Accent1 3 4 2 2 3 2 4 3 2" xfId="25767" xr:uid="{00000000-0005-0000-0000-0000CF640000}"/>
    <cellStyle name="20% - Accent1 3 4 2 2 3 2 4 4" xfId="25768" xr:uid="{00000000-0005-0000-0000-0000D0640000}"/>
    <cellStyle name="20% - Accent1 3 4 2 2 3 2 5" xfId="25769" xr:uid="{00000000-0005-0000-0000-0000D1640000}"/>
    <cellStyle name="20% - Accent1 3 4 2 2 3 2 5 2" xfId="25770" xr:uid="{00000000-0005-0000-0000-0000D2640000}"/>
    <cellStyle name="20% - Accent1 3 4 2 2 3 2 5 2 2" xfId="25771" xr:uid="{00000000-0005-0000-0000-0000D3640000}"/>
    <cellStyle name="20% - Accent1 3 4 2 2 3 2 5 3" xfId="25772" xr:uid="{00000000-0005-0000-0000-0000D4640000}"/>
    <cellStyle name="20% - Accent1 3 4 2 2 3 2 6" xfId="25773" xr:uid="{00000000-0005-0000-0000-0000D5640000}"/>
    <cellStyle name="20% - Accent1 3 4 2 2 3 2 6 2" xfId="25774" xr:uid="{00000000-0005-0000-0000-0000D6640000}"/>
    <cellStyle name="20% - Accent1 3 4 2 2 3 2 6 2 2" xfId="25775" xr:uid="{00000000-0005-0000-0000-0000D7640000}"/>
    <cellStyle name="20% - Accent1 3 4 2 2 3 2 6 3" xfId="25776" xr:uid="{00000000-0005-0000-0000-0000D8640000}"/>
    <cellStyle name="20% - Accent1 3 4 2 2 3 2 7" xfId="25777" xr:uid="{00000000-0005-0000-0000-0000D9640000}"/>
    <cellStyle name="20% - Accent1 3 4 2 2 3 2 7 2" xfId="25778" xr:uid="{00000000-0005-0000-0000-0000DA640000}"/>
    <cellStyle name="20% - Accent1 3 4 2 2 3 2 8" xfId="25779" xr:uid="{00000000-0005-0000-0000-0000DB640000}"/>
    <cellStyle name="20% - Accent1 3 4 2 2 3 2 8 2" xfId="25780" xr:uid="{00000000-0005-0000-0000-0000DC640000}"/>
    <cellStyle name="20% - Accent1 3 4 2 2 3 2 9" xfId="25781" xr:uid="{00000000-0005-0000-0000-0000DD640000}"/>
    <cellStyle name="20% - Accent1 3 4 2 2 3 3" xfId="25782" xr:uid="{00000000-0005-0000-0000-0000DE640000}"/>
    <cellStyle name="20% - Accent1 3 4 2 2 3 3 2" xfId="25783" xr:uid="{00000000-0005-0000-0000-0000DF640000}"/>
    <cellStyle name="20% - Accent1 3 4 2 2 3 3 2 2" xfId="25784" xr:uid="{00000000-0005-0000-0000-0000E0640000}"/>
    <cellStyle name="20% - Accent1 3 4 2 2 3 3 2 2 2" xfId="25785" xr:uid="{00000000-0005-0000-0000-0000E1640000}"/>
    <cellStyle name="20% - Accent1 3 4 2 2 3 3 2 2 2 2" xfId="25786" xr:uid="{00000000-0005-0000-0000-0000E2640000}"/>
    <cellStyle name="20% - Accent1 3 4 2 2 3 3 2 2 3" xfId="25787" xr:uid="{00000000-0005-0000-0000-0000E3640000}"/>
    <cellStyle name="20% - Accent1 3 4 2 2 3 3 2 3" xfId="25788" xr:uid="{00000000-0005-0000-0000-0000E4640000}"/>
    <cellStyle name="20% - Accent1 3 4 2 2 3 3 2 3 2" xfId="25789" xr:uid="{00000000-0005-0000-0000-0000E5640000}"/>
    <cellStyle name="20% - Accent1 3 4 2 2 3 3 2 4" xfId="25790" xr:uid="{00000000-0005-0000-0000-0000E6640000}"/>
    <cellStyle name="20% - Accent1 3 4 2 2 3 3 3" xfId="25791" xr:uid="{00000000-0005-0000-0000-0000E7640000}"/>
    <cellStyle name="20% - Accent1 3 4 2 2 3 3 3 2" xfId="25792" xr:uid="{00000000-0005-0000-0000-0000E8640000}"/>
    <cellStyle name="20% - Accent1 3 4 2 2 3 3 3 2 2" xfId="25793" xr:uid="{00000000-0005-0000-0000-0000E9640000}"/>
    <cellStyle name="20% - Accent1 3 4 2 2 3 3 3 2 2 2" xfId="25794" xr:uid="{00000000-0005-0000-0000-0000EA640000}"/>
    <cellStyle name="20% - Accent1 3 4 2 2 3 3 3 2 3" xfId="25795" xr:uid="{00000000-0005-0000-0000-0000EB640000}"/>
    <cellStyle name="20% - Accent1 3 4 2 2 3 3 3 3" xfId="25796" xr:uid="{00000000-0005-0000-0000-0000EC640000}"/>
    <cellStyle name="20% - Accent1 3 4 2 2 3 3 3 3 2" xfId="25797" xr:uid="{00000000-0005-0000-0000-0000ED640000}"/>
    <cellStyle name="20% - Accent1 3 4 2 2 3 3 3 4" xfId="25798" xr:uid="{00000000-0005-0000-0000-0000EE640000}"/>
    <cellStyle name="20% - Accent1 3 4 2 2 3 3 4" xfId="25799" xr:uid="{00000000-0005-0000-0000-0000EF640000}"/>
    <cellStyle name="20% - Accent1 3 4 2 2 3 3 4 2" xfId="25800" xr:uid="{00000000-0005-0000-0000-0000F0640000}"/>
    <cellStyle name="20% - Accent1 3 4 2 2 3 3 4 2 2" xfId="25801" xr:uid="{00000000-0005-0000-0000-0000F1640000}"/>
    <cellStyle name="20% - Accent1 3 4 2 2 3 3 4 2 2 2" xfId="25802" xr:uid="{00000000-0005-0000-0000-0000F2640000}"/>
    <cellStyle name="20% - Accent1 3 4 2 2 3 3 4 2 3" xfId="25803" xr:uid="{00000000-0005-0000-0000-0000F3640000}"/>
    <cellStyle name="20% - Accent1 3 4 2 2 3 3 4 3" xfId="25804" xr:uid="{00000000-0005-0000-0000-0000F4640000}"/>
    <cellStyle name="20% - Accent1 3 4 2 2 3 3 4 3 2" xfId="25805" xr:uid="{00000000-0005-0000-0000-0000F5640000}"/>
    <cellStyle name="20% - Accent1 3 4 2 2 3 3 4 4" xfId="25806" xr:uid="{00000000-0005-0000-0000-0000F6640000}"/>
    <cellStyle name="20% - Accent1 3 4 2 2 3 3 5" xfId="25807" xr:uid="{00000000-0005-0000-0000-0000F7640000}"/>
    <cellStyle name="20% - Accent1 3 4 2 2 3 3 5 2" xfId="25808" xr:uid="{00000000-0005-0000-0000-0000F8640000}"/>
    <cellStyle name="20% - Accent1 3 4 2 2 3 3 5 2 2" xfId="25809" xr:uid="{00000000-0005-0000-0000-0000F9640000}"/>
    <cellStyle name="20% - Accent1 3 4 2 2 3 3 5 3" xfId="25810" xr:uid="{00000000-0005-0000-0000-0000FA640000}"/>
    <cellStyle name="20% - Accent1 3 4 2 2 3 3 6" xfId="25811" xr:uid="{00000000-0005-0000-0000-0000FB640000}"/>
    <cellStyle name="20% - Accent1 3 4 2 2 3 3 6 2" xfId="25812" xr:uid="{00000000-0005-0000-0000-0000FC640000}"/>
    <cellStyle name="20% - Accent1 3 4 2 2 3 3 6 2 2" xfId="25813" xr:uid="{00000000-0005-0000-0000-0000FD640000}"/>
    <cellStyle name="20% - Accent1 3 4 2 2 3 3 6 3" xfId="25814" xr:uid="{00000000-0005-0000-0000-0000FE640000}"/>
    <cellStyle name="20% - Accent1 3 4 2 2 3 3 7" xfId="25815" xr:uid="{00000000-0005-0000-0000-0000FF640000}"/>
    <cellStyle name="20% - Accent1 3 4 2 2 3 3 7 2" xfId="25816" xr:uid="{00000000-0005-0000-0000-000000650000}"/>
    <cellStyle name="20% - Accent1 3 4 2 2 3 3 8" xfId="25817" xr:uid="{00000000-0005-0000-0000-000001650000}"/>
    <cellStyle name="20% - Accent1 3 4 2 2 3 3 8 2" xfId="25818" xr:uid="{00000000-0005-0000-0000-000002650000}"/>
    <cellStyle name="20% - Accent1 3 4 2 2 3 3 9" xfId="25819" xr:uid="{00000000-0005-0000-0000-000003650000}"/>
    <cellStyle name="20% - Accent1 3 4 2 2 3 4" xfId="25820" xr:uid="{00000000-0005-0000-0000-000004650000}"/>
    <cellStyle name="20% - Accent1 3 4 2 2 3 4 2" xfId="25821" xr:uid="{00000000-0005-0000-0000-000005650000}"/>
    <cellStyle name="20% - Accent1 3 4 2 2 3 4 2 2" xfId="25822" xr:uid="{00000000-0005-0000-0000-000006650000}"/>
    <cellStyle name="20% - Accent1 3 4 2 2 3 4 2 2 2" xfId="25823" xr:uid="{00000000-0005-0000-0000-000007650000}"/>
    <cellStyle name="20% - Accent1 3 4 2 2 3 4 2 3" xfId="25824" xr:uid="{00000000-0005-0000-0000-000008650000}"/>
    <cellStyle name="20% - Accent1 3 4 2 2 3 4 3" xfId="25825" xr:uid="{00000000-0005-0000-0000-000009650000}"/>
    <cellStyle name="20% - Accent1 3 4 2 2 3 4 3 2" xfId="25826" xr:uid="{00000000-0005-0000-0000-00000A650000}"/>
    <cellStyle name="20% - Accent1 3 4 2 2 3 4 4" xfId="25827" xr:uid="{00000000-0005-0000-0000-00000B650000}"/>
    <cellStyle name="20% - Accent1 3 4 2 2 3 5" xfId="25828" xr:uid="{00000000-0005-0000-0000-00000C650000}"/>
    <cellStyle name="20% - Accent1 3 4 2 2 3 5 2" xfId="25829" xr:uid="{00000000-0005-0000-0000-00000D650000}"/>
    <cellStyle name="20% - Accent1 3 4 2 2 3 5 2 2" xfId="25830" xr:uid="{00000000-0005-0000-0000-00000E650000}"/>
    <cellStyle name="20% - Accent1 3 4 2 2 3 5 2 2 2" xfId="25831" xr:uid="{00000000-0005-0000-0000-00000F650000}"/>
    <cellStyle name="20% - Accent1 3 4 2 2 3 5 2 3" xfId="25832" xr:uid="{00000000-0005-0000-0000-000010650000}"/>
    <cellStyle name="20% - Accent1 3 4 2 2 3 5 3" xfId="25833" xr:uid="{00000000-0005-0000-0000-000011650000}"/>
    <cellStyle name="20% - Accent1 3 4 2 2 3 5 3 2" xfId="25834" xr:uid="{00000000-0005-0000-0000-000012650000}"/>
    <cellStyle name="20% - Accent1 3 4 2 2 3 5 4" xfId="25835" xr:uid="{00000000-0005-0000-0000-000013650000}"/>
    <cellStyle name="20% - Accent1 3 4 2 2 3 6" xfId="25836" xr:uid="{00000000-0005-0000-0000-000014650000}"/>
    <cellStyle name="20% - Accent1 3 4 2 2 3 6 2" xfId="25837" xr:uid="{00000000-0005-0000-0000-000015650000}"/>
    <cellStyle name="20% - Accent1 3 4 2 2 3 6 2 2" xfId="25838" xr:uid="{00000000-0005-0000-0000-000016650000}"/>
    <cellStyle name="20% - Accent1 3 4 2 2 3 6 2 2 2" xfId="25839" xr:uid="{00000000-0005-0000-0000-000017650000}"/>
    <cellStyle name="20% - Accent1 3 4 2 2 3 6 2 3" xfId="25840" xr:uid="{00000000-0005-0000-0000-000018650000}"/>
    <cellStyle name="20% - Accent1 3 4 2 2 3 6 3" xfId="25841" xr:uid="{00000000-0005-0000-0000-000019650000}"/>
    <cellStyle name="20% - Accent1 3 4 2 2 3 6 3 2" xfId="25842" xr:uid="{00000000-0005-0000-0000-00001A650000}"/>
    <cellStyle name="20% - Accent1 3 4 2 2 3 6 4" xfId="25843" xr:uid="{00000000-0005-0000-0000-00001B650000}"/>
    <cellStyle name="20% - Accent1 3 4 2 2 3 7" xfId="25844" xr:uid="{00000000-0005-0000-0000-00001C650000}"/>
    <cellStyle name="20% - Accent1 3 4 2 2 3 7 2" xfId="25845" xr:uid="{00000000-0005-0000-0000-00001D650000}"/>
    <cellStyle name="20% - Accent1 3 4 2 2 3 7 2 2" xfId="25846" xr:uid="{00000000-0005-0000-0000-00001E650000}"/>
    <cellStyle name="20% - Accent1 3 4 2 2 3 7 3" xfId="25847" xr:uid="{00000000-0005-0000-0000-00001F650000}"/>
    <cellStyle name="20% - Accent1 3 4 2 2 3 8" xfId="25848" xr:uid="{00000000-0005-0000-0000-000020650000}"/>
    <cellStyle name="20% - Accent1 3 4 2 2 3 8 2" xfId="25849" xr:uid="{00000000-0005-0000-0000-000021650000}"/>
    <cellStyle name="20% - Accent1 3 4 2 2 3 8 2 2" xfId="25850" xr:uid="{00000000-0005-0000-0000-000022650000}"/>
    <cellStyle name="20% - Accent1 3 4 2 2 3 8 3" xfId="25851" xr:uid="{00000000-0005-0000-0000-000023650000}"/>
    <cellStyle name="20% - Accent1 3 4 2 2 3 9" xfId="25852" xr:uid="{00000000-0005-0000-0000-000024650000}"/>
    <cellStyle name="20% - Accent1 3 4 2 2 3 9 2" xfId="25853" xr:uid="{00000000-0005-0000-0000-000025650000}"/>
    <cellStyle name="20% - Accent1 3 4 2 2 4" xfId="25854" xr:uid="{00000000-0005-0000-0000-000026650000}"/>
    <cellStyle name="20% - Accent1 3 4 2 2 4 10" xfId="25855" xr:uid="{00000000-0005-0000-0000-000027650000}"/>
    <cellStyle name="20% - Accent1 3 4 2 2 4 10 2" xfId="25856" xr:uid="{00000000-0005-0000-0000-000028650000}"/>
    <cellStyle name="20% - Accent1 3 4 2 2 4 11" xfId="25857" xr:uid="{00000000-0005-0000-0000-000029650000}"/>
    <cellStyle name="20% - Accent1 3 4 2 2 4 2" xfId="25858" xr:uid="{00000000-0005-0000-0000-00002A650000}"/>
    <cellStyle name="20% - Accent1 3 4 2 2 4 2 2" xfId="25859" xr:uid="{00000000-0005-0000-0000-00002B650000}"/>
    <cellStyle name="20% - Accent1 3 4 2 2 4 2 2 2" xfId="25860" xr:uid="{00000000-0005-0000-0000-00002C650000}"/>
    <cellStyle name="20% - Accent1 3 4 2 2 4 2 2 2 2" xfId="25861" xr:uid="{00000000-0005-0000-0000-00002D650000}"/>
    <cellStyle name="20% - Accent1 3 4 2 2 4 2 2 2 2 2" xfId="25862" xr:uid="{00000000-0005-0000-0000-00002E650000}"/>
    <cellStyle name="20% - Accent1 3 4 2 2 4 2 2 2 3" xfId="25863" xr:uid="{00000000-0005-0000-0000-00002F650000}"/>
    <cellStyle name="20% - Accent1 3 4 2 2 4 2 2 3" xfId="25864" xr:uid="{00000000-0005-0000-0000-000030650000}"/>
    <cellStyle name="20% - Accent1 3 4 2 2 4 2 2 3 2" xfId="25865" xr:uid="{00000000-0005-0000-0000-000031650000}"/>
    <cellStyle name="20% - Accent1 3 4 2 2 4 2 2 4" xfId="25866" xr:uid="{00000000-0005-0000-0000-000032650000}"/>
    <cellStyle name="20% - Accent1 3 4 2 2 4 2 3" xfId="25867" xr:uid="{00000000-0005-0000-0000-000033650000}"/>
    <cellStyle name="20% - Accent1 3 4 2 2 4 2 3 2" xfId="25868" xr:uid="{00000000-0005-0000-0000-000034650000}"/>
    <cellStyle name="20% - Accent1 3 4 2 2 4 2 3 2 2" xfId="25869" xr:uid="{00000000-0005-0000-0000-000035650000}"/>
    <cellStyle name="20% - Accent1 3 4 2 2 4 2 3 2 2 2" xfId="25870" xr:uid="{00000000-0005-0000-0000-000036650000}"/>
    <cellStyle name="20% - Accent1 3 4 2 2 4 2 3 2 3" xfId="25871" xr:uid="{00000000-0005-0000-0000-000037650000}"/>
    <cellStyle name="20% - Accent1 3 4 2 2 4 2 3 3" xfId="25872" xr:uid="{00000000-0005-0000-0000-000038650000}"/>
    <cellStyle name="20% - Accent1 3 4 2 2 4 2 3 3 2" xfId="25873" xr:uid="{00000000-0005-0000-0000-000039650000}"/>
    <cellStyle name="20% - Accent1 3 4 2 2 4 2 3 4" xfId="25874" xr:uid="{00000000-0005-0000-0000-00003A650000}"/>
    <cellStyle name="20% - Accent1 3 4 2 2 4 2 4" xfId="25875" xr:uid="{00000000-0005-0000-0000-00003B650000}"/>
    <cellStyle name="20% - Accent1 3 4 2 2 4 2 4 2" xfId="25876" xr:uid="{00000000-0005-0000-0000-00003C650000}"/>
    <cellStyle name="20% - Accent1 3 4 2 2 4 2 4 2 2" xfId="25877" xr:uid="{00000000-0005-0000-0000-00003D650000}"/>
    <cellStyle name="20% - Accent1 3 4 2 2 4 2 4 2 2 2" xfId="25878" xr:uid="{00000000-0005-0000-0000-00003E650000}"/>
    <cellStyle name="20% - Accent1 3 4 2 2 4 2 4 2 3" xfId="25879" xr:uid="{00000000-0005-0000-0000-00003F650000}"/>
    <cellStyle name="20% - Accent1 3 4 2 2 4 2 4 3" xfId="25880" xr:uid="{00000000-0005-0000-0000-000040650000}"/>
    <cellStyle name="20% - Accent1 3 4 2 2 4 2 4 3 2" xfId="25881" xr:uid="{00000000-0005-0000-0000-000041650000}"/>
    <cellStyle name="20% - Accent1 3 4 2 2 4 2 4 4" xfId="25882" xr:uid="{00000000-0005-0000-0000-000042650000}"/>
    <cellStyle name="20% - Accent1 3 4 2 2 4 2 5" xfId="25883" xr:uid="{00000000-0005-0000-0000-000043650000}"/>
    <cellStyle name="20% - Accent1 3 4 2 2 4 2 5 2" xfId="25884" xr:uid="{00000000-0005-0000-0000-000044650000}"/>
    <cellStyle name="20% - Accent1 3 4 2 2 4 2 5 2 2" xfId="25885" xr:uid="{00000000-0005-0000-0000-000045650000}"/>
    <cellStyle name="20% - Accent1 3 4 2 2 4 2 5 3" xfId="25886" xr:uid="{00000000-0005-0000-0000-000046650000}"/>
    <cellStyle name="20% - Accent1 3 4 2 2 4 2 6" xfId="25887" xr:uid="{00000000-0005-0000-0000-000047650000}"/>
    <cellStyle name="20% - Accent1 3 4 2 2 4 2 6 2" xfId="25888" xr:uid="{00000000-0005-0000-0000-000048650000}"/>
    <cellStyle name="20% - Accent1 3 4 2 2 4 2 6 2 2" xfId="25889" xr:uid="{00000000-0005-0000-0000-000049650000}"/>
    <cellStyle name="20% - Accent1 3 4 2 2 4 2 6 3" xfId="25890" xr:uid="{00000000-0005-0000-0000-00004A650000}"/>
    <cellStyle name="20% - Accent1 3 4 2 2 4 2 7" xfId="25891" xr:uid="{00000000-0005-0000-0000-00004B650000}"/>
    <cellStyle name="20% - Accent1 3 4 2 2 4 2 7 2" xfId="25892" xr:uid="{00000000-0005-0000-0000-00004C650000}"/>
    <cellStyle name="20% - Accent1 3 4 2 2 4 2 8" xfId="25893" xr:uid="{00000000-0005-0000-0000-00004D650000}"/>
    <cellStyle name="20% - Accent1 3 4 2 2 4 2 8 2" xfId="25894" xr:uid="{00000000-0005-0000-0000-00004E650000}"/>
    <cellStyle name="20% - Accent1 3 4 2 2 4 2 9" xfId="25895" xr:uid="{00000000-0005-0000-0000-00004F650000}"/>
    <cellStyle name="20% - Accent1 3 4 2 2 4 3" xfId="25896" xr:uid="{00000000-0005-0000-0000-000050650000}"/>
    <cellStyle name="20% - Accent1 3 4 2 2 4 3 2" xfId="25897" xr:uid="{00000000-0005-0000-0000-000051650000}"/>
    <cellStyle name="20% - Accent1 3 4 2 2 4 3 2 2" xfId="25898" xr:uid="{00000000-0005-0000-0000-000052650000}"/>
    <cellStyle name="20% - Accent1 3 4 2 2 4 3 2 2 2" xfId="25899" xr:uid="{00000000-0005-0000-0000-000053650000}"/>
    <cellStyle name="20% - Accent1 3 4 2 2 4 3 2 2 2 2" xfId="25900" xr:uid="{00000000-0005-0000-0000-000054650000}"/>
    <cellStyle name="20% - Accent1 3 4 2 2 4 3 2 2 3" xfId="25901" xr:uid="{00000000-0005-0000-0000-000055650000}"/>
    <cellStyle name="20% - Accent1 3 4 2 2 4 3 2 3" xfId="25902" xr:uid="{00000000-0005-0000-0000-000056650000}"/>
    <cellStyle name="20% - Accent1 3 4 2 2 4 3 2 3 2" xfId="25903" xr:uid="{00000000-0005-0000-0000-000057650000}"/>
    <cellStyle name="20% - Accent1 3 4 2 2 4 3 2 4" xfId="25904" xr:uid="{00000000-0005-0000-0000-000058650000}"/>
    <cellStyle name="20% - Accent1 3 4 2 2 4 3 3" xfId="25905" xr:uid="{00000000-0005-0000-0000-000059650000}"/>
    <cellStyle name="20% - Accent1 3 4 2 2 4 3 3 2" xfId="25906" xr:uid="{00000000-0005-0000-0000-00005A650000}"/>
    <cellStyle name="20% - Accent1 3 4 2 2 4 3 3 2 2" xfId="25907" xr:uid="{00000000-0005-0000-0000-00005B650000}"/>
    <cellStyle name="20% - Accent1 3 4 2 2 4 3 3 2 2 2" xfId="25908" xr:uid="{00000000-0005-0000-0000-00005C650000}"/>
    <cellStyle name="20% - Accent1 3 4 2 2 4 3 3 2 3" xfId="25909" xr:uid="{00000000-0005-0000-0000-00005D650000}"/>
    <cellStyle name="20% - Accent1 3 4 2 2 4 3 3 3" xfId="25910" xr:uid="{00000000-0005-0000-0000-00005E650000}"/>
    <cellStyle name="20% - Accent1 3 4 2 2 4 3 3 3 2" xfId="25911" xr:uid="{00000000-0005-0000-0000-00005F650000}"/>
    <cellStyle name="20% - Accent1 3 4 2 2 4 3 3 4" xfId="25912" xr:uid="{00000000-0005-0000-0000-000060650000}"/>
    <cellStyle name="20% - Accent1 3 4 2 2 4 3 4" xfId="25913" xr:uid="{00000000-0005-0000-0000-000061650000}"/>
    <cellStyle name="20% - Accent1 3 4 2 2 4 3 4 2" xfId="25914" xr:uid="{00000000-0005-0000-0000-000062650000}"/>
    <cellStyle name="20% - Accent1 3 4 2 2 4 3 4 2 2" xfId="25915" xr:uid="{00000000-0005-0000-0000-000063650000}"/>
    <cellStyle name="20% - Accent1 3 4 2 2 4 3 4 2 2 2" xfId="25916" xr:uid="{00000000-0005-0000-0000-000064650000}"/>
    <cellStyle name="20% - Accent1 3 4 2 2 4 3 4 2 3" xfId="25917" xr:uid="{00000000-0005-0000-0000-000065650000}"/>
    <cellStyle name="20% - Accent1 3 4 2 2 4 3 4 3" xfId="25918" xr:uid="{00000000-0005-0000-0000-000066650000}"/>
    <cellStyle name="20% - Accent1 3 4 2 2 4 3 4 3 2" xfId="25919" xr:uid="{00000000-0005-0000-0000-000067650000}"/>
    <cellStyle name="20% - Accent1 3 4 2 2 4 3 4 4" xfId="25920" xr:uid="{00000000-0005-0000-0000-000068650000}"/>
    <cellStyle name="20% - Accent1 3 4 2 2 4 3 5" xfId="25921" xr:uid="{00000000-0005-0000-0000-000069650000}"/>
    <cellStyle name="20% - Accent1 3 4 2 2 4 3 5 2" xfId="25922" xr:uid="{00000000-0005-0000-0000-00006A650000}"/>
    <cellStyle name="20% - Accent1 3 4 2 2 4 3 5 2 2" xfId="25923" xr:uid="{00000000-0005-0000-0000-00006B650000}"/>
    <cellStyle name="20% - Accent1 3 4 2 2 4 3 5 3" xfId="25924" xr:uid="{00000000-0005-0000-0000-00006C650000}"/>
    <cellStyle name="20% - Accent1 3 4 2 2 4 3 6" xfId="25925" xr:uid="{00000000-0005-0000-0000-00006D650000}"/>
    <cellStyle name="20% - Accent1 3 4 2 2 4 3 6 2" xfId="25926" xr:uid="{00000000-0005-0000-0000-00006E650000}"/>
    <cellStyle name="20% - Accent1 3 4 2 2 4 3 6 2 2" xfId="25927" xr:uid="{00000000-0005-0000-0000-00006F650000}"/>
    <cellStyle name="20% - Accent1 3 4 2 2 4 3 6 3" xfId="25928" xr:uid="{00000000-0005-0000-0000-000070650000}"/>
    <cellStyle name="20% - Accent1 3 4 2 2 4 3 7" xfId="25929" xr:uid="{00000000-0005-0000-0000-000071650000}"/>
    <cellStyle name="20% - Accent1 3 4 2 2 4 3 7 2" xfId="25930" xr:uid="{00000000-0005-0000-0000-000072650000}"/>
    <cellStyle name="20% - Accent1 3 4 2 2 4 3 8" xfId="25931" xr:uid="{00000000-0005-0000-0000-000073650000}"/>
    <cellStyle name="20% - Accent1 3 4 2 2 4 3 8 2" xfId="25932" xr:uid="{00000000-0005-0000-0000-000074650000}"/>
    <cellStyle name="20% - Accent1 3 4 2 2 4 3 9" xfId="25933" xr:uid="{00000000-0005-0000-0000-000075650000}"/>
    <cellStyle name="20% - Accent1 3 4 2 2 4 4" xfId="25934" xr:uid="{00000000-0005-0000-0000-000076650000}"/>
    <cellStyle name="20% - Accent1 3 4 2 2 4 4 2" xfId="25935" xr:uid="{00000000-0005-0000-0000-000077650000}"/>
    <cellStyle name="20% - Accent1 3 4 2 2 4 4 2 2" xfId="25936" xr:uid="{00000000-0005-0000-0000-000078650000}"/>
    <cellStyle name="20% - Accent1 3 4 2 2 4 4 2 2 2" xfId="25937" xr:uid="{00000000-0005-0000-0000-000079650000}"/>
    <cellStyle name="20% - Accent1 3 4 2 2 4 4 2 3" xfId="25938" xr:uid="{00000000-0005-0000-0000-00007A650000}"/>
    <cellStyle name="20% - Accent1 3 4 2 2 4 4 3" xfId="25939" xr:uid="{00000000-0005-0000-0000-00007B650000}"/>
    <cellStyle name="20% - Accent1 3 4 2 2 4 4 3 2" xfId="25940" xr:uid="{00000000-0005-0000-0000-00007C650000}"/>
    <cellStyle name="20% - Accent1 3 4 2 2 4 4 4" xfId="25941" xr:uid="{00000000-0005-0000-0000-00007D650000}"/>
    <cellStyle name="20% - Accent1 3 4 2 2 4 5" xfId="25942" xr:uid="{00000000-0005-0000-0000-00007E650000}"/>
    <cellStyle name="20% - Accent1 3 4 2 2 4 5 2" xfId="25943" xr:uid="{00000000-0005-0000-0000-00007F650000}"/>
    <cellStyle name="20% - Accent1 3 4 2 2 4 5 2 2" xfId="25944" xr:uid="{00000000-0005-0000-0000-000080650000}"/>
    <cellStyle name="20% - Accent1 3 4 2 2 4 5 2 2 2" xfId="25945" xr:uid="{00000000-0005-0000-0000-000081650000}"/>
    <cellStyle name="20% - Accent1 3 4 2 2 4 5 2 3" xfId="25946" xr:uid="{00000000-0005-0000-0000-000082650000}"/>
    <cellStyle name="20% - Accent1 3 4 2 2 4 5 3" xfId="25947" xr:uid="{00000000-0005-0000-0000-000083650000}"/>
    <cellStyle name="20% - Accent1 3 4 2 2 4 5 3 2" xfId="25948" xr:uid="{00000000-0005-0000-0000-000084650000}"/>
    <cellStyle name="20% - Accent1 3 4 2 2 4 5 4" xfId="25949" xr:uid="{00000000-0005-0000-0000-000085650000}"/>
    <cellStyle name="20% - Accent1 3 4 2 2 4 6" xfId="25950" xr:uid="{00000000-0005-0000-0000-000086650000}"/>
    <cellStyle name="20% - Accent1 3 4 2 2 4 6 2" xfId="25951" xr:uid="{00000000-0005-0000-0000-000087650000}"/>
    <cellStyle name="20% - Accent1 3 4 2 2 4 6 2 2" xfId="25952" xr:uid="{00000000-0005-0000-0000-000088650000}"/>
    <cellStyle name="20% - Accent1 3 4 2 2 4 6 2 2 2" xfId="25953" xr:uid="{00000000-0005-0000-0000-000089650000}"/>
    <cellStyle name="20% - Accent1 3 4 2 2 4 6 2 3" xfId="25954" xr:uid="{00000000-0005-0000-0000-00008A650000}"/>
    <cellStyle name="20% - Accent1 3 4 2 2 4 6 3" xfId="25955" xr:uid="{00000000-0005-0000-0000-00008B650000}"/>
    <cellStyle name="20% - Accent1 3 4 2 2 4 6 3 2" xfId="25956" xr:uid="{00000000-0005-0000-0000-00008C650000}"/>
    <cellStyle name="20% - Accent1 3 4 2 2 4 6 4" xfId="25957" xr:uid="{00000000-0005-0000-0000-00008D650000}"/>
    <cellStyle name="20% - Accent1 3 4 2 2 4 7" xfId="25958" xr:uid="{00000000-0005-0000-0000-00008E650000}"/>
    <cellStyle name="20% - Accent1 3 4 2 2 4 7 2" xfId="25959" xr:uid="{00000000-0005-0000-0000-00008F650000}"/>
    <cellStyle name="20% - Accent1 3 4 2 2 4 7 2 2" xfId="25960" xr:uid="{00000000-0005-0000-0000-000090650000}"/>
    <cellStyle name="20% - Accent1 3 4 2 2 4 7 3" xfId="25961" xr:uid="{00000000-0005-0000-0000-000091650000}"/>
    <cellStyle name="20% - Accent1 3 4 2 2 4 8" xfId="25962" xr:uid="{00000000-0005-0000-0000-000092650000}"/>
    <cellStyle name="20% - Accent1 3 4 2 2 4 8 2" xfId="25963" xr:uid="{00000000-0005-0000-0000-000093650000}"/>
    <cellStyle name="20% - Accent1 3 4 2 2 4 8 2 2" xfId="25964" xr:uid="{00000000-0005-0000-0000-000094650000}"/>
    <cellStyle name="20% - Accent1 3 4 2 2 4 8 3" xfId="25965" xr:uid="{00000000-0005-0000-0000-000095650000}"/>
    <cellStyle name="20% - Accent1 3 4 2 2 4 9" xfId="25966" xr:uid="{00000000-0005-0000-0000-000096650000}"/>
    <cellStyle name="20% - Accent1 3 4 2 2 4 9 2" xfId="25967" xr:uid="{00000000-0005-0000-0000-000097650000}"/>
    <cellStyle name="20% - Accent1 3 4 2 2 5" xfId="25968" xr:uid="{00000000-0005-0000-0000-000098650000}"/>
    <cellStyle name="20% - Accent1 3 4 2 2 5 2" xfId="25969" xr:uid="{00000000-0005-0000-0000-000099650000}"/>
    <cellStyle name="20% - Accent1 3 4 2 2 5 2 2" xfId="25970" xr:uid="{00000000-0005-0000-0000-00009A650000}"/>
    <cellStyle name="20% - Accent1 3 4 2 2 5 2 2 2" xfId="25971" xr:uid="{00000000-0005-0000-0000-00009B650000}"/>
    <cellStyle name="20% - Accent1 3 4 2 2 5 2 2 2 2" xfId="25972" xr:uid="{00000000-0005-0000-0000-00009C650000}"/>
    <cellStyle name="20% - Accent1 3 4 2 2 5 2 2 3" xfId="25973" xr:uid="{00000000-0005-0000-0000-00009D650000}"/>
    <cellStyle name="20% - Accent1 3 4 2 2 5 2 3" xfId="25974" xr:uid="{00000000-0005-0000-0000-00009E650000}"/>
    <cellStyle name="20% - Accent1 3 4 2 2 5 2 3 2" xfId="25975" xr:uid="{00000000-0005-0000-0000-00009F650000}"/>
    <cellStyle name="20% - Accent1 3 4 2 2 5 2 4" xfId="25976" xr:uid="{00000000-0005-0000-0000-0000A0650000}"/>
    <cellStyle name="20% - Accent1 3 4 2 2 5 3" xfId="25977" xr:uid="{00000000-0005-0000-0000-0000A1650000}"/>
    <cellStyle name="20% - Accent1 3 4 2 2 5 3 2" xfId="25978" xr:uid="{00000000-0005-0000-0000-0000A2650000}"/>
    <cellStyle name="20% - Accent1 3 4 2 2 5 3 2 2" xfId="25979" xr:uid="{00000000-0005-0000-0000-0000A3650000}"/>
    <cellStyle name="20% - Accent1 3 4 2 2 5 3 2 2 2" xfId="25980" xr:uid="{00000000-0005-0000-0000-0000A4650000}"/>
    <cellStyle name="20% - Accent1 3 4 2 2 5 3 2 3" xfId="25981" xr:uid="{00000000-0005-0000-0000-0000A5650000}"/>
    <cellStyle name="20% - Accent1 3 4 2 2 5 3 3" xfId="25982" xr:uid="{00000000-0005-0000-0000-0000A6650000}"/>
    <cellStyle name="20% - Accent1 3 4 2 2 5 3 3 2" xfId="25983" xr:uid="{00000000-0005-0000-0000-0000A7650000}"/>
    <cellStyle name="20% - Accent1 3 4 2 2 5 3 4" xfId="25984" xr:uid="{00000000-0005-0000-0000-0000A8650000}"/>
    <cellStyle name="20% - Accent1 3 4 2 2 5 4" xfId="25985" xr:uid="{00000000-0005-0000-0000-0000A9650000}"/>
    <cellStyle name="20% - Accent1 3 4 2 2 5 4 2" xfId="25986" xr:uid="{00000000-0005-0000-0000-0000AA650000}"/>
    <cellStyle name="20% - Accent1 3 4 2 2 5 4 2 2" xfId="25987" xr:uid="{00000000-0005-0000-0000-0000AB650000}"/>
    <cellStyle name="20% - Accent1 3 4 2 2 5 4 2 2 2" xfId="25988" xr:uid="{00000000-0005-0000-0000-0000AC650000}"/>
    <cellStyle name="20% - Accent1 3 4 2 2 5 4 2 3" xfId="25989" xr:uid="{00000000-0005-0000-0000-0000AD650000}"/>
    <cellStyle name="20% - Accent1 3 4 2 2 5 4 3" xfId="25990" xr:uid="{00000000-0005-0000-0000-0000AE650000}"/>
    <cellStyle name="20% - Accent1 3 4 2 2 5 4 3 2" xfId="25991" xr:uid="{00000000-0005-0000-0000-0000AF650000}"/>
    <cellStyle name="20% - Accent1 3 4 2 2 5 4 4" xfId="25992" xr:uid="{00000000-0005-0000-0000-0000B0650000}"/>
    <cellStyle name="20% - Accent1 3 4 2 2 5 5" xfId="25993" xr:uid="{00000000-0005-0000-0000-0000B1650000}"/>
    <cellStyle name="20% - Accent1 3 4 2 2 5 5 2" xfId="25994" xr:uid="{00000000-0005-0000-0000-0000B2650000}"/>
    <cellStyle name="20% - Accent1 3 4 2 2 5 5 2 2" xfId="25995" xr:uid="{00000000-0005-0000-0000-0000B3650000}"/>
    <cellStyle name="20% - Accent1 3 4 2 2 5 5 3" xfId="25996" xr:uid="{00000000-0005-0000-0000-0000B4650000}"/>
    <cellStyle name="20% - Accent1 3 4 2 2 5 6" xfId="25997" xr:uid="{00000000-0005-0000-0000-0000B5650000}"/>
    <cellStyle name="20% - Accent1 3 4 2 2 5 6 2" xfId="25998" xr:uid="{00000000-0005-0000-0000-0000B6650000}"/>
    <cellStyle name="20% - Accent1 3 4 2 2 5 6 2 2" xfId="25999" xr:uid="{00000000-0005-0000-0000-0000B7650000}"/>
    <cellStyle name="20% - Accent1 3 4 2 2 5 6 3" xfId="26000" xr:uid="{00000000-0005-0000-0000-0000B8650000}"/>
    <cellStyle name="20% - Accent1 3 4 2 2 5 7" xfId="26001" xr:uid="{00000000-0005-0000-0000-0000B9650000}"/>
    <cellStyle name="20% - Accent1 3 4 2 2 5 7 2" xfId="26002" xr:uid="{00000000-0005-0000-0000-0000BA650000}"/>
    <cellStyle name="20% - Accent1 3 4 2 2 5 8" xfId="26003" xr:uid="{00000000-0005-0000-0000-0000BB650000}"/>
    <cellStyle name="20% - Accent1 3 4 2 2 5 8 2" xfId="26004" xr:uid="{00000000-0005-0000-0000-0000BC650000}"/>
    <cellStyle name="20% - Accent1 3 4 2 2 5 9" xfId="26005" xr:uid="{00000000-0005-0000-0000-0000BD650000}"/>
    <cellStyle name="20% - Accent1 3 4 2 2 6" xfId="26006" xr:uid="{00000000-0005-0000-0000-0000BE650000}"/>
    <cellStyle name="20% - Accent1 3 4 2 2 6 2" xfId="26007" xr:uid="{00000000-0005-0000-0000-0000BF650000}"/>
    <cellStyle name="20% - Accent1 3 4 2 2 6 2 2" xfId="26008" xr:uid="{00000000-0005-0000-0000-0000C0650000}"/>
    <cellStyle name="20% - Accent1 3 4 2 2 6 2 2 2" xfId="26009" xr:uid="{00000000-0005-0000-0000-0000C1650000}"/>
    <cellStyle name="20% - Accent1 3 4 2 2 6 2 2 2 2" xfId="26010" xr:uid="{00000000-0005-0000-0000-0000C2650000}"/>
    <cellStyle name="20% - Accent1 3 4 2 2 6 2 2 3" xfId="26011" xr:uid="{00000000-0005-0000-0000-0000C3650000}"/>
    <cellStyle name="20% - Accent1 3 4 2 2 6 2 3" xfId="26012" xr:uid="{00000000-0005-0000-0000-0000C4650000}"/>
    <cellStyle name="20% - Accent1 3 4 2 2 6 2 3 2" xfId="26013" xr:uid="{00000000-0005-0000-0000-0000C5650000}"/>
    <cellStyle name="20% - Accent1 3 4 2 2 6 2 4" xfId="26014" xr:uid="{00000000-0005-0000-0000-0000C6650000}"/>
    <cellStyle name="20% - Accent1 3 4 2 2 6 3" xfId="26015" xr:uid="{00000000-0005-0000-0000-0000C7650000}"/>
    <cellStyle name="20% - Accent1 3 4 2 2 6 3 2" xfId="26016" xr:uid="{00000000-0005-0000-0000-0000C8650000}"/>
    <cellStyle name="20% - Accent1 3 4 2 2 6 3 2 2" xfId="26017" xr:uid="{00000000-0005-0000-0000-0000C9650000}"/>
    <cellStyle name="20% - Accent1 3 4 2 2 6 3 2 2 2" xfId="26018" xr:uid="{00000000-0005-0000-0000-0000CA650000}"/>
    <cellStyle name="20% - Accent1 3 4 2 2 6 3 2 3" xfId="26019" xr:uid="{00000000-0005-0000-0000-0000CB650000}"/>
    <cellStyle name="20% - Accent1 3 4 2 2 6 3 3" xfId="26020" xr:uid="{00000000-0005-0000-0000-0000CC650000}"/>
    <cellStyle name="20% - Accent1 3 4 2 2 6 3 3 2" xfId="26021" xr:uid="{00000000-0005-0000-0000-0000CD650000}"/>
    <cellStyle name="20% - Accent1 3 4 2 2 6 3 4" xfId="26022" xr:uid="{00000000-0005-0000-0000-0000CE650000}"/>
    <cellStyle name="20% - Accent1 3 4 2 2 6 4" xfId="26023" xr:uid="{00000000-0005-0000-0000-0000CF650000}"/>
    <cellStyle name="20% - Accent1 3 4 2 2 6 4 2" xfId="26024" xr:uid="{00000000-0005-0000-0000-0000D0650000}"/>
    <cellStyle name="20% - Accent1 3 4 2 2 6 4 2 2" xfId="26025" xr:uid="{00000000-0005-0000-0000-0000D1650000}"/>
    <cellStyle name="20% - Accent1 3 4 2 2 6 4 2 2 2" xfId="26026" xr:uid="{00000000-0005-0000-0000-0000D2650000}"/>
    <cellStyle name="20% - Accent1 3 4 2 2 6 4 2 3" xfId="26027" xr:uid="{00000000-0005-0000-0000-0000D3650000}"/>
    <cellStyle name="20% - Accent1 3 4 2 2 6 4 3" xfId="26028" xr:uid="{00000000-0005-0000-0000-0000D4650000}"/>
    <cellStyle name="20% - Accent1 3 4 2 2 6 4 3 2" xfId="26029" xr:uid="{00000000-0005-0000-0000-0000D5650000}"/>
    <cellStyle name="20% - Accent1 3 4 2 2 6 4 4" xfId="26030" xr:uid="{00000000-0005-0000-0000-0000D6650000}"/>
    <cellStyle name="20% - Accent1 3 4 2 2 6 5" xfId="26031" xr:uid="{00000000-0005-0000-0000-0000D7650000}"/>
    <cellStyle name="20% - Accent1 3 4 2 2 6 5 2" xfId="26032" xr:uid="{00000000-0005-0000-0000-0000D8650000}"/>
    <cellStyle name="20% - Accent1 3 4 2 2 6 5 2 2" xfId="26033" xr:uid="{00000000-0005-0000-0000-0000D9650000}"/>
    <cellStyle name="20% - Accent1 3 4 2 2 6 5 3" xfId="26034" xr:uid="{00000000-0005-0000-0000-0000DA650000}"/>
    <cellStyle name="20% - Accent1 3 4 2 2 6 6" xfId="26035" xr:uid="{00000000-0005-0000-0000-0000DB650000}"/>
    <cellStyle name="20% - Accent1 3 4 2 2 6 6 2" xfId="26036" xr:uid="{00000000-0005-0000-0000-0000DC650000}"/>
    <cellStyle name="20% - Accent1 3 4 2 2 6 6 2 2" xfId="26037" xr:uid="{00000000-0005-0000-0000-0000DD650000}"/>
    <cellStyle name="20% - Accent1 3 4 2 2 6 6 3" xfId="26038" xr:uid="{00000000-0005-0000-0000-0000DE650000}"/>
    <cellStyle name="20% - Accent1 3 4 2 2 6 7" xfId="26039" xr:uid="{00000000-0005-0000-0000-0000DF650000}"/>
    <cellStyle name="20% - Accent1 3 4 2 2 6 7 2" xfId="26040" xr:uid="{00000000-0005-0000-0000-0000E0650000}"/>
    <cellStyle name="20% - Accent1 3 4 2 2 6 8" xfId="26041" xr:uid="{00000000-0005-0000-0000-0000E1650000}"/>
    <cellStyle name="20% - Accent1 3 4 2 2 6 8 2" xfId="26042" xr:uid="{00000000-0005-0000-0000-0000E2650000}"/>
    <cellStyle name="20% - Accent1 3 4 2 2 6 9" xfId="26043" xr:uid="{00000000-0005-0000-0000-0000E3650000}"/>
    <cellStyle name="20% - Accent1 3 4 2 2 7" xfId="26044" xr:uid="{00000000-0005-0000-0000-0000E4650000}"/>
    <cellStyle name="20% - Accent1 3 4 2 2 7 2" xfId="26045" xr:uid="{00000000-0005-0000-0000-0000E5650000}"/>
    <cellStyle name="20% - Accent1 3 4 2 2 7 2 2" xfId="26046" xr:uid="{00000000-0005-0000-0000-0000E6650000}"/>
    <cellStyle name="20% - Accent1 3 4 2 2 7 2 2 2" xfId="26047" xr:uid="{00000000-0005-0000-0000-0000E7650000}"/>
    <cellStyle name="20% - Accent1 3 4 2 2 7 2 3" xfId="26048" xr:uid="{00000000-0005-0000-0000-0000E8650000}"/>
    <cellStyle name="20% - Accent1 3 4 2 2 7 3" xfId="26049" xr:uid="{00000000-0005-0000-0000-0000E9650000}"/>
    <cellStyle name="20% - Accent1 3 4 2 2 7 3 2" xfId="26050" xr:uid="{00000000-0005-0000-0000-0000EA650000}"/>
    <cellStyle name="20% - Accent1 3 4 2 2 7 4" xfId="26051" xr:uid="{00000000-0005-0000-0000-0000EB650000}"/>
    <cellStyle name="20% - Accent1 3 4 2 2 8" xfId="26052" xr:uid="{00000000-0005-0000-0000-0000EC650000}"/>
    <cellStyle name="20% - Accent1 3 4 2 2 8 2" xfId="26053" xr:uid="{00000000-0005-0000-0000-0000ED650000}"/>
    <cellStyle name="20% - Accent1 3 4 2 2 8 2 2" xfId="26054" xr:uid="{00000000-0005-0000-0000-0000EE650000}"/>
    <cellStyle name="20% - Accent1 3 4 2 2 8 2 2 2" xfId="26055" xr:uid="{00000000-0005-0000-0000-0000EF650000}"/>
    <cellStyle name="20% - Accent1 3 4 2 2 8 2 3" xfId="26056" xr:uid="{00000000-0005-0000-0000-0000F0650000}"/>
    <cellStyle name="20% - Accent1 3 4 2 2 8 3" xfId="26057" xr:uid="{00000000-0005-0000-0000-0000F1650000}"/>
    <cellStyle name="20% - Accent1 3 4 2 2 8 3 2" xfId="26058" xr:uid="{00000000-0005-0000-0000-0000F2650000}"/>
    <cellStyle name="20% - Accent1 3 4 2 2 8 4" xfId="26059" xr:uid="{00000000-0005-0000-0000-0000F3650000}"/>
    <cellStyle name="20% - Accent1 3 4 2 2 9" xfId="26060" xr:uid="{00000000-0005-0000-0000-0000F4650000}"/>
    <cellStyle name="20% - Accent1 3 4 2 2 9 2" xfId="26061" xr:uid="{00000000-0005-0000-0000-0000F5650000}"/>
    <cellStyle name="20% - Accent1 3 4 2 2 9 2 2" xfId="26062" xr:uid="{00000000-0005-0000-0000-0000F6650000}"/>
    <cellStyle name="20% - Accent1 3 4 2 2 9 2 2 2" xfId="26063" xr:uid="{00000000-0005-0000-0000-0000F7650000}"/>
    <cellStyle name="20% - Accent1 3 4 2 2 9 2 3" xfId="26064" xr:uid="{00000000-0005-0000-0000-0000F8650000}"/>
    <cellStyle name="20% - Accent1 3 4 2 2 9 3" xfId="26065" xr:uid="{00000000-0005-0000-0000-0000F9650000}"/>
    <cellStyle name="20% - Accent1 3 4 2 2 9 3 2" xfId="26066" xr:uid="{00000000-0005-0000-0000-0000FA650000}"/>
    <cellStyle name="20% - Accent1 3 4 2 2 9 4" xfId="26067" xr:uid="{00000000-0005-0000-0000-0000FB650000}"/>
    <cellStyle name="20% - Accent1 3 4 2 3" xfId="26068" xr:uid="{00000000-0005-0000-0000-0000FC650000}"/>
    <cellStyle name="20% - Accent1 3 4 2 3 10" xfId="26069" xr:uid="{00000000-0005-0000-0000-0000FD650000}"/>
    <cellStyle name="20% - Accent1 3 4 2 3 10 2" xfId="26070" xr:uid="{00000000-0005-0000-0000-0000FE650000}"/>
    <cellStyle name="20% - Accent1 3 4 2 3 11" xfId="26071" xr:uid="{00000000-0005-0000-0000-0000FF650000}"/>
    <cellStyle name="20% - Accent1 3 4 2 3 2" xfId="26072" xr:uid="{00000000-0005-0000-0000-000000660000}"/>
    <cellStyle name="20% - Accent1 3 4 2 3 2 2" xfId="26073" xr:uid="{00000000-0005-0000-0000-000001660000}"/>
    <cellStyle name="20% - Accent1 3 4 2 3 2 2 2" xfId="26074" xr:uid="{00000000-0005-0000-0000-000002660000}"/>
    <cellStyle name="20% - Accent1 3 4 2 3 2 2 2 2" xfId="26075" xr:uid="{00000000-0005-0000-0000-000003660000}"/>
    <cellStyle name="20% - Accent1 3 4 2 3 2 2 2 2 2" xfId="26076" xr:uid="{00000000-0005-0000-0000-000004660000}"/>
    <cellStyle name="20% - Accent1 3 4 2 3 2 2 2 3" xfId="26077" xr:uid="{00000000-0005-0000-0000-000005660000}"/>
    <cellStyle name="20% - Accent1 3 4 2 3 2 2 3" xfId="26078" xr:uid="{00000000-0005-0000-0000-000006660000}"/>
    <cellStyle name="20% - Accent1 3 4 2 3 2 2 3 2" xfId="26079" xr:uid="{00000000-0005-0000-0000-000007660000}"/>
    <cellStyle name="20% - Accent1 3 4 2 3 2 2 4" xfId="26080" xr:uid="{00000000-0005-0000-0000-000008660000}"/>
    <cellStyle name="20% - Accent1 3 4 2 3 2 3" xfId="26081" xr:uid="{00000000-0005-0000-0000-000009660000}"/>
    <cellStyle name="20% - Accent1 3 4 2 3 2 3 2" xfId="26082" xr:uid="{00000000-0005-0000-0000-00000A660000}"/>
    <cellStyle name="20% - Accent1 3 4 2 3 2 3 2 2" xfId="26083" xr:uid="{00000000-0005-0000-0000-00000B660000}"/>
    <cellStyle name="20% - Accent1 3 4 2 3 2 3 2 2 2" xfId="26084" xr:uid="{00000000-0005-0000-0000-00000C660000}"/>
    <cellStyle name="20% - Accent1 3 4 2 3 2 3 2 3" xfId="26085" xr:uid="{00000000-0005-0000-0000-00000D660000}"/>
    <cellStyle name="20% - Accent1 3 4 2 3 2 3 3" xfId="26086" xr:uid="{00000000-0005-0000-0000-00000E660000}"/>
    <cellStyle name="20% - Accent1 3 4 2 3 2 3 3 2" xfId="26087" xr:uid="{00000000-0005-0000-0000-00000F660000}"/>
    <cellStyle name="20% - Accent1 3 4 2 3 2 3 4" xfId="26088" xr:uid="{00000000-0005-0000-0000-000010660000}"/>
    <cellStyle name="20% - Accent1 3 4 2 3 2 4" xfId="26089" xr:uid="{00000000-0005-0000-0000-000011660000}"/>
    <cellStyle name="20% - Accent1 3 4 2 3 2 4 2" xfId="26090" xr:uid="{00000000-0005-0000-0000-000012660000}"/>
    <cellStyle name="20% - Accent1 3 4 2 3 2 4 2 2" xfId="26091" xr:uid="{00000000-0005-0000-0000-000013660000}"/>
    <cellStyle name="20% - Accent1 3 4 2 3 2 4 2 2 2" xfId="26092" xr:uid="{00000000-0005-0000-0000-000014660000}"/>
    <cellStyle name="20% - Accent1 3 4 2 3 2 4 2 3" xfId="26093" xr:uid="{00000000-0005-0000-0000-000015660000}"/>
    <cellStyle name="20% - Accent1 3 4 2 3 2 4 3" xfId="26094" xr:uid="{00000000-0005-0000-0000-000016660000}"/>
    <cellStyle name="20% - Accent1 3 4 2 3 2 4 3 2" xfId="26095" xr:uid="{00000000-0005-0000-0000-000017660000}"/>
    <cellStyle name="20% - Accent1 3 4 2 3 2 4 4" xfId="26096" xr:uid="{00000000-0005-0000-0000-000018660000}"/>
    <cellStyle name="20% - Accent1 3 4 2 3 2 5" xfId="26097" xr:uid="{00000000-0005-0000-0000-000019660000}"/>
    <cellStyle name="20% - Accent1 3 4 2 3 2 5 2" xfId="26098" xr:uid="{00000000-0005-0000-0000-00001A660000}"/>
    <cellStyle name="20% - Accent1 3 4 2 3 2 5 2 2" xfId="26099" xr:uid="{00000000-0005-0000-0000-00001B660000}"/>
    <cellStyle name="20% - Accent1 3 4 2 3 2 5 3" xfId="26100" xr:uid="{00000000-0005-0000-0000-00001C660000}"/>
    <cellStyle name="20% - Accent1 3 4 2 3 2 6" xfId="26101" xr:uid="{00000000-0005-0000-0000-00001D660000}"/>
    <cellStyle name="20% - Accent1 3 4 2 3 2 6 2" xfId="26102" xr:uid="{00000000-0005-0000-0000-00001E660000}"/>
    <cellStyle name="20% - Accent1 3 4 2 3 2 6 2 2" xfId="26103" xr:uid="{00000000-0005-0000-0000-00001F660000}"/>
    <cellStyle name="20% - Accent1 3 4 2 3 2 6 3" xfId="26104" xr:uid="{00000000-0005-0000-0000-000020660000}"/>
    <cellStyle name="20% - Accent1 3 4 2 3 2 7" xfId="26105" xr:uid="{00000000-0005-0000-0000-000021660000}"/>
    <cellStyle name="20% - Accent1 3 4 2 3 2 7 2" xfId="26106" xr:uid="{00000000-0005-0000-0000-000022660000}"/>
    <cellStyle name="20% - Accent1 3 4 2 3 2 8" xfId="26107" xr:uid="{00000000-0005-0000-0000-000023660000}"/>
    <cellStyle name="20% - Accent1 3 4 2 3 2 8 2" xfId="26108" xr:uid="{00000000-0005-0000-0000-000024660000}"/>
    <cellStyle name="20% - Accent1 3 4 2 3 2 9" xfId="26109" xr:uid="{00000000-0005-0000-0000-000025660000}"/>
    <cellStyle name="20% - Accent1 3 4 2 3 3" xfId="26110" xr:uid="{00000000-0005-0000-0000-000026660000}"/>
    <cellStyle name="20% - Accent1 3 4 2 3 3 2" xfId="26111" xr:uid="{00000000-0005-0000-0000-000027660000}"/>
    <cellStyle name="20% - Accent1 3 4 2 3 3 2 2" xfId="26112" xr:uid="{00000000-0005-0000-0000-000028660000}"/>
    <cellStyle name="20% - Accent1 3 4 2 3 3 2 2 2" xfId="26113" xr:uid="{00000000-0005-0000-0000-000029660000}"/>
    <cellStyle name="20% - Accent1 3 4 2 3 3 2 2 2 2" xfId="26114" xr:uid="{00000000-0005-0000-0000-00002A660000}"/>
    <cellStyle name="20% - Accent1 3 4 2 3 3 2 2 3" xfId="26115" xr:uid="{00000000-0005-0000-0000-00002B660000}"/>
    <cellStyle name="20% - Accent1 3 4 2 3 3 2 3" xfId="26116" xr:uid="{00000000-0005-0000-0000-00002C660000}"/>
    <cellStyle name="20% - Accent1 3 4 2 3 3 2 3 2" xfId="26117" xr:uid="{00000000-0005-0000-0000-00002D660000}"/>
    <cellStyle name="20% - Accent1 3 4 2 3 3 2 4" xfId="26118" xr:uid="{00000000-0005-0000-0000-00002E660000}"/>
    <cellStyle name="20% - Accent1 3 4 2 3 3 3" xfId="26119" xr:uid="{00000000-0005-0000-0000-00002F660000}"/>
    <cellStyle name="20% - Accent1 3 4 2 3 3 3 2" xfId="26120" xr:uid="{00000000-0005-0000-0000-000030660000}"/>
    <cellStyle name="20% - Accent1 3 4 2 3 3 3 2 2" xfId="26121" xr:uid="{00000000-0005-0000-0000-000031660000}"/>
    <cellStyle name="20% - Accent1 3 4 2 3 3 3 2 2 2" xfId="26122" xr:uid="{00000000-0005-0000-0000-000032660000}"/>
    <cellStyle name="20% - Accent1 3 4 2 3 3 3 2 3" xfId="26123" xr:uid="{00000000-0005-0000-0000-000033660000}"/>
    <cellStyle name="20% - Accent1 3 4 2 3 3 3 3" xfId="26124" xr:uid="{00000000-0005-0000-0000-000034660000}"/>
    <cellStyle name="20% - Accent1 3 4 2 3 3 3 3 2" xfId="26125" xr:uid="{00000000-0005-0000-0000-000035660000}"/>
    <cellStyle name="20% - Accent1 3 4 2 3 3 3 4" xfId="26126" xr:uid="{00000000-0005-0000-0000-000036660000}"/>
    <cellStyle name="20% - Accent1 3 4 2 3 3 4" xfId="26127" xr:uid="{00000000-0005-0000-0000-000037660000}"/>
    <cellStyle name="20% - Accent1 3 4 2 3 3 4 2" xfId="26128" xr:uid="{00000000-0005-0000-0000-000038660000}"/>
    <cellStyle name="20% - Accent1 3 4 2 3 3 4 2 2" xfId="26129" xr:uid="{00000000-0005-0000-0000-000039660000}"/>
    <cellStyle name="20% - Accent1 3 4 2 3 3 4 2 2 2" xfId="26130" xr:uid="{00000000-0005-0000-0000-00003A660000}"/>
    <cellStyle name="20% - Accent1 3 4 2 3 3 4 2 3" xfId="26131" xr:uid="{00000000-0005-0000-0000-00003B660000}"/>
    <cellStyle name="20% - Accent1 3 4 2 3 3 4 3" xfId="26132" xr:uid="{00000000-0005-0000-0000-00003C660000}"/>
    <cellStyle name="20% - Accent1 3 4 2 3 3 4 3 2" xfId="26133" xr:uid="{00000000-0005-0000-0000-00003D660000}"/>
    <cellStyle name="20% - Accent1 3 4 2 3 3 4 4" xfId="26134" xr:uid="{00000000-0005-0000-0000-00003E660000}"/>
    <cellStyle name="20% - Accent1 3 4 2 3 3 5" xfId="26135" xr:uid="{00000000-0005-0000-0000-00003F660000}"/>
    <cellStyle name="20% - Accent1 3 4 2 3 3 5 2" xfId="26136" xr:uid="{00000000-0005-0000-0000-000040660000}"/>
    <cellStyle name="20% - Accent1 3 4 2 3 3 5 2 2" xfId="26137" xr:uid="{00000000-0005-0000-0000-000041660000}"/>
    <cellStyle name="20% - Accent1 3 4 2 3 3 5 3" xfId="26138" xr:uid="{00000000-0005-0000-0000-000042660000}"/>
    <cellStyle name="20% - Accent1 3 4 2 3 3 6" xfId="26139" xr:uid="{00000000-0005-0000-0000-000043660000}"/>
    <cellStyle name="20% - Accent1 3 4 2 3 3 6 2" xfId="26140" xr:uid="{00000000-0005-0000-0000-000044660000}"/>
    <cellStyle name="20% - Accent1 3 4 2 3 3 6 2 2" xfId="26141" xr:uid="{00000000-0005-0000-0000-000045660000}"/>
    <cellStyle name="20% - Accent1 3 4 2 3 3 6 3" xfId="26142" xr:uid="{00000000-0005-0000-0000-000046660000}"/>
    <cellStyle name="20% - Accent1 3 4 2 3 3 7" xfId="26143" xr:uid="{00000000-0005-0000-0000-000047660000}"/>
    <cellStyle name="20% - Accent1 3 4 2 3 3 7 2" xfId="26144" xr:uid="{00000000-0005-0000-0000-000048660000}"/>
    <cellStyle name="20% - Accent1 3 4 2 3 3 8" xfId="26145" xr:uid="{00000000-0005-0000-0000-000049660000}"/>
    <cellStyle name="20% - Accent1 3 4 2 3 3 8 2" xfId="26146" xr:uid="{00000000-0005-0000-0000-00004A660000}"/>
    <cellStyle name="20% - Accent1 3 4 2 3 3 9" xfId="26147" xr:uid="{00000000-0005-0000-0000-00004B660000}"/>
    <cellStyle name="20% - Accent1 3 4 2 3 4" xfId="26148" xr:uid="{00000000-0005-0000-0000-00004C660000}"/>
    <cellStyle name="20% - Accent1 3 4 2 3 4 2" xfId="26149" xr:uid="{00000000-0005-0000-0000-00004D660000}"/>
    <cellStyle name="20% - Accent1 3 4 2 3 4 2 2" xfId="26150" xr:uid="{00000000-0005-0000-0000-00004E660000}"/>
    <cellStyle name="20% - Accent1 3 4 2 3 4 2 2 2" xfId="26151" xr:uid="{00000000-0005-0000-0000-00004F660000}"/>
    <cellStyle name="20% - Accent1 3 4 2 3 4 2 3" xfId="26152" xr:uid="{00000000-0005-0000-0000-000050660000}"/>
    <cellStyle name="20% - Accent1 3 4 2 3 4 3" xfId="26153" xr:uid="{00000000-0005-0000-0000-000051660000}"/>
    <cellStyle name="20% - Accent1 3 4 2 3 4 3 2" xfId="26154" xr:uid="{00000000-0005-0000-0000-000052660000}"/>
    <cellStyle name="20% - Accent1 3 4 2 3 4 4" xfId="26155" xr:uid="{00000000-0005-0000-0000-000053660000}"/>
    <cellStyle name="20% - Accent1 3 4 2 3 5" xfId="26156" xr:uid="{00000000-0005-0000-0000-000054660000}"/>
    <cellStyle name="20% - Accent1 3 4 2 3 5 2" xfId="26157" xr:uid="{00000000-0005-0000-0000-000055660000}"/>
    <cellStyle name="20% - Accent1 3 4 2 3 5 2 2" xfId="26158" xr:uid="{00000000-0005-0000-0000-000056660000}"/>
    <cellStyle name="20% - Accent1 3 4 2 3 5 2 2 2" xfId="26159" xr:uid="{00000000-0005-0000-0000-000057660000}"/>
    <cellStyle name="20% - Accent1 3 4 2 3 5 2 3" xfId="26160" xr:uid="{00000000-0005-0000-0000-000058660000}"/>
    <cellStyle name="20% - Accent1 3 4 2 3 5 3" xfId="26161" xr:uid="{00000000-0005-0000-0000-000059660000}"/>
    <cellStyle name="20% - Accent1 3 4 2 3 5 3 2" xfId="26162" xr:uid="{00000000-0005-0000-0000-00005A660000}"/>
    <cellStyle name="20% - Accent1 3 4 2 3 5 4" xfId="26163" xr:uid="{00000000-0005-0000-0000-00005B660000}"/>
    <cellStyle name="20% - Accent1 3 4 2 3 6" xfId="26164" xr:uid="{00000000-0005-0000-0000-00005C660000}"/>
    <cellStyle name="20% - Accent1 3 4 2 3 6 2" xfId="26165" xr:uid="{00000000-0005-0000-0000-00005D660000}"/>
    <cellStyle name="20% - Accent1 3 4 2 3 6 2 2" xfId="26166" xr:uid="{00000000-0005-0000-0000-00005E660000}"/>
    <cellStyle name="20% - Accent1 3 4 2 3 6 2 2 2" xfId="26167" xr:uid="{00000000-0005-0000-0000-00005F660000}"/>
    <cellStyle name="20% - Accent1 3 4 2 3 6 2 3" xfId="26168" xr:uid="{00000000-0005-0000-0000-000060660000}"/>
    <cellStyle name="20% - Accent1 3 4 2 3 6 3" xfId="26169" xr:uid="{00000000-0005-0000-0000-000061660000}"/>
    <cellStyle name="20% - Accent1 3 4 2 3 6 3 2" xfId="26170" xr:uid="{00000000-0005-0000-0000-000062660000}"/>
    <cellStyle name="20% - Accent1 3 4 2 3 6 4" xfId="26171" xr:uid="{00000000-0005-0000-0000-000063660000}"/>
    <cellStyle name="20% - Accent1 3 4 2 3 7" xfId="26172" xr:uid="{00000000-0005-0000-0000-000064660000}"/>
    <cellStyle name="20% - Accent1 3 4 2 3 7 2" xfId="26173" xr:uid="{00000000-0005-0000-0000-000065660000}"/>
    <cellStyle name="20% - Accent1 3 4 2 3 7 2 2" xfId="26174" xr:uid="{00000000-0005-0000-0000-000066660000}"/>
    <cellStyle name="20% - Accent1 3 4 2 3 7 3" xfId="26175" xr:uid="{00000000-0005-0000-0000-000067660000}"/>
    <cellStyle name="20% - Accent1 3 4 2 3 8" xfId="26176" xr:uid="{00000000-0005-0000-0000-000068660000}"/>
    <cellStyle name="20% - Accent1 3 4 2 3 8 2" xfId="26177" xr:uid="{00000000-0005-0000-0000-000069660000}"/>
    <cellStyle name="20% - Accent1 3 4 2 3 8 2 2" xfId="26178" xr:uid="{00000000-0005-0000-0000-00006A660000}"/>
    <cellStyle name="20% - Accent1 3 4 2 3 8 3" xfId="26179" xr:uid="{00000000-0005-0000-0000-00006B660000}"/>
    <cellStyle name="20% - Accent1 3 4 2 3 9" xfId="26180" xr:uid="{00000000-0005-0000-0000-00006C660000}"/>
    <cellStyle name="20% - Accent1 3 4 2 3 9 2" xfId="26181" xr:uid="{00000000-0005-0000-0000-00006D660000}"/>
    <cellStyle name="20% - Accent1 3 4 2 4" xfId="26182" xr:uid="{00000000-0005-0000-0000-00006E660000}"/>
    <cellStyle name="20% - Accent1 3 4 2 4 10" xfId="26183" xr:uid="{00000000-0005-0000-0000-00006F660000}"/>
    <cellStyle name="20% - Accent1 3 4 2 4 10 2" xfId="26184" xr:uid="{00000000-0005-0000-0000-000070660000}"/>
    <cellStyle name="20% - Accent1 3 4 2 4 11" xfId="26185" xr:uid="{00000000-0005-0000-0000-000071660000}"/>
    <cellStyle name="20% - Accent1 3 4 2 4 2" xfId="26186" xr:uid="{00000000-0005-0000-0000-000072660000}"/>
    <cellStyle name="20% - Accent1 3 4 2 4 2 2" xfId="26187" xr:uid="{00000000-0005-0000-0000-000073660000}"/>
    <cellStyle name="20% - Accent1 3 4 2 4 2 2 2" xfId="26188" xr:uid="{00000000-0005-0000-0000-000074660000}"/>
    <cellStyle name="20% - Accent1 3 4 2 4 2 2 2 2" xfId="26189" xr:uid="{00000000-0005-0000-0000-000075660000}"/>
    <cellStyle name="20% - Accent1 3 4 2 4 2 2 2 2 2" xfId="26190" xr:uid="{00000000-0005-0000-0000-000076660000}"/>
    <cellStyle name="20% - Accent1 3 4 2 4 2 2 2 3" xfId="26191" xr:uid="{00000000-0005-0000-0000-000077660000}"/>
    <cellStyle name="20% - Accent1 3 4 2 4 2 2 3" xfId="26192" xr:uid="{00000000-0005-0000-0000-000078660000}"/>
    <cellStyle name="20% - Accent1 3 4 2 4 2 2 3 2" xfId="26193" xr:uid="{00000000-0005-0000-0000-000079660000}"/>
    <cellStyle name="20% - Accent1 3 4 2 4 2 2 4" xfId="26194" xr:uid="{00000000-0005-0000-0000-00007A660000}"/>
    <cellStyle name="20% - Accent1 3 4 2 4 2 3" xfId="26195" xr:uid="{00000000-0005-0000-0000-00007B660000}"/>
    <cellStyle name="20% - Accent1 3 4 2 4 2 3 2" xfId="26196" xr:uid="{00000000-0005-0000-0000-00007C660000}"/>
    <cellStyle name="20% - Accent1 3 4 2 4 2 3 2 2" xfId="26197" xr:uid="{00000000-0005-0000-0000-00007D660000}"/>
    <cellStyle name="20% - Accent1 3 4 2 4 2 3 2 2 2" xfId="26198" xr:uid="{00000000-0005-0000-0000-00007E660000}"/>
    <cellStyle name="20% - Accent1 3 4 2 4 2 3 2 3" xfId="26199" xr:uid="{00000000-0005-0000-0000-00007F660000}"/>
    <cellStyle name="20% - Accent1 3 4 2 4 2 3 3" xfId="26200" xr:uid="{00000000-0005-0000-0000-000080660000}"/>
    <cellStyle name="20% - Accent1 3 4 2 4 2 3 3 2" xfId="26201" xr:uid="{00000000-0005-0000-0000-000081660000}"/>
    <cellStyle name="20% - Accent1 3 4 2 4 2 3 4" xfId="26202" xr:uid="{00000000-0005-0000-0000-000082660000}"/>
    <cellStyle name="20% - Accent1 3 4 2 4 2 4" xfId="26203" xr:uid="{00000000-0005-0000-0000-000083660000}"/>
    <cellStyle name="20% - Accent1 3 4 2 4 2 4 2" xfId="26204" xr:uid="{00000000-0005-0000-0000-000084660000}"/>
    <cellStyle name="20% - Accent1 3 4 2 4 2 4 2 2" xfId="26205" xr:uid="{00000000-0005-0000-0000-000085660000}"/>
    <cellStyle name="20% - Accent1 3 4 2 4 2 4 2 2 2" xfId="26206" xr:uid="{00000000-0005-0000-0000-000086660000}"/>
    <cellStyle name="20% - Accent1 3 4 2 4 2 4 2 3" xfId="26207" xr:uid="{00000000-0005-0000-0000-000087660000}"/>
    <cellStyle name="20% - Accent1 3 4 2 4 2 4 3" xfId="26208" xr:uid="{00000000-0005-0000-0000-000088660000}"/>
    <cellStyle name="20% - Accent1 3 4 2 4 2 4 3 2" xfId="26209" xr:uid="{00000000-0005-0000-0000-000089660000}"/>
    <cellStyle name="20% - Accent1 3 4 2 4 2 4 4" xfId="26210" xr:uid="{00000000-0005-0000-0000-00008A660000}"/>
    <cellStyle name="20% - Accent1 3 4 2 4 2 5" xfId="26211" xr:uid="{00000000-0005-0000-0000-00008B660000}"/>
    <cellStyle name="20% - Accent1 3 4 2 4 2 5 2" xfId="26212" xr:uid="{00000000-0005-0000-0000-00008C660000}"/>
    <cellStyle name="20% - Accent1 3 4 2 4 2 5 2 2" xfId="26213" xr:uid="{00000000-0005-0000-0000-00008D660000}"/>
    <cellStyle name="20% - Accent1 3 4 2 4 2 5 3" xfId="26214" xr:uid="{00000000-0005-0000-0000-00008E660000}"/>
    <cellStyle name="20% - Accent1 3 4 2 4 2 6" xfId="26215" xr:uid="{00000000-0005-0000-0000-00008F660000}"/>
    <cellStyle name="20% - Accent1 3 4 2 4 2 6 2" xfId="26216" xr:uid="{00000000-0005-0000-0000-000090660000}"/>
    <cellStyle name="20% - Accent1 3 4 2 4 2 6 2 2" xfId="26217" xr:uid="{00000000-0005-0000-0000-000091660000}"/>
    <cellStyle name="20% - Accent1 3 4 2 4 2 6 3" xfId="26218" xr:uid="{00000000-0005-0000-0000-000092660000}"/>
    <cellStyle name="20% - Accent1 3 4 2 4 2 7" xfId="26219" xr:uid="{00000000-0005-0000-0000-000093660000}"/>
    <cellStyle name="20% - Accent1 3 4 2 4 2 7 2" xfId="26220" xr:uid="{00000000-0005-0000-0000-000094660000}"/>
    <cellStyle name="20% - Accent1 3 4 2 4 2 8" xfId="26221" xr:uid="{00000000-0005-0000-0000-000095660000}"/>
    <cellStyle name="20% - Accent1 3 4 2 4 2 8 2" xfId="26222" xr:uid="{00000000-0005-0000-0000-000096660000}"/>
    <cellStyle name="20% - Accent1 3 4 2 4 2 9" xfId="26223" xr:uid="{00000000-0005-0000-0000-000097660000}"/>
    <cellStyle name="20% - Accent1 3 4 2 4 3" xfId="26224" xr:uid="{00000000-0005-0000-0000-000098660000}"/>
    <cellStyle name="20% - Accent1 3 4 2 4 3 2" xfId="26225" xr:uid="{00000000-0005-0000-0000-000099660000}"/>
    <cellStyle name="20% - Accent1 3 4 2 4 3 2 2" xfId="26226" xr:uid="{00000000-0005-0000-0000-00009A660000}"/>
    <cellStyle name="20% - Accent1 3 4 2 4 3 2 2 2" xfId="26227" xr:uid="{00000000-0005-0000-0000-00009B660000}"/>
    <cellStyle name="20% - Accent1 3 4 2 4 3 2 2 2 2" xfId="26228" xr:uid="{00000000-0005-0000-0000-00009C660000}"/>
    <cellStyle name="20% - Accent1 3 4 2 4 3 2 2 3" xfId="26229" xr:uid="{00000000-0005-0000-0000-00009D660000}"/>
    <cellStyle name="20% - Accent1 3 4 2 4 3 2 3" xfId="26230" xr:uid="{00000000-0005-0000-0000-00009E660000}"/>
    <cellStyle name="20% - Accent1 3 4 2 4 3 2 3 2" xfId="26231" xr:uid="{00000000-0005-0000-0000-00009F660000}"/>
    <cellStyle name="20% - Accent1 3 4 2 4 3 2 4" xfId="26232" xr:uid="{00000000-0005-0000-0000-0000A0660000}"/>
    <cellStyle name="20% - Accent1 3 4 2 4 3 3" xfId="26233" xr:uid="{00000000-0005-0000-0000-0000A1660000}"/>
    <cellStyle name="20% - Accent1 3 4 2 4 3 3 2" xfId="26234" xr:uid="{00000000-0005-0000-0000-0000A2660000}"/>
    <cellStyle name="20% - Accent1 3 4 2 4 3 3 2 2" xfId="26235" xr:uid="{00000000-0005-0000-0000-0000A3660000}"/>
    <cellStyle name="20% - Accent1 3 4 2 4 3 3 2 2 2" xfId="26236" xr:uid="{00000000-0005-0000-0000-0000A4660000}"/>
    <cellStyle name="20% - Accent1 3 4 2 4 3 3 2 3" xfId="26237" xr:uid="{00000000-0005-0000-0000-0000A5660000}"/>
    <cellStyle name="20% - Accent1 3 4 2 4 3 3 3" xfId="26238" xr:uid="{00000000-0005-0000-0000-0000A6660000}"/>
    <cellStyle name="20% - Accent1 3 4 2 4 3 3 3 2" xfId="26239" xr:uid="{00000000-0005-0000-0000-0000A7660000}"/>
    <cellStyle name="20% - Accent1 3 4 2 4 3 3 4" xfId="26240" xr:uid="{00000000-0005-0000-0000-0000A8660000}"/>
    <cellStyle name="20% - Accent1 3 4 2 4 3 4" xfId="26241" xr:uid="{00000000-0005-0000-0000-0000A9660000}"/>
    <cellStyle name="20% - Accent1 3 4 2 4 3 4 2" xfId="26242" xr:uid="{00000000-0005-0000-0000-0000AA660000}"/>
    <cellStyle name="20% - Accent1 3 4 2 4 3 4 2 2" xfId="26243" xr:uid="{00000000-0005-0000-0000-0000AB660000}"/>
    <cellStyle name="20% - Accent1 3 4 2 4 3 4 2 2 2" xfId="26244" xr:uid="{00000000-0005-0000-0000-0000AC660000}"/>
    <cellStyle name="20% - Accent1 3 4 2 4 3 4 2 3" xfId="26245" xr:uid="{00000000-0005-0000-0000-0000AD660000}"/>
    <cellStyle name="20% - Accent1 3 4 2 4 3 4 3" xfId="26246" xr:uid="{00000000-0005-0000-0000-0000AE660000}"/>
    <cellStyle name="20% - Accent1 3 4 2 4 3 4 3 2" xfId="26247" xr:uid="{00000000-0005-0000-0000-0000AF660000}"/>
    <cellStyle name="20% - Accent1 3 4 2 4 3 4 4" xfId="26248" xr:uid="{00000000-0005-0000-0000-0000B0660000}"/>
    <cellStyle name="20% - Accent1 3 4 2 4 3 5" xfId="26249" xr:uid="{00000000-0005-0000-0000-0000B1660000}"/>
    <cellStyle name="20% - Accent1 3 4 2 4 3 5 2" xfId="26250" xr:uid="{00000000-0005-0000-0000-0000B2660000}"/>
    <cellStyle name="20% - Accent1 3 4 2 4 3 5 2 2" xfId="26251" xr:uid="{00000000-0005-0000-0000-0000B3660000}"/>
    <cellStyle name="20% - Accent1 3 4 2 4 3 5 3" xfId="26252" xr:uid="{00000000-0005-0000-0000-0000B4660000}"/>
    <cellStyle name="20% - Accent1 3 4 2 4 3 6" xfId="26253" xr:uid="{00000000-0005-0000-0000-0000B5660000}"/>
    <cellStyle name="20% - Accent1 3 4 2 4 3 6 2" xfId="26254" xr:uid="{00000000-0005-0000-0000-0000B6660000}"/>
    <cellStyle name="20% - Accent1 3 4 2 4 3 6 2 2" xfId="26255" xr:uid="{00000000-0005-0000-0000-0000B7660000}"/>
    <cellStyle name="20% - Accent1 3 4 2 4 3 6 3" xfId="26256" xr:uid="{00000000-0005-0000-0000-0000B8660000}"/>
    <cellStyle name="20% - Accent1 3 4 2 4 3 7" xfId="26257" xr:uid="{00000000-0005-0000-0000-0000B9660000}"/>
    <cellStyle name="20% - Accent1 3 4 2 4 3 7 2" xfId="26258" xr:uid="{00000000-0005-0000-0000-0000BA660000}"/>
    <cellStyle name="20% - Accent1 3 4 2 4 3 8" xfId="26259" xr:uid="{00000000-0005-0000-0000-0000BB660000}"/>
    <cellStyle name="20% - Accent1 3 4 2 4 3 8 2" xfId="26260" xr:uid="{00000000-0005-0000-0000-0000BC660000}"/>
    <cellStyle name="20% - Accent1 3 4 2 4 3 9" xfId="26261" xr:uid="{00000000-0005-0000-0000-0000BD660000}"/>
    <cellStyle name="20% - Accent1 3 4 2 4 4" xfId="26262" xr:uid="{00000000-0005-0000-0000-0000BE660000}"/>
    <cellStyle name="20% - Accent1 3 4 2 4 4 2" xfId="26263" xr:uid="{00000000-0005-0000-0000-0000BF660000}"/>
    <cellStyle name="20% - Accent1 3 4 2 4 4 2 2" xfId="26264" xr:uid="{00000000-0005-0000-0000-0000C0660000}"/>
    <cellStyle name="20% - Accent1 3 4 2 4 4 2 2 2" xfId="26265" xr:uid="{00000000-0005-0000-0000-0000C1660000}"/>
    <cellStyle name="20% - Accent1 3 4 2 4 4 2 3" xfId="26266" xr:uid="{00000000-0005-0000-0000-0000C2660000}"/>
    <cellStyle name="20% - Accent1 3 4 2 4 4 3" xfId="26267" xr:uid="{00000000-0005-0000-0000-0000C3660000}"/>
    <cellStyle name="20% - Accent1 3 4 2 4 4 3 2" xfId="26268" xr:uid="{00000000-0005-0000-0000-0000C4660000}"/>
    <cellStyle name="20% - Accent1 3 4 2 4 4 4" xfId="26269" xr:uid="{00000000-0005-0000-0000-0000C5660000}"/>
    <cellStyle name="20% - Accent1 3 4 2 4 5" xfId="26270" xr:uid="{00000000-0005-0000-0000-0000C6660000}"/>
    <cellStyle name="20% - Accent1 3 4 2 4 5 2" xfId="26271" xr:uid="{00000000-0005-0000-0000-0000C7660000}"/>
    <cellStyle name="20% - Accent1 3 4 2 4 5 2 2" xfId="26272" xr:uid="{00000000-0005-0000-0000-0000C8660000}"/>
    <cellStyle name="20% - Accent1 3 4 2 4 5 2 2 2" xfId="26273" xr:uid="{00000000-0005-0000-0000-0000C9660000}"/>
    <cellStyle name="20% - Accent1 3 4 2 4 5 2 3" xfId="26274" xr:uid="{00000000-0005-0000-0000-0000CA660000}"/>
    <cellStyle name="20% - Accent1 3 4 2 4 5 3" xfId="26275" xr:uid="{00000000-0005-0000-0000-0000CB660000}"/>
    <cellStyle name="20% - Accent1 3 4 2 4 5 3 2" xfId="26276" xr:uid="{00000000-0005-0000-0000-0000CC660000}"/>
    <cellStyle name="20% - Accent1 3 4 2 4 5 4" xfId="26277" xr:uid="{00000000-0005-0000-0000-0000CD660000}"/>
    <cellStyle name="20% - Accent1 3 4 2 4 6" xfId="26278" xr:uid="{00000000-0005-0000-0000-0000CE660000}"/>
    <cellStyle name="20% - Accent1 3 4 2 4 6 2" xfId="26279" xr:uid="{00000000-0005-0000-0000-0000CF660000}"/>
    <cellStyle name="20% - Accent1 3 4 2 4 6 2 2" xfId="26280" xr:uid="{00000000-0005-0000-0000-0000D0660000}"/>
    <cellStyle name="20% - Accent1 3 4 2 4 6 2 2 2" xfId="26281" xr:uid="{00000000-0005-0000-0000-0000D1660000}"/>
    <cellStyle name="20% - Accent1 3 4 2 4 6 2 3" xfId="26282" xr:uid="{00000000-0005-0000-0000-0000D2660000}"/>
    <cellStyle name="20% - Accent1 3 4 2 4 6 3" xfId="26283" xr:uid="{00000000-0005-0000-0000-0000D3660000}"/>
    <cellStyle name="20% - Accent1 3 4 2 4 6 3 2" xfId="26284" xr:uid="{00000000-0005-0000-0000-0000D4660000}"/>
    <cellStyle name="20% - Accent1 3 4 2 4 6 4" xfId="26285" xr:uid="{00000000-0005-0000-0000-0000D5660000}"/>
    <cellStyle name="20% - Accent1 3 4 2 4 7" xfId="26286" xr:uid="{00000000-0005-0000-0000-0000D6660000}"/>
    <cellStyle name="20% - Accent1 3 4 2 4 7 2" xfId="26287" xr:uid="{00000000-0005-0000-0000-0000D7660000}"/>
    <cellStyle name="20% - Accent1 3 4 2 4 7 2 2" xfId="26288" xr:uid="{00000000-0005-0000-0000-0000D8660000}"/>
    <cellStyle name="20% - Accent1 3 4 2 4 7 3" xfId="26289" xr:uid="{00000000-0005-0000-0000-0000D9660000}"/>
    <cellStyle name="20% - Accent1 3 4 2 4 8" xfId="26290" xr:uid="{00000000-0005-0000-0000-0000DA660000}"/>
    <cellStyle name="20% - Accent1 3 4 2 4 8 2" xfId="26291" xr:uid="{00000000-0005-0000-0000-0000DB660000}"/>
    <cellStyle name="20% - Accent1 3 4 2 4 8 2 2" xfId="26292" xr:uid="{00000000-0005-0000-0000-0000DC660000}"/>
    <cellStyle name="20% - Accent1 3 4 2 4 8 3" xfId="26293" xr:uid="{00000000-0005-0000-0000-0000DD660000}"/>
    <cellStyle name="20% - Accent1 3 4 2 4 9" xfId="26294" xr:uid="{00000000-0005-0000-0000-0000DE660000}"/>
    <cellStyle name="20% - Accent1 3 4 2 4 9 2" xfId="26295" xr:uid="{00000000-0005-0000-0000-0000DF660000}"/>
    <cellStyle name="20% - Accent1 3 4 2 5" xfId="26296" xr:uid="{00000000-0005-0000-0000-0000E0660000}"/>
    <cellStyle name="20% - Accent1 3 4 2 5 10" xfId="26297" xr:uid="{00000000-0005-0000-0000-0000E1660000}"/>
    <cellStyle name="20% - Accent1 3 4 2 5 10 2" xfId="26298" xr:uid="{00000000-0005-0000-0000-0000E2660000}"/>
    <cellStyle name="20% - Accent1 3 4 2 5 11" xfId="26299" xr:uid="{00000000-0005-0000-0000-0000E3660000}"/>
    <cellStyle name="20% - Accent1 3 4 2 5 2" xfId="26300" xr:uid="{00000000-0005-0000-0000-0000E4660000}"/>
    <cellStyle name="20% - Accent1 3 4 2 5 2 2" xfId="26301" xr:uid="{00000000-0005-0000-0000-0000E5660000}"/>
    <cellStyle name="20% - Accent1 3 4 2 5 2 2 2" xfId="26302" xr:uid="{00000000-0005-0000-0000-0000E6660000}"/>
    <cellStyle name="20% - Accent1 3 4 2 5 2 2 2 2" xfId="26303" xr:uid="{00000000-0005-0000-0000-0000E7660000}"/>
    <cellStyle name="20% - Accent1 3 4 2 5 2 2 2 2 2" xfId="26304" xr:uid="{00000000-0005-0000-0000-0000E8660000}"/>
    <cellStyle name="20% - Accent1 3 4 2 5 2 2 2 3" xfId="26305" xr:uid="{00000000-0005-0000-0000-0000E9660000}"/>
    <cellStyle name="20% - Accent1 3 4 2 5 2 2 3" xfId="26306" xr:uid="{00000000-0005-0000-0000-0000EA660000}"/>
    <cellStyle name="20% - Accent1 3 4 2 5 2 2 3 2" xfId="26307" xr:uid="{00000000-0005-0000-0000-0000EB660000}"/>
    <cellStyle name="20% - Accent1 3 4 2 5 2 2 4" xfId="26308" xr:uid="{00000000-0005-0000-0000-0000EC660000}"/>
    <cellStyle name="20% - Accent1 3 4 2 5 2 3" xfId="26309" xr:uid="{00000000-0005-0000-0000-0000ED660000}"/>
    <cellStyle name="20% - Accent1 3 4 2 5 2 3 2" xfId="26310" xr:uid="{00000000-0005-0000-0000-0000EE660000}"/>
    <cellStyle name="20% - Accent1 3 4 2 5 2 3 2 2" xfId="26311" xr:uid="{00000000-0005-0000-0000-0000EF660000}"/>
    <cellStyle name="20% - Accent1 3 4 2 5 2 3 2 2 2" xfId="26312" xr:uid="{00000000-0005-0000-0000-0000F0660000}"/>
    <cellStyle name="20% - Accent1 3 4 2 5 2 3 2 3" xfId="26313" xr:uid="{00000000-0005-0000-0000-0000F1660000}"/>
    <cellStyle name="20% - Accent1 3 4 2 5 2 3 3" xfId="26314" xr:uid="{00000000-0005-0000-0000-0000F2660000}"/>
    <cellStyle name="20% - Accent1 3 4 2 5 2 3 3 2" xfId="26315" xr:uid="{00000000-0005-0000-0000-0000F3660000}"/>
    <cellStyle name="20% - Accent1 3 4 2 5 2 3 4" xfId="26316" xr:uid="{00000000-0005-0000-0000-0000F4660000}"/>
    <cellStyle name="20% - Accent1 3 4 2 5 2 4" xfId="26317" xr:uid="{00000000-0005-0000-0000-0000F5660000}"/>
    <cellStyle name="20% - Accent1 3 4 2 5 2 4 2" xfId="26318" xr:uid="{00000000-0005-0000-0000-0000F6660000}"/>
    <cellStyle name="20% - Accent1 3 4 2 5 2 4 2 2" xfId="26319" xr:uid="{00000000-0005-0000-0000-0000F7660000}"/>
    <cellStyle name="20% - Accent1 3 4 2 5 2 4 2 2 2" xfId="26320" xr:uid="{00000000-0005-0000-0000-0000F8660000}"/>
    <cellStyle name="20% - Accent1 3 4 2 5 2 4 2 3" xfId="26321" xr:uid="{00000000-0005-0000-0000-0000F9660000}"/>
    <cellStyle name="20% - Accent1 3 4 2 5 2 4 3" xfId="26322" xr:uid="{00000000-0005-0000-0000-0000FA660000}"/>
    <cellStyle name="20% - Accent1 3 4 2 5 2 4 3 2" xfId="26323" xr:uid="{00000000-0005-0000-0000-0000FB660000}"/>
    <cellStyle name="20% - Accent1 3 4 2 5 2 4 4" xfId="26324" xr:uid="{00000000-0005-0000-0000-0000FC660000}"/>
    <cellStyle name="20% - Accent1 3 4 2 5 2 5" xfId="26325" xr:uid="{00000000-0005-0000-0000-0000FD660000}"/>
    <cellStyle name="20% - Accent1 3 4 2 5 2 5 2" xfId="26326" xr:uid="{00000000-0005-0000-0000-0000FE660000}"/>
    <cellStyle name="20% - Accent1 3 4 2 5 2 5 2 2" xfId="26327" xr:uid="{00000000-0005-0000-0000-0000FF660000}"/>
    <cellStyle name="20% - Accent1 3 4 2 5 2 5 3" xfId="26328" xr:uid="{00000000-0005-0000-0000-000000670000}"/>
    <cellStyle name="20% - Accent1 3 4 2 5 2 6" xfId="26329" xr:uid="{00000000-0005-0000-0000-000001670000}"/>
    <cellStyle name="20% - Accent1 3 4 2 5 2 6 2" xfId="26330" xr:uid="{00000000-0005-0000-0000-000002670000}"/>
    <cellStyle name="20% - Accent1 3 4 2 5 2 6 2 2" xfId="26331" xr:uid="{00000000-0005-0000-0000-000003670000}"/>
    <cellStyle name="20% - Accent1 3 4 2 5 2 6 3" xfId="26332" xr:uid="{00000000-0005-0000-0000-000004670000}"/>
    <cellStyle name="20% - Accent1 3 4 2 5 2 7" xfId="26333" xr:uid="{00000000-0005-0000-0000-000005670000}"/>
    <cellStyle name="20% - Accent1 3 4 2 5 2 7 2" xfId="26334" xr:uid="{00000000-0005-0000-0000-000006670000}"/>
    <cellStyle name="20% - Accent1 3 4 2 5 2 8" xfId="26335" xr:uid="{00000000-0005-0000-0000-000007670000}"/>
    <cellStyle name="20% - Accent1 3 4 2 5 2 8 2" xfId="26336" xr:uid="{00000000-0005-0000-0000-000008670000}"/>
    <cellStyle name="20% - Accent1 3 4 2 5 2 9" xfId="26337" xr:uid="{00000000-0005-0000-0000-000009670000}"/>
    <cellStyle name="20% - Accent1 3 4 2 5 3" xfId="26338" xr:uid="{00000000-0005-0000-0000-00000A670000}"/>
    <cellStyle name="20% - Accent1 3 4 2 5 3 2" xfId="26339" xr:uid="{00000000-0005-0000-0000-00000B670000}"/>
    <cellStyle name="20% - Accent1 3 4 2 5 3 2 2" xfId="26340" xr:uid="{00000000-0005-0000-0000-00000C670000}"/>
    <cellStyle name="20% - Accent1 3 4 2 5 3 2 2 2" xfId="26341" xr:uid="{00000000-0005-0000-0000-00000D670000}"/>
    <cellStyle name="20% - Accent1 3 4 2 5 3 2 2 2 2" xfId="26342" xr:uid="{00000000-0005-0000-0000-00000E670000}"/>
    <cellStyle name="20% - Accent1 3 4 2 5 3 2 2 3" xfId="26343" xr:uid="{00000000-0005-0000-0000-00000F670000}"/>
    <cellStyle name="20% - Accent1 3 4 2 5 3 2 3" xfId="26344" xr:uid="{00000000-0005-0000-0000-000010670000}"/>
    <cellStyle name="20% - Accent1 3 4 2 5 3 2 3 2" xfId="26345" xr:uid="{00000000-0005-0000-0000-000011670000}"/>
    <cellStyle name="20% - Accent1 3 4 2 5 3 2 4" xfId="26346" xr:uid="{00000000-0005-0000-0000-000012670000}"/>
    <cellStyle name="20% - Accent1 3 4 2 5 3 3" xfId="26347" xr:uid="{00000000-0005-0000-0000-000013670000}"/>
    <cellStyle name="20% - Accent1 3 4 2 5 3 3 2" xfId="26348" xr:uid="{00000000-0005-0000-0000-000014670000}"/>
    <cellStyle name="20% - Accent1 3 4 2 5 3 3 2 2" xfId="26349" xr:uid="{00000000-0005-0000-0000-000015670000}"/>
    <cellStyle name="20% - Accent1 3 4 2 5 3 3 2 2 2" xfId="26350" xr:uid="{00000000-0005-0000-0000-000016670000}"/>
    <cellStyle name="20% - Accent1 3 4 2 5 3 3 2 3" xfId="26351" xr:uid="{00000000-0005-0000-0000-000017670000}"/>
    <cellStyle name="20% - Accent1 3 4 2 5 3 3 3" xfId="26352" xr:uid="{00000000-0005-0000-0000-000018670000}"/>
    <cellStyle name="20% - Accent1 3 4 2 5 3 3 3 2" xfId="26353" xr:uid="{00000000-0005-0000-0000-000019670000}"/>
    <cellStyle name="20% - Accent1 3 4 2 5 3 3 4" xfId="26354" xr:uid="{00000000-0005-0000-0000-00001A670000}"/>
    <cellStyle name="20% - Accent1 3 4 2 5 3 4" xfId="26355" xr:uid="{00000000-0005-0000-0000-00001B670000}"/>
    <cellStyle name="20% - Accent1 3 4 2 5 3 4 2" xfId="26356" xr:uid="{00000000-0005-0000-0000-00001C670000}"/>
    <cellStyle name="20% - Accent1 3 4 2 5 3 4 2 2" xfId="26357" xr:uid="{00000000-0005-0000-0000-00001D670000}"/>
    <cellStyle name="20% - Accent1 3 4 2 5 3 4 2 2 2" xfId="26358" xr:uid="{00000000-0005-0000-0000-00001E670000}"/>
    <cellStyle name="20% - Accent1 3 4 2 5 3 4 2 3" xfId="26359" xr:uid="{00000000-0005-0000-0000-00001F670000}"/>
    <cellStyle name="20% - Accent1 3 4 2 5 3 4 3" xfId="26360" xr:uid="{00000000-0005-0000-0000-000020670000}"/>
    <cellStyle name="20% - Accent1 3 4 2 5 3 4 3 2" xfId="26361" xr:uid="{00000000-0005-0000-0000-000021670000}"/>
    <cellStyle name="20% - Accent1 3 4 2 5 3 4 4" xfId="26362" xr:uid="{00000000-0005-0000-0000-000022670000}"/>
    <cellStyle name="20% - Accent1 3 4 2 5 3 5" xfId="26363" xr:uid="{00000000-0005-0000-0000-000023670000}"/>
    <cellStyle name="20% - Accent1 3 4 2 5 3 5 2" xfId="26364" xr:uid="{00000000-0005-0000-0000-000024670000}"/>
    <cellStyle name="20% - Accent1 3 4 2 5 3 5 2 2" xfId="26365" xr:uid="{00000000-0005-0000-0000-000025670000}"/>
    <cellStyle name="20% - Accent1 3 4 2 5 3 5 3" xfId="26366" xr:uid="{00000000-0005-0000-0000-000026670000}"/>
    <cellStyle name="20% - Accent1 3 4 2 5 3 6" xfId="26367" xr:uid="{00000000-0005-0000-0000-000027670000}"/>
    <cellStyle name="20% - Accent1 3 4 2 5 3 6 2" xfId="26368" xr:uid="{00000000-0005-0000-0000-000028670000}"/>
    <cellStyle name="20% - Accent1 3 4 2 5 3 6 2 2" xfId="26369" xr:uid="{00000000-0005-0000-0000-000029670000}"/>
    <cellStyle name="20% - Accent1 3 4 2 5 3 6 3" xfId="26370" xr:uid="{00000000-0005-0000-0000-00002A670000}"/>
    <cellStyle name="20% - Accent1 3 4 2 5 3 7" xfId="26371" xr:uid="{00000000-0005-0000-0000-00002B670000}"/>
    <cellStyle name="20% - Accent1 3 4 2 5 3 7 2" xfId="26372" xr:uid="{00000000-0005-0000-0000-00002C670000}"/>
    <cellStyle name="20% - Accent1 3 4 2 5 3 8" xfId="26373" xr:uid="{00000000-0005-0000-0000-00002D670000}"/>
    <cellStyle name="20% - Accent1 3 4 2 5 3 8 2" xfId="26374" xr:uid="{00000000-0005-0000-0000-00002E670000}"/>
    <cellStyle name="20% - Accent1 3 4 2 5 3 9" xfId="26375" xr:uid="{00000000-0005-0000-0000-00002F670000}"/>
    <cellStyle name="20% - Accent1 3 4 2 5 4" xfId="26376" xr:uid="{00000000-0005-0000-0000-000030670000}"/>
    <cellStyle name="20% - Accent1 3 4 2 5 4 2" xfId="26377" xr:uid="{00000000-0005-0000-0000-000031670000}"/>
    <cellStyle name="20% - Accent1 3 4 2 5 4 2 2" xfId="26378" xr:uid="{00000000-0005-0000-0000-000032670000}"/>
    <cellStyle name="20% - Accent1 3 4 2 5 4 2 2 2" xfId="26379" xr:uid="{00000000-0005-0000-0000-000033670000}"/>
    <cellStyle name="20% - Accent1 3 4 2 5 4 2 3" xfId="26380" xr:uid="{00000000-0005-0000-0000-000034670000}"/>
    <cellStyle name="20% - Accent1 3 4 2 5 4 3" xfId="26381" xr:uid="{00000000-0005-0000-0000-000035670000}"/>
    <cellStyle name="20% - Accent1 3 4 2 5 4 3 2" xfId="26382" xr:uid="{00000000-0005-0000-0000-000036670000}"/>
    <cellStyle name="20% - Accent1 3 4 2 5 4 4" xfId="26383" xr:uid="{00000000-0005-0000-0000-000037670000}"/>
    <cellStyle name="20% - Accent1 3 4 2 5 5" xfId="26384" xr:uid="{00000000-0005-0000-0000-000038670000}"/>
    <cellStyle name="20% - Accent1 3 4 2 5 5 2" xfId="26385" xr:uid="{00000000-0005-0000-0000-000039670000}"/>
    <cellStyle name="20% - Accent1 3 4 2 5 5 2 2" xfId="26386" xr:uid="{00000000-0005-0000-0000-00003A670000}"/>
    <cellStyle name="20% - Accent1 3 4 2 5 5 2 2 2" xfId="26387" xr:uid="{00000000-0005-0000-0000-00003B670000}"/>
    <cellStyle name="20% - Accent1 3 4 2 5 5 2 3" xfId="26388" xr:uid="{00000000-0005-0000-0000-00003C670000}"/>
    <cellStyle name="20% - Accent1 3 4 2 5 5 3" xfId="26389" xr:uid="{00000000-0005-0000-0000-00003D670000}"/>
    <cellStyle name="20% - Accent1 3 4 2 5 5 3 2" xfId="26390" xr:uid="{00000000-0005-0000-0000-00003E670000}"/>
    <cellStyle name="20% - Accent1 3 4 2 5 5 4" xfId="26391" xr:uid="{00000000-0005-0000-0000-00003F670000}"/>
    <cellStyle name="20% - Accent1 3 4 2 5 6" xfId="26392" xr:uid="{00000000-0005-0000-0000-000040670000}"/>
    <cellStyle name="20% - Accent1 3 4 2 5 6 2" xfId="26393" xr:uid="{00000000-0005-0000-0000-000041670000}"/>
    <cellStyle name="20% - Accent1 3 4 2 5 6 2 2" xfId="26394" xr:uid="{00000000-0005-0000-0000-000042670000}"/>
    <cellStyle name="20% - Accent1 3 4 2 5 6 2 2 2" xfId="26395" xr:uid="{00000000-0005-0000-0000-000043670000}"/>
    <cellStyle name="20% - Accent1 3 4 2 5 6 2 3" xfId="26396" xr:uid="{00000000-0005-0000-0000-000044670000}"/>
    <cellStyle name="20% - Accent1 3 4 2 5 6 3" xfId="26397" xr:uid="{00000000-0005-0000-0000-000045670000}"/>
    <cellStyle name="20% - Accent1 3 4 2 5 6 3 2" xfId="26398" xr:uid="{00000000-0005-0000-0000-000046670000}"/>
    <cellStyle name="20% - Accent1 3 4 2 5 6 4" xfId="26399" xr:uid="{00000000-0005-0000-0000-000047670000}"/>
    <cellStyle name="20% - Accent1 3 4 2 5 7" xfId="26400" xr:uid="{00000000-0005-0000-0000-000048670000}"/>
    <cellStyle name="20% - Accent1 3 4 2 5 7 2" xfId="26401" xr:uid="{00000000-0005-0000-0000-000049670000}"/>
    <cellStyle name="20% - Accent1 3 4 2 5 7 2 2" xfId="26402" xr:uid="{00000000-0005-0000-0000-00004A670000}"/>
    <cellStyle name="20% - Accent1 3 4 2 5 7 3" xfId="26403" xr:uid="{00000000-0005-0000-0000-00004B670000}"/>
    <cellStyle name="20% - Accent1 3 4 2 5 8" xfId="26404" xr:uid="{00000000-0005-0000-0000-00004C670000}"/>
    <cellStyle name="20% - Accent1 3 4 2 5 8 2" xfId="26405" xr:uid="{00000000-0005-0000-0000-00004D670000}"/>
    <cellStyle name="20% - Accent1 3 4 2 5 8 2 2" xfId="26406" xr:uid="{00000000-0005-0000-0000-00004E670000}"/>
    <cellStyle name="20% - Accent1 3 4 2 5 8 3" xfId="26407" xr:uid="{00000000-0005-0000-0000-00004F670000}"/>
    <cellStyle name="20% - Accent1 3 4 2 5 9" xfId="26408" xr:uid="{00000000-0005-0000-0000-000050670000}"/>
    <cellStyle name="20% - Accent1 3 4 2 5 9 2" xfId="26409" xr:uid="{00000000-0005-0000-0000-000051670000}"/>
    <cellStyle name="20% - Accent1 3 4 2 6" xfId="26410" xr:uid="{00000000-0005-0000-0000-000052670000}"/>
    <cellStyle name="20% - Accent1 3 4 2 6 2" xfId="26411" xr:uid="{00000000-0005-0000-0000-000053670000}"/>
    <cellStyle name="20% - Accent1 3 4 2 6 2 2" xfId="26412" xr:uid="{00000000-0005-0000-0000-000054670000}"/>
    <cellStyle name="20% - Accent1 3 4 2 6 2 2 2" xfId="26413" xr:uid="{00000000-0005-0000-0000-000055670000}"/>
    <cellStyle name="20% - Accent1 3 4 2 6 2 2 2 2" xfId="26414" xr:uid="{00000000-0005-0000-0000-000056670000}"/>
    <cellStyle name="20% - Accent1 3 4 2 6 2 2 3" xfId="26415" xr:uid="{00000000-0005-0000-0000-000057670000}"/>
    <cellStyle name="20% - Accent1 3 4 2 6 2 3" xfId="26416" xr:uid="{00000000-0005-0000-0000-000058670000}"/>
    <cellStyle name="20% - Accent1 3 4 2 6 2 3 2" xfId="26417" xr:uid="{00000000-0005-0000-0000-000059670000}"/>
    <cellStyle name="20% - Accent1 3 4 2 6 2 4" xfId="26418" xr:uid="{00000000-0005-0000-0000-00005A670000}"/>
    <cellStyle name="20% - Accent1 3 4 2 6 3" xfId="26419" xr:uid="{00000000-0005-0000-0000-00005B670000}"/>
    <cellStyle name="20% - Accent1 3 4 2 6 3 2" xfId="26420" xr:uid="{00000000-0005-0000-0000-00005C670000}"/>
    <cellStyle name="20% - Accent1 3 4 2 6 3 2 2" xfId="26421" xr:uid="{00000000-0005-0000-0000-00005D670000}"/>
    <cellStyle name="20% - Accent1 3 4 2 6 3 2 2 2" xfId="26422" xr:uid="{00000000-0005-0000-0000-00005E670000}"/>
    <cellStyle name="20% - Accent1 3 4 2 6 3 2 3" xfId="26423" xr:uid="{00000000-0005-0000-0000-00005F670000}"/>
    <cellStyle name="20% - Accent1 3 4 2 6 3 3" xfId="26424" xr:uid="{00000000-0005-0000-0000-000060670000}"/>
    <cellStyle name="20% - Accent1 3 4 2 6 3 3 2" xfId="26425" xr:uid="{00000000-0005-0000-0000-000061670000}"/>
    <cellStyle name="20% - Accent1 3 4 2 6 3 4" xfId="26426" xr:uid="{00000000-0005-0000-0000-000062670000}"/>
    <cellStyle name="20% - Accent1 3 4 2 6 4" xfId="26427" xr:uid="{00000000-0005-0000-0000-000063670000}"/>
    <cellStyle name="20% - Accent1 3 4 2 6 4 2" xfId="26428" xr:uid="{00000000-0005-0000-0000-000064670000}"/>
    <cellStyle name="20% - Accent1 3 4 2 6 4 2 2" xfId="26429" xr:uid="{00000000-0005-0000-0000-000065670000}"/>
    <cellStyle name="20% - Accent1 3 4 2 6 4 2 2 2" xfId="26430" xr:uid="{00000000-0005-0000-0000-000066670000}"/>
    <cellStyle name="20% - Accent1 3 4 2 6 4 2 3" xfId="26431" xr:uid="{00000000-0005-0000-0000-000067670000}"/>
    <cellStyle name="20% - Accent1 3 4 2 6 4 3" xfId="26432" xr:uid="{00000000-0005-0000-0000-000068670000}"/>
    <cellStyle name="20% - Accent1 3 4 2 6 4 3 2" xfId="26433" xr:uid="{00000000-0005-0000-0000-000069670000}"/>
    <cellStyle name="20% - Accent1 3 4 2 6 4 4" xfId="26434" xr:uid="{00000000-0005-0000-0000-00006A670000}"/>
    <cellStyle name="20% - Accent1 3 4 2 6 5" xfId="26435" xr:uid="{00000000-0005-0000-0000-00006B670000}"/>
    <cellStyle name="20% - Accent1 3 4 2 6 5 2" xfId="26436" xr:uid="{00000000-0005-0000-0000-00006C670000}"/>
    <cellStyle name="20% - Accent1 3 4 2 6 5 2 2" xfId="26437" xr:uid="{00000000-0005-0000-0000-00006D670000}"/>
    <cellStyle name="20% - Accent1 3 4 2 6 5 3" xfId="26438" xr:uid="{00000000-0005-0000-0000-00006E670000}"/>
    <cellStyle name="20% - Accent1 3 4 2 6 6" xfId="26439" xr:uid="{00000000-0005-0000-0000-00006F670000}"/>
    <cellStyle name="20% - Accent1 3 4 2 6 6 2" xfId="26440" xr:uid="{00000000-0005-0000-0000-000070670000}"/>
    <cellStyle name="20% - Accent1 3 4 2 6 6 2 2" xfId="26441" xr:uid="{00000000-0005-0000-0000-000071670000}"/>
    <cellStyle name="20% - Accent1 3 4 2 6 6 3" xfId="26442" xr:uid="{00000000-0005-0000-0000-000072670000}"/>
    <cellStyle name="20% - Accent1 3 4 2 6 7" xfId="26443" xr:uid="{00000000-0005-0000-0000-000073670000}"/>
    <cellStyle name="20% - Accent1 3 4 2 6 7 2" xfId="26444" xr:uid="{00000000-0005-0000-0000-000074670000}"/>
    <cellStyle name="20% - Accent1 3 4 2 6 8" xfId="26445" xr:uid="{00000000-0005-0000-0000-000075670000}"/>
    <cellStyle name="20% - Accent1 3 4 2 6 8 2" xfId="26446" xr:uid="{00000000-0005-0000-0000-000076670000}"/>
    <cellStyle name="20% - Accent1 3 4 2 6 9" xfId="26447" xr:uid="{00000000-0005-0000-0000-000077670000}"/>
    <cellStyle name="20% - Accent1 3 4 2 7" xfId="26448" xr:uid="{00000000-0005-0000-0000-000078670000}"/>
    <cellStyle name="20% - Accent1 3 4 2 7 2" xfId="26449" xr:uid="{00000000-0005-0000-0000-000079670000}"/>
    <cellStyle name="20% - Accent1 3 4 2 7 2 2" xfId="26450" xr:uid="{00000000-0005-0000-0000-00007A670000}"/>
    <cellStyle name="20% - Accent1 3 4 2 7 2 2 2" xfId="26451" xr:uid="{00000000-0005-0000-0000-00007B670000}"/>
    <cellStyle name="20% - Accent1 3 4 2 7 2 2 2 2" xfId="26452" xr:uid="{00000000-0005-0000-0000-00007C670000}"/>
    <cellStyle name="20% - Accent1 3 4 2 7 2 2 3" xfId="26453" xr:uid="{00000000-0005-0000-0000-00007D670000}"/>
    <cellStyle name="20% - Accent1 3 4 2 7 2 3" xfId="26454" xr:uid="{00000000-0005-0000-0000-00007E670000}"/>
    <cellStyle name="20% - Accent1 3 4 2 7 2 3 2" xfId="26455" xr:uid="{00000000-0005-0000-0000-00007F670000}"/>
    <cellStyle name="20% - Accent1 3 4 2 7 2 4" xfId="26456" xr:uid="{00000000-0005-0000-0000-000080670000}"/>
    <cellStyle name="20% - Accent1 3 4 2 7 3" xfId="26457" xr:uid="{00000000-0005-0000-0000-000081670000}"/>
    <cellStyle name="20% - Accent1 3 4 2 7 3 2" xfId="26458" xr:uid="{00000000-0005-0000-0000-000082670000}"/>
    <cellStyle name="20% - Accent1 3 4 2 7 3 2 2" xfId="26459" xr:uid="{00000000-0005-0000-0000-000083670000}"/>
    <cellStyle name="20% - Accent1 3 4 2 7 3 2 2 2" xfId="26460" xr:uid="{00000000-0005-0000-0000-000084670000}"/>
    <cellStyle name="20% - Accent1 3 4 2 7 3 2 3" xfId="26461" xr:uid="{00000000-0005-0000-0000-000085670000}"/>
    <cellStyle name="20% - Accent1 3 4 2 7 3 3" xfId="26462" xr:uid="{00000000-0005-0000-0000-000086670000}"/>
    <cellStyle name="20% - Accent1 3 4 2 7 3 3 2" xfId="26463" xr:uid="{00000000-0005-0000-0000-000087670000}"/>
    <cellStyle name="20% - Accent1 3 4 2 7 3 4" xfId="26464" xr:uid="{00000000-0005-0000-0000-000088670000}"/>
    <cellStyle name="20% - Accent1 3 4 2 7 4" xfId="26465" xr:uid="{00000000-0005-0000-0000-000089670000}"/>
    <cellStyle name="20% - Accent1 3 4 2 7 4 2" xfId="26466" xr:uid="{00000000-0005-0000-0000-00008A670000}"/>
    <cellStyle name="20% - Accent1 3 4 2 7 4 2 2" xfId="26467" xr:uid="{00000000-0005-0000-0000-00008B670000}"/>
    <cellStyle name="20% - Accent1 3 4 2 7 4 2 2 2" xfId="26468" xr:uid="{00000000-0005-0000-0000-00008C670000}"/>
    <cellStyle name="20% - Accent1 3 4 2 7 4 2 3" xfId="26469" xr:uid="{00000000-0005-0000-0000-00008D670000}"/>
    <cellStyle name="20% - Accent1 3 4 2 7 4 3" xfId="26470" xr:uid="{00000000-0005-0000-0000-00008E670000}"/>
    <cellStyle name="20% - Accent1 3 4 2 7 4 3 2" xfId="26471" xr:uid="{00000000-0005-0000-0000-00008F670000}"/>
    <cellStyle name="20% - Accent1 3 4 2 7 4 4" xfId="26472" xr:uid="{00000000-0005-0000-0000-000090670000}"/>
    <cellStyle name="20% - Accent1 3 4 2 7 5" xfId="26473" xr:uid="{00000000-0005-0000-0000-000091670000}"/>
    <cellStyle name="20% - Accent1 3 4 2 7 5 2" xfId="26474" xr:uid="{00000000-0005-0000-0000-000092670000}"/>
    <cellStyle name="20% - Accent1 3 4 2 7 5 2 2" xfId="26475" xr:uid="{00000000-0005-0000-0000-000093670000}"/>
    <cellStyle name="20% - Accent1 3 4 2 7 5 3" xfId="26476" xr:uid="{00000000-0005-0000-0000-000094670000}"/>
    <cellStyle name="20% - Accent1 3 4 2 7 6" xfId="26477" xr:uid="{00000000-0005-0000-0000-000095670000}"/>
    <cellStyle name="20% - Accent1 3 4 2 7 6 2" xfId="26478" xr:uid="{00000000-0005-0000-0000-000096670000}"/>
    <cellStyle name="20% - Accent1 3 4 2 7 6 2 2" xfId="26479" xr:uid="{00000000-0005-0000-0000-000097670000}"/>
    <cellStyle name="20% - Accent1 3 4 2 7 6 3" xfId="26480" xr:uid="{00000000-0005-0000-0000-000098670000}"/>
    <cellStyle name="20% - Accent1 3 4 2 7 7" xfId="26481" xr:uid="{00000000-0005-0000-0000-000099670000}"/>
    <cellStyle name="20% - Accent1 3 4 2 7 7 2" xfId="26482" xr:uid="{00000000-0005-0000-0000-00009A670000}"/>
    <cellStyle name="20% - Accent1 3 4 2 7 8" xfId="26483" xr:uid="{00000000-0005-0000-0000-00009B670000}"/>
    <cellStyle name="20% - Accent1 3 4 2 7 8 2" xfId="26484" xr:uid="{00000000-0005-0000-0000-00009C670000}"/>
    <cellStyle name="20% - Accent1 3 4 2 7 9" xfId="26485" xr:uid="{00000000-0005-0000-0000-00009D670000}"/>
    <cellStyle name="20% - Accent1 3 4 2 8" xfId="26486" xr:uid="{00000000-0005-0000-0000-00009E670000}"/>
    <cellStyle name="20% - Accent1 3 4 2 8 2" xfId="26487" xr:uid="{00000000-0005-0000-0000-00009F670000}"/>
    <cellStyle name="20% - Accent1 3 4 2 8 2 2" xfId="26488" xr:uid="{00000000-0005-0000-0000-0000A0670000}"/>
    <cellStyle name="20% - Accent1 3 4 2 8 2 2 2" xfId="26489" xr:uid="{00000000-0005-0000-0000-0000A1670000}"/>
    <cellStyle name="20% - Accent1 3 4 2 8 2 3" xfId="26490" xr:uid="{00000000-0005-0000-0000-0000A2670000}"/>
    <cellStyle name="20% - Accent1 3 4 2 8 3" xfId="26491" xr:uid="{00000000-0005-0000-0000-0000A3670000}"/>
    <cellStyle name="20% - Accent1 3 4 2 8 3 2" xfId="26492" xr:uid="{00000000-0005-0000-0000-0000A4670000}"/>
    <cellStyle name="20% - Accent1 3 4 2 8 4" xfId="26493" xr:uid="{00000000-0005-0000-0000-0000A5670000}"/>
    <cellStyle name="20% - Accent1 3 4 2 9" xfId="26494" xr:uid="{00000000-0005-0000-0000-0000A6670000}"/>
    <cellStyle name="20% - Accent1 3 4 2 9 2" xfId="26495" xr:uid="{00000000-0005-0000-0000-0000A7670000}"/>
    <cellStyle name="20% - Accent1 3 4 2 9 2 2" xfId="26496" xr:uid="{00000000-0005-0000-0000-0000A8670000}"/>
    <cellStyle name="20% - Accent1 3 4 2 9 2 2 2" xfId="26497" xr:uid="{00000000-0005-0000-0000-0000A9670000}"/>
    <cellStyle name="20% - Accent1 3 4 2 9 2 3" xfId="26498" xr:uid="{00000000-0005-0000-0000-0000AA670000}"/>
    <cellStyle name="20% - Accent1 3 4 2 9 3" xfId="26499" xr:uid="{00000000-0005-0000-0000-0000AB670000}"/>
    <cellStyle name="20% - Accent1 3 4 2 9 3 2" xfId="26500" xr:uid="{00000000-0005-0000-0000-0000AC670000}"/>
    <cellStyle name="20% - Accent1 3 4 2 9 4" xfId="26501" xr:uid="{00000000-0005-0000-0000-0000AD670000}"/>
    <cellStyle name="20% - Accent1 3 4 3" xfId="26502" xr:uid="{00000000-0005-0000-0000-0000AE670000}"/>
    <cellStyle name="20% - Accent1 3 4 3 10" xfId="26503" xr:uid="{00000000-0005-0000-0000-0000AF670000}"/>
    <cellStyle name="20% - Accent1 3 4 3 10 2" xfId="26504" xr:uid="{00000000-0005-0000-0000-0000B0670000}"/>
    <cellStyle name="20% - Accent1 3 4 3 10 2 2" xfId="26505" xr:uid="{00000000-0005-0000-0000-0000B1670000}"/>
    <cellStyle name="20% - Accent1 3 4 3 10 3" xfId="26506" xr:uid="{00000000-0005-0000-0000-0000B2670000}"/>
    <cellStyle name="20% - Accent1 3 4 3 11" xfId="26507" xr:uid="{00000000-0005-0000-0000-0000B3670000}"/>
    <cellStyle name="20% - Accent1 3 4 3 11 2" xfId="26508" xr:uid="{00000000-0005-0000-0000-0000B4670000}"/>
    <cellStyle name="20% - Accent1 3 4 3 11 2 2" xfId="26509" xr:uid="{00000000-0005-0000-0000-0000B5670000}"/>
    <cellStyle name="20% - Accent1 3 4 3 11 3" xfId="26510" xr:uid="{00000000-0005-0000-0000-0000B6670000}"/>
    <cellStyle name="20% - Accent1 3 4 3 12" xfId="26511" xr:uid="{00000000-0005-0000-0000-0000B7670000}"/>
    <cellStyle name="20% - Accent1 3 4 3 12 2" xfId="26512" xr:uid="{00000000-0005-0000-0000-0000B8670000}"/>
    <cellStyle name="20% - Accent1 3 4 3 13" xfId="26513" xr:uid="{00000000-0005-0000-0000-0000B9670000}"/>
    <cellStyle name="20% - Accent1 3 4 3 13 2" xfId="26514" xr:uid="{00000000-0005-0000-0000-0000BA670000}"/>
    <cellStyle name="20% - Accent1 3 4 3 14" xfId="26515" xr:uid="{00000000-0005-0000-0000-0000BB670000}"/>
    <cellStyle name="20% - Accent1 3 4 3 2" xfId="26516" xr:uid="{00000000-0005-0000-0000-0000BC670000}"/>
    <cellStyle name="20% - Accent1 3 4 3 2 10" xfId="26517" xr:uid="{00000000-0005-0000-0000-0000BD670000}"/>
    <cellStyle name="20% - Accent1 3 4 3 2 10 2" xfId="26518" xr:uid="{00000000-0005-0000-0000-0000BE670000}"/>
    <cellStyle name="20% - Accent1 3 4 3 2 11" xfId="26519" xr:uid="{00000000-0005-0000-0000-0000BF670000}"/>
    <cellStyle name="20% - Accent1 3 4 3 2 2" xfId="26520" xr:uid="{00000000-0005-0000-0000-0000C0670000}"/>
    <cellStyle name="20% - Accent1 3 4 3 2 2 2" xfId="26521" xr:uid="{00000000-0005-0000-0000-0000C1670000}"/>
    <cellStyle name="20% - Accent1 3 4 3 2 2 2 2" xfId="26522" xr:uid="{00000000-0005-0000-0000-0000C2670000}"/>
    <cellStyle name="20% - Accent1 3 4 3 2 2 2 2 2" xfId="26523" xr:uid="{00000000-0005-0000-0000-0000C3670000}"/>
    <cellStyle name="20% - Accent1 3 4 3 2 2 2 2 2 2" xfId="26524" xr:uid="{00000000-0005-0000-0000-0000C4670000}"/>
    <cellStyle name="20% - Accent1 3 4 3 2 2 2 2 3" xfId="26525" xr:uid="{00000000-0005-0000-0000-0000C5670000}"/>
    <cellStyle name="20% - Accent1 3 4 3 2 2 2 3" xfId="26526" xr:uid="{00000000-0005-0000-0000-0000C6670000}"/>
    <cellStyle name="20% - Accent1 3 4 3 2 2 2 3 2" xfId="26527" xr:uid="{00000000-0005-0000-0000-0000C7670000}"/>
    <cellStyle name="20% - Accent1 3 4 3 2 2 2 4" xfId="26528" xr:uid="{00000000-0005-0000-0000-0000C8670000}"/>
    <cellStyle name="20% - Accent1 3 4 3 2 2 3" xfId="26529" xr:uid="{00000000-0005-0000-0000-0000C9670000}"/>
    <cellStyle name="20% - Accent1 3 4 3 2 2 3 2" xfId="26530" xr:uid="{00000000-0005-0000-0000-0000CA670000}"/>
    <cellStyle name="20% - Accent1 3 4 3 2 2 3 2 2" xfId="26531" xr:uid="{00000000-0005-0000-0000-0000CB670000}"/>
    <cellStyle name="20% - Accent1 3 4 3 2 2 3 2 2 2" xfId="26532" xr:uid="{00000000-0005-0000-0000-0000CC670000}"/>
    <cellStyle name="20% - Accent1 3 4 3 2 2 3 2 3" xfId="26533" xr:uid="{00000000-0005-0000-0000-0000CD670000}"/>
    <cellStyle name="20% - Accent1 3 4 3 2 2 3 3" xfId="26534" xr:uid="{00000000-0005-0000-0000-0000CE670000}"/>
    <cellStyle name="20% - Accent1 3 4 3 2 2 3 3 2" xfId="26535" xr:uid="{00000000-0005-0000-0000-0000CF670000}"/>
    <cellStyle name="20% - Accent1 3 4 3 2 2 3 4" xfId="26536" xr:uid="{00000000-0005-0000-0000-0000D0670000}"/>
    <cellStyle name="20% - Accent1 3 4 3 2 2 4" xfId="26537" xr:uid="{00000000-0005-0000-0000-0000D1670000}"/>
    <cellStyle name="20% - Accent1 3 4 3 2 2 4 2" xfId="26538" xr:uid="{00000000-0005-0000-0000-0000D2670000}"/>
    <cellStyle name="20% - Accent1 3 4 3 2 2 4 2 2" xfId="26539" xr:uid="{00000000-0005-0000-0000-0000D3670000}"/>
    <cellStyle name="20% - Accent1 3 4 3 2 2 4 2 2 2" xfId="26540" xr:uid="{00000000-0005-0000-0000-0000D4670000}"/>
    <cellStyle name="20% - Accent1 3 4 3 2 2 4 2 3" xfId="26541" xr:uid="{00000000-0005-0000-0000-0000D5670000}"/>
    <cellStyle name="20% - Accent1 3 4 3 2 2 4 3" xfId="26542" xr:uid="{00000000-0005-0000-0000-0000D6670000}"/>
    <cellStyle name="20% - Accent1 3 4 3 2 2 4 3 2" xfId="26543" xr:uid="{00000000-0005-0000-0000-0000D7670000}"/>
    <cellStyle name="20% - Accent1 3 4 3 2 2 4 4" xfId="26544" xr:uid="{00000000-0005-0000-0000-0000D8670000}"/>
    <cellStyle name="20% - Accent1 3 4 3 2 2 5" xfId="26545" xr:uid="{00000000-0005-0000-0000-0000D9670000}"/>
    <cellStyle name="20% - Accent1 3 4 3 2 2 5 2" xfId="26546" xr:uid="{00000000-0005-0000-0000-0000DA670000}"/>
    <cellStyle name="20% - Accent1 3 4 3 2 2 5 2 2" xfId="26547" xr:uid="{00000000-0005-0000-0000-0000DB670000}"/>
    <cellStyle name="20% - Accent1 3 4 3 2 2 5 3" xfId="26548" xr:uid="{00000000-0005-0000-0000-0000DC670000}"/>
    <cellStyle name="20% - Accent1 3 4 3 2 2 6" xfId="26549" xr:uid="{00000000-0005-0000-0000-0000DD670000}"/>
    <cellStyle name="20% - Accent1 3 4 3 2 2 6 2" xfId="26550" xr:uid="{00000000-0005-0000-0000-0000DE670000}"/>
    <cellStyle name="20% - Accent1 3 4 3 2 2 6 2 2" xfId="26551" xr:uid="{00000000-0005-0000-0000-0000DF670000}"/>
    <cellStyle name="20% - Accent1 3 4 3 2 2 6 3" xfId="26552" xr:uid="{00000000-0005-0000-0000-0000E0670000}"/>
    <cellStyle name="20% - Accent1 3 4 3 2 2 7" xfId="26553" xr:uid="{00000000-0005-0000-0000-0000E1670000}"/>
    <cellStyle name="20% - Accent1 3 4 3 2 2 7 2" xfId="26554" xr:uid="{00000000-0005-0000-0000-0000E2670000}"/>
    <cellStyle name="20% - Accent1 3 4 3 2 2 8" xfId="26555" xr:uid="{00000000-0005-0000-0000-0000E3670000}"/>
    <cellStyle name="20% - Accent1 3 4 3 2 2 8 2" xfId="26556" xr:uid="{00000000-0005-0000-0000-0000E4670000}"/>
    <cellStyle name="20% - Accent1 3 4 3 2 2 9" xfId="26557" xr:uid="{00000000-0005-0000-0000-0000E5670000}"/>
    <cellStyle name="20% - Accent1 3 4 3 2 3" xfId="26558" xr:uid="{00000000-0005-0000-0000-0000E6670000}"/>
    <cellStyle name="20% - Accent1 3 4 3 2 3 2" xfId="26559" xr:uid="{00000000-0005-0000-0000-0000E7670000}"/>
    <cellStyle name="20% - Accent1 3 4 3 2 3 2 2" xfId="26560" xr:uid="{00000000-0005-0000-0000-0000E8670000}"/>
    <cellStyle name="20% - Accent1 3 4 3 2 3 2 2 2" xfId="26561" xr:uid="{00000000-0005-0000-0000-0000E9670000}"/>
    <cellStyle name="20% - Accent1 3 4 3 2 3 2 2 2 2" xfId="26562" xr:uid="{00000000-0005-0000-0000-0000EA670000}"/>
    <cellStyle name="20% - Accent1 3 4 3 2 3 2 2 3" xfId="26563" xr:uid="{00000000-0005-0000-0000-0000EB670000}"/>
    <cellStyle name="20% - Accent1 3 4 3 2 3 2 3" xfId="26564" xr:uid="{00000000-0005-0000-0000-0000EC670000}"/>
    <cellStyle name="20% - Accent1 3 4 3 2 3 2 3 2" xfId="26565" xr:uid="{00000000-0005-0000-0000-0000ED670000}"/>
    <cellStyle name="20% - Accent1 3 4 3 2 3 2 4" xfId="26566" xr:uid="{00000000-0005-0000-0000-0000EE670000}"/>
    <cellStyle name="20% - Accent1 3 4 3 2 3 3" xfId="26567" xr:uid="{00000000-0005-0000-0000-0000EF670000}"/>
    <cellStyle name="20% - Accent1 3 4 3 2 3 3 2" xfId="26568" xr:uid="{00000000-0005-0000-0000-0000F0670000}"/>
    <cellStyle name="20% - Accent1 3 4 3 2 3 3 2 2" xfId="26569" xr:uid="{00000000-0005-0000-0000-0000F1670000}"/>
    <cellStyle name="20% - Accent1 3 4 3 2 3 3 2 2 2" xfId="26570" xr:uid="{00000000-0005-0000-0000-0000F2670000}"/>
    <cellStyle name="20% - Accent1 3 4 3 2 3 3 2 3" xfId="26571" xr:uid="{00000000-0005-0000-0000-0000F3670000}"/>
    <cellStyle name="20% - Accent1 3 4 3 2 3 3 3" xfId="26572" xr:uid="{00000000-0005-0000-0000-0000F4670000}"/>
    <cellStyle name="20% - Accent1 3 4 3 2 3 3 3 2" xfId="26573" xr:uid="{00000000-0005-0000-0000-0000F5670000}"/>
    <cellStyle name="20% - Accent1 3 4 3 2 3 3 4" xfId="26574" xr:uid="{00000000-0005-0000-0000-0000F6670000}"/>
    <cellStyle name="20% - Accent1 3 4 3 2 3 4" xfId="26575" xr:uid="{00000000-0005-0000-0000-0000F7670000}"/>
    <cellStyle name="20% - Accent1 3 4 3 2 3 4 2" xfId="26576" xr:uid="{00000000-0005-0000-0000-0000F8670000}"/>
    <cellStyle name="20% - Accent1 3 4 3 2 3 4 2 2" xfId="26577" xr:uid="{00000000-0005-0000-0000-0000F9670000}"/>
    <cellStyle name="20% - Accent1 3 4 3 2 3 4 2 2 2" xfId="26578" xr:uid="{00000000-0005-0000-0000-0000FA670000}"/>
    <cellStyle name="20% - Accent1 3 4 3 2 3 4 2 3" xfId="26579" xr:uid="{00000000-0005-0000-0000-0000FB670000}"/>
    <cellStyle name="20% - Accent1 3 4 3 2 3 4 3" xfId="26580" xr:uid="{00000000-0005-0000-0000-0000FC670000}"/>
    <cellStyle name="20% - Accent1 3 4 3 2 3 4 3 2" xfId="26581" xr:uid="{00000000-0005-0000-0000-0000FD670000}"/>
    <cellStyle name="20% - Accent1 3 4 3 2 3 4 4" xfId="26582" xr:uid="{00000000-0005-0000-0000-0000FE670000}"/>
    <cellStyle name="20% - Accent1 3 4 3 2 3 5" xfId="26583" xr:uid="{00000000-0005-0000-0000-0000FF670000}"/>
    <cellStyle name="20% - Accent1 3 4 3 2 3 5 2" xfId="26584" xr:uid="{00000000-0005-0000-0000-000000680000}"/>
    <cellStyle name="20% - Accent1 3 4 3 2 3 5 2 2" xfId="26585" xr:uid="{00000000-0005-0000-0000-000001680000}"/>
    <cellStyle name="20% - Accent1 3 4 3 2 3 5 3" xfId="26586" xr:uid="{00000000-0005-0000-0000-000002680000}"/>
    <cellStyle name="20% - Accent1 3 4 3 2 3 6" xfId="26587" xr:uid="{00000000-0005-0000-0000-000003680000}"/>
    <cellStyle name="20% - Accent1 3 4 3 2 3 6 2" xfId="26588" xr:uid="{00000000-0005-0000-0000-000004680000}"/>
    <cellStyle name="20% - Accent1 3 4 3 2 3 6 2 2" xfId="26589" xr:uid="{00000000-0005-0000-0000-000005680000}"/>
    <cellStyle name="20% - Accent1 3 4 3 2 3 6 3" xfId="26590" xr:uid="{00000000-0005-0000-0000-000006680000}"/>
    <cellStyle name="20% - Accent1 3 4 3 2 3 7" xfId="26591" xr:uid="{00000000-0005-0000-0000-000007680000}"/>
    <cellStyle name="20% - Accent1 3 4 3 2 3 7 2" xfId="26592" xr:uid="{00000000-0005-0000-0000-000008680000}"/>
    <cellStyle name="20% - Accent1 3 4 3 2 3 8" xfId="26593" xr:uid="{00000000-0005-0000-0000-000009680000}"/>
    <cellStyle name="20% - Accent1 3 4 3 2 3 8 2" xfId="26594" xr:uid="{00000000-0005-0000-0000-00000A680000}"/>
    <cellStyle name="20% - Accent1 3 4 3 2 3 9" xfId="26595" xr:uid="{00000000-0005-0000-0000-00000B680000}"/>
    <cellStyle name="20% - Accent1 3 4 3 2 4" xfId="26596" xr:uid="{00000000-0005-0000-0000-00000C680000}"/>
    <cellStyle name="20% - Accent1 3 4 3 2 4 2" xfId="26597" xr:uid="{00000000-0005-0000-0000-00000D680000}"/>
    <cellStyle name="20% - Accent1 3 4 3 2 4 2 2" xfId="26598" xr:uid="{00000000-0005-0000-0000-00000E680000}"/>
    <cellStyle name="20% - Accent1 3 4 3 2 4 2 2 2" xfId="26599" xr:uid="{00000000-0005-0000-0000-00000F680000}"/>
    <cellStyle name="20% - Accent1 3 4 3 2 4 2 3" xfId="26600" xr:uid="{00000000-0005-0000-0000-000010680000}"/>
    <cellStyle name="20% - Accent1 3 4 3 2 4 3" xfId="26601" xr:uid="{00000000-0005-0000-0000-000011680000}"/>
    <cellStyle name="20% - Accent1 3 4 3 2 4 3 2" xfId="26602" xr:uid="{00000000-0005-0000-0000-000012680000}"/>
    <cellStyle name="20% - Accent1 3 4 3 2 4 4" xfId="26603" xr:uid="{00000000-0005-0000-0000-000013680000}"/>
    <cellStyle name="20% - Accent1 3 4 3 2 5" xfId="26604" xr:uid="{00000000-0005-0000-0000-000014680000}"/>
    <cellStyle name="20% - Accent1 3 4 3 2 5 2" xfId="26605" xr:uid="{00000000-0005-0000-0000-000015680000}"/>
    <cellStyle name="20% - Accent1 3 4 3 2 5 2 2" xfId="26606" xr:uid="{00000000-0005-0000-0000-000016680000}"/>
    <cellStyle name="20% - Accent1 3 4 3 2 5 2 2 2" xfId="26607" xr:uid="{00000000-0005-0000-0000-000017680000}"/>
    <cellStyle name="20% - Accent1 3 4 3 2 5 2 3" xfId="26608" xr:uid="{00000000-0005-0000-0000-000018680000}"/>
    <cellStyle name="20% - Accent1 3 4 3 2 5 3" xfId="26609" xr:uid="{00000000-0005-0000-0000-000019680000}"/>
    <cellStyle name="20% - Accent1 3 4 3 2 5 3 2" xfId="26610" xr:uid="{00000000-0005-0000-0000-00001A680000}"/>
    <cellStyle name="20% - Accent1 3 4 3 2 5 4" xfId="26611" xr:uid="{00000000-0005-0000-0000-00001B680000}"/>
    <cellStyle name="20% - Accent1 3 4 3 2 6" xfId="26612" xr:uid="{00000000-0005-0000-0000-00001C680000}"/>
    <cellStyle name="20% - Accent1 3 4 3 2 6 2" xfId="26613" xr:uid="{00000000-0005-0000-0000-00001D680000}"/>
    <cellStyle name="20% - Accent1 3 4 3 2 6 2 2" xfId="26614" xr:uid="{00000000-0005-0000-0000-00001E680000}"/>
    <cellStyle name="20% - Accent1 3 4 3 2 6 2 2 2" xfId="26615" xr:uid="{00000000-0005-0000-0000-00001F680000}"/>
    <cellStyle name="20% - Accent1 3 4 3 2 6 2 3" xfId="26616" xr:uid="{00000000-0005-0000-0000-000020680000}"/>
    <cellStyle name="20% - Accent1 3 4 3 2 6 3" xfId="26617" xr:uid="{00000000-0005-0000-0000-000021680000}"/>
    <cellStyle name="20% - Accent1 3 4 3 2 6 3 2" xfId="26618" xr:uid="{00000000-0005-0000-0000-000022680000}"/>
    <cellStyle name="20% - Accent1 3 4 3 2 6 4" xfId="26619" xr:uid="{00000000-0005-0000-0000-000023680000}"/>
    <cellStyle name="20% - Accent1 3 4 3 2 7" xfId="26620" xr:uid="{00000000-0005-0000-0000-000024680000}"/>
    <cellStyle name="20% - Accent1 3 4 3 2 7 2" xfId="26621" xr:uid="{00000000-0005-0000-0000-000025680000}"/>
    <cellStyle name="20% - Accent1 3 4 3 2 7 2 2" xfId="26622" xr:uid="{00000000-0005-0000-0000-000026680000}"/>
    <cellStyle name="20% - Accent1 3 4 3 2 7 3" xfId="26623" xr:uid="{00000000-0005-0000-0000-000027680000}"/>
    <cellStyle name="20% - Accent1 3 4 3 2 8" xfId="26624" xr:uid="{00000000-0005-0000-0000-000028680000}"/>
    <cellStyle name="20% - Accent1 3 4 3 2 8 2" xfId="26625" xr:uid="{00000000-0005-0000-0000-000029680000}"/>
    <cellStyle name="20% - Accent1 3 4 3 2 8 2 2" xfId="26626" xr:uid="{00000000-0005-0000-0000-00002A680000}"/>
    <cellStyle name="20% - Accent1 3 4 3 2 8 3" xfId="26627" xr:uid="{00000000-0005-0000-0000-00002B680000}"/>
    <cellStyle name="20% - Accent1 3 4 3 2 9" xfId="26628" xr:uid="{00000000-0005-0000-0000-00002C680000}"/>
    <cellStyle name="20% - Accent1 3 4 3 2 9 2" xfId="26629" xr:uid="{00000000-0005-0000-0000-00002D680000}"/>
    <cellStyle name="20% - Accent1 3 4 3 3" xfId="26630" xr:uid="{00000000-0005-0000-0000-00002E680000}"/>
    <cellStyle name="20% - Accent1 3 4 3 3 10" xfId="26631" xr:uid="{00000000-0005-0000-0000-00002F680000}"/>
    <cellStyle name="20% - Accent1 3 4 3 3 10 2" xfId="26632" xr:uid="{00000000-0005-0000-0000-000030680000}"/>
    <cellStyle name="20% - Accent1 3 4 3 3 11" xfId="26633" xr:uid="{00000000-0005-0000-0000-000031680000}"/>
    <cellStyle name="20% - Accent1 3 4 3 3 2" xfId="26634" xr:uid="{00000000-0005-0000-0000-000032680000}"/>
    <cellStyle name="20% - Accent1 3 4 3 3 2 2" xfId="26635" xr:uid="{00000000-0005-0000-0000-000033680000}"/>
    <cellStyle name="20% - Accent1 3 4 3 3 2 2 2" xfId="26636" xr:uid="{00000000-0005-0000-0000-000034680000}"/>
    <cellStyle name="20% - Accent1 3 4 3 3 2 2 2 2" xfId="26637" xr:uid="{00000000-0005-0000-0000-000035680000}"/>
    <cellStyle name="20% - Accent1 3 4 3 3 2 2 2 2 2" xfId="26638" xr:uid="{00000000-0005-0000-0000-000036680000}"/>
    <cellStyle name="20% - Accent1 3 4 3 3 2 2 2 3" xfId="26639" xr:uid="{00000000-0005-0000-0000-000037680000}"/>
    <cellStyle name="20% - Accent1 3 4 3 3 2 2 3" xfId="26640" xr:uid="{00000000-0005-0000-0000-000038680000}"/>
    <cellStyle name="20% - Accent1 3 4 3 3 2 2 3 2" xfId="26641" xr:uid="{00000000-0005-0000-0000-000039680000}"/>
    <cellStyle name="20% - Accent1 3 4 3 3 2 2 4" xfId="26642" xr:uid="{00000000-0005-0000-0000-00003A680000}"/>
    <cellStyle name="20% - Accent1 3 4 3 3 2 3" xfId="26643" xr:uid="{00000000-0005-0000-0000-00003B680000}"/>
    <cellStyle name="20% - Accent1 3 4 3 3 2 3 2" xfId="26644" xr:uid="{00000000-0005-0000-0000-00003C680000}"/>
    <cellStyle name="20% - Accent1 3 4 3 3 2 3 2 2" xfId="26645" xr:uid="{00000000-0005-0000-0000-00003D680000}"/>
    <cellStyle name="20% - Accent1 3 4 3 3 2 3 2 2 2" xfId="26646" xr:uid="{00000000-0005-0000-0000-00003E680000}"/>
    <cellStyle name="20% - Accent1 3 4 3 3 2 3 2 3" xfId="26647" xr:uid="{00000000-0005-0000-0000-00003F680000}"/>
    <cellStyle name="20% - Accent1 3 4 3 3 2 3 3" xfId="26648" xr:uid="{00000000-0005-0000-0000-000040680000}"/>
    <cellStyle name="20% - Accent1 3 4 3 3 2 3 3 2" xfId="26649" xr:uid="{00000000-0005-0000-0000-000041680000}"/>
    <cellStyle name="20% - Accent1 3 4 3 3 2 3 4" xfId="26650" xr:uid="{00000000-0005-0000-0000-000042680000}"/>
    <cellStyle name="20% - Accent1 3 4 3 3 2 4" xfId="26651" xr:uid="{00000000-0005-0000-0000-000043680000}"/>
    <cellStyle name="20% - Accent1 3 4 3 3 2 4 2" xfId="26652" xr:uid="{00000000-0005-0000-0000-000044680000}"/>
    <cellStyle name="20% - Accent1 3 4 3 3 2 4 2 2" xfId="26653" xr:uid="{00000000-0005-0000-0000-000045680000}"/>
    <cellStyle name="20% - Accent1 3 4 3 3 2 4 2 2 2" xfId="26654" xr:uid="{00000000-0005-0000-0000-000046680000}"/>
    <cellStyle name="20% - Accent1 3 4 3 3 2 4 2 3" xfId="26655" xr:uid="{00000000-0005-0000-0000-000047680000}"/>
    <cellStyle name="20% - Accent1 3 4 3 3 2 4 3" xfId="26656" xr:uid="{00000000-0005-0000-0000-000048680000}"/>
    <cellStyle name="20% - Accent1 3 4 3 3 2 4 3 2" xfId="26657" xr:uid="{00000000-0005-0000-0000-000049680000}"/>
    <cellStyle name="20% - Accent1 3 4 3 3 2 4 4" xfId="26658" xr:uid="{00000000-0005-0000-0000-00004A680000}"/>
    <cellStyle name="20% - Accent1 3 4 3 3 2 5" xfId="26659" xr:uid="{00000000-0005-0000-0000-00004B680000}"/>
    <cellStyle name="20% - Accent1 3 4 3 3 2 5 2" xfId="26660" xr:uid="{00000000-0005-0000-0000-00004C680000}"/>
    <cellStyle name="20% - Accent1 3 4 3 3 2 5 2 2" xfId="26661" xr:uid="{00000000-0005-0000-0000-00004D680000}"/>
    <cellStyle name="20% - Accent1 3 4 3 3 2 5 3" xfId="26662" xr:uid="{00000000-0005-0000-0000-00004E680000}"/>
    <cellStyle name="20% - Accent1 3 4 3 3 2 6" xfId="26663" xr:uid="{00000000-0005-0000-0000-00004F680000}"/>
    <cellStyle name="20% - Accent1 3 4 3 3 2 6 2" xfId="26664" xr:uid="{00000000-0005-0000-0000-000050680000}"/>
    <cellStyle name="20% - Accent1 3 4 3 3 2 6 2 2" xfId="26665" xr:uid="{00000000-0005-0000-0000-000051680000}"/>
    <cellStyle name="20% - Accent1 3 4 3 3 2 6 3" xfId="26666" xr:uid="{00000000-0005-0000-0000-000052680000}"/>
    <cellStyle name="20% - Accent1 3 4 3 3 2 7" xfId="26667" xr:uid="{00000000-0005-0000-0000-000053680000}"/>
    <cellStyle name="20% - Accent1 3 4 3 3 2 7 2" xfId="26668" xr:uid="{00000000-0005-0000-0000-000054680000}"/>
    <cellStyle name="20% - Accent1 3 4 3 3 2 8" xfId="26669" xr:uid="{00000000-0005-0000-0000-000055680000}"/>
    <cellStyle name="20% - Accent1 3 4 3 3 2 8 2" xfId="26670" xr:uid="{00000000-0005-0000-0000-000056680000}"/>
    <cellStyle name="20% - Accent1 3 4 3 3 2 9" xfId="26671" xr:uid="{00000000-0005-0000-0000-000057680000}"/>
    <cellStyle name="20% - Accent1 3 4 3 3 3" xfId="26672" xr:uid="{00000000-0005-0000-0000-000058680000}"/>
    <cellStyle name="20% - Accent1 3 4 3 3 3 2" xfId="26673" xr:uid="{00000000-0005-0000-0000-000059680000}"/>
    <cellStyle name="20% - Accent1 3 4 3 3 3 2 2" xfId="26674" xr:uid="{00000000-0005-0000-0000-00005A680000}"/>
    <cellStyle name="20% - Accent1 3 4 3 3 3 2 2 2" xfId="26675" xr:uid="{00000000-0005-0000-0000-00005B680000}"/>
    <cellStyle name="20% - Accent1 3 4 3 3 3 2 2 2 2" xfId="26676" xr:uid="{00000000-0005-0000-0000-00005C680000}"/>
    <cellStyle name="20% - Accent1 3 4 3 3 3 2 2 3" xfId="26677" xr:uid="{00000000-0005-0000-0000-00005D680000}"/>
    <cellStyle name="20% - Accent1 3 4 3 3 3 2 3" xfId="26678" xr:uid="{00000000-0005-0000-0000-00005E680000}"/>
    <cellStyle name="20% - Accent1 3 4 3 3 3 2 3 2" xfId="26679" xr:uid="{00000000-0005-0000-0000-00005F680000}"/>
    <cellStyle name="20% - Accent1 3 4 3 3 3 2 4" xfId="26680" xr:uid="{00000000-0005-0000-0000-000060680000}"/>
    <cellStyle name="20% - Accent1 3 4 3 3 3 3" xfId="26681" xr:uid="{00000000-0005-0000-0000-000061680000}"/>
    <cellStyle name="20% - Accent1 3 4 3 3 3 3 2" xfId="26682" xr:uid="{00000000-0005-0000-0000-000062680000}"/>
    <cellStyle name="20% - Accent1 3 4 3 3 3 3 2 2" xfId="26683" xr:uid="{00000000-0005-0000-0000-000063680000}"/>
    <cellStyle name="20% - Accent1 3 4 3 3 3 3 2 2 2" xfId="26684" xr:uid="{00000000-0005-0000-0000-000064680000}"/>
    <cellStyle name="20% - Accent1 3 4 3 3 3 3 2 3" xfId="26685" xr:uid="{00000000-0005-0000-0000-000065680000}"/>
    <cellStyle name="20% - Accent1 3 4 3 3 3 3 3" xfId="26686" xr:uid="{00000000-0005-0000-0000-000066680000}"/>
    <cellStyle name="20% - Accent1 3 4 3 3 3 3 3 2" xfId="26687" xr:uid="{00000000-0005-0000-0000-000067680000}"/>
    <cellStyle name="20% - Accent1 3 4 3 3 3 3 4" xfId="26688" xr:uid="{00000000-0005-0000-0000-000068680000}"/>
    <cellStyle name="20% - Accent1 3 4 3 3 3 4" xfId="26689" xr:uid="{00000000-0005-0000-0000-000069680000}"/>
    <cellStyle name="20% - Accent1 3 4 3 3 3 4 2" xfId="26690" xr:uid="{00000000-0005-0000-0000-00006A680000}"/>
    <cellStyle name="20% - Accent1 3 4 3 3 3 4 2 2" xfId="26691" xr:uid="{00000000-0005-0000-0000-00006B680000}"/>
    <cellStyle name="20% - Accent1 3 4 3 3 3 4 2 2 2" xfId="26692" xr:uid="{00000000-0005-0000-0000-00006C680000}"/>
    <cellStyle name="20% - Accent1 3 4 3 3 3 4 2 3" xfId="26693" xr:uid="{00000000-0005-0000-0000-00006D680000}"/>
    <cellStyle name="20% - Accent1 3 4 3 3 3 4 3" xfId="26694" xr:uid="{00000000-0005-0000-0000-00006E680000}"/>
    <cellStyle name="20% - Accent1 3 4 3 3 3 4 3 2" xfId="26695" xr:uid="{00000000-0005-0000-0000-00006F680000}"/>
    <cellStyle name="20% - Accent1 3 4 3 3 3 4 4" xfId="26696" xr:uid="{00000000-0005-0000-0000-000070680000}"/>
    <cellStyle name="20% - Accent1 3 4 3 3 3 5" xfId="26697" xr:uid="{00000000-0005-0000-0000-000071680000}"/>
    <cellStyle name="20% - Accent1 3 4 3 3 3 5 2" xfId="26698" xr:uid="{00000000-0005-0000-0000-000072680000}"/>
    <cellStyle name="20% - Accent1 3 4 3 3 3 5 2 2" xfId="26699" xr:uid="{00000000-0005-0000-0000-000073680000}"/>
    <cellStyle name="20% - Accent1 3 4 3 3 3 5 3" xfId="26700" xr:uid="{00000000-0005-0000-0000-000074680000}"/>
    <cellStyle name="20% - Accent1 3 4 3 3 3 6" xfId="26701" xr:uid="{00000000-0005-0000-0000-000075680000}"/>
    <cellStyle name="20% - Accent1 3 4 3 3 3 6 2" xfId="26702" xr:uid="{00000000-0005-0000-0000-000076680000}"/>
    <cellStyle name="20% - Accent1 3 4 3 3 3 6 2 2" xfId="26703" xr:uid="{00000000-0005-0000-0000-000077680000}"/>
    <cellStyle name="20% - Accent1 3 4 3 3 3 6 3" xfId="26704" xr:uid="{00000000-0005-0000-0000-000078680000}"/>
    <cellStyle name="20% - Accent1 3 4 3 3 3 7" xfId="26705" xr:uid="{00000000-0005-0000-0000-000079680000}"/>
    <cellStyle name="20% - Accent1 3 4 3 3 3 7 2" xfId="26706" xr:uid="{00000000-0005-0000-0000-00007A680000}"/>
    <cellStyle name="20% - Accent1 3 4 3 3 3 8" xfId="26707" xr:uid="{00000000-0005-0000-0000-00007B680000}"/>
    <cellStyle name="20% - Accent1 3 4 3 3 3 8 2" xfId="26708" xr:uid="{00000000-0005-0000-0000-00007C680000}"/>
    <cellStyle name="20% - Accent1 3 4 3 3 3 9" xfId="26709" xr:uid="{00000000-0005-0000-0000-00007D680000}"/>
    <cellStyle name="20% - Accent1 3 4 3 3 4" xfId="26710" xr:uid="{00000000-0005-0000-0000-00007E680000}"/>
    <cellStyle name="20% - Accent1 3 4 3 3 4 2" xfId="26711" xr:uid="{00000000-0005-0000-0000-00007F680000}"/>
    <cellStyle name="20% - Accent1 3 4 3 3 4 2 2" xfId="26712" xr:uid="{00000000-0005-0000-0000-000080680000}"/>
    <cellStyle name="20% - Accent1 3 4 3 3 4 2 2 2" xfId="26713" xr:uid="{00000000-0005-0000-0000-000081680000}"/>
    <cellStyle name="20% - Accent1 3 4 3 3 4 2 3" xfId="26714" xr:uid="{00000000-0005-0000-0000-000082680000}"/>
    <cellStyle name="20% - Accent1 3 4 3 3 4 3" xfId="26715" xr:uid="{00000000-0005-0000-0000-000083680000}"/>
    <cellStyle name="20% - Accent1 3 4 3 3 4 3 2" xfId="26716" xr:uid="{00000000-0005-0000-0000-000084680000}"/>
    <cellStyle name="20% - Accent1 3 4 3 3 4 4" xfId="26717" xr:uid="{00000000-0005-0000-0000-000085680000}"/>
    <cellStyle name="20% - Accent1 3 4 3 3 5" xfId="26718" xr:uid="{00000000-0005-0000-0000-000086680000}"/>
    <cellStyle name="20% - Accent1 3 4 3 3 5 2" xfId="26719" xr:uid="{00000000-0005-0000-0000-000087680000}"/>
    <cellStyle name="20% - Accent1 3 4 3 3 5 2 2" xfId="26720" xr:uid="{00000000-0005-0000-0000-000088680000}"/>
    <cellStyle name="20% - Accent1 3 4 3 3 5 2 2 2" xfId="26721" xr:uid="{00000000-0005-0000-0000-000089680000}"/>
    <cellStyle name="20% - Accent1 3 4 3 3 5 2 3" xfId="26722" xr:uid="{00000000-0005-0000-0000-00008A680000}"/>
    <cellStyle name="20% - Accent1 3 4 3 3 5 3" xfId="26723" xr:uid="{00000000-0005-0000-0000-00008B680000}"/>
    <cellStyle name="20% - Accent1 3 4 3 3 5 3 2" xfId="26724" xr:uid="{00000000-0005-0000-0000-00008C680000}"/>
    <cellStyle name="20% - Accent1 3 4 3 3 5 4" xfId="26725" xr:uid="{00000000-0005-0000-0000-00008D680000}"/>
    <cellStyle name="20% - Accent1 3 4 3 3 6" xfId="26726" xr:uid="{00000000-0005-0000-0000-00008E680000}"/>
    <cellStyle name="20% - Accent1 3 4 3 3 6 2" xfId="26727" xr:uid="{00000000-0005-0000-0000-00008F680000}"/>
    <cellStyle name="20% - Accent1 3 4 3 3 6 2 2" xfId="26728" xr:uid="{00000000-0005-0000-0000-000090680000}"/>
    <cellStyle name="20% - Accent1 3 4 3 3 6 2 2 2" xfId="26729" xr:uid="{00000000-0005-0000-0000-000091680000}"/>
    <cellStyle name="20% - Accent1 3 4 3 3 6 2 3" xfId="26730" xr:uid="{00000000-0005-0000-0000-000092680000}"/>
    <cellStyle name="20% - Accent1 3 4 3 3 6 3" xfId="26731" xr:uid="{00000000-0005-0000-0000-000093680000}"/>
    <cellStyle name="20% - Accent1 3 4 3 3 6 3 2" xfId="26732" xr:uid="{00000000-0005-0000-0000-000094680000}"/>
    <cellStyle name="20% - Accent1 3 4 3 3 6 4" xfId="26733" xr:uid="{00000000-0005-0000-0000-000095680000}"/>
    <cellStyle name="20% - Accent1 3 4 3 3 7" xfId="26734" xr:uid="{00000000-0005-0000-0000-000096680000}"/>
    <cellStyle name="20% - Accent1 3 4 3 3 7 2" xfId="26735" xr:uid="{00000000-0005-0000-0000-000097680000}"/>
    <cellStyle name="20% - Accent1 3 4 3 3 7 2 2" xfId="26736" xr:uid="{00000000-0005-0000-0000-000098680000}"/>
    <cellStyle name="20% - Accent1 3 4 3 3 7 3" xfId="26737" xr:uid="{00000000-0005-0000-0000-000099680000}"/>
    <cellStyle name="20% - Accent1 3 4 3 3 8" xfId="26738" xr:uid="{00000000-0005-0000-0000-00009A680000}"/>
    <cellStyle name="20% - Accent1 3 4 3 3 8 2" xfId="26739" xr:uid="{00000000-0005-0000-0000-00009B680000}"/>
    <cellStyle name="20% - Accent1 3 4 3 3 8 2 2" xfId="26740" xr:uid="{00000000-0005-0000-0000-00009C680000}"/>
    <cellStyle name="20% - Accent1 3 4 3 3 8 3" xfId="26741" xr:uid="{00000000-0005-0000-0000-00009D680000}"/>
    <cellStyle name="20% - Accent1 3 4 3 3 9" xfId="26742" xr:uid="{00000000-0005-0000-0000-00009E680000}"/>
    <cellStyle name="20% - Accent1 3 4 3 3 9 2" xfId="26743" xr:uid="{00000000-0005-0000-0000-00009F680000}"/>
    <cellStyle name="20% - Accent1 3 4 3 4" xfId="26744" xr:uid="{00000000-0005-0000-0000-0000A0680000}"/>
    <cellStyle name="20% - Accent1 3 4 3 4 10" xfId="26745" xr:uid="{00000000-0005-0000-0000-0000A1680000}"/>
    <cellStyle name="20% - Accent1 3 4 3 4 10 2" xfId="26746" xr:uid="{00000000-0005-0000-0000-0000A2680000}"/>
    <cellStyle name="20% - Accent1 3 4 3 4 11" xfId="26747" xr:uid="{00000000-0005-0000-0000-0000A3680000}"/>
    <cellStyle name="20% - Accent1 3 4 3 4 2" xfId="26748" xr:uid="{00000000-0005-0000-0000-0000A4680000}"/>
    <cellStyle name="20% - Accent1 3 4 3 4 2 2" xfId="26749" xr:uid="{00000000-0005-0000-0000-0000A5680000}"/>
    <cellStyle name="20% - Accent1 3 4 3 4 2 2 2" xfId="26750" xr:uid="{00000000-0005-0000-0000-0000A6680000}"/>
    <cellStyle name="20% - Accent1 3 4 3 4 2 2 2 2" xfId="26751" xr:uid="{00000000-0005-0000-0000-0000A7680000}"/>
    <cellStyle name="20% - Accent1 3 4 3 4 2 2 2 2 2" xfId="26752" xr:uid="{00000000-0005-0000-0000-0000A8680000}"/>
    <cellStyle name="20% - Accent1 3 4 3 4 2 2 2 3" xfId="26753" xr:uid="{00000000-0005-0000-0000-0000A9680000}"/>
    <cellStyle name="20% - Accent1 3 4 3 4 2 2 3" xfId="26754" xr:uid="{00000000-0005-0000-0000-0000AA680000}"/>
    <cellStyle name="20% - Accent1 3 4 3 4 2 2 3 2" xfId="26755" xr:uid="{00000000-0005-0000-0000-0000AB680000}"/>
    <cellStyle name="20% - Accent1 3 4 3 4 2 2 4" xfId="26756" xr:uid="{00000000-0005-0000-0000-0000AC680000}"/>
    <cellStyle name="20% - Accent1 3 4 3 4 2 3" xfId="26757" xr:uid="{00000000-0005-0000-0000-0000AD680000}"/>
    <cellStyle name="20% - Accent1 3 4 3 4 2 3 2" xfId="26758" xr:uid="{00000000-0005-0000-0000-0000AE680000}"/>
    <cellStyle name="20% - Accent1 3 4 3 4 2 3 2 2" xfId="26759" xr:uid="{00000000-0005-0000-0000-0000AF680000}"/>
    <cellStyle name="20% - Accent1 3 4 3 4 2 3 2 2 2" xfId="26760" xr:uid="{00000000-0005-0000-0000-0000B0680000}"/>
    <cellStyle name="20% - Accent1 3 4 3 4 2 3 2 3" xfId="26761" xr:uid="{00000000-0005-0000-0000-0000B1680000}"/>
    <cellStyle name="20% - Accent1 3 4 3 4 2 3 3" xfId="26762" xr:uid="{00000000-0005-0000-0000-0000B2680000}"/>
    <cellStyle name="20% - Accent1 3 4 3 4 2 3 3 2" xfId="26763" xr:uid="{00000000-0005-0000-0000-0000B3680000}"/>
    <cellStyle name="20% - Accent1 3 4 3 4 2 3 4" xfId="26764" xr:uid="{00000000-0005-0000-0000-0000B4680000}"/>
    <cellStyle name="20% - Accent1 3 4 3 4 2 4" xfId="26765" xr:uid="{00000000-0005-0000-0000-0000B5680000}"/>
    <cellStyle name="20% - Accent1 3 4 3 4 2 4 2" xfId="26766" xr:uid="{00000000-0005-0000-0000-0000B6680000}"/>
    <cellStyle name="20% - Accent1 3 4 3 4 2 4 2 2" xfId="26767" xr:uid="{00000000-0005-0000-0000-0000B7680000}"/>
    <cellStyle name="20% - Accent1 3 4 3 4 2 4 2 2 2" xfId="26768" xr:uid="{00000000-0005-0000-0000-0000B8680000}"/>
    <cellStyle name="20% - Accent1 3 4 3 4 2 4 2 3" xfId="26769" xr:uid="{00000000-0005-0000-0000-0000B9680000}"/>
    <cellStyle name="20% - Accent1 3 4 3 4 2 4 3" xfId="26770" xr:uid="{00000000-0005-0000-0000-0000BA680000}"/>
    <cellStyle name="20% - Accent1 3 4 3 4 2 4 3 2" xfId="26771" xr:uid="{00000000-0005-0000-0000-0000BB680000}"/>
    <cellStyle name="20% - Accent1 3 4 3 4 2 4 4" xfId="26772" xr:uid="{00000000-0005-0000-0000-0000BC680000}"/>
    <cellStyle name="20% - Accent1 3 4 3 4 2 5" xfId="26773" xr:uid="{00000000-0005-0000-0000-0000BD680000}"/>
    <cellStyle name="20% - Accent1 3 4 3 4 2 5 2" xfId="26774" xr:uid="{00000000-0005-0000-0000-0000BE680000}"/>
    <cellStyle name="20% - Accent1 3 4 3 4 2 5 2 2" xfId="26775" xr:uid="{00000000-0005-0000-0000-0000BF680000}"/>
    <cellStyle name="20% - Accent1 3 4 3 4 2 5 3" xfId="26776" xr:uid="{00000000-0005-0000-0000-0000C0680000}"/>
    <cellStyle name="20% - Accent1 3 4 3 4 2 6" xfId="26777" xr:uid="{00000000-0005-0000-0000-0000C1680000}"/>
    <cellStyle name="20% - Accent1 3 4 3 4 2 6 2" xfId="26778" xr:uid="{00000000-0005-0000-0000-0000C2680000}"/>
    <cellStyle name="20% - Accent1 3 4 3 4 2 6 2 2" xfId="26779" xr:uid="{00000000-0005-0000-0000-0000C3680000}"/>
    <cellStyle name="20% - Accent1 3 4 3 4 2 6 3" xfId="26780" xr:uid="{00000000-0005-0000-0000-0000C4680000}"/>
    <cellStyle name="20% - Accent1 3 4 3 4 2 7" xfId="26781" xr:uid="{00000000-0005-0000-0000-0000C5680000}"/>
    <cellStyle name="20% - Accent1 3 4 3 4 2 7 2" xfId="26782" xr:uid="{00000000-0005-0000-0000-0000C6680000}"/>
    <cellStyle name="20% - Accent1 3 4 3 4 2 8" xfId="26783" xr:uid="{00000000-0005-0000-0000-0000C7680000}"/>
    <cellStyle name="20% - Accent1 3 4 3 4 2 8 2" xfId="26784" xr:uid="{00000000-0005-0000-0000-0000C8680000}"/>
    <cellStyle name="20% - Accent1 3 4 3 4 2 9" xfId="26785" xr:uid="{00000000-0005-0000-0000-0000C9680000}"/>
    <cellStyle name="20% - Accent1 3 4 3 4 3" xfId="26786" xr:uid="{00000000-0005-0000-0000-0000CA680000}"/>
    <cellStyle name="20% - Accent1 3 4 3 4 3 2" xfId="26787" xr:uid="{00000000-0005-0000-0000-0000CB680000}"/>
    <cellStyle name="20% - Accent1 3 4 3 4 3 2 2" xfId="26788" xr:uid="{00000000-0005-0000-0000-0000CC680000}"/>
    <cellStyle name="20% - Accent1 3 4 3 4 3 2 2 2" xfId="26789" xr:uid="{00000000-0005-0000-0000-0000CD680000}"/>
    <cellStyle name="20% - Accent1 3 4 3 4 3 2 2 2 2" xfId="26790" xr:uid="{00000000-0005-0000-0000-0000CE680000}"/>
    <cellStyle name="20% - Accent1 3 4 3 4 3 2 2 3" xfId="26791" xr:uid="{00000000-0005-0000-0000-0000CF680000}"/>
    <cellStyle name="20% - Accent1 3 4 3 4 3 2 3" xfId="26792" xr:uid="{00000000-0005-0000-0000-0000D0680000}"/>
    <cellStyle name="20% - Accent1 3 4 3 4 3 2 3 2" xfId="26793" xr:uid="{00000000-0005-0000-0000-0000D1680000}"/>
    <cellStyle name="20% - Accent1 3 4 3 4 3 2 4" xfId="26794" xr:uid="{00000000-0005-0000-0000-0000D2680000}"/>
    <cellStyle name="20% - Accent1 3 4 3 4 3 3" xfId="26795" xr:uid="{00000000-0005-0000-0000-0000D3680000}"/>
    <cellStyle name="20% - Accent1 3 4 3 4 3 3 2" xfId="26796" xr:uid="{00000000-0005-0000-0000-0000D4680000}"/>
    <cellStyle name="20% - Accent1 3 4 3 4 3 3 2 2" xfId="26797" xr:uid="{00000000-0005-0000-0000-0000D5680000}"/>
    <cellStyle name="20% - Accent1 3 4 3 4 3 3 2 2 2" xfId="26798" xr:uid="{00000000-0005-0000-0000-0000D6680000}"/>
    <cellStyle name="20% - Accent1 3 4 3 4 3 3 2 3" xfId="26799" xr:uid="{00000000-0005-0000-0000-0000D7680000}"/>
    <cellStyle name="20% - Accent1 3 4 3 4 3 3 3" xfId="26800" xr:uid="{00000000-0005-0000-0000-0000D8680000}"/>
    <cellStyle name="20% - Accent1 3 4 3 4 3 3 3 2" xfId="26801" xr:uid="{00000000-0005-0000-0000-0000D9680000}"/>
    <cellStyle name="20% - Accent1 3 4 3 4 3 3 4" xfId="26802" xr:uid="{00000000-0005-0000-0000-0000DA680000}"/>
    <cellStyle name="20% - Accent1 3 4 3 4 3 4" xfId="26803" xr:uid="{00000000-0005-0000-0000-0000DB680000}"/>
    <cellStyle name="20% - Accent1 3 4 3 4 3 4 2" xfId="26804" xr:uid="{00000000-0005-0000-0000-0000DC680000}"/>
    <cellStyle name="20% - Accent1 3 4 3 4 3 4 2 2" xfId="26805" xr:uid="{00000000-0005-0000-0000-0000DD680000}"/>
    <cellStyle name="20% - Accent1 3 4 3 4 3 4 2 2 2" xfId="26806" xr:uid="{00000000-0005-0000-0000-0000DE680000}"/>
    <cellStyle name="20% - Accent1 3 4 3 4 3 4 2 3" xfId="26807" xr:uid="{00000000-0005-0000-0000-0000DF680000}"/>
    <cellStyle name="20% - Accent1 3 4 3 4 3 4 3" xfId="26808" xr:uid="{00000000-0005-0000-0000-0000E0680000}"/>
    <cellStyle name="20% - Accent1 3 4 3 4 3 4 3 2" xfId="26809" xr:uid="{00000000-0005-0000-0000-0000E1680000}"/>
    <cellStyle name="20% - Accent1 3 4 3 4 3 4 4" xfId="26810" xr:uid="{00000000-0005-0000-0000-0000E2680000}"/>
    <cellStyle name="20% - Accent1 3 4 3 4 3 5" xfId="26811" xr:uid="{00000000-0005-0000-0000-0000E3680000}"/>
    <cellStyle name="20% - Accent1 3 4 3 4 3 5 2" xfId="26812" xr:uid="{00000000-0005-0000-0000-0000E4680000}"/>
    <cellStyle name="20% - Accent1 3 4 3 4 3 5 2 2" xfId="26813" xr:uid="{00000000-0005-0000-0000-0000E5680000}"/>
    <cellStyle name="20% - Accent1 3 4 3 4 3 5 3" xfId="26814" xr:uid="{00000000-0005-0000-0000-0000E6680000}"/>
    <cellStyle name="20% - Accent1 3 4 3 4 3 6" xfId="26815" xr:uid="{00000000-0005-0000-0000-0000E7680000}"/>
    <cellStyle name="20% - Accent1 3 4 3 4 3 6 2" xfId="26816" xr:uid="{00000000-0005-0000-0000-0000E8680000}"/>
    <cellStyle name="20% - Accent1 3 4 3 4 3 6 2 2" xfId="26817" xr:uid="{00000000-0005-0000-0000-0000E9680000}"/>
    <cellStyle name="20% - Accent1 3 4 3 4 3 6 3" xfId="26818" xr:uid="{00000000-0005-0000-0000-0000EA680000}"/>
    <cellStyle name="20% - Accent1 3 4 3 4 3 7" xfId="26819" xr:uid="{00000000-0005-0000-0000-0000EB680000}"/>
    <cellStyle name="20% - Accent1 3 4 3 4 3 7 2" xfId="26820" xr:uid="{00000000-0005-0000-0000-0000EC680000}"/>
    <cellStyle name="20% - Accent1 3 4 3 4 3 8" xfId="26821" xr:uid="{00000000-0005-0000-0000-0000ED680000}"/>
    <cellStyle name="20% - Accent1 3 4 3 4 3 8 2" xfId="26822" xr:uid="{00000000-0005-0000-0000-0000EE680000}"/>
    <cellStyle name="20% - Accent1 3 4 3 4 3 9" xfId="26823" xr:uid="{00000000-0005-0000-0000-0000EF680000}"/>
    <cellStyle name="20% - Accent1 3 4 3 4 4" xfId="26824" xr:uid="{00000000-0005-0000-0000-0000F0680000}"/>
    <cellStyle name="20% - Accent1 3 4 3 4 4 2" xfId="26825" xr:uid="{00000000-0005-0000-0000-0000F1680000}"/>
    <cellStyle name="20% - Accent1 3 4 3 4 4 2 2" xfId="26826" xr:uid="{00000000-0005-0000-0000-0000F2680000}"/>
    <cellStyle name="20% - Accent1 3 4 3 4 4 2 2 2" xfId="26827" xr:uid="{00000000-0005-0000-0000-0000F3680000}"/>
    <cellStyle name="20% - Accent1 3 4 3 4 4 2 3" xfId="26828" xr:uid="{00000000-0005-0000-0000-0000F4680000}"/>
    <cellStyle name="20% - Accent1 3 4 3 4 4 3" xfId="26829" xr:uid="{00000000-0005-0000-0000-0000F5680000}"/>
    <cellStyle name="20% - Accent1 3 4 3 4 4 3 2" xfId="26830" xr:uid="{00000000-0005-0000-0000-0000F6680000}"/>
    <cellStyle name="20% - Accent1 3 4 3 4 4 4" xfId="26831" xr:uid="{00000000-0005-0000-0000-0000F7680000}"/>
    <cellStyle name="20% - Accent1 3 4 3 4 5" xfId="26832" xr:uid="{00000000-0005-0000-0000-0000F8680000}"/>
    <cellStyle name="20% - Accent1 3 4 3 4 5 2" xfId="26833" xr:uid="{00000000-0005-0000-0000-0000F9680000}"/>
    <cellStyle name="20% - Accent1 3 4 3 4 5 2 2" xfId="26834" xr:uid="{00000000-0005-0000-0000-0000FA680000}"/>
    <cellStyle name="20% - Accent1 3 4 3 4 5 2 2 2" xfId="26835" xr:uid="{00000000-0005-0000-0000-0000FB680000}"/>
    <cellStyle name="20% - Accent1 3 4 3 4 5 2 3" xfId="26836" xr:uid="{00000000-0005-0000-0000-0000FC680000}"/>
    <cellStyle name="20% - Accent1 3 4 3 4 5 3" xfId="26837" xr:uid="{00000000-0005-0000-0000-0000FD680000}"/>
    <cellStyle name="20% - Accent1 3 4 3 4 5 3 2" xfId="26838" xr:uid="{00000000-0005-0000-0000-0000FE680000}"/>
    <cellStyle name="20% - Accent1 3 4 3 4 5 4" xfId="26839" xr:uid="{00000000-0005-0000-0000-0000FF680000}"/>
    <cellStyle name="20% - Accent1 3 4 3 4 6" xfId="26840" xr:uid="{00000000-0005-0000-0000-000000690000}"/>
    <cellStyle name="20% - Accent1 3 4 3 4 6 2" xfId="26841" xr:uid="{00000000-0005-0000-0000-000001690000}"/>
    <cellStyle name="20% - Accent1 3 4 3 4 6 2 2" xfId="26842" xr:uid="{00000000-0005-0000-0000-000002690000}"/>
    <cellStyle name="20% - Accent1 3 4 3 4 6 2 2 2" xfId="26843" xr:uid="{00000000-0005-0000-0000-000003690000}"/>
    <cellStyle name="20% - Accent1 3 4 3 4 6 2 3" xfId="26844" xr:uid="{00000000-0005-0000-0000-000004690000}"/>
    <cellStyle name="20% - Accent1 3 4 3 4 6 3" xfId="26845" xr:uid="{00000000-0005-0000-0000-000005690000}"/>
    <cellStyle name="20% - Accent1 3 4 3 4 6 3 2" xfId="26846" xr:uid="{00000000-0005-0000-0000-000006690000}"/>
    <cellStyle name="20% - Accent1 3 4 3 4 6 4" xfId="26847" xr:uid="{00000000-0005-0000-0000-000007690000}"/>
    <cellStyle name="20% - Accent1 3 4 3 4 7" xfId="26848" xr:uid="{00000000-0005-0000-0000-000008690000}"/>
    <cellStyle name="20% - Accent1 3 4 3 4 7 2" xfId="26849" xr:uid="{00000000-0005-0000-0000-000009690000}"/>
    <cellStyle name="20% - Accent1 3 4 3 4 7 2 2" xfId="26850" xr:uid="{00000000-0005-0000-0000-00000A690000}"/>
    <cellStyle name="20% - Accent1 3 4 3 4 7 3" xfId="26851" xr:uid="{00000000-0005-0000-0000-00000B690000}"/>
    <cellStyle name="20% - Accent1 3 4 3 4 8" xfId="26852" xr:uid="{00000000-0005-0000-0000-00000C690000}"/>
    <cellStyle name="20% - Accent1 3 4 3 4 8 2" xfId="26853" xr:uid="{00000000-0005-0000-0000-00000D690000}"/>
    <cellStyle name="20% - Accent1 3 4 3 4 8 2 2" xfId="26854" xr:uid="{00000000-0005-0000-0000-00000E690000}"/>
    <cellStyle name="20% - Accent1 3 4 3 4 8 3" xfId="26855" xr:uid="{00000000-0005-0000-0000-00000F690000}"/>
    <cellStyle name="20% - Accent1 3 4 3 4 9" xfId="26856" xr:uid="{00000000-0005-0000-0000-000010690000}"/>
    <cellStyle name="20% - Accent1 3 4 3 4 9 2" xfId="26857" xr:uid="{00000000-0005-0000-0000-000011690000}"/>
    <cellStyle name="20% - Accent1 3 4 3 5" xfId="26858" xr:uid="{00000000-0005-0000-0000-000012690000}"/>
    <cellStyle name="20% - Accent1 3 4 3 5 2" xfId="26859" xr:uid="{00000000-0005-0000-0000-000013690000}"/>
    <cellStyle name="20% - Accent1 3 4 3 5 2 2" xfId="26860" xr:uid="{00000000-0005-0000-0000-000014690000}"/>
    <cellStyle name="20% - Accent1 3 4 3 5 2 2 2" xfId="26861" xr:uid="{00000000-0005-0000-0000-000015690000}"/>
    <cellStyle name="20% - Accent1 3 4 3 5 2 2 2 2" xfId="26862" xr:uid="{00000000-0005-0000-0000-000016690000}"/>
    <cellStyle name="20% - Accent1 3 4 3 5 2 2 3" xfId="26863" xr:uid="{00000000-0005-0000-0000-000017690000}"/>
    <cellStyle name="20% - Accent1 3 4 3 5 2 3" xfId="26864" xr:uid="{00000000-0005-0000-0000-000018690000}"/>
    <cellStyle name="20% - Accent1 3 4 3 5 2 3 2" xfId="26865" xr:uid="{00000000-0005-0000-0000-000019690000}"/>
    <cellStyle name="20% - Accent1 3 4 3 5 2 4" xfId="26866" xr:uid="{00000000-0005-0000-0000-00001A690000}"/>
    <cellStyle name="20% - Accent1 3 4 3 5 3" xfId="26867" xr:uid="{00000000-0005-0000-0000-00001B690000}"/>
    <cellStyle name="20% - Accent1 3 4 3 5 3 2" xfId="26868" xr:uid="{00000000-0005-0000-0000-00001C690000}"/>
    <cellStyle name="20% - Accent1 3 4 3 5 3 2 2" xfId="26869" xr:uid="{00000000-0005-0000-0000-00001D690000}"/>
    <cellStyle name="20% - Accent1 3 4 3 5 3 2 2 2" xfId="26870" xr:uid="{00000000-0005-0000-0000-00001E690000}"/>
    <cellStyle name="20% - Accent1 3 4 3 5 3 2 3" xfId="26871" xr:uid="{00000000-0005-0000-0000-00001F690000}"/>
    <cellStyle name="20% - Accent1 3 4 3 5 3 3" xfId="26872" xr:uid="{00000000-0005-0000-0000-000020690000}"/>
    <cellStyle name="20% - Accent1 3 4 3 5 3 3 2" xfId="26873" xr:uid="{00000000-0005-0000-0000-000021690000}"/>
    <cellStyle name="20% - Accent1 3 4 3 5 3 4" xfId="26874" xr:uid="{00000000-0005-0000-0000-000022690000}"/>
    <cellStyle name="20% - Accent1 3 4 3 5 4" xfId="26875" xr:uid="{00000000-0005-0000-0000-000023690000}"/>
    <cellStyle name="20% - Accent1 3 4 3 5 4 2" xfId="26876" xr:uid="{00000000-0005-0000-0000-000024690000}"/>
    <cellStyle name="20% - Accent1 3 4 3 5 4 2 2" xfId="26877" xr:uid="{00000000-0005-0000-0000-000025690000}"/>
    <cellStyle name="20% - Accent1 3 4 3 5 4 2 2 2" xfId="26878" xr:uid="{00000000-0005-0000-0000-000026690000}"/>
    <cellStyle name="20% - Accent1 3 4 3 5 4 2 3" xfId="26879" xr:uid="{00000000-0005-0000-0000-000027690000}"/>
    <cellStyle name="20% - Accent1 3 4 3 5 4 3" xfId="26880" xr:uid="{00000000-0005-0000-0000-000028690000}"/>
    <cellStyle name="20% - Accent1 3 4 3 5 4 3 2" xfId="26881" xr:uid="{00000000-0005-0000-0000-000029690000}"/>
    <cellStyle name="20% - Accent1 3 4 3 5 4 4" xfId="26882" xr:uid="{00000000-0005-0000-0000-00002A690000}"/>
    <cellStyle name="20% - Accent1 3 4 3 5 5" xfId="26883" xr:uid="{00000000-0005-0000-0000-00002B690000}"/>
    <cellStyle name="20% - Accent1 3 4 3 5 5 2" xfId="26884" xr:uid="{00000000-0005-0000-0000-00002C690000}"/>
    <cellStyle name="20% - Accent1 3 4 3 5 5 2 2" xfId="26885" xr:uid="{00000000-0005-0000-0000-00002D690000}"/>
    <cellStyle name="20% - Accent1 3 4 3 5 5 3" xfId="26886" xr:uid="{00000000-0005-0000-0000-00002E690000}"/>
    <cellStyle name="20% - Accent1 3 4 3 5 6" xfId="26887" xr:uid="{00000000-0005-0000-0000-00002F690000}"/>
    <cellStyle name="20% - Accent1 3 4 3 5 6 2" xfId="26888" xr:uid="{00000000-0005-0000-0000-000030690000}"/>
    <cellStyle name="20% - Accent1 3 4 3 5 6 2 2" xfId="26889" xr:uid="{00000000-0005-0000-0000-000031690000}"/>
    <cellStyle name="20% - Accent1 3 4 3 5 6 3" xfId="26890" xr:uid="{00000000-0005-0000-0000-000032690000}"/>
    <cellStyle name="20% - Accent1 3 4 3 5 7" xfId="26891" xr:uid="{00000000-0005-0000-0000-000033690000}"/>
    <cellStyle name="20% - Accent1 3 4 3 5 7 2" xfId="26892" xr:uid="{00000000-0005-0000-0000-000034690000}"/>
    <cellStyle name="20% - Accent1 3 4 3 5 8" xfId="26893" xr:uid="{00000000-0005-0000-0000-000035690000}"/>
    <cellStyle name="20% - Accent1 3 4 3 5 8 2" xfId="26894" xr:uid="{00000000-0005-0000-0000-000036690000}"/>
    <cellStyle name="20% - Accent1 3 4 3 5 9" xfId="26895" xr:uid="{00000000-0005-0000-0000-000037690000}"/>
    <cellStyle name="20% - Accent1 3 4 3 6" xfId="26896" xr:uid="{00000000-0005-0000-0000-000038690000}"/>
    <cellStyle name="20% - Accent1 3 4 3 6 2" xfId="26897" xr:uid="{00000000-0005-0000-0000-000039690000}"/>
    <cellStyle name="20% - Accent1 3 4 3 6 2 2" xfId="26898" xr:uid="{00000000-0005-0000-0000-00003A690000}"/>
    <cellStyle name="20% - Accent1 3 4 3 6 2 2 2" xfId="26899" xr:uid="{00000000-0005-0000-0000-00003B690000}"/>
    <cellStyle name="20% - Accent1 3 4 3 6 2 2 2 2" xfId="26900" xr:uid="{00000000-0005-0000-0000-00003C690000}"/>
    <cellStyle name="20% - Accent1 3 4 3 6 2 2 3" xfId="26901" xr:uid="{00000000-0005-0000-0000-00003D690000}"/>
    <cellStyle name="20% - Accent1 3 4 3 6 2 3" xfId="26902" xr:uid="{00000000-0005-0000-0000-00003E690000}"/>
    <cellStyle name="20% - Accent1 3 4 3 6 2 3 2" xfId="26903" xr:uid="{00000000-0005-0000-0000-00003F690000}"/>
    <cellStyle name="20% - Accent1 3 4 3 6 2 4" xfId="26904" xr:uid="{00000000-0005-0000-0000-000040690000}"/>
    <cellStyle name="20% - Accent1 3 4 3 6 3" xfId="26905" xr:uid="{00000000-0005-0000-0000-000041690000}"/>
    <cellStyle name="20% - Accent1 3 4 3 6 3 2" xfId="26906" xr:uid="{00000000-0005-0000-0000-000042690000}"/>
    <cellStyle name="20% - Accent1 3 4 3 6 3 2 2" xfId="26907" xr:uid="{00000000-0005-0000-0000-000043690000}"/>
    <cellStyle name="20% - Accent1 3 4 3 6 3 2 2 2" xfId="26908" xr:uid="{00000000-0005-0000-0000-000044690000}"/>
    <cellStyle name="20% - Accent1 3 4 3 6 3 2 3" xfId="26909" xr:uid="{00000000-0005-0000-0000-000045690000}"/>
    <cellStyle name="20% - Accent1 3 4 3 6 3 3" xfId="26910" xr:uid="{00000000-0005-0000-0000-000046690000}"/>
    <cellStyle name="20% - Accent1 3 4 3 6 3 3 2" xfId="26911" xr:uid="{00000000-0005-0000-0000-000047690000}"/>
    <cellStyle name="20% - Accent1 3 4 3 6 3 4" xfId="26912" xr:uid="{00000000-0005-0000-0000-000048690000}"/>
    <cellStyle name="20% - Accent1 3 4 3 6 4" xfId="26913" xr:uid="{00000000-0005-0000-0000-000049690000}"/>
    <cellStyle name="20% - Accent1 3 4 3 6 4 2" xfId="26914" xr:uid="{00000000-0005-0000-0000-00004A690000}"/>
    <cellStyle name="20% - Accent1 3 4 3 6 4 2 2" xfId="26915" xr:uid="{00000000-0005-0000-0000-00004B690000}"/>
    <cellStyle name="20% - Accent1 3 4 3 6 4 2 2 2" xfId="26916" xr:uid="{00000000-0005-0000-0000-00004C690000}"/>
    <cellStyle name="20% - Accent1 3 4 3 6 4 2 3" xfId="26917" xr:uid="{00000000-0005-0000-0000-00004D690000}"/>
    <cellStyle name="20% - Accent1 3 4 3 6 4 3" xfId="26918" xr:uid="{00000000-0005-0000-0000-00004E690000}"/>
    <cellStyle name="20% - Accent1 3 4 3 6 4 3 2" xfId="26919" xr:uid="{00000000-0005-0000-0000-00004F690000}"/>
    <cellStyle name="20% - Accent1 3 4 3 6 4 4" xfId="26920" xr:uid="{00000000-0005-0000-0000-000050690000}"/>
    <cellStyle name="20% - Accent1 3 4 3 6 5" xfId="26921" xr:uid="{00000000-0005-0000-0000-000051690000}"/>
    <cellStyle name="20% - Accent1 3 4 3 6 5 2" xfId="26922" xr:uid="{00000000-0005-0000-0000-000052690000}"/>
    <cellStyle name="20% - Accent1 3 4 3 6 5 2 2" xfId="26923" xr:uid="{00000000-0005-0000-0000-000053690000}"/>
    <cellStyle name="20% - Accent1 3 4 3 6 5 3" xfId="26924" xr:uid="{00000000-0005-0000-0000-000054690000}"/>
    <cellStyle name="20% - Accent1 3 4 3 6 6" xfId="26925" xr:uid="{00000000-0005-0000-0000-000055690000}"/>
    <cellStyle name="20% - Accent1 3 4 3 6 6 2" xfId="26926" xr:uid="{00000000-0005-0000-0000-000056690000}"/>
    <cellStyle name="20% - Accent1 3 4 3 6 6 2 2" xfId="26927" xr:uid="{00000000-0005-0000-0000-000057690000}"/>
    <cellStyle name="20% - Accent1 3 4 3 6 6 3" xfId="26928" xr:uid="{00000000-0005-0000-0000-000058690000}"/>
    <cellStyle name="20% - Accent1 3 4 3 6 7" xfId="26929" xr:uid="{00000000-0005-0000-0000-000059690000}"/>
    <cellStyle name="20% - Accent1 3 4 3 6 7 2" xfId="26930" xr:uid="{00000000-0005-0000-0000-00005A690000}"/>
    <cellStyle name="20% - Accent1 3 4 3 6 8" xfId="26931" xr:uid="{00000000-0005-0000-0000-00005B690000}"/>
    <cellStyle name="20% - Accent1 3 4 3 6 8 2" xfId="26932" xr:uid="{00000000-0005-0000-0000-00005C690000}"/>
    <cellStyle name="20% - Accent1 3 4 3 6 9" xfId="26933" xr:uid="{00000000-0005-0000-0000-00005D690000}"/>
    <cellStyle name="20% - Accent1 3 4 3 7" xfId="26934" xr:uid="{00000000-0005-0000-0000-00005E690000}"/>
    <cellStyle name="20% - Accent1 3 4 3 7 2" xfId="26935" xr:uid="{00000000-0005-0000-0000-00005F690000}"/>
    <cellStyle name="20% - Accent1 3 4 3 7 2 2" xfId="26936" xr:uid="{00000000-0005-0000-0000-000060690000}"/>
    <cellStyle name="20% - Accent1 3 4 3 7 2 2 2" xfId="26937" xr:uid="{00000000-0005-0000-0000-000061690000}"/>
    <cellStyle name="20% - Accent1 3 4 3 7 2 3" xfId="26938" xr:uid="{00000000-0005-0000-0000-000062690000}"/>
    <cellStyle name="20% - Accent1 3 4 3 7 3" xfId="26939" xr:uid="{00000000-0005-0000-0000-000063690000}"/>
    <cellStyle name="20% - Accent1 3 4 3 7 3 2" xfId="26940" xr:uid="{00000000-0005-0000-0000-000064690000}"/>
    <cellStyle name="20% - Accent1 3 4 3 7 4" xfId="26941" xr:uid="{00000000-0005-0000-0000-000065690000}"/>
    <cellStyle name="20% - Accent1 3 4 3 8" xfId="26942" xr:uid="{00000000-0005-0000-0000-000066690000}"/>
    <cellStyle name="20% - Accent1 3 4 3 8 2" xfId="26943" xr:uid="{00000000-0005-0000-0000-000067690000}"/>
    <cellStyle name="20% - Accent1 3 4 3 8 2 2" xfId="26944" xr:uid="{00000000-0005-0000-0000-000068690000}"/>
    <cellStyle name="20% - Accent1 3 4 3 8 2 2 2" xfId="26945" xr:uid="{00000000-0005-0000-0000-000069690000}"/>
    <cellStyle name="20% - Accent1 3 4 3 8 2 3" xfId="26946" xr:uid="{00000000-0005-0000-0000-00006A690000}"/>
    <cellStyle name="20% - Accent1 3 4 3 8 3" xfId="26947" xr:uid="{00000000-0005-0000-0000-00006B690000}"/>
    <cellStyle name="20% - Accent1 3 4 3 8 3 2" xfId="26948" xr:uid="{00000000-0005-0000-0000-00006C690000}"/>
    <cellStyle name="20% - Accent1 3 4 3 8 4" xfId="26949" xr:uid="{00000000-0005-0000-0000-00006D690000}"/>
    <cellStyle name="20% - Accent1 3 4 3 9" xfId="26950" xr:uid="{00000000-0005-0000-0000-00006E690000}"/>
    <cellStyle name="20% - Accent1 3 4 3 9 2" xfId="26951" xr:uid="{00000000-0005-0000-0000-00006F690000}"/>
    <cellStyle name="20% - Accent1 3 4 3 9 2 2" xfId="26952" xr:uid="{00000000-0005-0000-0000-000070690000}"/>
    <cellStyle name="20% - Accent1 3 4 3 9 2 2 2" xfId="26953" xr:uid="{00000000-0005-0000-0000-000071690000}"/>
    <cellStyle name="20% - Accent1 3 4 3 9 2 3" xfId="26954" xr:uid="{00000000-0005-0000-0000-000072690000}"/>
    <cellStyle name="20% - Accent1 3 4 3 9 3" xfId="26955" xr:uid="{00000000-0005-0000-0000-000073690000}"/>
    <cellStyle name="20% - Accent1 3 4 3 9 3 2" xfId="26956" xr:uid="{00000000-0005-0000-0000-000074690000}"/>
    <cellStyle name="20% - Accent1 3 4 3 9 4" xfId="26957" xr:uid="{00000000-0005-0000-0000-000075690000}"/>
    <cellStyle name="20% - Accent1 3 4 4" xfId="26958" xr:uid="{00000000-0005-0000-0000-000076690000}"/>
    <cellStyle name="20% - Accent1 3 4 4 10" xfId="26959" xr:uid="{00000000-0005-0000-0000-000077690000}"/>
    <cellStyle name="20% - Accent1 3 4 4 10 2" xfId="26960" xr:uid="{00000000-0005-0000-0000-000078690000}"/>
    <cellStyle name="20% - Accent1 3 4 4 11" xfId="26961" xr:uid="{00000000-0005-0000-0000-000079690000}"/>
    <cellStyle name="20% - Accent1 3 4 4 2" xfId="26962" xr:uid="{00000000-0005-0000-0000-00007A690000}"/>
    <cellStyle name="20% - Accent1 3 4 4 2 2" xfId="26963" xr:uid="{00000000-0005-0000-0000-00007B690000}"/>
    <cellStyle name="20% - Accent1 3 4 4 2 2 2" xfId="26964" xr:uid="{00000000-0005-0000-0000-00007C690000}"/>
    <cellStyle name="20% - Accent1 3 4 4 2 2 2 2" xfId="26965" xr:uid="{00000000-0005-0000-0000-00007D690000}"/>
    <cellStyle name="20% - Accent1 3 4 4 2 2 2 2 2" xfId="26966" xr:uid="{00000000-0005-0000-0000-00007E690000}"/>
    <cellStyle name="20% - Accent1 3 4 4 2 2 2 3" xfId="26967" xr:uid="{00000000-0005-0000-0000-00007F690000}"/>
    <cellStyle name="20% - Accent1 3 4 4 2 2 3" xfId="26968" xr:uid="{00000000-0005-0000-0000-000080690000}"/>
    <cellStyle name="20% - Accent1 3 4 4 2 2 3 2" xfId="26969" xr:uid="{00000000-0005-0000-0000-000081690000}"/>
    <cellStyle name="20% - Accent1 3 4 4 2 2 4" xfId="26970" xr:uid="{00000000-0005-0000-0000-000082690000}"/>
    <cellStyle name="20% - Accent1 3 4 4 2 3" xfId="26971" xr:uid="{00000000-0005-0000-0000-000083690000}"/>
    <cellStyle name="20% - Accent1 3 4 4 2 3 2" xfId="26972" xr:uid="{00000000-0005-0000-0000-000084690000}"/>
    <cellStyle name="20% - Accent1 3 4 4 2 3 2 2" xfId="26973" xr:uid="{00000000-0005-0000-0000-000085690000}"/>
    <cellStyle name="20% - Accent1 3 4 4 2 3 2 2 2" xfId="26974" xr:uid="{00000000-0005-0000-0000-000086690000}"/>
    <cellStyle name="20% - Accent1 3 4 4 2 3 2 3" xfId="26975" xr:uid="{00000000-0005-0000-0000-000087690000}"/>
    <cellStyle name="20% - Accent1 3 4 4 2 3 3" xfId="26976" xr:uid="{00000000-0005-0000-0000-000088690000}"/>
    <cellStyle name="20% - Accent1 3 4 4 2 3 3 2" xfId="26977" xr:uid="{00000000-0005-0000-0000-000089690000}"/>
    <cellStyle name="20% - Accent1 3 4 4 2 3 4" xfId="26978" xr:uid="{00000000-0005-0000-0000-00008A690000}"/>
    <cellStyle name="20% - Accent1 3 4 4 2 4" xfId="26979" xr:uid="{00000000-0005-0000-0000-00008B690000}"/>
    <cellStyle name="20% - Accent1 3 4 4 2 4 2" xfId="26980" xr:uid="{00000000-0005-0000-0000-00008C690000}"/>
    <cellStyle name="20% - Accent1 3 4 4 2 4 2 2" xfId="26981" xr:uid="{00000000-0005-0000-0000-00008D690000}"/>
    <cellStyle name="20% - Accent1 3 4 4 2 4 2 2 2" xfId="26982" xr:uid="{00000000-0005-0000-0000-00008E690000}"/>
    <cellStyle name="20% - Accent1 3 4 4 2 4 2 3" xfId="26983" xr:uid="{00000000-0005-0000-0000-00008F690000}"/>
    <cellStyle name="20% - Accent1 3 4 4 2 4 3" xfId="26984" xr:uid="{00000000-0005-0000-0000-000090690000}"/>
    <cellStyle name="20% - Accent1 3 4 4 2 4 3 2" xfId="26985" xr:uid="{00000000-0005-0000-0000-000091690000}"/>
    <cellStyle name="20% - Accent1 3 4 4 2 4 4" xfId="26986" xr:uid="{00000000-0005-0000-0000-000092690000}"/>
    <cellStyle name="20% - Accent1 3 4 4 2 5" xfId="26987" xr:uid="{00000000-0005-0000-0000-000093690000}"/>
    <cellStyle name="20% - Accent1 3 4 4 2 5 2" xfId="26988" xr:uid="{00000000-0005-0000-0000-000094690000}"/>
    <cellStyle name="20% - Accent1 3 4 4 2 5 2 2" xfId="26989" xr:uid="{00000000-0005-0000-0000-000095690000}"/>
    <cellStyle name="20% - Accent1 3 4 4 2 5 3" xfId="26990" xr:uid="{00000000-0005-0000-0000-000096690000}"/>
    <cellStyle name="20% - Accent1 3 4 4 2 6" xfId="26991" xr:uid="{00000000-0005-0000-0000-000097690000}"/>
    <cellStyle name="20% - Accent1 3 4 4 2 6 2" xfId="26992" xr:uid="{00000000-0005-0000-0000-000098690000}"/>
    <cellStyle name="20% - Accent1 3 4 4 2 6 2 2" xfId="26993" xr:uid="{00000000-0005-0000-0000-000099690000}"/>
    <cellStyle name="20% - Accent1 3 4 4 2 6 3" xfId="26994" xr:uid="{00000000-0005-0000-0000-00009A690000}"/>
    <cellStyle name="20% - Accent1 3 4 4 2 7" xfId="26995" xr:uid="{00000000-0005-0000-0000-00009B690000}"/>
    <cellStyle name="20% - Accent1 3 4 4 2 7 2" xfId="26996" xr:uid="{00000000-0005-0000-0000-00009C690000}"/>
    <cellStyle name="20% - Accent1 3 4 4 2 8" xfId="26997" xr:uid="{00000000-0005-0000-0000-00009D690000}"/>
    <cellStyle name="20% - Accent1 3 4 4 2 8 2" xfId="26998" xr:uid="{00000000-0005-0000-0000-00009E690000}"/>
    <cellStyle name="20% - Accent1 3 4 4 2 9" xfId="26999" xr:uid="{00000000-0005-0000-0000-00009F690000}"/>
    <cellStyle name="20% - Accent1 3 4 4 3" xfId="27000" xr:uid="{00000000-0005-0000-0000-0000A0690000}"/>
    <cellStyle name="20% - Accent1 3 4 4 3 2" xfId="27001" xr:uid="{00000000-0005-0000-0000-0000A1690000}"/>
    <cellStyle name="20% - Accent1 3 4 4 3 2 2" xfId="27002" xr:uid="{00000000-0005-0000-0000-0000A2690000}"/>
    <cellStyle name="20% - Accent1 3 4 4 3 2 2 2" xfId="27003" xr:uid="{00000000-0005-0000-0000-0000A3690000}"/>
    <cellStyle name="20% - Accent1 3 4 4 3 2 2 2 2" xfId="27004" xr:uid="{00000000-0005-0000-0000-0000A4690000}"/>
    <cellStyle name="20% - Accent1 3 4 4 3 2 2 3" xfId="27005" xr:uid="{00000000-0005-0000-0000-0000A5690000}"/>
    <cellStyle name="20% - Accent1 3 4 4 3 2 3" xfId="27006" xr:uid="{00000000-0005-0000-0000-0000A6690000}"/>
    <cellStyle name="20% - Accent1 3 4 4 3 2 3 2" xfId="27007" xr:uid="{00000000-0005-0000-0000-0000A7690000}"/>
    <cellStyle name="20% - Accent1 3 4 4 3 2 4" xfId="27008" xr:uid="{00000000-0005-0000-0000-0000A8690000}"/>
    <cellStyle name="20% - Accent1 3 4 4 3 3" xfId="27009" xr:uid="{00000000-0005-0000-0000-0000A9690000}"/>
    <cellStyle name="20% - Accent1 3 4 4 3 3 2" xfId="27010" xr:uid="{00000000-0005-0000-0000-0000AA690000}"/>
    <cellStyle name="20% - Accent1 3 4 4 3 3 2 2" xfId="27011" xr:uid="{00000000-0005-0000-0000-0000AB690000}"/>
    <cellStyle name="20% - Accent1 3 4 4 3 3 2 2 2" xfId="27012" xr:uid="{00000000-0005-0000-0000-0000AC690000}"/>
    <cellStyle name="20% - Accent1 3 4 4 3 3 2 3" xfId="27013" xr:uid="{00000000-0005-0000-0000-0000AD690000}"/>
    <cellStyle name="20% - Accent1 3 4 4 3 3 3" xfId="27014" xr:uid="{00000000-0005-0000-0000-0000AE690000}"/>
    <cellStyle name="20% - Accent1 3 4 4 3 3 3 2" xfId="27015" xr:uid="{00000000-0005-0000-0000-0000AF690000}"/>
    <cellStyle name="20% - Accent1 3 4 4 3 3 4" xfId="27016" xr:uid="{00000000-0005-0000-0000-0000B0690000}"/>
    <cellStyle name="20% - Accent1 3 4 4 3 4" xfId="27017" xr:uid="{00000000-0005-0000-0000-0000B1690000}"/>
    <cellStyle name="20% - Accent1 3 4 4 3 4 2" xfId="27018" xr:uid="{00000000-0005-0000-0000-0000B2690000}"/>
    <cellStyle name="20% - Accent1 3 4 4 3 4 2 2" xfId="27019" xr:uid="{00000000-0005-0000-0000-0000B3690000}"/>
    <cellStyle name="20% - Accent1 3 4 4 3 4 2 2 2" xfId="27020" xr:uid="{00000000-0005-0000-0000-0000B4690000}"/>
    <cellStyle name="20% - Accent1 3 4 4 3 4 2 3" xfId="27021" xr:uid="{00000000-0005-0000-0000-0000B5690000}"/>
    <cellStyle name="20% - Accent1 3 4 4 3 4 3" xfId="27022" xr:uid="{00000000-0005-0000-0000-0000B6690000}"/>
    <cellStyle name="20% - Accent1 3 4 4 3 4 3 2" xfId="27023" xr:uid="{00000000-0005-0000-0000-0000B7690000}"/>
    <cellStyle name="20% - Accent1 3 4 4 3 4 4" xfId="27024" xr:uid="{00000000-0005-0000-0000-0000B8690000}"/>
    <cellStyle name="20% - Accent1 3 4 4 3 5" xfId="27025" xr:uid="{00000000-0005-0000-0000-0000B9690000}"/>
    <cellStyle name="20% - Accent1 3 4 4 3 5 2" xfId="27026" xr:uid="{00000000-0005-0000-0000-0000BA690000}"/>
    <cellStyle name="20% - Accent1 3 4 4 3 5 2 2" xfId="27027" xr:uid="{00000000-0005-0000-0000-0000BB690000}"/>
    <cellStyle name="20% - Accent1 3 4 4 3 5 3" xfId="27028" xr:uid="{00000000-0005-0000-0000-0000BC690000}"/>
    <cellStyle name="20% - Accent1 3 4 4 3 6" xfId="27029" xr:uid="{00000000-0005-0000-0000-0000BD690000}"/>
    <cellStyle name="20% - Accent1 3 4 4 3 6 2" xfId="27030" xr:uid="{00000000-0005-0000-0000-0000BE690000}"/>
    <cellStyle name="20% - Accent1 3 4 4 3 6 2 2" xfId="27031" xr:uid="{00000000-0005-0000-0000-0000BF690000}"/>
    <cellStyle name="20% - Accent1 3 4 4 3 6 3" xfId="27032" xr:uid="{00000000-0005-0000-0000-0000C0690000}"/>
    <cellStyle name="20% - Accent1 3 4 4 3 7" xfId="27033" xr:uid="{00000000-0005-0000-0000-0000C1690000}"/>
    <cellStyle name="20% - Accent1 3 4 4 3 7 2" xfId="27034" xr:uid="{00000000-0005-0000-0000-0000C2690000}"/>
    <cellStyle name="20% - Accent1 3 4 4 3 8" xfId="27035" xr:uid="{00000000-0005-0000-0000-0000C3690000}"/>
    <cellStyle name="20% - Accent1 3 4 4 3 8 2" xfId="27036" xr:uid="{00000000-0005-0000-0000-0000C4690000}"/>
    <cellStyle name="20% - Accent1 3 4 4 3 9" xfId="27037" xr:uid="{00000000-0005-0000-0000-0000C5690000}"/>
    <cellStyle name="20% - Accent1 3 4 4 4" xfId="27038" xr:uid="{00000000-0005-0000-0000-0000C6690000}"/>
    <cellStyle name="20% - Accent1 3 4 4 4 2" xfId="27039" xr:uid="{00000000-0005-0000-0000-0000C7690000}"/>
    <cellStyle name="20% - Accent1 3 4 4 4 2 2" xfId="27040" xr:uid="{00000000-0005-0000-0000-0000C8690000}"/>
    <cellStyle name="20% - Accent1 3 4 4 4 2 2 2" xfId="27041" xr:uid="{00000000-0005-0000-0000-0000C9690000}"/>
    <cellStyle name="20% - Accent1 3 4 4 4 2 3" xfId="27042" xr:uid="{00000000-0005-0000-0000-0000CA690000}"/>
    <cellStyle name="20% - Accent1 3 4 4 4 3" xfId="27043" xr:uid="{00000000-0005-0000-0000-0000CB690000}"/>
    <cellStyle name="20% - Accent1 3 4 4 4 3 2" xfId="27044" xr:uid="{00000000-0005-0000-0000-0000CC690000}"/>
    <cellStyle name="20% - Accent1 3 4 4 4 4" xfId="27045" xr:uid="{00000000-0005-0000-0000-0000CD690000}"/>
    <cellStyle name="20% - Accent1 3 4 4 5" xfId="27046" xr:uid="{00000000-0005-0000-0000-0000CE690000}"/>
    <cellStyle name="20% - Accent1 3 4 4 5 2" xfId="27047" xr:uid="{00000000-0005-0000-0000-0000CF690000}"/>
    <cellStyle name="20% - Accent1 3 4 4 5 2 2" xfId="27048" xr:uid="{00000000-0005-0000-0000-0000D0690000}"/>
    <cellStyle name="20% - Accent1 3 4 4 5 2 2 2" xfId="27049" xr:uid="{00000000-0005-0000-0000-0000D1690000}"/>
    <cellStyle name="20% - Accent1 3 4 4 5 2 3" xfId="27050" xr:uid="{00000000-0005-0000-0000-0000D2690000}"/>
    <cellStyle name="20% - Accent1 3 4 4 5 3" xfId="27051" xr:uid="{00000000-0005-0000-0000-0000D3690000}"/>
    <cellStyle name="20% - Accent1 3 4 4 5 3 2" xfId="27052" xr:uid="{00000000-0005-0000-0000-0000D4690000}"/>
    <cellStyle name="20% - Accent1 3 4 4 5 4" xfId="27053" xr:uid="{00000000-0005-0000-0000-0000D5690000}"/>
    <cellStyle name="20% - Accent1 3 4 4 6" xfId="27054" xr:uid="{00000000-0005-0000-0000-0000D6690000}"/>
    <cellStyle name="20% - Accent1 3 4 4 6 2" xfId="27055" xr:uid="{00000000-0005-0000-0000-0000D7690000}"/>
    <cellStyle name="20% - Accent1 3 4 4 6 2 2" xfId="27056" xr:uid="{00000000-0005-0000-0000-0000D8690000}"/>
    <cellStyle name="20% - Accent1 3 4 4 6 2 2 2" xfId="27057" xr:uid="{00000000-0005-0000-0000-0000D9690000}"/>
    <cellStyle name="20% - Accent1 3 4 4 6 2 3" xfId="27058" xr:uid="{00000000-0005-0000-0000-0000DA690000}"/>
    <cellStyle name="20% - Accent1 3 4 4 6 3" xfId="27059" xr:uid="{00000000-0005-0000-0000-0000DB690000}"/>
    <cellStyle name="20% - Accent1 3 4 4 6 3 2" xfId="27060" xr:uid="{00000000-0005-0000-0000-0000DC690000}"/>
    <cellStyle name="20% - Accent1 3 4 4 6 4" xfId="27061" xr:uid="{00000000-0005-0000-0000-0000DD690000}"/>
    <cellStyle name="20% - Accent1 3 4 4 7" xfId="27062" xr:uid="{00000000-0005-0000-0000-0000DE690000}"/>
    <cellStyle name="20% - Accent1 3 4 4 7 2" xfId="27063" xr:uid="{00000000-0005-0000-0000-0000DF690000}"/>
    <cellStyle name="20% - Accent1 3 4 4 7 2 2" xfId="27064" xr:uid="{00000000-0005-0000-0000-0000E0690000}"/>
    <cellStyle name="20% - Accent1 3 4 4 7 3" xfId="27065" xr:uid="{00000000-0005-0000-0000-0000E1690000}"/>
    <cellStyle name="20% - Accent1 3 4 4 8" xfId="27066" xr:uid="{00000000-0005-0000-0000-0000E2690000}"/>
    <cellStyle name="20% - Accent1 3 4 4 8 2" xfId="27067" xr:uid="{00000000-0005-0000-0000-0000E3690000}"/>
    <cellStyle name="20% - Accent1 3 4 4 8 2 2" xfId="27068" xr:uid="{00000000-0005-0000-0000-0000E4690000}"/>
    <cellStyle name="20% - Accent1 3 4 4 8 3" xfId="27069" xr:uid="{00000000-0005-0000-0000-0000E5690000}"/>
    <cellStyle name="20% - Accent1 3 4 4 9" xfId="27070" xr:uid="{00000000-0005-0000-0000-0000E6690000}"/>
    <cellStyle name="20% - Accent1 3 4 4 9 2" xfId="27071" xr:uid="{00000000-0005-0000-0000-0000E7690000}"/>
    <cellStyle name="20% - Accent1 3 4 5" xfId="27072" xr:uid="{00000000-0005-0000-0000-0000E8690000}"/>
    <cellStyle name="20% - Accent1 3 4 5 10" xfId="27073" xr:uid="{00000000-0005-0000-0000-0000E9690000}"/>
    <cellStyle name="20% - Accent1 3 4 5 10 2" xfId="27074" xr:uid="{00000000-0005-0000-0000-0000EA690000}"/>
    <cellStyle name="20% - Accent1 3 4 5 11" xfId="27075" xr:uid="{00000000-0005-0000-0000-0000EB690000}"/>
    <cellStyle name="20% - Accent1 3 4 5 2" xfId="27076" xr:uid="{00000000-0005-0000-0000-0000EC690000}"/>
    <cellStyle name="20% - Accent1 3 4 5 2 2" xfId="27077" xr:uid="{00000000-0005-0000-0000-0000ED690000}"/>
    <cellStyle name="20% - Accent1 3 4 5 2 2 2" xfId="27078" xr:uid="{00000000-0005-0000-0000-0000EE690000}"/>
    <cellStyle name="20% - Accent1 3 4 5 2 2 2 2" xfId="27079" xr:uid="{00000000-0005-0000-0000-0000EF690000}"/>
    <cellStyle name="20% - Accent1 3 4 5 2 2 2 2 2" xfId="27080" xr:uid="{00000000-0005-0000-0000-0000F0690000}"/>
    <cellStyle name="20% - Accent1 3 4 5 2 2 2 3" xfId="27081" xr:uid="{00000000-0005-0000-0000-0000F1690000}"/>
    <cellStyle name="20% - Accent1 3 4 5 2 2 3" xfId="27082" xr:uid="{00000000-0005-0000-0000-0000F2690000}"/>
    <cellStyle name="20% - Accent1 3 4 5 2 2 3 2" xfId="27083" xr:uid="{00000000-0005-0000-0000-0000F3690000}"/>
    <cellStyle name="20% - Accent1 3 4 5 2 2 4" xfId="27084" xr:uid="{00000000-0005-0000-0000-0000F4690000}"/>
    <cellStyle name="20% - Accent1 3 4 5 2 3" xfId="27085" xr:uid="{00000000-0005-0000-0000-0000F5690000}"/>
    <cellStyle name="20% - Accent1 3 4 5 2 3 2" xfId="27086" xr:uid="{00000000-0005-0000-0000-0000F6690000}"/>
    <cellStyle name="20% - Accent1 3 4 5 2 3 2 2" xfId="27087" xr:uid="{00000000-0005-0000-0000-0000F7690000}"/>
    <cellStyle name="20% - Accent1 3 4 5 2 3 2 2 2" xfId="27088" xr:uid="{00000000-0005-0000-0000-0000F8690000}"/>
    <cellStyle name="20% - Accent1 3 4 5 2 3 2 3" xfId="27089" xr:uid="{00000000-0005-0000-0000-0000F9690000}"/>
    <cellStyle name="20% - Accent1 3 4 5 2 3 3" xfId="27090" xr:uid="{00000000-0005-0000-0000-0000FA690000}"/>
    <cellStyle name="20% - Accent1 3 4 5 2 3 3 2" xfId="27091" xr:uid="{00000000-0005-0000-0000-0000FB690000}"/>
    <cellStyle name="20% - Accent1 3 4 5 2 3 4" xfId="27092" xr:uid="{00000000-0005-0000-0000-0000FC690000}"/>
    <cellStyle name="20% - Accent1 3 4 5 2 4" xfId="27093" xr:uid="{00000000-0005-0000-0000-0000FD690000}"/>
    <cellStyle name="20% - Accent1 3 4 5 2 4 2" xfId="27094" xr:uid="{00000000-0005-0000-0000-0000FE690000}"/>
    <cellStyle name="20% - Accent1 3 4 5 2 4 2 2" xfId="27095" xr:uid="{00000000-0005-0000-0000-0000FF690000}"/>
    <cellStyle name="20% - Accent1 3 4 5 2 4 2 2 2" xfId="27096" xr:uid="{00000000-0005-0000-0000-0000006A0000}"/>
    <cellStyle name="20% - Accent1 3 4 5 2 4 2 3" xfId="27097" xr:uid="{00000000-0005-0000-0000-0000016A0000}"/>
    <cellStyle name="20% - Accent1 3 4 5 2 4 3" xfId="27098" xr:uid="{00000000-0005-0000-0000-0000026A0000}"/>
    <cellStyle name="20% - Accent1 3 4 5 2 4 3 2" xfId="27099" xr:uid="{00000000-0005-0000-0000-0000036A0000}"/>
    <cellStyle name="20% - Accent1 3 4 5 2 4 4" xfId="27100" xr:uid="{00000000-0005-0000-0000-0000046A0000}"/>
    <cellStyle name="20% - Accent1 3 4 5 2 5" xfId="27101" xr:uid="{00000000-0005-0000-0000-0000056A0000}"/>
    <cellStyle name="20% - Accent1 3 4 5 2 5 2" xfId="27102" xr:uid="{00000000-0005-0000-0000-0000066A0000}"/>
    <cellStyle name="20% - Accent1 3 4 5 2 5 2 2" xfId="27103" xr:uid="{00000000-0005-0000-0000-0000076A0000}"/>
    <cellStyle name="20% - Accent1 3 4 5 2 5 3" xfId="27104" xr:uid="{00000000-0005-0000-0000-0000086A0000}"/>
    <cellStyle name="20% - Accent1 3 4 5 2 6" xfId="27105" xr:uid="{00000000-0005-0000-0000-0000096A0000}"/>
    <cellStyle name="20% - Accent1 3 4 5 2 6 2" xfId="27106" xr:uid="{00000000-0005-0000-0000-00000A6A0000}"/>
    <cellStyle name="20% - Accent1 3 4 5 2 6 2 2" xfId="27107" xr:uid="{00000000-0005-0000-0000-00000B6A0000}"/>
    <cellStyle name="20% - Accent1 3 4 5 2 6 3" xfId="27108" xr:uid="{00000000-0005-0000-0000-00000C6A0000}"/>
    <cellStyle name="20% - Accent1 3 4 5 2 7" xfId="27109" xr:uid="{00000000-0005-0000-0000-00000D6A0000}"/>
    <cellStyle name="20% - Accent1 3 4 5 2 7 2" xfId="27110" xr:uid="{00000000-0005-0000-0000-00000E6A0000}"/>
    <cellStyle name="20% - Accent1 3 4 5 2 8" xfId="27111" xr:uid="{00000000-0005-0000-0000-00000F6A0000}"/>
    <cellStyle name="20% - Accent1 3 4 5 2 8 2" xfId="27112" xr:uid="{00000000-0005-0000-0000-0000106A0000}"/>
    <cellStyle name="20% - Accent1 3 4 5 2 9" xfId="27113" xr:uid="{00000000-0005-0000-0000-0000116A0000}"/>
    <cellStyle name="20% - Accent1 3 4 5 3" xfId="27114" xr:uid="{00000000-0005-0000-0000-0000126A0000}"/>
    <cellStyle name="20% - Accent1 3 4 5 3 2" xfId="27115" xr:uid="{00000000-0005-0000-0000-0000136A0000}"/>
    <cellStyle name="20% - Accent1 3 4 5 3 2 2" xfId="27116" xr:uid="{00000000-0005-0000-0000-0000146A0000}"/>
    <cellStyle name="20% - Accent1 3 4 5 3 2 2 2" xfId="27117" xr:uid="{00000000-0005-0000-0000-0000156A0000}"/>
    <cellStyle name="20% - Accent1 3 4 5 3 2 2 2 2" xfId="27118" xr:uid="{00000000-0005-0000-0000-0000166A0000}"/>
    <cellStyle name="20% - Accent1 3 4 5 3 2 2 3" xfId="27119" xr:uid="{00000000-0005-0000-0000-0000176A0000}"/>
    <cellStyle name="20% - Accent1 3 4 5 3 2 3" xfId="27120" xr:uid="{00000000-0005-0000-0000-0000186A0000}"/>
    <cellStyle name="20% - Accent1 3 4 5 3 2 3 2" xfId="27121" xr:uid="{00000000-0005-0000-0000-0000196A0000}"/>
    <cellStyle name="20% - Accent1 3 4 5 3 2 4" xfId="27122" xr:uid="{00000000-0005-0000-0000-00001A6A0000}"/>
    <cellStyle name="20% - Accent1 3 4 5 3 3" xfId="27123" xr:uid="{00000000-0005-0000-0000-00001B6A0000}"/>
    <cellStyle name="20% - Accent1 3 4 5 3 3 2" xfId="27124" xr:uid="{00000000-0005-0000-0000-00001C6A0000}"/>
    <cellStyle name="20% - Accent1 3 4 5 3 3 2 2" xfId="27125" xr:uid="{00000000-0005-0000-0000-00001D6A0000}"/>
    <cellStyle name="20% - Accent1 3 4 5 3 3 2 2 2" xfId="27126" xr:uid="{00000000-0005-0000-0000-00001E6A0000}"/>
    <cellStyle name="20% - Accent1 3 4 5 3 3 2 3" xfId="27127" xr:uid="{00000000-0005-0000-0000-00001F6A0000}"/>
    <cellStyle name="20% - Accent1 3 4 5 3 3 3" xfId="27128" xr:uid="{00000000-0005-0000-0000-0000206A0000}"/>
    <cellStyle name="20% - Accent1 3 4 5 3 3 3 2" xfId="27129" xr:uid="{00000000-0005-0000-0000-0000216A0000}"/>
    <cellStyle name="20% - Accent1 3 4 5 3 3 4" xfId="27130" xr:uid="{00000000-0005-0000-0000-0000226A0000}"/>
    <cellStyle name="20% - Accent1 3 4 5 3 4" xfId="27131" xr:uid="{00000000-0005-0000-0000-0000236A0000}"/>
    <cellStyle name="20% - Accent1 3 4 5 3 4 2" xfId="27132" xr:uid="{00000000-0005-0000-0000-0000246A0000}"/>
    <cellStyle name="20% - Accent1 3 4 5 3 4 2 2" xfId="27133" xr:uid="{00000000-0005-0000-0000-0000256A0000}"/>
    <cellStyle name="20% - Accent1 3 4 5 3 4 2 2 2" xfId="27134" xr:uid="{00000000-0005-0000-0000-0000266A0000}"/>
    <cellStyle name="20% - Accent1 3 4 5 3 4 2 3" xfId="27135" xr:uid="{00000000-0005-0000-0000-0000276A0000}"/>
    <cellStyle name="20% - Accent1 3 4 5 3 4 3" xfId="27136" xr:uid="{00000000-0005-0000-0000-0000286A0000}"/>
    <cellStyle name="20% - Accent1 3 4 5 3 4 3 2" xfId="27137" xr:uid="{00000000-0005-0000-0000-0000296A0000}"/>
    <cellStyle name="20% - Accent1 3 4 5 3 4 4" xfId="27138" xr:uid="{00000000-0005-0000-0000-00002A6A0000}"/>
    <cellStyle name="20% - Accent1 3 4 5 3 5" xfId="27139" xr:uid="{00000000-0005-0000-0000-00002B6A0000}"/>
    <cellStyle name="20% - Accent1 3 4 5 3 5 2" xfId="27140" xr:uid="{00000000-0005-0000-0000-00002C6A0000}"/>
    <cellStyle name="20% - Accent1 3 4 5 3 5 2 2" xfId="27141" xr:uid="{00000000-0005-0000-0000-00002D6A0000}"/>
    <cellStyle name="20% - Accent1 3 4 5 3 5 3" xfId="27142" xr:uid="{00000000-0005-0000-0000-00002E6A0000}"/>
    <cellStyle name="20% - Accent1 3 4 5 3 6" xfId="27143" xr:uid="{00000000-0005-0000-0000-00002F6A0000}"/>
    <cellStyle name="20% - Accent1 3 4 5 3 6 2" xfId="27144" xr:uid="{00000000-0005-0000-0000-0000306A0000}"/>
    <cellStyle name="20% - Accent1 3 4 5 3 6 2 2" xfId="27145" xr:uid="{00000000-0005-0000-0000-0000316A0000}"/>
    <cellStyle name="20% - Accent1 3 4 5 3 6 3" xfId="27146" xr:uid="{00000000-0005-0000-0000-0000326A0000}"/>
    <cellStyle name="20% - Accent1 3 4 5 3 7" xfId="27147" xr:uid="{00000000-0005-0000-0000-0000336A0000}"/>
    <cellStyle name="20% - Accent1 3 4 5 3 7 2" xfId="27148" xr:uid="{00000000-0005-0000-0000-0000346A0000}"/>
    <cellStyle name="20% - Accent1 3 4 5 3 8" xfId="27149" xr:uid="{00000000-0005-0000-0000-0000356A0000}"/>
    <cellStyle name="20% - Accent1 3 4 5 3 8 2" xfId="27150" xr:uid="{00000000-0005-0000-0000-0000366A0000}"/>
    <cellStyle name="20% - Accent1 3 4 5 3 9" xfId="27151" xr:uid="{00000000-0005-0000-0000-0000376A0000}"/>
    <cellStyle name="20% - Accent1 3 4 5 4" xfId="27152" xr:uid="{00000000-0005-0000-0000-0000386A0000}"/>
    <cellStyle name="20% - Accent1 3 4 5 4 2" xfId="27153" xr:uid="{00000000-0005-0000-0000-0000396A0000}"/>
    <cellStyle name="20% - Accent1 3 4 5 4 2 2" xfId="27154" xr:uid="{00000000-0005-0000-0000-00003A6A0000}"/>
    <cellStyle name="20% - Accent1 3 4 5 4 2 2 2" xfId="27155" xr:uid="{00000000-0005-0000-0000-00003B6A0000}"/>
    <cellStyle name="20% - Accent1 3 4 5 4 2 3" xfId="27156" xr:uid="{00000000-0005-0000-0000-00003C6A0000}"/>
    <cellStyle name="20% - Accent1 3 4 5 4 3" xfId="27157" xr:uid="{00000000-0005-0000-0000-00003D6A0000}"/>
    <cellStyle name="20% - Accent1 3 4 5 4 3 2" xfId="27158" xr:uid="{00000000-0005-0000-0000-00003E6A0000}"/>
    <cellStyle name="20% - Accent1 3 4 5 4 4" xfId="27159" xr:uid="{00000000-0005-0000-0000-00003F6A0000}"/>
    <cellStyle name="20% - Accent1 3 4 5 5" xfId="27160" xr:uid="{00000000-0005-0000-0000-0000406A0000}"/>
    <cellStyle name="20% - Accent1 3 4 5 5 2" xfId="27161" xr:uid="{00000000-0005-0000-0000-0000416A0000}"/>
    <cellStyle name="20% - Accent1 3 4 5 5 2 2" xfId="27162" xr:uid="{00000000-0005-0000-0000-0000426A0000}"/>
    <cellStyle name="20% - Accent1 3 4 5 5 2 2 2" xfId="27163" xr:uid="{00000000-0005-0000-0000-0000436A0000}"/>
    <cellStyle name="20% - Accent1 3 4 5 5 2 3" xfId="27164" xr:uid="{00000000-0005-0000-0000-0000446A0000}"/>
    <cellStyle name="20% - Accent1 3 4 5 5 3" xfId="27165" xr:uid="{00000000-0005-0000-0000-0000456A0000}"/>
    <cellStyle name="20% - Accent1 3 4 5 5 3 2" xfId="27166" xr:uid="{00000000-0005-0000-0000-0000466A0000}"/>
    <cellStyle name="20% - Accent1 3 4 5 5 4" xfId="27167" xr:uid="{00000000-0005-0000-0000-0000476A0000}"/>
    <cellStyle name="20% - Accent1 3 4 5 6" xfId="27168" xr:uid="{00000000-0005-0000-0000-0000486A0000}"/>
    <cellStyle name="20% - Accent1 3 4 5 6 2" xfId="27169" xr:uid="{00000000-0005-0000-0000-0000496A0000}"/>
    <cellStyle name="20% - Accent1 3 4 5 6 2 2" xfId="27170" xr:uid="{00000000-0005-0000-0000-00004A6A0000}"/>
    <cellStyle name="20% - Accent1 3 4 5 6 2 2 2" xfId="27171" xr:uid="{00000000-0005-0000-0000-00004B6A0000}"/>
    <cellStyle name="20% - Accent1 3 4 5 6 2 3" xfId="27172" xr:uid="{00000000-0005-0000-0000-00004C6A0000}"/>
    <cellStyle name="20% - Accent1 3 4 5 6 3" xfId="27173" xr:uid="{00000000-0005-0000-0000-00004D6A0000}"/>
    <cellStyle name="20% - Accent1 3 4 5 6 3 2" xfId="27174" xr:uid="{00000000-0005-0000-0000-00004E6A0000}"/>
    <cellStyle name="20% - Accent1 3 4 5 6 4" xfId="27175" xr:uid="{00000000-0005-0000-0000-00004F6A0000}"/>
    <cellStyle name="20% - Accent1 3 4 5 7" xfId="27176" xr:uid="{00000000-0005-0000-0000-0000506A0000}"/>
    <cellStyle name="20% - Accent1 3 4 5 7 2" xfId="27177" xr:uid="{00000000-0005-0000-0000-0000516A0000}"/>
    <cellStyle name="20% - Accent1 3 4 5 7 2 2" xfId="27178" xr:uid="{00000000-0005-0000-0000-0000526A0000}"/>
    <cellStyle name="20% - Accent1 3 4 5 7 3" xfId="27179" xr:uid="{00000000-0005-0000-0000-0000536A0000}"/>
    <cellStyle name="20% - Accent1 3 4 5 8" xfId="27180" xr:uid="{00000000-0005-0000-0000-0000546A0000}"/>
    <cellStyle name="20% - Accent1 3 4 5 8 2" xfId="27181" xr:uid="{00000000-0005-0000-0000-0000556A0000}"/>
    <cellStyle name="20% - Accent1 3 4 5 8 2 2" xfId="27182" xr:uid="{00000000-0005-0000-0000-0000566A0000}"/>
    <cellStyle name="20% - Accent1 3 4 5 8 3" xfId="27183" xr:uid="{00000000-0005-0000-0000-0000576A0000}"/>
    <cellStyle name="20% - Accent1 3 4 5 9" xfId="27184" xr:uid="{00000000-0005-0000-0000-0000586A0000}"/>
    <cellStyle name="20% - Accent1 3 4 5 9 2" xfId="27185" xr:uid="{00000000-0005-0000-0000-0000596A0000}"/>
    <cellStyle name="20% - Accent1 3 4 6" xfId="27186" xr:uid="{00000000-0005-0000-0000-00005A6A0000}"/>
    <cellStyle name="20% - Accent1 3 4 6 10" xfId="27187" xr:uid="{00000000-0005-0000-0000-00005B6A0000}"/>
    <cellStyle name="20% - Accent1 3 4 6 10 2" xfId="27188" xr:uid="{00000000-0005-0000-0000-00005C6A0000}"/>
    <cellStyle name="20% - Accent1 3 4 6 11" xfId="27189" xr:uid="{00000000-0005-0000-0000-00005D6A0000}"/>
    <cellStyle name="20% - Accent1 3 4 6 2" xfId="27190" xr:uid="{00000000-0005-0000-0000-00005E6A0000}"/>
    <cellStyle name="20% - Accent1 3 4 6 2 2" xfId="27191" xr:uid="{00000000-0005-0000-0000-00005F6A0000}"/>
    <cellStyle name="20% - Accent1 3 4 6 2 2 2" xfId="27192" xr:uid="{00000000-0005-0000-0000-0000606A0000}"/>
    <cellStyle name="20% - Accent1 3 4 6 2 2 2 2" xfId="27193" xr:uid="{00000000-0005-0000-0000-0000616A0000}"/>
    <cellStyle name="20% - Accent1 3 4 6 2 2 2 2 2" xfId="27194" xr:uid="{00000000-0005-0000-0000-0000626A0000}"/>
    <cellStyle name="20% - Accent1 3 4 6 2 2 2 3" xfId="27195" xr:uid="{00000000-0005-0000-0000-0000636A0000}"/>
    <cellStyle name="20% - Accent1 3 4 6 2 2 3" xfId="27196" xr:uid="{00000000-0005-0000-0000-0000646A0000}"/>
    <cellStyle name="20% - Accent1 3 4 6 2 2 3 2" xfId="27197" xr:uid="{00000000-0005-0000-0000-0000656A0000}"/>
    <cellStyle name="20% - Accent1 3 4 6 2 2 4" xfId="27198" xr:uid="{00000000-0005-0000-0000-0000666A0000}"/>
    <cellStyle name="20% - Accent1 3 4 6 2 3" xfId="27199" xr:uid="{00000000-0005-0000-0000-0000676A0000}"/>
    <cellStyle name="20% - Accent1 3 4 6 2 3 2" xfId="27200" xr:uid="{00000000-0005-0000-0000-0000686A0000}"/>
    <cellStyle name="20% - Accent1 3 4 6 2 3 2 2" xfId="27201" xr:uid="{00000000-0005-0000-0000-0000696A0000}"/>
    <cellStyle name="20% - Accent1 3 4 6 2 3 2 2 2" xfId="27202" xr:uid="{00000000-0005-0000-0000-00006A6A0000}"/>
    <cellStyle name="20% - Accent1 3 4 6 2 3 2 3" xfId="27203" xr:uid="{00000000-0005-0000-0000-00006B6A0000}"/>
    <cellStyle name="20% - Accent1 3 4 6 2 3 3" xfId="27204" xr:uid="{00000000-0005-0000-0000-00006C6A0000}"/>
    <cellStyle name="20% - Accent1 3 4 6 2 3 3 2" xfId="27205" xr:uid="{00000000-0005-0000-0000-00006D6A0000}"/>
    <cellStyle name="20% - Accent1 3 4 6 2 3 4" xfId="27206" xr:uid="{00000000-0005-0000-0000-00006E6A0000}"/>
    <cellStyle name="20% - Accent1 3 4 6 2 4" xfId="27207" xr:uid="{00000000-0005-0000-0000-00006F6A0000}"/>
    <cellStyle name="20% - Accent1 3 4 6 2 4 2" xfId="27208" xr:uid="{00000000-0005-0000-0000-0000706A0000}"/>
    <cellStyle name="20% - Accent1 3 4 6 2 4 2 2" xfId="27209" xr:uid="{00000000-0005-0000-0000-0000716A0000}"/>
    <cellStyle name="20% - Accent1 3 4 6 2 4 2 2 2" xfId="27210" xr:uid="{00000000-0005-0000-0000-0000726A0000}"/>
    <cellStyle name="20% - Accent1 3 4 6 2 4 2 3" xfId="27211" xr:uid="{00000000-0005-0000-0000-0000736A0000}"/>
    <cellStyle name="20% - Accent1 3 4 6 2 4 3" xfId="27212" xr:uid="{00000000-0005-0000-0000-0000746A0000}"/>
    <cellStyle name="20% - Accent1 3 4 6 2 4 3 2" xfId="27213" xr:uid="{00000000-0005-0000-0000-0000756A0000}"/>
    <cellStyle name="20% - Accent1 3 4 6 2 4 4" xfId="27214" xr:uid="{00000000-0005-0000-0000-0000766A0000}"/>
    <cellStyle name="20% - Accent1 3 4 6 2 5" xfId="27215" xr:uid="{00000000-0005-0000-0000-0000776A0000}"/>
    <cellStyle name="20% - Accent1 3 4 6 2 5 2" xfId="27216" xr:uid="{00000000-0005-0000-0000-0000786A0000}"/>
    <cellStyle name="20% - Accent1 3 4 6 2 5 2 2" xfId="27217" xr:uid="{00000000-0005-0000-0000-0000796A0000}"/>
    <cellStyle name="20% - Accent1 3 4 6 2 5 3" xfId="27218" xr:uid="{00000000-0005-0000-0000-00007A6A0000}"/>
    <cellStyle name="20% - Accent1 3 4 6 2 6" xfId="27219" xr:uid="{00000000-0005-0000-0000-00007B6A0000}"/>
    <cellStyle name="20% - Accent1 3 4 6 2 6 2" xfId="27220" xr:uid="{00000000-0005-0000-0000-00007C6A0000}"/>
    <cellStyle name="20% - Accent1 3 4 6 2 6 2 2" xfId="27221" xr:uid="{00000000-0005-0000-0000-00007D6A0000}"/>
    <cellStyle name="20% - Accent1 3 4 6 2 6 3" xfId="27222" xr:uid="{00000000-0005-0000-0000-00007E6A0000}"/>
    <cellStyle name="20% - Accent1 3 4 6 2 7" xfId="27223" xr:uid="{00000000-0005-0000-0000-00007F6A0000}"/>
    <cellStyle name="20% - Accent1 3 4 6 2 7 2" xfId="27224" xr:uid="{00000000-0005-0000-0000-0000806A0000}"/>
    <cellStyle name="20% - Accent1 3 4 6 2 8" xfId="27225" xr:uid="{00000000-0005-0000-0000-0000816A0000}"/>
    <cellStyle name="20% - Accent1 3 4 6 2 8 2" xfId="27226" xr:uid="{00000000-0005-0000-0000-0000826A0000}"/>
    <cellStyle name="20% - Accent1 3 4 6 2 9" xfId="27227" xr:uid="{00000000-0005-0000-0000-0000836A0000}"/>
    <cellStyle name="20% - Accent1 3 4 6 3" xfId="27228" xr:uid="{00000000-0005-0000-0000-0000846A0000}"/>
    <cellStyle name="20% - Accent1 3 4 6 3 2" xfId="27229" xr:uid="{00000000-0005-0000-0000-0000856A0000}"/>
    <cellStyle name="20% - Accent1 3 4 6 3 2 2" xfId="27230" xr:uid="{00000000-0005-0000-0000-0000866A0000}"/>
    <cellStyle name="20% - Accent1 3 4 6 3 2 2 2" xfId="27231" xr:uid="{00000000-0005-0000-0000-0000876A0000}"/>
    <cellStyle name="20% - Accent1 3 4 6 3 2 2 2 2" xfId="27232" xr:uid="{00000000-0005-0000-0000-0000886A0000}"/>
    <cellStyle name="20% - Accent1 3 4 6 3 2 2 3" xfId="27233" xr:uid="{00000000-0005-0000-0000-0000896A0000}"/>
    <cellStyle name="20% - Accent1 3 4 6 3 2 3" xfId="27234" xr:uid="{00000000-0005-0000-0000-00008A6A0000}"/>
    <cellStyle name="20% - Accent1 3 4 6 3 2 3 2" xfId="27235" xr:uid="{00000000-0005-0000-0000-00008B6A0000}"/>
    <cellStyle name="20% - Accent1 3 4 6 3 2 4" xfId="27236" xr:uid="{00000000-0005-0000-0000-00008C6A0000}"/>
    <cellStyle name="20% - Accent1 3 4 6 3 3" xfId="27237" xr:uid="{00000000-0005-0000-0000-00008D6A0000}"/>
    <cellStyle name="20% - Accent1 3 4 6 3 3 2" xfId="27238" xr:uid="{00000000-0005-0000-0000-00008E6A0000}"/>
    <cellStyle name="20% - Accent1 3 4 6 3 3 2 2" xfId="27239" xr:uid="{00000000-0005-0000-0000-00008F6A0000}"/>
    <cellStyle name="20% - Accent1 3 4 6 3 3 2 2 2" xfId="27240" xr:uid="{00000000-0005-0000-0000-0000906A0000}"/>
    <cellStyle name="20% - Accent1 3 4 6 3 3 2 3" xfId="27241" xr:uid="{00000000-0005-0000-0000-0000916A0000}"/>
    <cellStyle name="20% - Accent1 3 4 6 3 3 3" xfId="27242" xr:uid="{00000000-0005-0000-0000-0000926A0000}"/>
    <cellStyle name="20% - Accent1 3 4 6 3 3 3 2" xfId="27243" xr:uid="{00000000-0005-0000-0000-0000936A0000}"/>
    <cellStyle name="20% - Accent1 3 4 6 3 3 4" xfId="27244" xr:uid="{00000000-0005-0000-0000-0000946A0000}"/>
    <cellStyle name="20% - Accent1 3 4 6 3 4" xfId="27245" xr:uid="{00000000-0005-0000-0000-0000956A0000}"/>
    <cellStyle name="20% - Accent1 3 4 6 3 4 2" xfId="27246" xr:uid="{00000000-0005-0000-0000-0000966A0000}"/>
    <cellStyle name="20% - Accent1 3 4 6 3 4 2 2" xfId="27247" xr:uid="{00000000-0005-0000-0000-0000976A0000}"/>
    <cellStyle name="20% - Accent1 3 4 6 3 4 2 2 2" xfId="27248" xr:uid="{00000000-0005-0000-0000-0000986A0000}"/>
    <cellStyle name="20% - Accent1 3 4 6 3 4 2 3" xfId="27249" xr:uid="{00000000-0005-0000-0000-0000996A0000}"/>
    <cellStyle name="20% - Accent1 3 4 6 3 4 3" xfId="27250" xr:uid="{00000000-0005-0000-0000-00009A6A0000}"/>
    <cellStyle name="20% - Accent1 3 4 6 3 4 3 2" xfId="27251" xr:uid="{00000000-0005-0000-0000-00009B6A0000}"/>
    <cellStyle name="20% - Accent1 3 4 6 3 4 4" xfId="27252" xr:uid="{00000000-0005-0000-0000-00009C6A0000}"/>
    <cellStyle name="20% - Accent1 3 4 6 3 5" xfId="27253" xr:uid="{00000000-0005-0000-0000-00009D6A0000}"/>
    <cellStyle name="20% - Accent1 3 4 6 3 5 2" xfId="27254" xr:uid="{00000000-0005-0000-0000-00009E6A0000}"/>
    <cellStyle name="20% - Accent1 3 4 6 3 5 2 2" xfId="27255" xr:uid="{00000000-0005-0000-0000-00009F6A0000}"/>
    <cellStyle name="20% - Accent1 3 4 6 3 5 3" xfId="27256" xr:uid="{00000000-0005-0000-0000-0000A06A0000}"/>
    <cellStyle name="20% - Accent1 3 4 6 3 6" xfId="27257" xr:uid="{00000000-0005-0000-0000-0000A16A0000}"/>
    <cellStyle name="20% - Accent1 3 4 6 3 6 2" xfId="27258" xr:uid="{00000000-0005-0000-0000-0000A26A0000}"/>
    <cellStyle name="20% - Accent1 3 4 6 3 6 2 2" xfId="27259" xr:uid="{00000000-0005-0000-0000-0000A36A0000}"/>
    <cellStyle name="20% - Accent1 3 4 6 3 6 3" xfId="27260" xr:uid="{00000000-0005-0000-0000-0000A46A0000}"/>
    <cellStyle name="20% - Accent1 3 4 6 3 7" xfId="27261" xr:uid="{00000000-0005-0000-0000-0000A56A0000}"/>
    <cellStyle name="20% - Accent1 3 4 6 3 7 2" xfId="27262" xr:uid="{00000000-0005-0000-0000-0000A66A0000}"/>
    <cellStyle name="20% - Accent1 3 4 6 3 8" xfId="27263" xr:uid="{00000000-0005-0000-0000-0000A76A0000}"/>
    <cellStyle name="20% - Accent1 3 4 6 3 8 2" xfId="27264" xr:uid="{00000000-0005-0000-0000-0000A86A0000}"/>
    <cellStyle name="20% - Accent1 3 4 6 3 9" xfId="27265" xr:uid="{00000000-0005-0000-0000-0000A96A0000}"/>
    <cellStyle name="20% - Accent1 3 4 6 4" xfId="27266" xr:uid="{00000000-0005-0000-0000-0000AA6A0000}"/>
    <cellStyle name="20% - Accent1 3 4 6 4 2" xfId="27267" xr:uid="{00000000-0005-0000-0000-0000AB6A0000}"/>
    <cellStyle name="20% - Accent1 3 4 6 4 2 2" xfId="27268" xr:uid="{00000000-0005-0000-0000-0000AC6A0000}"/>
    <cellStyle name="20% - Accent1 3 4 6 4 2 2 2" xfId="27269" xr:uid="{00000000-0005-0000-0000-0000AD6A0000}"/>
    <cellStyle name="20% - Accent1 3 4 6 4 2 3" xfId="27270" xr:uid="{00000000-0005-0000-0000-0000AE6A0000}"/>
    <cellStyle name="20% - Accent1 3 4 6 4 3" xfId="27271" xr:uid="{00000000-0005-0000-0000-0000AF6A0000}"/>
    <cellStyle name="20% - Accent1 3 4 6 4 3 2" xfId="27272" xr:uid="{00000000-0005-0000-0000-0000B06A0000}"/>
    <cellStyle name="20% - Accent1 3 4 6 4 4" xfId="27273" xr:uid="{00000000-0005-0000-0000-0000B16A0000}"/>
    <cellStyle name="20% - Accent1 3 4 6 5" xfId="27274" xr:uid="{00000000-0005-0000-0000-0000B26A0000}"/>
    <cellStyle name="20% - Accent1 3 4 6 5 2" xfId="27275" xr:uid="{00000000-0005-0000-0000-0000B36A0000}"/>
    <cellStyle name="20% - Accent1 3 4 6 5 2 2" xfId="27276" xr:uid="{00000000-0005-0000-0000-0000B46A0000}"/>
    <cellStyle name="20% - Accent1 3 4 6 5 2 2 2" xfId="27277" xr:uid="{00000000-0005-0000-0000-0000B56A0000}"/>
    <cellStyle name="20% - Accent1 3 4 6 5 2 3" xfId="27278" xr:uid="{00000000-0005-0000-0000-0000B66A0000}"/>
    <cellStyle name="20% - Accent1 3 4 6 5 3" xfId="27279" xr:uid="{00000000-0005-0000-0000-0000B76A0000}"/>
    <cellStyle name="20% - Accent1 3 4 6 5 3 2" xfId="27280" xr:uid="{00000000-0005-0000-0000-0000B86A0000}"/>
    <cellStyle name="20% - Accent1 3 4 6 5 4" xfId="27281" xr:uid="{00000000-0005-0000-0000-0000B96A0000}"/>
    <cellStyle name="20% - Accent1 3 4 6 6" xfId="27282" xr:uid="{00000000-0005-0000-0000-0000BA6A0000}"/>
    <cellStyle name="20% - Accent1 3 4 6 6 2" xfId="27283" xr:uid="{00000000-0005-0000-0000-0000BB6A0000}"/>
    <cellStyle name="20% - Accent1 3 4 6 6 2 2" xfId="27284" xr:uid="{00000000-0005-0000-0000-0000BC6A0000}"/>
    <cellStyle name="20% - Accent1 3 4 6 6 2 2 2" xfId="27285" xr:uid="{00000000-0005-0000-0000-0000BD6A0000}"/>
    <cellStyle name="20% - Accent1 3 4 6 6 2 3" xfId="27286" xr:uid="{00000000-0005-0000-0000-0000BE6A0000}"/>
    <cellStyle name="20% - Accent1 3 4 6 6 3" xfId="27287" xr:uid="{00000000-0005-0000-0000-0000BF6A0000}"/>
    <cellStyle name="20% - Accent1 3 4 6 6 3 2" xfId="27288" xr:uid="{00000000-0005-0000-0000-0000C06A0000}"/>
    <cellStyle name="20% - Accent1 3 4 6 6 4" xfId="27289" xr:uid="{00000000-0005-0000-0000-0000C16A0000}"/>
    <cellStyle name="20% - Accent1 3 4 6 7" xfId="27290" xr:uid="{00000000-0005-0000-0000-0000C26A0000}"/>
    <cellStyle name="20% - Accent1 3 4 6 7 2" xfId="27291" xr:uid="{00000000-0005-0000-0000-0000C36A0000}"/>
    <cellStyle name="20% - Accent1 3 4 6 7 2 2" xfId="27292" xr:uid="{00000000-0005-0000-0000-0000C46A0000}"/>
    <cellStyle name="20% - Accent1 3 4 6 7 3" xfId="27293" xr:uid="{00000000-0005-0000-0000-0000C56A0000}"/>
    <cellStyle name="20% - Accent1 3 4 6 8" xfId="27294" xr:uid="{00000000-0005-0000-0000-0000C66A0000}"/>
    <cellStyle name="20% - Accent1 3 4 6 8 2" xfId="27295" xr:uid="{00000000-0005-0000-0000-0000C76A0000}"/>
    <cellStyle name="20% - Accent1 3 4 6 8 2 2" xfId="27296" xr:uid="{00000000-0005-0000-0000-0000C86A0000}"/>
    <cellStyle name="20% - Accent1 3 4 6 8 3" xfId="27297" xr:uid="{00000000-0005-0000-0000-0000C96A0000}"/>
    <cellStyle name="20% - Accent1 3 4 6 9" xfId="27298" xr:uid="{00000000-0005-0000-0000-0000CA6A0000}"/>
    <cellStyle name="20% - Accent1 3 4 6 9 2" xfId="27299" xr:uid="{00000000-0005-0000-0000-0000CB6A0000}"/>
    <cellStyle name="20% - Accent1 3 4 7" xfId="27300" xr:uid="{00000000-0005-0000-0000-0000CC6A0000}"/>
    <cellStyle name="20% - Accent1 3 4 7 2" xfId="27301" xr:uid="{00000000-0005-0000-0000-0000CD6A0000}"/>
    <cellStyle name="20% - Accent1 3 4 7 2 2" xfId="27302" xr:uid="{00000000-0005-0000-0000-0000CE6A0000}"/>
    <cellStyle name="20% - Accent1 3 4 7 2 2 2" xfId="27303" xr:uid="{00000000-0005-0000-0000-0000CF6A0000}"/>
    <cellStyle name="20% - Accent1 3 4 7 2 2 2 2" xfId="27304" xr:uid="{00000000-0005-0000-0000-0000D06A0000}"/>
    <cellStyle name="20% - Accent1 3 4 7 2 2 3" xfId="27305" xr:uid="{00000000-0005-0000-0000-0000D16A0000}"/>
    <cellStyle name="20% - Accent1 3 4 7 2 3" xfId="27306" xr:uid="{00000000-0005-0000-0000-0000D26A0000}"/>
    <cellStyle name="20% - Accent1 3 4 7 2 3 2" xfId="27307" xr:uid="{00000000-0005-0000-0000-0000D36A0000}"/>
    <cellStyle name="20% - Accent1 3 4 7 2 4" xfId="27308" xr:uid="{00000000-0005-0000-0000-0000D46A0000}"/>
    <cellStyle name="20% - Accent1 3 4 7 3" xfId="27309" xr:uid="{00000000-0005-0000-0000-0000D56A0000}"/>
    <cellStyle name="20% - Accent1 3 4 7 3 2" xfId="27310" xr:uid="{00000000-0005-0000-0000-0000D66A0000}"/>
    <cellStyle name="20% - Accent1 3 4 7 3 2 2" xfId="27311" xr:uid="{00000000-0005-0000-0000-0000D76A0000}"/>
    <cellStyle name="20% - Accent1 3 4 7 3 2 2 2" xfId="27312" xr:uid="{00000000-0005-0000-0000-0000D86A0000}"/>
    <cellStyle name="20% - Accent1 3 4 7 3 2 3" xfId="27313" xr:uid="{00000000-0005-0000-0000-0000D96A0000}"/>
    <cellStyle name="20% - Accent1 3 4 7 3 3" xfId="27314" xr:uid="{00000000-0005-0000-0000-0000DA6A0000}"/>
    <cellStyle name="20% - Accent1 3 4 7 3 3 2" xfId="27315" xr:uid="{00000000-0005-0000-0000-0000DB6A0000}"/>
    <cellStyle name="20% - Accent1 3 4 7 3 4" xfId="27316" xr:uid="{00000000-0005-0000-0000-0000DC6A0000}"/>
    <cellStyle name="20% - Accent1 3 4 7 4" xfId="27317" xr:uid="{00000000-0005-0000-0000-0000DD6A0000}"/>
    <cellStyle name="20% - Accent1 3 4 7 4 2" xfId="27318" xr:uid="{00000000-0005-0000-0000-0000DE6A0000}"/>
    <cellStyle name="20% - Accent1 3 4 7 4 2 2" xfId="27319" xr:uid="{00000000-0005-0000-0000-0000DF6A0000}"/>
    <cellStyle name="20% - Accent1 3 4 7 4 2 2 2" xfId="27320" xr:uid="{00000000-0005-0000-0000-0000E06A0000}"/>
    <cellStyle name="20% - Accent1 3 4 7 4 2 3" xfId="27321" xr:uid="{00000000-0005-0000-0000-0000E16A0000}"/>
    <cellStyle name="20% - Accent1 3 4 7 4 3" xfId="27322" xr:uid="{00000000-0005-0000-0000-0000E26A0000}"/>
    <cellStyle name="20% - Accent1 3 4 7 4 3 2" xfId="27323" xr:uid="{00000000-0005-0000-0000-0000E36A0000}"/>
    <cellStyle name="20% - Accent1 3 4 7 4 4" xfId="27324" xr:uid="{00000000-0005-0000-0000-0000E46A0000}"/>
    <cellStyle name="20% - Accent1 3 4 7 5" xfId="27325" xr:uid="{00000000-0005-0000-0000-0000E56A0000}"/>
    <cellStyle name="20% - Accent1 3 4 7 5 2" xfId="27326" xr:uid="{00000000-0005-0000-0000-0000E66A0000}"/>
    <cellStyle name="20% - Accent1 3 4 7 5 2 2" xfId="27327" xr:uid="{00000000-0005-0000-0000-0000E76A0000}"/>
    <cellStyle name="20% - Accent1 3 4 7 5 3" xfId="27328" xr:uid="{00000000-0005-0000-0000-0000E86A0000}"/>
    <cellStyle name="20% - Accent1 3 4 7 6" xfId="27329" xr:uid="{00000000-0005-0000-0000-0000E96A0000}"/>
    <cellStyle name="20% - Accent1 3 4 7 6 2" xfId="27330" xr:uid="{00000000-0005-0000-0000-0000EA6A0000}"/>
    <cellStyle name="20% - Accent1 3 4 7 6 2 2" xfId="27331" xr:uid="{00000000-0005-0000-0000-0000EB6A0000}"/>
    <cellStyle name="20% - Accent1 3 4 7 6 3" xfId="27332" xr:uid="{00000000-0005-0000-0000-0000EC6A0000}"/>
    <cellStyle name="20% - Accent1 3 4 7 7" xfId="27333" xr:uid="{00000000-0005-0000-0000-0000ED6A0000}"/>
    <cellStyle name="20% - Accent1 3 4 7 7 2" xfId="27334" xr:uid="{00000000-0005-0000-0000-0000EE6A0000}"/>
    <cellStyle name="20% - Accent1 3 4 7 8" xfId="27335" xr:uid="{00000000-0005-0000-0000-0000EF6A0000}"/>
    <cellStyle name="20% - Accent1 3 4 7 8 2" xfId="27336" xr:uid="{00000000-0005-0000-0000-0000F06A0000}"/>
    <cellStyle name="20% - Accent1 3 4 7 9" xfId="27337" xr:uid="{00000000-0005-0000-0000-0000F16A0000}"/>
    <cellStyle name="20% - Accent1 3 4 8" xfId="27338" xr:uid="{00000000-0005-0000-0000-0000F26A0000}"/>
    <cellStyle name="20% - Accent1 3 4 8 2" xfId="27339" xr:uid="{00000000-0005-0000-0000-0000F36A0000}"/>
    <cellStyle name="20% - Accent1 3 4 8 2 2" xfId="27340" xr:uid="{00000000-0005-0000-0000-0000F46A0000}"/>
    <cellStyle name="20% - Accent1 3 4 8 2 2 2" xfId="27341" xr:uid="{00000000-0005-0000-0000-0000F56A0000}"/>
    <cellStyle name="20% - Accent1 3 4 8 2 2 2 2" xfId="27342" xr:uid="{00000000-0005-0000-0000-0000F66A0000}"/>
    <cellStyle name="20% - Accent1 3 4 8 2 2 3" xfId="27343" xr:uid="{00000000-0005-0000-0000-0000F76A0000}"/>
    <cellStyle name="20% - Accent1 3 4 8 2 3" xfId="27344" xr:uid="{00000000-0005-0000-0000-0000F86A0000}"/>
    <cellStyle name="20% - Accent1 3 4 8 2 3 2" xfId="27345" xr:uid="{00000000-0005-0000-0000-0000F96A0000}"/>
    <cellStyle name="20% - Accent1 3 4 8 2 4" xfId="27346" xr:uid="{00000000-0005-0000-0000-0000FA6A0000}"/>
    <cellStyle name="20% - Accent1 3 4 8 3" xfId="27347" xr:uid="{00000000-0005-0000-0000-0000FB6A0000}"/>
    <cellStyle name="20% - Accent1 3 4 8 3 2" xfId="27348" xr:uid="{00000000-0005-0000-0000-0000FC6A0000}"/>
    <cellStyle name="20% - Accent1 3 4 8 3 2 2" xfId="27349" xr:uid="{00000000-0005-0000-0000-0000FD6A0000}"/>
    <cellStyle name="20% - Accent1 3 4 8 3 2 2 2" xfId="27350" xr:uid="{00000000-0005-0000-0000-0000FE6A0000}"/>
    <cellStyle name="20% - Accent1 3 4 8 3 2 3" xfId="27351" xr:uid="{00000000-0005-0000-0000-0000FF6A0000}"/>
    <cellStyle name="20% - Accent1 3 4 8 3 3" xfId="27352" xr:uid="{00000000-0005-0000-0000-0000006B0000}"/>
    <cellStyle name="20% - Accent1 3 4 8 3 3 2" xfId="27353" xr:uid="{00000000-0005-0000-0000-0000016B0000}"/>
    <cellStyle name="20% - Accent1 3 4 8 3 4" xfId="27354" xr:uid="{00000000-0005-0000-0000-0000026B0000}"/>
    <cellStyle name="20% - Accent1 3 4 8 4" xfId="27355" xr:uid="{00000000-0005-0000-0000-0000036B0000}"/>
    <cellStyle name="20% - Accent1 3 4 8 4 2" xfId="27356" xr:uid="{00000000-0005-0000-0000-0000046B0000}"/>
    <cellStyle name="20% - Accent1 3 4 8 4 2 2" xfId="27357" xr:uid="{00000000-0005-0000-0000-0000056B0000}"/>
    <cellStyle name="20% - Accent1 3 4 8 4 2 2 2" xfId="27358" xr:uid="{00000000-0005-0000-0000-0000066B0000}"/>
    <cellStyle name="20% - Accent1 3 4 8 4 2 3" xfId="27359" xr:uid="{00000000-0005-0000-0000-0000076B0000}"/>
    <cellStyle name="20% - Accent1 3 4 8 4 3" xfId="27360" xr:uid="{00000000-0005-0000-0000-0000086B0000}"/>
    <cellStyle name="20% - Accent1 3 4 8 4 3 2" xfId="27361" xr:uid="{00000000-0005-0000-0000-0000096B0000}"/>
    <cellStyle name="20% - Accent1 3 4 8 4 4" xfId="27362" xr:uid="{00000000-0005-0000-0000-00000A6B0000}"/>
    <cellStyle name="20% - Accent1 3 4 8 5" xfId="27363" xr:uid="{00000000-0005-0000-0000-00000B6B0000}"/>
    <cellStyle name="20% - Accent1 3 4 8 5 2" xfId="27364" xr:uid="{00000000-0005-0000-0000-00000C6B0000}"/>
    <cellStyle name="20% - Accent1 3 4 8 5 2 2" xfId="27365" xr:uid="{00000000-0005-0000-0000-00000D6B0000}"/>
    <cellStyle name="20% - Accent1 3 4 8 5 3" xfId="27366" xr:uid="{00000000-0005-0000-0000-00000E6B0000}"/>
    <cellStyle name="20% - Accent1 3 4 8 6" xfId="27367" xr:uid="{00000000-0005-0000-0000-00000F6B0000}"/>
    <cellStyle name="20% - Accent1 3 4 8 6 2" xfId="27368" xr:uid="{00000000-0005-0000-0000-0000106B0000}"/>
    <cellStyle name="20% - Accent1 3 4 8 6 2 2" xfId="27369" xr:uid="{00000000-0005-0000-0000-0000116B0000}"/>
    <cellStyle name="20% - Accent1 3 4 8 6 3" xfId="27370" xr:uid="{00000000-0005-0000-0000-0000126B0000}"/>
    <cellStyle name="20% - Accent1 3 4 8 7" xfId="27371" xr:uid="{00000000-0005-0000-0000-0000136B0000}"/>
    <cellStyle name="20% - Accent1 3 4 8 7 2" xfId="27372" xr:uid="{00000000-0005-0000-0000-0000146B0000}"/>
    <cellStyle name="20% - Accent1 3 4 8 8" xfId="27373" xr:uid="{00000000-0005-0000-0000-0000156B0000}"/>
    <cellStyle name="20% - Accent1 3 4 8 8 2" xfId="27374" xr:uid="{00000000-0005-0000-0000-0000166B0000}"/>
    <cellStyle name="20% - Accent1 3 4 8 9" xfId="27375" xr:uid="{00000000-0005-0000-0000-0000176B0000}"/>
    <cellStyle name="20% - Accent1 3 4 9" xfId="27376" xr:uid="{00000000-0005-0000-0000-0000186B0000}"/>
    <cellStyle name="20% - Accent1 3 4 9 2" xfId="27377" xr:uid="{00000000-0005-0000-0000-0000196B0000}"/>
    <cellStyle name="20% - Accent1 3 4 9 2 2" xfId="27378" xr:uid="{00000000-0005-0000-0000-00001A6B0000}"/>
    <cellStyle name="20% - Accent1 3 4 9 2 2 2" xfId="27379" xr:uid="{00000000-0005-0000-0000-00001B6B0000}"/>
    <cellStyle name="20% - Accent1 3 4 9 2 3" xfId="27380" xr:uid="{00000000-0005-0000-0000-00001C6B0000}"/>
    <cellStyle name="20% - Accent1 3 4 9 3" xfId="27381" xr:uid="{00000000-0005-0000-0000-00001D6B0000}"/>
    <cellStyle name="20% - Accent1 3 4 9 3 2" xfId="27382" xr:uid="{00000000-0005-0000-0000-00001E6B0000}"/>
    <cellStyle name="20% - Accent1 3 4 9 4" xfId="27383" xr:uid="{00000000-0005-0000-0000-00001F6B0000}"/>
    <cellStyle name="20% - Accent1 3 5" xfId="27384" xr:uid="{00000000-0005-0000-0000-0000206B0000}"/>
    <cellStyle name="20% - Accent1 3 5 10" xfId="27385" xr:uid="{00000000-0005-0000-0000-0000216B0000}"/>
    <cellStyle name="20% - Accent1 3 5 10 2" xfId="27386" xr:uid="{00000000-0005-0000-0000-0000226B0000}"/>
    <cellStyle name="20% - Accent1 3 5 10 2 2" xfId="27387" xr:uid="{00000000-0005-0000-0000-0000236B0000}"/>
    <cellStyle name="20% - Accent1 3 5 10 2 2 2" xfId="27388" xr:uid="{00000000-0005-0000-0000-0000246B0000}"/>
    <cellStyle name="20% - Accent1 3 5 10 2 3" xfId="27389" xr:uid="{00000000-0005-0000-0000-0000256B0000}"/>
    <cellStyle name="20% - Accent1 3 5 10 3" xfId="27390" xr:uid="{00000000-0005-0000-0000-0000266B0000}"/>
    <cellStyle name="20% - Accent1 3 5 10 3 2" xfId="27391" xr:uid="{00000000-0005-0000-0000-0000276B0000}"/>
    <cellStyle name="20% - Accent1 3 5 10 4" xfId="27392" xr:uid="{00000000-0005-0000-0000-0000286B0000}"/>
    <cellStyle name="20% - Accent1 3 5 11" xfId="27393" xr:uid="{00000000-0005-0000-0000-0000296B0000}"/>
    <cellStyle name="20% - Accent1 3 5 11 2" xfId="27394" xr:uid="{00000000-0005-0000-0000-00002A6B0000}"/>
    <cellStyle name="20% - Accent1 3 5 11 2 2" xfId="27395" xr:uid="{00000000-0005-0000-0000-00002B6B0000}"/>
    <cellStyle name="20% - Accent1 3 5 11 2 2 2" xfId="27396" xr:uid="{00000000-0005-0000-0000-00002C6B0000}"/>
    <cellStyle name="20% - Accent1 3 5 11 2 3" xfId="27397" xr:uid="{00000000-0005-0000-0000-00002D6B0000}"/>
    <cellStyle name="20% - Accent1 3 5 11 3" xfId="27398" xr:uid="{00000000-0005-0000-0000-00002E6B0000}"/>
    <cellStyle name="20% - Accent1 3 5 11 3 2" xfId="27399" xr:uid="{00000000-0005-0000-0000-00002F6B0000}"/>
    <cellStyle name="20% - Accent1 3 5 11 4" xfId="27400" xr:uid="{00000000-0005-0000-0000-0000306B0000}"/>
    <cellStyle name="20% - Accent1 3 5 12" xfId="27401" xr:uid="{00000000-0005-0000-0000-0000316B0000}"/>
    <cellStyle name="20% - Accent1 3 5 12 2" xfId="27402" xr:uid="{00000000-0005-0000-0000-0000326B0000}"/>
    <cellStyle name="20% - Accent1 3 5 12 2 2" xfId="27403" xr:uid="{00000000-0005-0000-0000-0000336B0000}"/>
    <cellStyle name="20% - Accent1 3 5 12 3" xfId="27404" xr:uid="{00000000-0005-0000-0000-0000346B0000}"/>
    <cellStyle name="20% - Accent1 3 5 13" xfId="27405" xr:uid="{00000000-0005-0000-0000-0000356B0000}"/>
    <cellStyle name="20% - Accent1 3 5 13 2" xfId="27406" xr:uid="{00000000-0005-0000-0000-0000366B0000}"/>
    <cellStyle name="20% - Accent1 3 5 13 2 2" xfId="27407" xr:uid="{00000000-0005-0000-0000-0000376B0000}"/>
    <cellStyle name="20% - Accent1 3 5 13 3" xfId="27408" xr:uid="{00000000-0005-0000-0000-0000386B0000}"/>
    <cellStyle name="20% - Accent1 3 5 14" xfId="27409" xr:uid="{00000000-0005-0000-0000-0000396B0000}"/>
    <cellStyle name="20% - Accent1 3 5 14 2" xfId="27410" xr:uid="{00000000-0005-0000-0000-00003A6B0000}"/>
    <cellStyle name="20% - Accent1 3 5 15" xfId="27411" xr:uid="{00000000-0005-0000-0000-00003B6B0000}"/>
    <cellStyle name="20% - Accent1 3 5 15 2" xfId="27412" xr:uid="{00000000-0005-0000-0000-00003C6B0000}"/>
    <cellStyle name="20% - Accent1 3 5 16" xfId="27413" xr:uid="{00000000-0005-0000-0000-00003D6B0000}"/>
    <cellStyle name="20% - Accent1 3 5 2" xfId="27414" xr:uid="{00000000-0005-0000-0000-00003E6B0000}"/>
    <cellStyle name="20% - Accent1 3 5 2 10" xfId="27415" xr:uid="{00000000-0005-0000-0000-00003F6B0000}"/>
    <cellStyle name="20% - Accent1 3 5 2 10 2" xfId="27416" xr:uid="{00000000-0005-0000-0000-0000406B0000}"/>
    <cellStyle name="20% - Accent1 3 5 2 10 2 2" xfId="27417" xr:uid="{00000000-0005-0000-0000-0000416B0000}"/>
    <cellStyle name="20% - Accent1 3 5 2 10 2 2 2" xfId="27418" xr:uid="{00000000-0005-0000-0000-0000426B0000}"/>
    <cellStyle name="20% - Accent1 3 5 2 10 2 3" xfId="27419" xr:uid="{00000000-0005-0000-0000-0000436B0000}"/>
    <cellStyle name="20% - Accent1 3 5 2 10 3" xfId="27420" xr:uid="{00000000-0005-0000-0000-0000446B0000}"/>
    <cellStyle name="20% - Accent1 3 5 2 10 3 2" xfId="27421" xr:uid="{00000000-0005-0000-0000-0000456B0000}"/>
    <cellStyle name="20% - Accent1 3 5 2 10 4" xfId="27422" xr:uid="{00000000-0005-0000-0000-0000466B0000}"/>
    <cellStyle name="20% - Accent1 3 5 2 11" xfId="27423" xr:uid="{00000000-0005-0000-0000-0000476B0000}"/>
    <cellStyle name="20% - Accent1 3 5 2 11 2" xfId="27424" xr:uid="{00000000-0005-0000-0000-0000486B0000}"/>
    <cellStyle name="20% - Accent1 3 5 2 11 2 2" xfId="27425" xr:uid="{00000000-0005-0000-0000-0000496B0000}"/>
    <cellStyle name="20% - Accent1 3 5 2 11 3" xfId="27426" xr:uid="{00000000-0005-0000-0000-00004A6B0000}"/>
    <cellStyle name="20% - Accent1 3 5 2 12" xfId="27427" xr:uid="{00000000-0005-0000-0000-00004B6B0000}"/>
    <cellStyle name="20% - Accent1 3 5 2 12 2" xfId="27428" xr:uid="{00000000-0005-0000-0000-00004C6B0000}"/>
    <cellStyle name="20% - Accent1 3 5 2 12 2 2" xfId="27429" xr:uid="{00000000-0005-0000-0000-00004D6B0000}"/>
    <cellStyle name="20% - Accent1 3 5 2 12 3" xfId="27430" xr:uid="{00000000-0005-0000-0000-00004E6B0000}"/>
    <cellStyle name="20% - Accent1 3 5 2 13" xfId="27431" xr:uid="{00000000-0005-0000-0000-00004F6B0000}"/>
    <cellStyle name="20% - Accent1 3 5 2 13 2" xfId="27432" xr:uid="{00000000-0005-0000-0000-0000506B0000}"/>
    <cellStyle name="20% - Accent1 3 5 2 14" xfId="27433" xr:uid="{00000000-0005-0000-0000-0000516B0000}"/>
    <cellStyle name="20% - Accent1 3 5 2 14 2" xfId="27434" xr:uid="{00000000-0005-0000-0000-0000526B0000}"/>
    <cellStyle name="20% - Accent1 3 5 2 15" xfId="27435" xr:uid="{00000000-0005-0000-0000-0000536B0000}"/>
    <cellStyle name="20% - Accent1 3 5 2 2" xfId="27436" xr:uid="{00000000-0005-0000-0000-0000546B0000}"/>
    <cellStyle name="20% - Accent1 3 5 2 2 10" xfId="27437" xr:uid="{00000000-0005-0000-0000-0000556B0000}"/>
    <cellStyle name="20% - Accent1 3 5 2 2 10 2" xfId="27438" xr:uid="{00000000-0005-0000-0000-0000566B0000}"/>
    <cellStyle name="20% - Accent1 3 5 2 2 10 2 2" xfId="27439" xr:uid="{00000000-0005-0000-0000-0000576B0000}"/>
    <cellStyle name="20% - Accent1 3 5 2 2 10 3" xfId="27440" xr:uid="{00000000-0005-0000-0000-0000586B0000}"/>
    <cellStyle name="20% - Accent1 3 5 2 2 11" xfId="27441" xr:uid="{00000000-0005-0000-0000-0000596B0000}"/>
    <cellStyle name="20% - Accent1 3 5 2 2 11 2" xfId="27442" xr:uid="{00000000-0005-0000-0000-00005A6B0000}"/>
    <cellStyle name="20% - Accent1 3 5 2 2 11 2 2" xfId="27443" xr:uid="{00000000-0005-0000-0000-00005B6B0000}"/>
    <cellStyle name="20% - Accent1 3 5 2 2 11 3" xfId="27444" xr:uid="{00000000-0005-0000-0000-00005C6B0000}"/>
    <cellStyle name="20% - Accent1 3 5 2 2 12" xfId="27445" xr:uid="{00000000-0005-0000-0000-00005D6B0000}"/>
    <cellStyle name="20% - Accent1 3 5 2 2 12 2" xfId="27446" xr:uid="{00000000-0005-0000-0000-00005E6B0000}"/>
    <cellStyle name="20% - Accent1 3 5 2 2 13" xfId="27447" xr:uid="{00000000-0005-0000-0000-00005F6B0000}"/>
    <cellStyle name="20% - Accent1 3 5 2 2 13 2" xfId="27448" xr:uid="{00000000-0005-0000-0000-0000606B0000}"/>
    <cellStyle name="20% - Accent1 3 5 2 2 14" xfId="27449" xr:uid="{00000000-0005-0000-0000-0000616B0000}"/>
    <cellStyle name="20% - Accent1 3 5 2 2 2" xfId="27450" xr:uid="{00000000-0005-0000-0000-0000626B0000}"/>
    <cellStyle name="20% - Accent1 3 5 2 2 2 10" xfId="27451" xr:uid="{00000000-0005-0000-0000-0000636B0000}"/>
    <cellStyle name="20% - Accent1 3 5 2 2 2 10 2" xfId="27452" xr:uid="{00000000-0005-0000-0000-0000646B0000}"/>
    <cellStyle name="20% - Accent1 3 5 2 2 2 11" xfId="27453" xr:uid="{00000000-0005-0000-0000-0000656B0000}"/>
    <cellStyle name="20% - Accent1 3 5 2 2 2 2" xfId="27454" xr:uid="{00000000-0005-0000-0000-0000666B0000}"/>
    <cellStyle name="20% - Accent1 3 5 2 2 2 2 2" xfId="27455" xr:uid="{00000000-0005-0000-0000-0000676B0000}"/>
    <cellStyle name="20% - Accent1 3 5 2 2 2 2 2 2" xfId="27456" xr:uid="{00000000-0005-0000-0000-0000686B0000}"/>
    <cellStyle name="20% - Accent1 3 5 2 2 2 2 2 2 2" xfId="27457" xr:uid="{00000000-0005-0000-0000-0000696B0000}"/>
    <cellStyle name="20% - Accent1 3 5 2 2 2 2 2 2 2 2" xfId="27458" xr:uid="{00000000-0005-0000-0000-00006A6B0000}"/>
    <cellStyle name="20% - Accent1 3 5 2 2 2 2 2 2 3" xfId="27459" xr:uid="{00000000-0005-0000-0000-00006B6B0000}"/>
    <cellStyle name="20% - Accent1 3 5 2 2 2 2 2 3" xfId="27460" xr:uid="{00000000-0005-0000-0000-00006C6B0000}"/>
    <cellStyle name="20% - Accent1 3 5 2 2 2 2 2 3 2" xfId="27461" xr:uid="{00000000-0005-0000-0000-00006D6B0000}"/>
    <cellStyle name="20% - Accent1 3 5 2 2 2 2 2 4" xfId="27462" xr:uid="{00000000-0005-0000-0000-00006E6B0000}"/>
    <cellStyle name="20% - Accent1 3 5 2 2 2 2 3" xfId="27463" xr:uid="{00000000-0005-0000-0000-00006F6B0000}"/>
    <cellStyle name="20% - Accent1 3 5 2 2 2 2 3 2" xfId="27464" xr:uid="{00000000-0005-0000-0000-0000706B0000}"/>
    <cellStyle name="20% - Accent1 3 5 2 2 2 2 3 2 2" xfId="27465" xr:uid="{00000000-0005-0000-0000-0000716B0000}"/>
    <cellStyle name="20% - Accent1 3 5 2 2 2 2 3 2 2 2" xfId="27466" xr:uid="{00000000-0005-0000-0000-0000726B0000}"/>
    <cellStyle name="20% - Accent1 3 5 2 2 2 2 3 2 3" xfId="27467" xr:uid="{00000000-0005-0000-0000-0000736B0000}"/>
    <cellStyle name="20% - Accent1 3 5 2 2 2 2 3 3" xfId="27468" xr:uid="{00000000-0005-0000-0000-0000746B0000}"/>
    <cellStyle name="20% - Accent1 3 5 2 2 2 2 3 3 2" xfId="27469" xr:uid="{00000000-0005-0000-0000-0000756B0000}"/>
    <cellStyle name="20% - Accent1 3 5 2 2 2 2 3 4" xfId="27470" xr:uid="{00000000-0005-0000-0000-0000766B0000}"/>
    <cellStyle name="20% - Accent1 3 5 2 2 2 2 4" xfId="27471" xr:uid="{00000000-0005-0000-0000-0000776B0000}"/>
    <cellStyle name="20% - Accent1 3 5 2 2 2 2 4 2" xfId="27472" xr:uid="{00000000-0005-0000-0000-0000786B0000}"/>
    <cellStyle name="20% - Accent1 3 5 2 2 2 2 4 2 2" xfId="27473" xr:uid="{00000000-0005-0000-0000-0000796B0000}"/>
    <cellStyle name="20% - Accent1 3 5 2 2 2 2 4 2 2 2" xfId="27474" xr:uid="{00000000-0005-0000-0000-00007A6B0000}"/>
    <cellStyle name="20% - Accent1 3 5 2 2 2 2 4 2 3" xfId="27475" xr:uid="{00000000-0005-0000-0000-00007B6B0000}"/>
    <cellStyle name="20% - Accent1 3 5 2 2 2 2 4 3" xfId="27476" xr:uid="{00000000-0005-0000-0000-00007C6B0000}"/>
    <cellStyle name="20% - Accent1 3 5 2 2 2 2 4 3 2" xfId="27477" xr:uid="{00000000-0005-0000-0000-00007D6B0000}"/>
    <cellStyle name="20% - Accent1 3 5 2 2 2 2 4 4" xfId="27478" xr:uid="{00000000-0005-0000-0000-00007E6B0000}"/>
    <cellStyle name="20% - Accent1 3 5 2 2 2 2 5" xfId="27479" xr:uid="{00000000-0005-0000-0000-00007F6B0000}"/>
    <cellStyle name="20% - Accent1 3 5 2 2 2 2 5 2" xfId="27480" xr:uid="{00000000-0005-0000-0000-0000806B0000}"/>
    <cellStyle name="20% - Accent1 3 5 2 2 2 2 5 2 2" xfId="27481" xr:uid="{00000000-0005-0000-0000-0000816B0000}"/>
    <cellStyle name="20% - Accent1 3 5 2 2 2 2 5 3" xfId="27482" xr:uid="{00000000-0005-0000-0000-0000826B0000}"/>
    <cellStyle name="20% - Accent1 3 5 2 2 2 2 6" xfId="27483" xr:uid="{00000000-0005-0000-0000-0000836B0000}"/>
    <cellStyle name="20% - Accent1 3 5 2 2 2 2 6 2" xfId="27484" xr:uid="{00000000-0005-0000-0000-0000846B0000}"/>
    <cellStyle name="20% - Accent1 3 5 2 2 2 2 6 2 2" xfId="27485" xr:uid="{00000000-0005-0000-0000-0000856B0000}"/>
    <cellStyle name="20% - Accent1 3 5 2 2 2 2 6 3" xfId="27486" xr:uid="{00000000-0005-0000-0000-0000866B0000}"/>
    <cellStyle name="20% - Accent1 3 5 2 2 2 2 7" xfId="27487" xr:uid="{00000000-0005-0000-0000-0000876B0000}"/>
    <cellStyle name="20% - Accent1 3 5 2 2 2 2 7 2" xfId="27488" xr:uid="{00000000-0005-0000-0000-0000886B0000}"/>
    <cellStyle name="20% - Accent1 3 5 2 2 2 2 8" xfId="27489" xr:uid="{00000000-0005-0000-0000-0000896B0000}"/>
    <cellStyle name="20% - Accent1 3 5 2 2 2 2 8 2" xfId="27490" xr:uid="{00000000-0005-0000-0000-00008A6B0000}"/>
    <cellStyle name="20% - Accent1 3 5 2 2 2 2 9" xfId="27491" xr:uid="{00000000-0005-0000-0000-00008B6B0000}"/>
    <cellStyle name="20% - Accent1 3 5 2 2 2 3" xfId="27492" xr:uid="{00000000-0005-0000-0000-00008C6B0000}"/>
    <cellStyle name="20% - Accent1 3 5 2 2 2 3 2" xfId="27493" xr:uid="{00000000-0005-0000-0000-00008D6B0000}"/>
    <cellStyle name="20% - Accent1 3 5 2 2 2 3 2 2" xfId="27494" xr:uid="{00000000-0005-0000-0000-00008E6B0000}"/>
    <cellStyle name="20% - Accent1 3 5 2 2 2 3 2 2 2" xfId="27495" xr:uid="{00000000-0005-0000-0000-00008F6B0000}"/>
    <cellStyle name="20% - Accent1 3 5 2 2 2 3 2 2 2 2" xfId="27496" xr:uid="{00000000-0005-0000-0000-0000906B0000}"/>
    <cellStyle name="20% - Accent1 3 5 2 2 2 3 2 2 3" xfId="27497" xr:uid="{00000000-0005-0000-0000-0000916B0000}"/>
    <cellStyle name="20% - Accent1 3 5 2 2 2 3 2 3" xfId="27498" xr:uid="{00000000-0005-0000-0000-0000926B0000}"/>
    <cellStyle name="20% - Accent1 3 5 2 2 2 3 2 3 2" xfId="27499" xr:uid="{00000000-0005-0000-0000-0000936B0000}"/>
    <cellStyle name="20% - Accent1 3 5 2 2 2 3 2 4" xfId="27500" xr:uid="{00000000-0005-0000-0000-0000946B0000}"/>
    <cellStyle name="20% - Accent1 3 5 2 2 2 3 3" xfId="27501" xr:uid="{00000000-0005-0000-0000-0000956B0000}"/>
    <cellStyle name="20% - Accent1 3 5 2 2 2 3 3 2" xfId="27502" xr:uid="{00000000-0005-0000-0000-0000966B0000}"/>
    <cellStyle name="20% - Accent1 3 5 2 2 2 3 3 2 2" xfId="27503" xr:uid="{00000000-0005-0000-0000-0000976B0000}"/>
    <cellStyle name="20% - Accent1 3 5 2 2 2 3 3 2 2 2" xfId="27504" xr:uid="{00000000-0005-0000-0000-0000986B0000}"/>
    <cellStyle name="20% - Accent1 3 5 2 2 2 3 3 2 3" xfId="27505" xr:uid="{00000000-0005-0000-0000-0000996B0000}"/>
    <cellStyle name="20% - Accent1 3 5 2 2 2 3 3 3" xfId="27506" xr:uid="{00000000-0005-0000-0000-00009A6B0000}"/>
    <cellStyle name="20% - Accent1 3 5 2 2 2 3 3 3 2" xfId="27507" xr:uid="{00000000-0005-0000-0000-00009B6B0000}"/>
    <cellStyle name="20% - Accent1 3 5 2 2 2 3 3 4" xfId="27508" xr:uid="{00000000-0005-0000-0000-00009C6B0000}"/>
    <cellStyle name="20% - Accent1 3 5 2 2 2 3 4" xfId="27509" xr:uid="{00000000-0005-0000-0000-00009D6B0000}"/>
    <cellStyle name="20% - Accent1 3 5 2 2 2 3 4 2" xfId="27510" xr:uid="{00000000-0005-0000-0000-00009E6B0000}"/>
    <cellStyle name="20% - Accent1 3 5 2 2 2 3 4 2 2" xfId="27511" xr:uid="{00000000-0005-0000-0000-00009F6B0000}"/>
    <cellStyle name="20% - Accent1 3 5 2 2 2 3 4 2 2 2" xfId="27512" xr:uid="{00000000-0005-0000-0000-0000A06B0000}"/>
    <cellStyle name="20% - Accent1 3 5 2 2 2 3 4 2 3" xfId="27513" xr:uid="{00000000-0005-0000-0000-0000A16B0000}"/>
    <cellStyle name="20% - Accent1 3 5 2 2 2 3 4 3" xfId="27514" xr:uid="{00000000-0005-0000-0000-0000A26B0000}"/>
    <cellStyle name="20% - Accent1 3 5 2 2 2 3 4 3 2" xfId="27515" xr:uid="{00000000-0005-0000-0000-0000A36B0000}"/>
    <cellStyle name="20% - Accent1 3 5 2 2 2 3 4 4" xfId="27516" xr:uid="{00000000-0005-0000-0000-0000A46B0000}"/>
    <cellStyle name="20% - Accent1 3 5 2 2 2 3 5" xfId="27517" xr:uid="{00000000-0005-0000-0000-0000A56B0000}"/>
    <cellStyle name="20% - Accent1 3 5 2 2 2 3 5 2" xfId="27518" xr:uid="{00000000-0005-0000-0000-0000A66B0000}"/>
    <cellStyle name="20% - Accent1 3 5 2 2 2 3 5 2 2" xfId="27519" xr:uid="{00000000-0005-0000-0000-0000A76B0000}"/>
    <cellStyle name="20% - Accent1 3 5 2 2 2 3 5 3" xfId="27520" xr:uid="{00000000-0005-0000-0000-0000A86B0000}"/>
    <cellStyle name="20% - Accent1 3 5 2 2 2 3 6" xfId="27521" xr:uid="{00000000-0005-0000-0000-0000A96B0000}"/>
    <cellStyle name="20% - Accent1 3 5 2 2 2 3 6 2" xfId="27522" xr:uid="{00000000-0005-0000-0000-0000AA6B0000}"/>
    <cellStyle name="20% - Accent1 3 5 2 2 2 3 6 2 2" xfId="27523" xr:uid="{00000000-0005-0000-0000-0000AB6B0000}"/>
    <cellStyle name="20% - Accent1 3 5 2 2 2 3 6 3" xfId="27524" xr:uid="{00000000-0005-0000-0000-0000AC6B0000}"/>
    <cellStyle name="20% - Accent1 3 5 2 2 2 3 7" xfId="27525" xr:uid="{00000000-0005-0000-0000-0000AD6B0000}"/>
    <cellStyle name="20% - Accent1 3 5 2 2 2 3 7 2" xfId="27526" xr:uid="{00000000-0005-0000-0000-0000AE6B0000}"/>
    <cellStyle name="20% - Accent1 3 5 2 2 2 3 8" xfId="27527" xr:uid="{00000000-0005-0000-0000-0000AF6B0000}"/>
    <cellStyle name="20% - Accent1 3 5 2 2 2 3 8 2" xfId="27528" xr:uid="{00000000-0005-0000-0000-0000B06B0000}"/>
    <cellStyle name="20% - Accent1 3 5 2 2 2 3 9" xfId="27529" xr:uid="{00000000-0005-0000-0000-0000B16B0000}"/>
    <cellStyle name="20% - Accent1 3 5 2 2 2 4" xfId="27530" xr:uid="{00000000-0005-0000-0000-0000B26B0000}"/>
    <cellStyle name="20% - Accent1 3 5 2 2 2 4 2" xfId="27531" xr:uid="{00000000-0005-0000-0000-0000B36B0000}"/>
    <cellStyle name="20% - Accent1 3 5 2 2 2 4 2 2" xfId="27532" xr:uid="{00000000-0005-0000-0000-0000B46B0000}"/>
    <cellStyle name="20% - Accent1 3 5 2 2 2 4 2 2 2" xfId="27533" xr:uid="{00000000-0005-0000-0000-0000B56B0000}"/>
    <cellStyle name="20% - Accent1 3 5 2 2 2 4 2 3" xfId="27534" xr:uid="{00000000-0005-0000-0000-0000B66B0000}"/>
    <cellStyle name="20% - Accent1 3 5 2 2 2 4 3" xfId="27535" xr:uid="{00000000-0005-0000-0000-0000B76B0000}"/>
    <cellStyle name="20% - Accent1 3 5 2 2 2 4 3 2" xfId="27536" xr:uid="{00000000-0005-0000-0000-0000B86B0000}"/>
    <cellStyle name="20% - Accent1 3 5 2 2 2 4 4" xfId="27537" xr:uid="{00000000-0005-0000-0000-0000B96B0000}"/>
    <cellStyle name="20% - Accent1 3 5 2 2 2 5" xfId="27538" xr:uid="{00000000-0005-0000-0000-0000BA6B0000}"/>
    <cellStyle name="20% - Accent1 3 5 2 2 2 5 2" xfId="27539" xr:uid="{00000000-0005-0000-0000-0000BB6B0000}"/>
    <cellStyle name="20% - Accent1 3 5 2 2 2 5 2 2" xfId="27540" xr:uid="{00000000-0005-0000-0000-0000BC6B0000}"/>
    <cellStyle name="20% - Accent1 3 5 2 2 2 5 2 2 2" xfId="27541" xr:uid="{00000000-0005-0000-0000-0000BD6B0000}"/>
    <cellStyle name="20% - Accent1 3 5 2 2 2 5 2 3" xfId="27542" xr:uid="{00000000-0005-0000-0000-0000BE6B0000}"/>
    <cellStyle name="20% - Accent1 3 5 2 2 2 5 3" xfId="27543" xr:uid="{00000000-0005-0000-0000-0000BF6B0000}"/>
    <cellStyle name="20% - Accent1 3 5 2 2 2 5 3 2" xfId="27544" xr:uid="{00000000-0005-0000-0000-0000C06B0000}"/>
    <cellStyle name="20% - Accent1 3 5 2 2 2 5 4" xfId="27545" xr:uid="{00000000-0005-0000-0000-0000C16B0000}"/>
    <cellStyle name="20% - Accent1 3 5 2 2 2 6" xfId="27546" xr:uid="{00000000-0005-0000-0000-0000C26B0000}"/>
    <cellStyle name="20% - Accent1 3 5 2 2 2 6 2" xfId="27547" xr:uid="{00000000-0005-0000-0000-0000C36B0000}"/>
    <cellStyle name="20% - Accent1 3 5 2 2 2 6 2 2" xfId="27548" xr:uid="{00000000-0005-0000-0000-0000C46B0000}"/>
    <cellStyle name="20% - Accent1 3 5 2 2 2 6 2 2 2" xfId="27549" xr:uid="{00000000-0005-0000-0000-0000C56B0000}"/>
    <cellStyle name="20% - Accent1 3 5 2 2 2 6 2 3" xfId="27550" xr:uid="{00000000-0005-0000-0000-0000C66B0000}"/>
    <cellStyle name="20% - Accent1 3 5 2 2 2 6 3" xfId="27551" xr:uid="{00000000-0005-0000-0000-0000C76B0000}"/>
    <cellStyle name="20% - Accent1 3 5 2 2 2 6 3 2" xfId="27552" xr:uid="{00000000-0005-0000-0000-0000C86B0000}"/>
    <cellStyle name="20% - Accent1 3 5 2 2 2 6 4" xfId="27553" xr:uid="{00000000-0005-0000-0000-0000C96B0000}"/>
    <cellStyle name="20% - Accent1 3 5 2 2 2 7" xfId="27554" xr:uid="{00000000-0005-0000-0000-0000CA6B0000}"/>
    <cellStyle name="20% - Accent1 3 5 2 2 2 7 2" xfId="27555" xr:uid="{00000000-0005-0000-0000-0000CB6B0000}"/>
    <cellStyle name="20% - Accent1 3 5 2 2 2 7 2 2" xfId="27556" xr:uid="{00000000-0005-0000-0000-0000CC6B0000}"/>
    <cellStyle name="20% - Accent1 3 5 2 2 2 7 3" xfId="27557" xr:uid="{00000000-0005-0000-0000-0000CD6B0000}"/>
    <cellStyle name="20% - Accent1 3 5 2 2 2 8" xfId="27558" xr:uid="{00000000-0005-0000-0000-0000CE6B0000}"/>
    <cellStyle name="20% - Accent1 3 5 2 2 2 8 2" xfId="27559" xr:uid="{00000000-0005-0000-0000-0000CF6B0000}"/>
    <cellStyle name="20% - Accent1 3 5 2 2 2 8 2 2" xfId="27560" xr:uid="{00000000-0005-0000-0000-0000D06B0000}"/>
    <cellStyle name="20% - Accent1 3 5 2 2 2 8 3" xfId="27561" xr:uid="{00000000-0005-0000-0000-0000D16B0000}"/>
    <cellStyle name="20% - Accent1 3 5 2 2 2 9" xfId="27562" xr:uid="{00000000-0005-0000-0000-0000D26B0000}"/>
    <cellStyle name="20% - Accent1 3 5 2 2 2 9 2" xfId="27563" xr:uid="{00000000-0005-0000-0000-0000D36B0000}"/>
    <cellStyle name="20% - Accent1 3 5 2 2 3" xfId="27564" xr:uid="{00000000-0005-0000-0000-0000D46B0000}"/>
    <cellStyle name="20% - Accent1 3 5 2 2 3 10" xfId="27565" xr:uid="{00000000-0005-0000-0000-0000D56B0000}"/>
    <cellStyle name="20% - Accent1 3 5 2 2 3 10 2" xfId="27566" xr:uid="{00000000-0005-0000-0000-0000D66B0000}"/>
    <cellStyle name="20% - Accent1 3 5 2 2 3 11" xfId="27567" xr:uid="{00000000-0005-0000-0000-0000D76B0000}"/>
    <cellStyle name="20% - Accent1 3 5 2 2 3 2" xfId="27568" xr:uid="{00000000-0005-0000-0000-0000D86B0000}"/>
    <cellStyle name="20% - Accent1 3 5 2 2 3 2 2" xfId="27569" xr:uid="{00000000-0005-0000-0000-0000D96B0000}"/>
    <cellStyle name="20% - Accent1 3 5 2 2 3 2 2 2" xfId="27570" xr:uid="{00000000-0005-0000-0000-0000DA6B0000}"/>
    <cellStyle name="20% - Accent1 3 5 2 2 3 2 2 2 2" xfId="27571" xr:uid="{00000000-0005-0000-0000-0000DB6B0000}"/>
    <cellStyle name="20% - Accent1 3 5 2 2 3 2 2 2 2 2" xfId="27572" xr:uid="{00000000-0005-0000-0000-0000DC6B0000}"/>
    <cellStyle name="20% - Accent1 3 5 2 2 3 2 2 2 3" xfId="27573" xr:uid="{00000000-0005-0000-0000-0000DD6B0000}"/>
    <cellStyle name="20% - Accent1 3 5 2 2 3 2 2 3" xfId="27574" xr:uid="{00000000-0005-0000-0000-0000DE6B0000}"/>
    <cellStyle name="20% - Accent1 3 5 2 2 3 2 2 3 2" xfId="27575" xr:uid="{00000000-0005-0000-0000-0000DF6B0000}"/>
    <cellStyle name="20% - Accent1 3 5 2 2 3 2 2 4" xfId="27576" xr:uid="{00000000-0005-0000-0000-0000E06B0000}"/>
    <cellStyle name="20% - Accent1 3 5 2 2 3 2 3" xfId="27577" xr:uid="{00000000-0005-0000-0000-0000E16B0000}"/>
    <cellStyle name="20% - Accent1 3 5 2 2 3 2 3 2" xfId="27578" xr:uid="{00000000-0005-0000-0000-0000E26B0000}"/>
    <cellStyle name="20% - Accent1 3 5 2 2 3 2 3 2 2" xfId="27579" xr:uid="{00000000-0005-0000-0000-0000E36B0000}"/>
    <cellStyle name="20% - Accent1 3 5 2 2 3 2 3 2 2 2" xfId="27580" xr:uid="{00000000-0005-0000-0000-0000E46B0000}"/>
    <cellStyle name="20% - Accent1 3 5 2 2 3 2 3 2 3" xfId="27581" xr:uid="{00000000-0005-0000-0000-0000E56B0000}"/>
    <cellStyle name="20% - Accent1 3 5 2 2 3 2 3 3" xfId="27582" xr:uid="{00000000-0005-0000-0000-0000E66B0000}"/>
    <cellStyle name="20% - Accent1 3 5 2 2 3 2 3 3 2" xfId="27583" xr:uid="{00000000-0005-0000-0000-0000E76B0000}"/>
    <cellStyle name="20% - Accent1 3 5 2 2 3 2 3 4" xfId="27584" xr:uid="{00000000-0005-0000-0000-0000E86B0000}"/>
    <cellStyle name="20% - Accent1 3 5 2 2 3 2 4" xfId="27585" xr:uid="{00000000-0005-0000-0000-0000E96B0000}"/>
    <cellStyle name="20% - Accent1 3 5 2 2 3 2 4 2" xfId="27586" xr:uid="{00000000-0005-0000-0000-0000EA6B0000}"/>
    <cellStyle name="20% - Accent1 3 5 2 2 3 2 4 2 2" xfId="27587" xr:uid="{00000000-0005-0000-0000-0000EB6B0000}"/>
    <cellStyle name="20% - Accent1 3 5 2 2 3 2 4 2 2 2" xfId="27588" xr:uid="{00000000-0005-0000-0000-0000EC6B0000}"/>
    <cellStyle name="20% - Accent1 3 5 2 2 3 2 4 2 3" xfId="27589" xr:uid="{00000000-0005-0000-0000-0000ED6B0000}"/>
    <cellStyle name="20% - Accent1 3 5 2 2 3 2 4 3" xfId="27590" xr:uid="{00000000-0005-0000-0000-0000EE6B0000}"/>
    <cellStyle name="20% - Accent1 3 5 2 2 3 2 4 3 2" xfId="27591" xr:uid="{00000000-0005-0000-0000-0000EF6B0000}"/>
    <cellStyle name="20% - Accent1 3 5 2 2 3 2 4 4" xfId="27592" xr:uid="{00000000-0005-0000-0000-0000F06B0000}"/>
    <cellStyle name="20% - Accent1 3 5 2 2 3 2 5" xfId="27593" xr:uid="{00000000-0005-0000-0000-0000F16B0000}"/>
    <cellStyle name="20% - Accent1 3 5 2 2 3 2 5 2" xfId="27594" xr:uid="{00000000-0005-0000-0000-0000F26B0000}"/>
    <cellStyle name="20% - Accent1 3 5 2 2 3 2 5 2 2" xfId="27595" xr:uid="{00000000-0005-0000-0000-0000F36B0000}"/>
    <cellStyle name="20% - Accent1 3 5 2 2 3 2 5 3" xfId="27596" xr:uid="{00000000-0005-0000-0000-0000F46B0000}"/>
    <cellStyle name="20% - Accent1 3 5 2 2 3 2 6" xfId="27597" xr:uid="{00000000-0005-0000-0000-0000F56B0000}"/>
    <cellStyle name="20% - Accent1 3 5 2 2 3 2 6 2" xfId="27598" xr:uid="{00000000-0005-0000-0000-0000F66B0000}"/>
    <cellStyle name="20% - Accent1 3 5 2 2 3 2 6 2 2" xfId="27599" xr:uid="{00000000-0005-0000-0000-0000F76B0000}"/>
    <cellStyle name="20% - Accent1 3 5 2 2 3 2 6 3" xfId="27600" xr:uid="{00000000-0005-0000-0000-0000F86B0000}"/>
    <cellStyle name="20% - Accent1 3 5 2 2 3 2 7" xfId="27601" xr:uid="{00000000-0005-0000-0000-0000F96B0000}"/>
    <cellStyle name="20% - Accent1 3 5 2 2 3 2 7 2" xfId="27602" xr:uid="{00000000-0005-0000-0000-0000FA6B0000}"/>
    <cellStyle name="20% - Accent1 3 5 2 2 3 2 8" xfId="27603" xr:uid="{00000000-0005-0000-0000-0000FB6B0000}"/>
    <cellStyle name="20% - Accent1 3 5 2 2 3 2 8 2" xfId="27604" xr:uid="{00000000-0005-0000-0000-0000FC6B0000}"/>
    <cellStyle name="20% - Accent1 3 5 2 2 3 2 9" xfId="27605" xr:uid="{00000000-0005-0000-0000-0000FD6B0000}"/>
    <cellStyle name="20% - Accent1 3 5 2 2 3 3" xfId="27606" xr:uid="{00000000-0005-0000-0000-0000FE6B0000}"/>
    <cellStyle name="20% - Accent1 3 5 2 2 3 3 2" xfId="27607" xr:uid="{00000000-0005-0000-0000-0000FF6B0000}"/>
    <cellStyle name="20% - Accent1 3 5 2 2 3 3 2 2" xfId="27608" xr:uid="{00000000-0005-0000-0000-0000006C0000}"/>
    <cellStyle name="20% - Accent1 3 5 2 2 3 3 2 2 2" xfId="27609" xr:uid="{00000000-0005-0000-0000-0000016C0000}"/>
    <cellStyle name="20% - Accent1 3 5 2 2 3 3 2 2 2 2" xfId="27610" xr:uid="{00000000-0005-0000-0000-0000026C0000}"/>
    <cellStyle name="20% - Accent1 3 5 2 2 3 3 2 2 3" xfId="27611" xr:uid="{00000000-0005-0000-0000-0000036C0000}"/>
    <cellStyle name="20% - Accent1 3 5 2 2 3 3 2 3" xfId="27612" xr:uid="{00000000-0005-0000-0000-0000046C0000}"/>
    <cellStyle name="20% - Accent1 3 5 2 2 3 3 2 3 2" xfId="27613" xr:uid="{00000000-0005-0000-0000-0000056C0000}"/>
    <cellStyle name="20% - Accent1 3 5 2 2 3 3 2 4" xfId="27614" xr:uid="{00000000-0005-0000-0000-0000066C0000}"/>
    <cellStyle name="20% - Accent1 3 5 2 2 3 3 3" xfId="27615" xr:uid="{00000000-0005-0000-0000-0000076C0000}"/>
    <cellStyle name="20% - Accent1 3 5 2 2 3 3 3 2" xfId="27616" xr:uid="{00000000-0005-0000-0000-0000086C0000}"/>
    <cellStyle name="20% - Accent1 3 5 2 2 3 3 3 2 2" xfId="27617" xr:uid="{00000000-0005-0000-0000-0000096C0000}"/>
    <cellStyle name="20% - Accent1 3 5 2 2 3 3 3 2 2 2" xfId="27618" xr:uid="{00000000-0005-0000-0000-00000A6C0000}"/>
    <cellStyle name="20% - Accent1 3 5 2 2 3 3 3 2 3" xfId="27619" xr:uid="{00000000-0005-0000-0000-00000B6C0000}"/>
    <cellStyle name="20% - Accent1 3 5 2 2 3 3 3 3" xfId="27620" xr:uid="{00000000-0005-0000-0000-00000C6C0000}"/>
    <cellStyle name="20% - Accent1 3 5 2 2 3 3 3 3 2" xfId="27621" xr:uid="{00000000-0005-0000-0000-00000D6C0000}"/>
    <cellStyle name="20% - Accent1 3 5 2 2 3 3 3 4" xfId="27622" xr:uid="{00000000-0005-0000-0000-00000E6C0000}"/>
    <cellStyle name="20% - Accent1 3 5 2 2 3 3 4" xfId="27623" xr:uid="{00000000-0005-0000-0000-00000F6C0000}"/>
    <cellStyle name="20% - Accent1 3 5 2 2 3 3 4 2" xfId="27624" xr:uid="{00000000-0005-0000-0000-0000106C0000}"/>
    <cellStyle name="20% - Accent1 3 5 2 2 3 3 4 2 2" xfId="27625" xr:uid="{00000000-0005-0000-0000-0000116C0000}"/>
    <cellStyle name="20% - Accent1 3 5 2 2 3 3 4 2 2 2" xfId="27626" xr:uid="{00000000-0005-0000-0000-0000126C0000}"/>
    <cellStyle name="20% - Accent1 3 5 2 2 3 3 4 2 3" xfId="27627" xr:uid="{00000000-0005-0000-0000-0000136C0000}"/>
    <cellStyle name="20% - Accent1 3 5 2 2 3 3 4 3" xfId="27628" xr:uid="{00000000-0005-0000-0000-0000146C0000}"/>
    <cellStyle name="20% - Accent1 3 5 2 2 3 3 4 3 2" xfId="27629" xr:uid="{00000000-0005-0000-0000-0000156C0000}"/>
    <cellStyle name="20% - Accent1 3 5 2 2 3 3 4 4" xfId="27630" xr:uid="{00000000-0005-0000-0000-0000166C0000}"/>
    <cellStyle name="20% - Accent1 3 5 2 2 3 3 5" xfId="27631" xr:uid="{00000000-0005-0000-0000-0000176C0000}"/>
    <cellStyle name="20% - Accent1 3 5 2 2 3 3 5 2" xfId="27632" xr:uid="{00000000-0005-0000-0000-0000186C0000}"/>
    <cellStyle name="20% - Accent1 3 5 2 2 3 3 5 2 2" xfId="27633" xr:uid="{00000000-0005-0000-0000-0000196C0000}"/>
    <cellStyle name="20% - Accent1 3 5 2 2 3 3 5 3" xfId="27634" xr:uid="{00000000-0005-0000-0000-00001A6C0000}"/>
    <cellStyle name="20% - Accent1 3 5 2 2 3 3 6" xfId="27635" xr:uid="{00000000-0005-0000-0000-00001B6C0000}"/>
    <cellStyle name="20% - Accent1 3 5 2 2 3 3 6 2" xfId="27636" xr:uid="{00000000-0005-0000-0000-00001C6C0000}"/>
    <cellStyle name="20% - Accent1 3 5 2 2 3 3 6 2 2" xfId="27637" xr:uid="{00000000-0005-0000-0000-00001D6C0000}"/>
    <cellStyle name="20% - Accent1 3 5 2 2 3 3 6 3" xfId="27638" xr:uid="{00000000-0005-0000-0000-00001E6C0000}"/>
    <cellStyle name="20% - Accent1 3 5 2 2 3 3 7" xfId="27639" xr:uid="{00000000-0005-0000-0000-00001F6C0000}"/>
    <cellStyle name="20% - Accent1 3 5 2 2 3 3 7 2" xfId="27640" xr:uid="{00000000-0005-0000-0000-0000206C0000}"/>
    <cellStyle name="20% - Accent1 3 5 2 2 3 3 8" xfId="27641" xr:uid="{00000000-0005-0000-0000-0000216C0000}"/>
    <cellStyle name="20% - Accent1 3 5 2 2 3 3 8 2" xfId="27642" xr:uid="{00000000-0005-0000-0000-0000226C0000}"/>
    <cellStyle name="20% - Accent1 3 5 2 2 3 3 9" xfId="27643" xr:uid="{00000000-0005-0000-0000-0000236C0000}"/>
    <cellStyle name="20% - Accent1 3 5 2 2 3 4" xfId="27644" xr:uid="{00000000-0005-0000-0000-0000246C0000}"/>
    <cellStyle name="20% - Accent1 3 5 2 2 3 4 2" xfId="27645" xr:uid="{00000000-0005-0000-0000-0000256C0000}"/>
    <cellStyle name="20% - Accent1 3 5 2 2 3 4 2 2" xfId="27646" xr:uid="{00000000-0005-0000-0000-0000266C0000}"/>
    <cellStyle name="20% - Accent1 3 5 2 2 3 4 2 2 2" xfId="27647" xr:uid="{00000000-0005-0000-0000-0000276C0000}"/>
    <cellStyle name="20% - Accent1 3 5 2 2 3 4 2 3" xfId="27648" xr:uid="{00000000-0005-0000-0000-0000286C0000}"/>
    <cellStyle name="20% - Accent1 3 5 2 2 3 4 3" xfId="27649" xr:uid="{00000000-0005-0000-0000-0000296C0000}"/>
    <cellStyle name="20% - Accent1 3 5 2 2 3 4 3 2" xfId="27650" xr:uid="{00000000-0005-0000-0000-00002A6C0000}"/>
    <cellStyle name="20% - Accent1 3 5 2 2 3 4 4" xfId="27651" xr:uid="{00000000-0005-0000-0000-00002B6C0000}"/>
    <cellStyle name="20% - Accent1 3 5 2 2 3 5" xfId="27652" xr:uid="{00000000-0005-0000-0000-00002C6C0000}"/>
    <cellStyle name="20% - Accent1 3 5 2 2 3 5 2" xfId="27653" xr:uid="{00000000-0005-0000-0000-00002D6C0000}"/>
    <cellStyle name="20% - Accent1 3 5 2 2 3 5 2 2" xfId="27654" xr:uid="{00000000-0005-0000-0000-00002E6C0000}"/>
    <cellStyle name="20% - Accent1 3 5 2 2 3 5 2 2 2" xfId="27655" xr:uid="{00000000-0005-0000-0000-00002F6C0000}"/>
    <cellStyle name="20% - Accent1 3 5 2 2 3 5 2 3" xfId="27656" xr:uid="{00000000-0005-0000-0000-0000306C0000}"/>
    <cellStyle name="20% - Accent1 3 5 2 2 3 5 3" xfId="27657" xr:uid="{00000000-0005-0000-0000-0000316C0000}"/>
    <cellStyle name="20% - Accent1 3 5 2 2 3 5 3 2" xfId="27658" xr:uid="{00000000-0005-0000-0000-0000326C0000}"/>
    <cellStyle name="20% - Accent1 3 5 2 2 3 5 4" xfId="27659" xr:uid="{00000000-0005-0000-0000-0000336C0000}"/>
    <cellStyle name="20% - Accent1 3 5 2 2 3 6" xfId="27660" xr:uid="{00000000-0005-0000-0000-0000346C0000}"/>
    <cellStyle name="20% - Accent1 3 5 2 2 3 6 2" xfId="27661" xr:uid="{00000000-0005-0000-0000-0000356C0000}"/>
    <cellStyle name="20% - Accent1 3 5 2 2 3 6 2 2" xfId="27662" xr:uid="{00000000-0005-0000-0000-0000366C0000}"/>
    <cellStyle name="20% - Accent1 3 5 2 2 3 6 2 2 2" xfId="27663" xr:uid="{00000000-0005-0000-0000-0000376C0000}"/>
    <cellStyle name="20% - Accent1 3 5 2 2 3 6 2 3" xfId="27664" xr:uid="{00000000-0005-0000-0000-0000386C0000}"/>
    <cellStyle name="20% - Accent1 3 5 2 2 3 6 3" xfId="27665" xr:uid="{00000000-0005-0000-0000-0000396C0000}"/>
    <cellStyle name="20% - Accent1 3 5 2 2 3 6 3 2" xfId="27666" xr:uid="{00000000-0005-0000-0000-00003A6C0000}"/>
    <cellStyle name="20% - Accent1 3 5 2 2 3 6 4" xfId="27667" xr:uid="{00000000-0005-0000-0000-00003B6C0000}"/>
    <cellStyle name="20% - Accent1 3 5 2 2 3 7" xfId="27668" xr:uid="{00000000-0005-0000-0000-00003C6C0000}"/>
    <cellStyle name="20% - Accent1 3 5 2 2 3 7 2" xfId="27669" xr:uid="{00000000-0005-0000-0000-00003D6C0000}"/>
    <cellStyle name="20% - Accent1 3 5 2 2 3 7 2 2" xfId="27670" xr:uid="{00000000-0005-0000-0000-00003E6C0000}"/>
    <cellStyle name="20% - Accent1 3 5 2 2 3 7 3" xfId="27671" xr:uid="{00000000-0005-0000-0000-00003F6C0000}"/>
    <cellStyle name="20% - Accent1 3 5 2 2 3 8" xfId="27672" xr:uid="{00000000-0005-0000-0000-0000406C0000}"/>
    <cellStyle name="20% - Accent1 3 5 2 2 3 8 2" xfId="27673" xr:uid="{00000000-0005-0000-0000-0000416C0000}"/>
    <cellStyle name="20% - Accent1 3 5 2 2 3 8 2 2" xfId="27674" xr:uid="{00000000-0005-0000-0000-0000426C0000}"/>
    <cellStyle name="20% - Accent1 3 5 2 2 3 8 3" xfId="27675" xr:uid="{00000000-0005-0000-0000-0000436C0000}"/>
    <cellStyle name="20% - Accent1 3 5 2 2 3 9" xfId="27676" xr:uid="{00000000-0005-0000-0000-0000446C0000}"/>
    <cellStyle name="20% - Accent1 3 5 2 2 3 9 2" xfId="27677" xr:uid="{00000000-0005-0000-0000-0000456C0000}"/>
    <cellStyle name="20% - Accent1 3 5 2 2 4" xfId="27678" xr:uid="{00000000-0005-0000-0000-0000466C0000}"/>
    <cellStyle name="20% - Accent1 3 5 2 2 4 10" xfId="27679" xr:uid="{00000000-0005-0000-0000-0000476C0000}"/>
    <cellStyle name="20% - Accent1 3 5 2 2 4 10 2" xfId="27680" xr:uid="{00000000-0005-0000-0000-0000486C0000}"/>
    <cellStyle name="20% - Accent1 3 5 2 2 4 11" xfId="27681" xr:uid="{00000000-0005-0000-0000-0000496C0000}"/>
    <cellStyle name="20% - Accent1 3 5 2 2 4 2" xfId="27682" xr:uid="{00000000-0005-0000-0000-00004A6C0000}"/>
    <cellStyle name="20% - Accent1 3 5 2 2 4 2 2" xfId="27683" xr:uid="{00000000-0005-0000-0000-00004B6C0000}"/>
    <cellStyle name="20% - Accent1 3 5 2 2 4 2 2 2" xfId="27684" xr:uid="{00000000-0005-0000-0000-00004C6C0000}"/>
    <cellStyle name="20% - Accent1 3 5 2 2 4 2 2 2 2" xfId="27685" xr:uid="{00000000-0005-0000-0000-00004D6C0000}"/>
    <cellStyle name="20% - Accent1 3 5 2 2 4 2 2 2 2 2" xfId="27686" xr:uid="{00000000-0005-0000-0000-00004E6C0000}"/>
    <cellStyle name="20% - Accent1 3 5 2 2 4 2 2 2 3" xfId="27687" xr:uid="{00000000-0005-0000-0000-00004F6C0000}"/>
    <cellStyle name="20% - Accent1 3 5 2 2 4 2 2 3" xfId="27688" xr:uid="{00000000-0005-0000-0000-0000506C0000}"/>
    <cellStyle name="20% - Accent1 3 5 2 2 4 2 2 3 2" xfId="27689" xr:uid="{00000000-0005-0000-0000-0000516C0000}"/>
    <cellStyle name="20% - Accent1 3 5 2 2 4 2 2 4" xfId="27690" xr:uid="{00000000-0005-0000-0000-0000526C0000}"/>
    <cellStyle name="20% - Accent1 3 5 2 2 4 2 3" xfId="27691" xr:uid="{00000000-0005-0000-0000-0000536C0000}"/>
    <cellStyle name="20% - Accent1 3 5 2 2 4 2 3 2" xfId="27692" xr:uid="{00000000-0005-0000-0000-0000546C0000}"/>
    <cellStyle name="20% - Accent1 3 5 2 2 4 2 3 2 2" xfId="27693" xr:uid="{00000000-0005-0000-0000-0000556C0000}"/>
    <cellStyle name="20% - Accent1 3 5 2 2 4 2 3 2 2 2" xfId="27694" xr:uid="{00000000-0005-0000-0000-0000566C0000}"/>
    <cellStyle name="20% - Accent1 3 5 2 2 4 2 3 2 3" xfId="27695" xr:uid="{00000000-0005-0000-0000-0000576C0000}"/>
    <cellStyle name="20% - Accent1 3 5 2 2 4 2 3 3" xfId="27696" xr:uid="{00000000-0005-0000-0000-0000586C0000}"/>
    <cellStyle name="20% - Accent1 3 5 2 2 4 2 3 3 2" xfId="27697" xr:uid="{00000000-0005-0000-0000-0000596C0000}"/>
    <cellStyle name="20% - Accent1 3 5 2 2 4 2 3 4" xfId="27698" xr:uid="{00000000-0005-0000-0000-00005A6C0000}"/>
    <cellStyle name="20% - Accent1 3 5 2 2 4 2 4" xfId="27699" xr:uid="{00000000-0005-0000-0000-00005B6C0000}"/>
    <cellStyle name="20% - Accent1 3 5 2 2 4 2 4 2" xfId="27700" xr:uid="{00000000-0005-0000-0000-00005C6C0000}"/>
    <cellStyle name="20% - Accent1 3 5 2 2 4 2 4 2 2" xfId="27701" xr:uid="{00000000-0005-0000-0000-00005D6C0000}"/>
    <cellStyle name="20% - Accent1 3 5 2 2 4 2 4 2 2 2" xfId="27702" xr:uid="{00000000-0005-0000-0000-00005E6C0000}"/>
    <cellStyle name="20% - Accent1 3 5 2 2 4 2 4 2 3" xfId="27703" xr:uid="{00000000-0005-0000-0000-00005F6C0000}"/>
    <cellStyle name="20% - Accent1 3 5 2 2 4 2 4 3" xfId="27704" xr:uid="{00000000-0005-0000-0000-0000606C0000}"/>
    <cellStyle name="20% - Accent1 3 5 2 2 4 2 4 3 2" xfId="27705" xr:uid="{00000000-0005-0000-0000-0000616C0000}"/>
    <cellStyle name="20% - Accent1 3 5 2 2 4 2 4 4" xfId="27706" xr:uid="{00000000-0005-0000-0000-0000626C0000}"/>
    <cellStyle name="20% - Accent1 3 5 2 2 4 2 5" xfId="27707" xr:uid="{00000000-0005-0000-0000-0000636C0000}"/>
    <cellStyle name="20% - Accent1 3 5 2 2 4 2 5 2" xfId="27708" xr:uid="{00000000-0005-0000-0000-0000646C0000}"/>
    <cellStyle name="20% - Accent1 3 5 2 2 4 2 5 2 2" xfId="27709" xr:uid="{00000000-0005-0000-0000-0000656C0000}"/>
    <cellStyle name="20% - Accent1 3 5 2 2 4 2 5 3" xfId="27710" xr:uid="{00000000-0005-0000-0000-0000666C0000}"/>
    <cellStyle name="20% - Accent1 3 5 2 2 4 2 6" xfId="27711" xr:uid="{00000000-0005-0000-0000-0000676C0000}"/>
    <cellStyle name="20% - Accent1 3 5 2 2 4 2 6 2" xfId="27712" xr:uid="{00000000-0005-0000-0000-0000686C0000}"/>
    <cellStyle name="20% - Accent1 3 5 2 2 4 2 6 2 2" xfId="27713" xr:uid="{00000000-0005-0000-0000-0000696C0000}"/>
    <cellStyle name="20% - Accent1 3 5 2 2 4 2 6 3" xfId="27714" xr:uid="{00000000-0005-0000-0000-00006A6C0000}"/>
    <cellStyle name="20% - Accent1 3 5 2 2 4 2 7" xfId="27715" xr:uid="{00000000-0005-0000-0000-00006B6C0000}"/>
    <cellStyle name="20% - Accent1 3 5 2 2 4 2 7 2" xfId="27716" xr:uid="{00000000-0005-0000-0000-00006C6C0000}"/>
    <cellStyle name="20% - Accent1 3 5 2 2 4 2 8" xfId="27717" xr:uid="{00000000-0005-0000-0000-00006D6C0000}"/>
    <cellStyle name="20% - Accent1 3 5 2 2 4 2 8 2" xfId="27718" xr:uid="{00000000-0005-0000-0000-00006E6C0000}"/>
    <cellStyle name="20% - Accent1 3 5 2 2 4 2 9" xfId="27719" xr:uid="{00000000-0005-0000-0000-00006F6C0000}"/>
    <cellStyle name="20% - Accent1 3 5 2 2 4 3" xfId="27720" xr:uid="{00000000-0005-0000-0000-0000706C0000}"/>
    <cellStyle name="20% - Accent1 3 5 2 2 4 3 2" xfId="27721" xr:uid="{00000000-0005-0000-0000-0000716C0000}"/>
    <cellStyle name="20% - Accent1 3 5 2 2 4 3 2 2" xfId="27722" xr:uid="{00000000-0005-0000-0000-0000726C0000}"/>
    <cellStyle name="20% - Accent1 3 5 2 2 4 3 2 2 2" xfId="27723" xr:uid="{00000000-0005-0000-0000-0000736C0000}"/>
    <cellStyle name="20% - Accent1 3 5 2 2 4 3 2 2 2 2" xfId="27724" xr:uid="{00000000-0005-0000-0000-0000746C0000}"/>
    <cellStyle name="20% - Accent1 3 5 2 2 4 3 2 2 3" xfId="27725" xr:uid="{00000000-0005-0000-0000-0000756C0000}"/>
    <cellStyle name="20% - Accent1 3 5 2 2 4 3 2 3" xfId="27726" xr:uid="{00000000-0005-0000-0000-0000766C0000}"/>
    <cellStyle name="20% - Accent1 3 5 2 2 4 3 2 3 2" xfId="27727" xr:uid="{00000000-0005-0000-0000-0000776C0000}"/>
    <cellStyle name="20% - Accent1 3 5 2 2 4 3 2 4" xfId="27728" xr:uid="{00000000-0005-0000-0000-0000786C0000}"/>
    <cellStyle name="20% - Accent1 3 5 2 2 4 3 3" xfId="27729" xr:uid="{00000000-0005-0000-0000-0000796C0000}"/>
    <cellStyle name="20% - Accent1 3 5 2 2 4 3 3 2" xfId="27730" xr:uid="{00000000-0005-0000-0000-00007A6C0000}"/>
    <cellStyle name="20% - Accent1 3 5 2 2 4 3 3 2 2" xfId="27731" xr:uid="{00000000-0005-0000-0000-00007B6C0000}"/>
    <cellStyle name="20% - Accent1 3 5 2 2 4 3 3 2 2 2" xfId="27732" xr:uid="{00000000-0005-0000-0000-00007C6C0000}"/>
    <cellStyle name="20% - Accent1 3 5 2 2 4 3 3 2 3" xfId="27733" xr:uid="{00000000-0005-0000-0000-00007D6C0000}"/>
    <cellStyle name="20% - Accent1 3 5 2 2 4 3 3 3" xfId="27734" xr:uid="{00000000-0005-0000-0000-00007E6C0000}"/>
    <cellStyle name="20% - Accent1 3 5 2 2 4 3 3 3 2" xfId="27735" xr:uid="{00000000-0005-0000-0000-00007F6C0000}"/>
    <cellStyle name="20% - Accent1 3 5 2 2 4 3 3 4" xfId="27736" xr:uid="{00000000-0005-0000-0000-0000806C0000}"/>
    <cellStyle name="20% - Accent1 3 5 2 2 4 3 4" xfId="27737" xr:uid="{00000000-0005-0000-0000-0000816C0000}"/>
    <cellStyle name="20% - Accent1 3 5 2 2 4 3 4 2" xfId="27738" xr:uid="{00000000-0005-0000-0000-0000826C0000}"/>
    <cellStyle name="20% - Accent1 3 5 2 2 4 3 4 2 2" xfId="27739" xr:uid="{00000000-0005-0000-0000-0000836C0000}"/>
    <cellStyle name="20% - Accent1 3 5 2 2 4 3 4 2 2 2" xfId="27740" xr:uid="{00000000-0005-0000-0000-0000846C0000}"/>
    <cellStyle name="20% - Accent1 3 5 2 2 4 3 4 2 3" xfId="27741" xr:uid="{00000000-0005-0000-0000-0000856C0000}"/>
    <cellStyle name="20% - Accent1 3 5 2 2 4 3 4 3" xfId="27742" xr:uid="{00000000-0005-0000-0000-0000866C0000}"/>
    <cellStyle name="20% - Accent1 3 5 2 2 4 3 4 3 2" xfId="27743" xr:uid="{00000000-0005-0000-0000-0000876C0000}"/>
    <cellStyle name="20% - Accent1 3 5 2 2 4 3 4 4" xfId="27744" xr:uid="{00000000-0005-0000-0000-0000886C0000}"/>
    <cellStyle name="20% - Accent1 3 5 2 2 4 3 5" xfId="27745" xr:uid="{00000000-0005-0000-0000-0000896C0000}"/>
    <cellStyle name="20% - Accent1 3 5 2 2 4 3 5 2" xfId="27746" xr:uid="{00000000-0005-0000-0000-00008A6C0000}"/>
    <cellStyle name="20% - Accent1 3 5 2 2 4 3 5 2 2" xfId="27747" xr:uid="{00000000-0005-0000-0000-00008B6C0000}"/>
    <cellStyle name="20% - Accent1 3 5 2 2 4 3 5 3" xfId="27748" xr:uid="{00000000-0005-0000-0000-00008C6C0000}"/>
    <cellStyle name="20% - Accent1 3 5 2 2 4 3 6" xfId="27749" xr:uid="{00000000-0005-0000-0000-00008D6C0000}"/>
    <cellStyle name="20% - Accent1 3 5 2 2 4 3 6 2" xfId="27750" xr:uid="{00000000-0005-0000-0000-00008E6C0000}"/>
    <cellStyle name="20% - Accent1 3 5 2 2 4 3 6 2 2" xfId="27751" xr:uid="{00000000-0005-0000-0000-00008F6C0000}"/>
    <cellStyle name="20% - Accent1 3 5 2 2 4 3 6 3" xfId="27752" xr:uid="{00000000-0005-0000-0000-0000906C0000}"/>
    <cellStyle name="20% - Accent1 3 5 2 2 4 3 7" xfId="27753" xr:uid="{00000000-0005-0000-0000-0000916C0000}"/>
    <cellStyle name="20% - Accent1 3 5 2 2 4 3 7 2" xfId="27754" xr:uid="{00000000-0005-0000-0000-0000926C0000}"/>
    <cellStyle name="20% - Accent1 3 5 2 2 4 3 8" xfId="27755" xr:uid="{00000000-0005-0000-0000-0000936C0000}"/>
    <cellStyle name="20% - Accent1 3 5 2 2 4 3 8 2" xfId="27756" xr:uid="{00000000-0005-0000-0000-0000946C0000}"/>
    <cellStyle name="20% - Accent1 3 5 2 2 4 3 9" xfId="27757" xr:uid="{00000000-0005-0000-0000-0000956C0000}"/>
    <cellStyle name="20% - Accent1 3 5 2 2 4 4" xfId="27758" xr:uid="{00000000-0005-0000-0000-0000966C0000}"/>
    <cellStyle name="20% - Accent1 3 5 2 2 4 4 2" xfId="27759" xr:uid="{00000000-0005-0000-0000-0000976C0000}"/>
    <cellStyle name="20% - Accent1 3 5 2 2 4 4 2 2" xfId="27760" xr:uid="{00000000-0005-0000-0000-0000986C0000}"/>
    <cellStyle name="20% - Accent1 3 5 2 2 4 4 2 2 2" xfId="27761" xr:uid="{00000000-0005-0000-0000-0000996C0000}"/>
    <cellStyle name="20% - Accent1 3 5 2 2 4 4 2 3" xfId="27762" xr:uid="{00000000-0005-0000-0000-00009A6C0000}"/>
    <cellStyle name="20% - Accent1 3 5 2 2 4 4 3" xfId="27763" xr:uid="{00000000-0005-0000-0000-00009B6C0000}"/>
    <cellStyle name="20% - Accent1 3 5 2 2 4 4 3 2" xfId="27764" xr:uid="{00000000-0005-0000-0000-00009C6C0000}"/>
    <cellStyle name="20% - Accent1 3 5 2 2 4 4 4" xfId="27765" xr:uid="{00000000-0005-0000-0000-00009D6C0000}"/>
    <cellStyle name="20% - Accent1 3 5 2 2 4 5" xfId="27766" xr:uid="{00000000-0005-0000-0000-00009E6C0000}"/>
    <cellStyle name="20% - Accent1 3 5 2 2 4 5 2" xfId="27767" xr:uid="{00000000-0005-0000-0000-00009F6C0000}"/>
    <cellStyle name="20% - Accent1 3 5 2 2 4 5 2 2" xfId="27768" xr:uid="{00000000-0005-0000-0000-0000A06C0000}"/>
    <cellStyle name="20% - Accent1 3 5 2 2 4 5 2 2 2" xfId="27769" xr:uid="{00000000-0005-0000-0000-0000A16C0000}"/>
    <cellStyle name="20% - Accent1 3 5 2 2 4 5 2 3" xfId="27770" xr:uid="{00000000-0005-0000-0000-0000A26C0000}"/>
    <cellStyle name="20% - Accent1 3 5 2 2 4 5 3" xfId="27771" xr:uid="{00000000-0005-0000-0000-0000A36C0000}"/>
    <cellStyle name="20% - Accent1 3 5 2 2 4 5 3 2" xfId="27772" xr:uid="{00000000-0005-0000-0000-0000A46C0000}"/>
    <cellStyle name="20% - Accent1 3 5 2 2 4 5 4" xfId="27773" xr:uid="{00000000-0005-0000-0000-0000A56C0000}"/>
    <cellStyle name="20% - Accent1 3 5 2 2 4 6" xfId="27774" xr:uid="{00000000-0005-0000-0000-0000A66C0000}"/>
    <cellStyle name="20% - Accent1 3 5 2 2 4 6 2" xfId="27775" xr:uid="{00000000-0005-0000-0000-0000A76C0000}"/>
    <cellStyle name="20% - Accent1 3 5 2 2 4 6 2 2" xfId="27776" xr:uid="{00000000-0005-0000-0000-0000A86C0000}"/>
    <cellStyle name="20% - Accent1 3 5 2 2 4 6 2 2 2" xfId="27777" xr:uid="{00000000-0005-0000-0000-0000A96C0000}"/>
    <cellStyle name="20% - Accent1 3 5 2 2 4 6 2 3" xfId="27778" xr:uid="{00000000-0005-0000-0000-0000AA6C0000}"/>
    <cellStyle name="20% - Accent1 3 5 2 2 4 6 3" xfId="27779" xr:uid="{00000000-0005-0000-0000-0000AB6C0000}"/>
    <cellStyle name="20% - Accent1 3 5 2 2 4 6 3 2" xfId="27780" xr:uid="{00000000-0005-0000-0000-0000AC6C0000}"/>
    <cellStyle name="20% - Accent1 3 5 2 2 4 6 4" xfId="27781" xr:uid="{00000000-0005-0000-0000-0000AD6C0000}"/>
    <cellStyle name="20% - Accent1 3 5 2 2 4 7" xfId="27782" xr:uid="{00000000-0005-0000-0000-0000AE6C0000}"/>
    <cellStyle name="20% - Accent1 3 5 2 2 4 7 2" xfId="27783" xr:uid="{00000000-0005-0000-0000-0000AF6C0000}"/>
    <cellStyle name="20% - Accent1 3 5 2 2 4 7 2 2" xfId="27784" xr:uid="{00000000-0005-0000-0000-0000B06C0000}"/>
    <cellStyle name="20% - Accent1 3 5 2 2 4 7 3" xfId="27785" xr:uid="{00000000-0005-0000-0000-0000B16C0000}"/>
    <cellStyle name="20% - Accent1 3 5 2 2 4 8" xfId="27786" xr:uid="{00000000-0005-0000-0000-0000B26C0000}"/>
    <cellStyle name="20% - Accent1 3 5 2 2 4 8 2" xfId="27787" xr:uid="{00000000-0005-0000-0000-0000B36C0000}"/>
    <cellStyle name="20% - Accent1 3 5 2 2 4 8 2 2" xfId="27788" xr:uid="{00000000-0005-0000-0000-0000B46C0000}"/>
    <cellStyle name="20% - Accent1 3 5 2 2 4 8 3" xfId="27789" xr:uid="{00000000-0005-0000-0000-0000B56C0000}"/>
    <cellStyle name="20% - Accent1 3 5 2 2 4 9" xfId="27790" xr:uid="{00000000-0005-0000-0000-0000B66C0000}"/>
    <cellStyle name="20% - Accent1 3 5 2 2 4 9 2" xfId="27791" xr:uid="{00000000-0005-0000-0000-0000B76C0000}"/>
    <cellStyle name="20% - Accent1 3 5 2 2 5" xfId="27792" xr:uid="{00000000-0005-0000-0000-0000B86C0000}"/>
    <cellStyle name="20% - Accent1 3 5 2 2 5 2" xfId="27793" xr:uid="{00000000-0005-0000-0000-0000B96C0000}"/>
    <cellStyle name="20% - Accent1 3 5 2 2 5 2 2" xfId="27794" xr:uid="{00000000-0005-0000-0000-0000BA6C0000}"/>
    <cellStyle name="20% - Accent1 3 5 2 2 5 2 2 2" xfId="27795" xr:uid="{00000000-0005-0000-0000-0000BB6C0000}"/>
    <cellStyle name="20% - Accent1 3 5 2 2 5 2 2 2 2" xfId="27796" xr:uid="{00000000-0005-0000-0000-0000BC6C0000}"/>
    <cellStyle name="20% - Accent1 3 5 2 2 5 2 2 3" xfId="27797" xr:uid="{00000000-0005-0000-0000-0000BD6C0000}"/>
    <cellStyle name="20% - Accent1 3 5 2 2 5 2 3" xfId="27798" xr:uid="{00000000-0005-0000-0000-0000BE6C0000}"/>
    <cellStyle name="20% - Accent1 3 5 2 2 5 2 3 2" xfId="27799" xr:uid="{00000000-0005-0000-0000-0000BF6C0000}"/>
    <cellStyle name="20% - Accent1 3 5 2 2 5 2 4" xfId="27800" xr:uid="{00000000-0005-0000-0000-0000C06C0000}"/>
    <cellStyle name="20% - Accent1 3 5 2 2 5 3" xfId="27801" xr:uid="{00000000-0005-0000-0000-0000C16C0000}"/>
    <cellStyle name="20% - Accent1 3 5 2 2 5 3 2" xfId="27802" xr:uid="{00000000-0005-0000-0000-0000C26C0000}"/>
    <cellStyle name="20% - Accent1 3 5 2 2 5 3 2 2" xfId="27803" xr:uid="{00000000-0005-0000-0000-0000C36C0000}"/>
    <cellStyle name="20% - Accent1 3 5 2 2 5 3 2 2 2" xfId="27804" xr:uid="{00000000-0005-0000-0000-0000C46C0000}"/>
    <cellStyle name="20% - Accent1 3 5 2 2 5 3 2 3" xfId="27805" xr:uid="{00000000-0005-0000-0000-0000C56C0000}"/>
    <cellStyle name="20% - Accent1 3 5 2 2 5 3 3" xfId="27806" xr:uid="{00000000-0005-0000-0000-0000C66C0000}"/>
    <cellStyle name="20% - Accent1 3 5 2 2 5 3 3 2" xfId="27807" xr:uid="{00000000-0005-0000-0000-0000C76C0000}"/>
    <cellStyle name="20% - Accent1 3 5 2 2 5 3 4" xfId="27808" xr:uid="{00000000-0005-0000-0000-0000C86C0000}"/>
    <cellStyle name="20% - Accent1 3 5 2 2 5 4" xfId="27809" xr:uid="{00000000-0005-0000-0000-0000C96C0000}"/>
    <cellStyle name="20% - Accent1 3 5 2 2 5 4 2" xfId="27810" xr:uid="{00000000-0005-0000-0000-0000CA6C0000}"/>
    <cellStyle name="20% - Accent1 3 5 2 2 5 4 2 2" xfId="27811" xr:uid="{00000000-0005-0000-0000-0000CB6C0000}"/>
    <cellStyle name="20% - Accent1 3 5 2 2 5 4 2 2 2" xfId="27812" xr:uid="{00000000-0005-0000-0000-0000CC6C0000}"/>
    <cellStyle name="20% - Accent1 3 5 2 2 5 4 2 3" xfId="27813" xr:uid="{00000000-0005-0000-0000-0000CD6C0000}"/>
    <cellStyle name="20% - Accent1 3 5 2 2 5 4 3" xfId="27814" xr:uid="{00000000-0005-0000-0000-0000CE6C0000}"/>
    <cellStyle name="20% - Accent1 3 5 2 2 5 4 3 2" xfId="27815" xr:uid="{00000000-0005-0000-0000-0000CF6C0000}"/>
    <cellStyle name="20% - Accent1 3 5 2 2 5 4 4" xfId="27816" xr:uid="{00000000-0005-0000-0000-0000D06C0000}"/>
    <cellStyle name="20% - Accent1 3 5 2 2 5 5" xfId="27817" xr:uid="{00000000-0005-0000-0000-0000D16C0000}"/>
    <cellStyle name="20% - Accent1 3 5 2 2 5 5 2" xfId="27818" xr:uid="{00000000-0005-0000-0000-0000D26C0000}"/>
    <cellStyle name="20% - Accent1 3 5 2 2 5 5 2 2" xfId="27819" xr:uid="{00000000-0005-0000-0000-0000D36C0000}"/>
    <cellStyle name="20% - Accent1 3 5 2 2 5 5 3" xfId="27820" xr:uid="{00000000-0005-0000-0000-0000D46C0000}"/>
    <cellStyle name="20% - Accent1 3 5 2 2 5 6" xfId="27821" xr:uid="{00000000-0005-0000-0000-0000D56C0000}"/>
    <cellStyle name="20% - Accent1 3 5 2 2 5 6 2" xfId="27822" xr:uid="{00000000-0005-0000-0000-0000D66C0000}"/>
    <cellStyle name="20% - Accent1 3 5 2 2 5 6 2 2" xfId="27823" xr:uid="{00000000-0005-0000-0000-0000D76C0000}"/>
    <cellStyle name="20% - Accent1 3 5 2 2 5 6 3" xfId="27824" xr:uid="{00000000-0005-0000-0000-0000D86C0000}"/>
    <cellStyle name="20% - Accent1 3 5 2 2 5 7" xfId="27825" xr:uid="{00000000-0005-0000-0000-0000D96C0000}"/>
    <cellStyle name="20% - Accent1 3 5 2 2 5 7 2" xfId="27826" xr:uid="{00000000-0005-0000-0000-0000DA6C0000}"/>
    <cellStyle name="20% - Accent1 3 5 2 2 5 8" xfId="27827" xr:uid="{00000000-0005-0000-0000-0000DB6C0000}"/>
    <cellStyle name="20% - Accent1 3 5 2 2 5 8 2" xfId="27828" xr:uid="{00000000-0005-0000-0000-0000DC6C0000}"/>
    <cellStyle name="20% - Accent1 3 5 2 2 5 9" xfId="27829" xr:uid="{00000000-0005-0000-0000-0000DD6C0000}"/>
    <cellStyle name="20% - Accent1 3 5 2 2 6" xfId="27830" xr:uid="{00000000-0005-0000-0000-0000DE6C0000}"/>
    <cellStyle name="20% - Accent1 3 5 2 2 6 2" xfId="27831" xr:uid="{00000000-0005-0000-0000-0000DF6C0000}"/>
    <cellStyle name="20% - Accent1 3 5 2 2 6 2 2" xfId="27832" xr:uid="{00000000-0005-0000-0000-0000E06C0000}"/>
    <cellStyle name="20% - Accent1 3 5 2 2 6 2 2 2" xfId="27833" xr:uid="{00000000-0005-0000-0000-0000E16C0000}"/>
    <cellStyle name="20% - Accent1 3 5 2 2 6 2 2 2 2" xfId="27834" xr:uid="{00000000-0005-0000-0000-0000E26C0000}"/>
    <cellStyle name="20% - Accent1 3 5 2 2 6 2 2 3" xfId="27835" xr:uid="{00000000-0005-0000-0000-0000E36C0000}"/>
    <cellStyle name="20% - Accent1 3 5 2 2 6 2 3" xfId="27836" xr:uid="{00000000-0005-0000-0000-0000E46C0000}"/>
    <cellStyle name="20% - Accent1 3 5 2 2 6 2 3 2" xfId="27837" xr:uid="{00000000-0005-0000-0000-0000E56C0000}"/>
    <cellStyle name="20% - Accent1 3 5 2 2 6 2 4" xfId="27838" xr:uid="{00000000-0005-0000-0000-0000E66C0000}"/>
    <cellStyle name="20% - Accent1 3 5 2 2 6 3" xfId="27839" xr:uid="{00000000-0005-0000-0000-0000E76C0000}"/>
    <cellStyle name="20% - Accent1 3 5 2 2 6 3 2" xfId="27840" xr:uid="{00000000-0005-0000-0000-0000E86C0000}"/>
    <cellStyle name="20% - Accent1 3 5 2 2 6 3 2 2" xfId="27841" xr:uid="{00000000-0005-0000-0000-0000E96C0000}"/>
    <cellStyle name="20% - Accent1 3 5 2 2 6 3 2 2 2" xfId="27842" xr:uid="{00000000-0005-0000-0000-0000EA6C0000}"/>
    <cellStyle name="20% - Accent1 3 5 2 2 6 3 2 3" xfId="27843" xr:uid="{00000000-0005-0000-0000-0000EB6C0000}"/>
    <cellStyle name="20% - Accent1 3 5 2 2 6 3 3" xfId="27844" xr:uid="{00000000-0005-0000-0000-0000EC6C0000}"/>
    <cellStyle name="20% - Accent1 3 5 2 2 6 3 3 2" xfId="27845" xr:uid="{00000000-0005-0000-0000-0000ED6C0000}"/>
    <cellStyle name="20% - Accent1 3 5 2 2 6 3 4" xfId="27846" xr:uid="{00000000-0005-0000-0000-0000EE6C0000}"/>
    <cellStyle name="20% - Accent1 3 5 2 2 6 4" xfId="27847" xr:uid="{00000000-0005-0000-0000-0000EF6C0000}"/>
    <cellStyle name="20% - Accent1 3 5 2 2 6 4 2" xfId="27848" xr:uid="{00000000-0005-0000-0000-0000F06C0000}"/>
    <cellStyle name="20% - Accent1 3 5 2 2 6 4 2 2" xfId="27849" xr:uid="{00000000-0005-0000-0000-0000F16C0000}"/>
    <cellStyle name="20% - Accent1 3 5 2 2 6 4 2 2 2" xfId="27850" xr:uid="{00000000-0005-0000-0000-0000F26C0000}"/>
    <cellStyle name="20% - Accent1 3 5 2 2 6 4 2 3" xfId="27851" xr:uid="{00000000-0005-0000-0000-0000F36C0000}"/>
    <cellStyle name="20% - Accent1 3 5 2 2 6 4 3" xfId="27852" xr:uid="{00000000-0005-0000-0000-0000F46C0000}"/>
    <cellStyle name="20% - Accent1 3 5 2 2 6 4 3 2" xfId="27853" xr:uid="{00000000-0005-0000-0000-0000F56C0000}"/>
    <cellStyle name="20% - Accent1 3 5 2 2 6 4 4" xfId="27854" xr:uid="{00000000-0005-0000-0000-0000F66C0000}"/>
    <cellStyle name="20% - Accent1 3 5 2 2 6 5" xfId="27855" xr:uid="{00000000-0005-0000-0000-0000F76C0000}"/>
    <cellStyle name="20% - Accent1 3 5 2 2 6 5 2" xfId="27856" xr:uid="{00000000-0005-0000-0000-0000F86C0000}"/>
    <cellStyle name="20% - Accent1 3 5 2 2 6 5 2 2" xfId="27857" xr:uid="{00000000-0005-0000-0000-0000F96C0000}"/>
    <cellStyle name="20% - Accent1 3 5 2 2 6 5 3" xfId="27858" xr:uid="{00000000-0005-0000-0000-0000FA6C0000}"/>
    <cellStyle name="20% - Accent1 3 5 2 2 6 6" xfId="27859" xr:uid="{00000000-0005-0000-0000-0000FB6C0000}"/>
    <cellStyle name="20% - Accent1 3 5 2 2 6 6 2" xfId="27860" xr:uid="{00000000-0005-0000-0000-0000FC6C0000}"/>
    <cellStyle name="20% - Accent1 3 5 2 2 6 6 2 2" xfId="27861" xr:uid="{00000000-0005-0000-0000-0000FD6C0000}"/>
    <cellStyle name="20% - Accent1 3 5 2 2 6 6 3" xfId="27862" xr:uid="{00000000-0005-0000-0000-0000FE6C0000}"/>
    <cellStyle name="20% - Accent1 3 5 2 2 6 7" xfId="27863" xr:uid="{00000000-0005-0000-0000-0000FF6C0000}"/>
    <cellStyle name="20% - Accent1 3 5 2 2 6 7 2" xfId="27864" xr:uid="{00000000-0005-0000-0000-0000006D0000}"/>
    <cellStyle name="20% - Accent1 3 5 2 2 6 8" xfId="27865" xr:uid="{00000000-0005-0000-0000-0000016D0000}"/>
    <cellStyle name="20% - Accent1 3 5 2 2 6 8 2" xfId="27866" xr:uid="{00000000-0005-0000-0000-0000026D0000}"/>
    <cellStyle name="20% - Accent1 3 5 2 2 6 9" xfId="27867" xr:uid="{00000000-0005-0000-0000-0000036D0000}"/>
    <cellStyle name="20% - Accent1 3 5 2 2 7" xfId="27868" xr:uid="{00000000-0005-0000-0000-0000046D0000}"/>
    <cellStyle name="20% - Accent1 3 5 2 2 7 2" xfId="27869" xr:uid="{00000000-0005-0000-0000-0000056D0000}"/>
    <cellStyle name="20% - Accent1 3 5 2 2 7 2 2" xfId="27870" xr:uid="{00000000-0005-0000-0000-0000066D0000}"/>
    <cellStyle name="20% - Accent1 3 5 2 2 7 2 2 2" xfId="27871" xr:uid="{00000000-0005-0000-0000-0000076D0000}"/>
    <cellStyle name="20% - Accent1 3 5 2 2 7 2 3" xfId="27872" xr:uid="{00000000-0005-0000-0000-0000086D0000}"/>
    <cellStyle name="20% - Accent1 3 5 2 2 7 3" xfId="27873" xr:uid="{00000000-0005-0000-0000-0000096D0000}"/>
    <cellStyle name="20% - Accent1 3 5 2 2 7 3 2" xfId="27874" xr:uid="{00000000-0005-0000-0000-00000A6D0000}"/>
    <cellStyle name="20% - Accent1 3 5 2 2 7 4" xfId="27875" xr:uid="{00000000-0005-0000-0000-00000B6D0000}"/>
    <cellStyle name="20% - Accent1 3 5 2 2 8" xfId="27876" xr:uid="{00000000-0005-0000-0000-00000C6D0000}"/>
    <cellStyle name="20% - Accent1 3 5 2 2 8 2" xfId="27877" xr:uid="{00000000-0005-0000-0000-00000D6D0000}"/>
    <cellStyle name="20% - Accent1 3 5 2 2 8 2 2" xfId="27878" xr:uid="{00000000-0005-0000-0000-00000E6D0000}"/>
    <cellStyle name="20% - Accent1 3 5 2 2 8 2 2 2" xfId="27879" xr:uid="{00000000-0005-0000-0000-00000F6D0000}"/>
    <cellStyle name="20% - Accent1 3 5 2 2 8 2 3" xfId="27880" xr:uid="{00000000-0005-0000-0000-0000106D0000}"/>
    <cellStyle name="20% - Accent1 3 5 2 2 8 3" xfId="27881" xr:uid="{00000000-0005-0000-0000-0000116D0000}"/>
    <cellStyle name="20% - Accent1 3 5 2 2 8 3 2" xfId="27882" xr:uid="{00000000-0005-0000-0000-0000126D0000}"/>
    <cellStyle name="20% - Accent1 3 5 2 2 8 4" xfId="27883" xr:uid="{00000000-0005-0000-0000-0000136D0000}"/>
    <cellStyle name="20% - Accent1 3 5 2 2 9" xfId="27884" xr:uid="{00000000-0005-0000-0000-0000146D0000}"/>
    <cellStyle name="20% - Accent1 3 5 2 2 9 2" xfId="27885" xr:uid="{00000000-0005-0000-0000-0000156D0000}"/>
    <cellStyle name="20% - Accent1 3 5 2 2 9 2 2" xfId="27886" xr:uid="{00000000-0005-0000-0000-0000166D0000}"/>
    <cellStyle name="20% - Accent1 3 5 2 2 9 2 2 2" xfId="27887" xr:uid="{00000000-0005-0000-0000-0000176D0000}"/>
    <cellStyle name="20% - Accent1 3 5 2 2 9 2 3" xfId="27888" xr:uid="{00000000-0005-0000-0000-0000186D0000}"/>
    <cellStyle name="20% - Accent1 3 5 2 2 9 3" xfId="27889" xr:uid="{00000000-0005-0000-0000-0000196D0000}"/>
    <cellStyle name="20% - Accent1 3 5 2 2 9 3 2" xfId="27890" xr:uid="{00000000-0005-0000-0000-00001A6D0000}"/>
    <cellStyle name="20% - Accent1 3 5 2 2 9 4" xfId="27891" xr:uid="{00000000-0005-0000-0000-00001B6D0000}"/>
    <cellStyle name="20% - Accent1 3 5 2 3" xfId="27892" xr:uid="{00000000-0005-0000-0000-00001C6D0000}"/>
    <cellStyle name="20% - Accent1 3 5 2 3 10" xfId="27893" xr:uid="{00000000-0005-0000-0000-00001D6D0000}"/>
    <cellStyle name="20% - Accent1 3 5 2 3 10 2" xfId="27894" xr:uid="{00000000-0005-0000-0000-00001E6D0000}"/>
    <cellStyle name="20% - Accent1 3 5 2 3 11" xfId="27895" xr:uid="{00000000-0005-0000-0000-00001F6D0000}"/>
    <cellStyle name="20% - Accent1 3 5 2 3 2" xfId="27896" xr:uid="{00000000-0005-0000-0000-0000206D0000}"/>
    <cellStyle name="20% - Accent1 3 5 2 3 2 2" xfId="27897" xr:uid="{00000000-0005-0000-0000-0000216D0000}"/>
    <cellStyle name="20% - Accent1 3 5 2 3 2 2 2" xfId="27898" xr:uid="{00000000-0005-0000-0000-0000226D0000}"/>
    <cellStyle name="20% - Accent1 3 5 2 3 2 2 2 2" xfId="27899" xr:uid="{00000000-0005-0000-0000-0000236D0000}"/>
    <cellStyle name="20% - Accent1 3 5 2 3 2 2 2 2 2" xfId="27900" xr:uid="{00000000-0005-0000-0000-0000246D0000}"/>
    <cellStyle name="20% - Accent1 3 5 2 3 2 2 2 3" xfId="27901" xr:uid="{00000000-0005-0000-0000-0000256D0000}"/>
    <cellStyle name="20% - Accent1 3 5 2 3 2 2 3" xfId="27902" xr:uid="{00000000-0005-0000-0000-0000266D0000}"/>
    <cellStyle name="20% - Accent1 3 5 2 3 2 2 3 2" xfId="27903" xr:uid="{00000000-0005-0000-0000-0000276D0000}"/>
    <cellStyle name="20% - Accent1 3 5 2 3 2 2 4" xfId="27904" xr:uid="{00000000-0005-0000-0000-0000286D0000}"/>
    <cellStyle name="20% - Accent1 3 5 2 3 2 3" xfId="27905" xr:uid="{00000000-0005-0000-0000-0000296D0000}"/>
    <cellStyle name="20% - Accent1 3 5 2 3 2 3 2" xfId="27906" xr:uid="{00000000-0005-0000-0000-00002A6D0000}"/>
    <cellStyle name="20% - Accent1 3 5 2 3 2 3 2 2" xfId="27907" xr:uid="{00000000-0005-0000-0000-00002B6D0000}"/>
    <cellStyle name="20% - Accent1 3 5 2 3 2 3 2 2 2" xfId="27908" xr:uid="{00000000-0005-0000-0000-00002C6D0000}"/>
    <cellStyle name="20% - Accent1 3 5 2 3 2 3 2 3" xfId="27909" xr:uid="{00000000-0005-0000-0000-00002D6D0000}"/>
    <cellStyle name="20% - Accent1 3 5 2 3 2 3 3" xfId="27910" xr:uid="{00000000-0005-0000-0000-00002E6D0000}"/>
    <cellStyle name="20% - Accent1 3 5 2 3 2 3 3 2" xfId="27911" xr:uid="{00000000-0005-0000-0000-00002F6D0000}"/>
    <cellStyle name="20% - Accent1 3 5 2 3 2 3 4" xfId="27912" xr:uid="{00000000-0005-0000-0000-0000306D0000}"/>
    <cellStyle name="20% - Accent1 3 5 2 3 2 4" xfId="27913" xr:uid="{00000000-0005-0000-0000-0000316D0000}"/>
    <cellStyle name="20% - Accent1 3 5 2 3 2 4 2" xfId="27914" xr:uid="{00000000-0005-0000-0000-0000326D0000}"/>
    <cellStyle name="20% - Accent1 3 5 2 3 2 4 2 2" xfId="27915" xr:uid="{00000000-0005-0000-0000-0000336D0000}"/>
    <cellStyle name="20% - Accent1 3 5 2 3 2 4 2 2 2" xfId="27916" xr:uid="{00000000-0005-0000-0000-0000346D0000}"/>
    <cellStyle name="20% - Accent1 3 5 2 3 2 4 2 3" xfId="27917" xr:uid="{00000000-0005-0000-0000-0000356D0000}"/>
    <cellStyle name="20% - Accent1 3 5 2 3 2 4 3" xfId="27918" xr:uid="{00000000-0005-0000-0000-0000366D0000}"/>
    <cellStyle name="20% - Accent1 3 5 2 3 2 4 3 2" xfId="27919" xr:uid="{00000000-0005-0000-0000-0000376D0000}"/>
    <cellStyle name="20% - Accent1 3 5 2 3 2 4 4" xfId="27920" xr:uid="{00000000-0005-0000-0000-0000386D0000}"/>
    <cellStyle name="20% - Accent1 3 5 2 3 2 5" xfId="27921" xr:uid="{00000000-0005-0000-0000-0000396D0000}"/>
    <cellStyle name="20% - Accent1 3 5 2 3 2 5 2" xfId="27922" xr:uid="{00000000-0005-0000-0000-00003A6D0000}"/>
    <cellStyle name="20% - Accent1 3 5 2 3 2 5 2 2" xfId="27923" xr:uid="{00000000-0005-0000-0000-00003B6D0000}"/>
    <cellStyle name="20% - Accent1 3 5 2 3 2 5 3" xfId="27924" xr:uid="{00000000-0005-0000-0000-00003C6D0000}"/>
    <cellStyle name="20% - Accent1 3 5 2 3 2 6" xfId="27925" xr:uid="{00000000-0005-0000-0000-00003D6D0000}"/>
    <cellStyle name="20% - Accent1 3 5 2 3 2 6 2" xfId="27926" xr:uid="{00000000-0005-0000-0000-00003E6D0000}"/>
    <cellStyle name="20% - Accent1 3 5 2 3 2 6 2 2" xfId="27927" xr:uid="{00000000-0005-0000-0000-00003F6D0000}"/>
    <cellStyle name="20% - Accent1 3 5 2 3 2 6 3" xfId="27928" xr:uid="{00000000-0005-0000-0000-0000406D0000}"/>
    <cellStyle name="20% - Accent1 3 5 2 3 2 7" xfId="27929" xr:uid="{00000000-0005-0000-0000-0000416D0000}"/>
    <cellStyle name="20% - Accent1 3 5 2 3 2 7 2" xfId="27930" xr:uid="{00000000-0005-0000-0000-0000426D0000}"/>
    <cellStyle name="20% - Accent1 3 5 2 3 2 8" xfId="27931" xr:uid="{00000000-0005-0000-0000-0000436D0000}"/>
    <cellStyle name="20% - Accent1 3 5 2 3 2 8 2" xfId="27932" xr:uid="{00000000-0005-0000-0000-0000446D0000}"/>
    <cellStyle name="20% - Accent1 3 5 2 3 2 9" xfId="27933" xr:uid="{00000000-0005-0000-0000-0000456D0000}"/>
    <cellStyle name="20% - Accent1 3 5 2 3 3" xfId="27934" xr:uid="{00000000-0005-0000-0000-0000466D0000}"/>
    <cellStyle name="20% - Accent1 3 5 2 3 3 2" xfId="27935" xr:uid="{00000000-0005-0000-0000-0000476D0000}"/>
    <cellStyle name="20% - Accent1 3 5 2 3 3 2 2" xfId="27936" xr:uid="{00000000-0005-0000-0000-0000486D0000}"/>
    <cellStyle name="20% - Accent1 3 5 2 3 3 2 2 2" xfId="27937" xr:uid="{00000000-0005-0000-0000-0000496D0000}"/>
    <cellStyle name="20% - Accent1 3 5 2 3 3 2 2 2 2" xfId="27938" xr:uid="{00000000-0005-0000-0000-00004A6D0000}"/>
    <cellStyle name="20% - Accent1 3 5 2 3 3 2 2 3" xfId="27939" xr:uid="{00000000-0005-0000-0000-00004B6D0000}"/>
    <cellStyle name="20% - Accent1 3 5 2 3 3 2 3" xfId="27940" xr:uid="{00000000-0005-0000-0000-00004C6D0000}"/>
    <cellStyle name="20% - Accent1 3 5 2 3 3 2 3 2" xfId="27941" xr:uid="{00000000-0005-0000-0000-00004D6D0000}"/>
    <cellStyle name="20% - Accent1 3 5 2 3 3 2 4" xfId="27942" xr:uid="{00000000-0005-0000-0000-00004E6D0000}"/>
    <cellStyle name="20% - Accent1 3 5 2 3 3 3" xfId="27943" xr:uid="{00000000-0005-0000-0000-00004F6D0000}"/>
    <cellStyle name="20% - Accent1 3 5 2 3 3 3 2" xfId="27944" xr:uid="{00000000-0005-0000-0000-0000506D0000}"/>
    <cellStyle name="20% - Accent1 3 5 2 3 3 3 2 2" xfId="27945" xr:uid="{00000000-0005-0000-0000-0000516D0000}"/>
    <cellStyle name="20% - Accent1 3 5 2 3 3 3 2 2 2" xfId="27946" xr:uid="{00000000-0005-0000-0000-0000526D0000}"/>
    <cellStyle name="20% - Accent1 3 5 2 3 3 3 2 3" xfId="27947" xr:uid="{00000000-0005-0000-0000-0000536D0000}"/>
    <cellStyle name="20% - Accent1 3 5 2 3 3 3 3" xfId="27948" xr:uid="{00000000-0005-0000-0000-0000546D0000}"/>
    <cellStyle name="20% - Accent1 3 5 2 3 3 3 3 2" xfId="27949" xr:uid="{00000000-0005-0000-0000-0000556D0000}"/>
    <cellStyle name="20% - Accent1 3 5 2 3 3 3 4" xfId="27950" xr:uid="{00000000-0005-0000-0000-0000566D0000}"/>
    <cellStyle name="20% - Accent1 3 5 2 3 3 4" xfId="27951" xr:uid="{00000000-0005-0000-0000-0000576D0000}"/>
    <cellStyle name="20% - Accent1 3 5 2 3 3 4 2" xfId="27952" xr:uid="{00000000-0005-0000-0000-0000586D0000}"/>
    <cellStyle name="20% - Accent1 3 5 2 3 3 4 2 2" xfId="27953" xr:uid="{00000000-0005-0000-0000-0000596D0000}"/>
    <cellStyle name="20% - Accent1 3 5 2 3 3 4 2 2 2" xfId="27954" xr:uid="{00000000-0005-0000-0000-00005A6D0000}"/>
    <cellStyle name="20% - Accent1 3 5 2 3 3 4 2 3" xfId="27955" xr:uid="{00000000-0005-0000-0000-00005B6D0000}"/>
    <cellStyle name="20% - Accent1 3 5 2 3 3 4 3" xfId="27956" xr:uid="{00000000-0005-0000-0000-00005C6D0000}"/>
    <cellStyle name="20% - Accent1 3 5 2 3 3 4 3 2" xfId="27957" xr:uid="{00000000-0005-0000-0000-00005D6D0000}"/>
    <cellStyle name="20% - Accent1 3 5 2 3 3 4 4" xfId="27958" xr:uid="{00000000-0005-0000-0000-00005E6D0000}"/>
    <cellStyle name="20% - Accent1 3 5 2 3 3 5" xfId="27959" xr:uid="{00000000-0005-0000-0000-00005F6D0000}"/>
    <cellStyle name="20% - Accent1 3 5 2 3 3 5 2" xfId="27960" xr:uid="{00000000-0005-0000-0000-0000606D0000}"/>
    <cellStyle name="20% - Accent1 3 5 2 3 3 5 2 2" xfId="27961" xr:uid="{00000000-0005-0000-0000-0000616D0000}"/>
    <cellStyle name="20% - Accent1 3 5 2 3 3 5 3" xfId="27962" xr:uid="{00000000-0005-0000-0000-0000626D0000}"/>
    <cellStyle name="20% - Accent1 3 5 2 3 3 6" xfId="27963" xr:uid="{00000000-0005-0000-0000-0000636D0000}"/>
    <cellStyle name="20% - Accent1 3 5 2 3 3 6 2" xfId="27964" xr:uid="{00000000-0005-0000-0000-0000646D0000}"/>
    <cellStyle name="20% - Accent1 3 5 2 3 3 6 2 2" xfId="27965" xr:uid="{00000000-0005-0000-0000-0000656D0000}"/>
    <cellStyle name="20% - Accent1 3 5 2 3 3 6 3" xfId="27966" xr:uid="{00000000-0005-0000-0000-0000666D0000}"/>
    <cellStyle name="20% - Accent1 3 5 2 3 3 7" xfId="27967" xr:uid="{00000000-0005-0000-0000-0000676D0000}"/>
    <cellStyle name="20% - Accent1 3 5 2 3 3 7 2" xfId="27968" xr:uid="{00000000-0005-0000-0000-0000686D0000}"/>
    <cellStyle name="20% - Accent1 3 5 2 3 3 8" xfId="27969" xr:uid="{00000000-0005-0000-0000-0000696D0000}"/>
    <cellStyle name="20% - Accent1 3 5 2 3 3 8 2" xfId="27970" xr:uid="{00000000-0005-0000-0000-00006A6D0000}"/>
    <cellStyle name="20% - Accent1 3 5 2 3 3 9" xfId="27971" xr:uid="{00000000-0005-0000-0000-00006B6D0000}"/>
    <cellStyle name="20% - Accent1 3 5 2 3 4" xfId="27972" xr:uid="{00000000-0005-0000-0000-00006C6D0000}"/>
    <cellStyle name="20% - Accent1 3 5 2 3 4 2" xfId="27973" xr:uid="{00000000-0005-0000-0000-00006D6D0000}"/>
    <cellStyle name="20% - Accent1 3 5 2 3 4 2 2" xfId="27974" xr:uid="{00000000-0005-0000-0000-00006E6D0000}"/>
    <cellStyle name="20% - Accent1 3 5 2 3 4 2 2 2" xfId="27975" xr:uid="{00000000-0005-0000-0000-00006F6D0000}"/>
    <cellStyle name="20% - Accent1 3 5 2 3 4 2 3" xfId="27976" xr:uid="{00000000-0005-0000-0000-0000706D0000}"/>
    <cellStyle name="20% - Accent1 3 5 2 3 4 3" xfId="27977" xr:uid="{00000000-0005-0000-0000-0000716D0000}"/>
    <cellStyle name="20% - Accent1 3 5 2 3 4 3 2" xfId="27978" xr:uid="{00000000-0005-0000-0000-0000726D0000}"/>
    <cellStyle name="20% - Accent1 3 5 2 3 4 4" xfId="27979" xr:uid="{00000000-0005-0000-0000-0000736D0000}"/>
    <cellStyle name="20% - Accent1 3 5 2 3 5" xfId="27980" xr:uid="{00000000-0005-0000-0000-0000746D0000}"/>
    <cellStyle name="20% - Accent1 3 5 2 3 5 2" xfId="27981" xr:uid="{00000000-0005-0000-0000-0000756D0000}"/>
    <cellStyle name="20% - Accent1 3 5 2 3 5 2 2" xfId="27982" xr:uid="{00000000-0005-0000-0000-0000766D0000}"/>
    <cellStyle name="20% - Accent1 3 5 2 3 5 2 2 2" xfId="27983" xr:uid="{00000000-0005-0000-0000-0000776D0000}"/>
    <cellStyle name="20% - Accent1 3 5 2 3 5 2 3" xfId="27984" xr:uid="{00000000-0005-0000-0000-0000786D0000}"/>
    <cellStyle name="20% - Accent1 3 5 2 3 5 3" xfId="27985" xr:uid="{00000000-0005-0000-0000-0000796D0000}"/>
    <cellStyle name="20% - Accent1 3 5 2 3 5 3 2" xfId="27986" xr:uid="{00000000-0005-0000-0000-00007A6D0000}"/>
    <cellStyle name="20% - Accent1 3 5 2 3 5 4" xfId="27987" xr:uid="{00000000-0005-0000-0000-00007B6D0000}"/>
    <cellStyle name="20% - Accent1 3 5 2 3 6" xfId="27988" xr:uid="{00000000-0005-0000-0000-00007C6D0000}"/>
    <cellStyle name="20% - Accent1 3 5 2 3 6 2" xfId="27989" xr:uid="{00000000-0005-0000-0000-00007D6D0000}"/>
    <cellStyle name="20% - Accent1 3 5 2 3 6 2 2" xfId="27990" xr:uid="{00000000-0005-0000-0000-00007E6D0000}"/>
    <cellStyle name="20% - Accent1 3 5 2 3 6 2 2 2" xfId="27991" xr:uid="{00000000-0005-0000-0000-00007F6D0000}"/>
    <cellStyle name="20% - Accent1 3 5 2 3 6 2 3" xfId="27992" xr:uid="{00000000-0005-0000-0000-0000806D0000}"/>
    <cellStyle name="20% - Accent1 3 5 2 3 6 3" xfId="27993" xr:uid="{00000000-0005-0000-0000-0000816D0000}"/>
    <cellStyle name="20% - Accent1 3 5 2 3 6 3 2" xfId="27994" xr:uid="{00000000-0005-0000-0000-0000826D0000}"/>
    <cellStyle name="20% - Accent1 3 5 2 3 6 4" xfId="27995" xr:uid="{00000000-0005-0000-0000-0000836D0000}"/>
    <cellStyle name="20% - Accent1 3 5 2 3 7" xfId="27996" xr:uid="{00000000-0005-0000-0000-0000846D0000}"/>
    <cellStyle name="20% - Accent1 3 5 2 3 7 2" xfId="27997" xr:uid="{00000000-0005-0000-0000-0000856D0000}"/>
    <cellStyle name="20% - Accent1 3 5 2 3 7 2 2" xfId="27998" xr:uid="{00000000-0005-0000-0000-0000866D0000}"/>
    <cellStyle name="20% - Accent1 3 5 2 3 7 3" xfId="27999" xr:uid="{00000000-0005-0000-0000-0000876D0000}"/>
    <cellStyle name="20% - Accent1 3 5 2 3 8" xfId="28000" xr:uid="{00000000-0005-0000-0000-0000886D0000}"/>
    <cellStyle name="20% - Accent1 3 5 2 3 8 2" xfId="28001" xr:uid="{00000000-0005-0000-0000-0000896D0000}"/>
    <cellStyle name="20% - Accent1 3 5 2 3 8 2 2" xfId="28002" xr:uid="{00000000-0005-0000-0000-00008A6D0000}"/>
    <cellStyle name="20% - Accent1 3 5 2 3 8 3" xfId="28003" xr:uid="{00000000-0005-0000-0000-00008B6D0000}"/>
    <cellStyle name="20% - Accent1 3 5 2 3 9" xfId="28004" xr:uid="{00000000-0005-0000-0000-00008C6D0000}"/>
    <cellStyle name="20% - Accent1 3 5 2 3 9 2" xfId="28005" xr:uid="{00000000-0005-0000-0000-00008D6D0000}"/>
    <cellStyle name="20% - Accent1 3 5 2 4" xfId="28006" xr:uid="{00000000-0005-0000-0000-00008E6D0000}"/>
    <cellStyle name="20% - Accent1 3 5 2 4 10" xfId="28007" xr:uid="{00000000-0005-0000-0000-00008F6D0000}"/>
    <cellStyle name="20% - Accent1 3 5 2 4 10 2" xfId="28008" xr:uid="{00000000-0005-0000-0000-0000906D0000}"/>
    <cellStyle name="20% - Accent1 3 5 2 4 11" xfId="28009" xr:uid="{00000000-0005-0000-0000-0000916D0000}"/>
    <cellStyle name="20% - Accent1 3 5 2 4 2" xfId="28010" xr:uid="{00000000-0005-0000-0000-0000926D0000}"/>
    <cellStyle name="20% - Accent1 3 5 2 4 2 2" xfId="28011" xr:uid="{00000000-0005-0000-0000-0000936D0000}"/>
    <cellStyle name="20% - Accent1 3 5 2 4 2 2 2" xfId="28012" xr:uid="{00000000-0005-0000-0000-0000946D0000}"/>
    <cellStyle name="20% - Accent1 3 5 2 4 2 2 2 2" xfId="28013" xr:uid="{00000000-0005-0000-0000-0000956D0000}"/>
    <cellStyle name="20% - Accent1 3 5 2 4 2 2 2 2 2" xfId="28014" xr:uid="{00000000-0005-0000-0000-0000966D0000}"/>
    <cellStyle name="20% - Accent1 3 5 2 4 2 2 2 3" xfId="28015" xr:uid="{00000000-0005-0000-0000-0000976D0000}"/>
    <cellStyle name="20% - Accent1 3 5 2 4 2 2 3" xfId="28016" xr:uid="{00000000-0005-0000-0000-0000986D0000}"/>
    <cellStyle name="20% - Accent1 3 5 2 4 2 2 3 2" xfId="28017" xr:uid="{00000000-0005-0000-0000-0000996D0000}"/>
    <cellStyle name="20% - Accent1 3 5 2 4 2 2 4" xfId="28018" xr:uid="{00000000-0005-0000-0000-00009A6D0000}"/>
    <cellStyle name="20% - Accent1 3 5 2 4 2 3" xfId="28019" xr:uid="{00000000-0005-0000-0000-00009B6D0000}"/>
    <cellStyle name="20% - Accent1 3 5 2 4 2 3 2" xfId="28020" xr:uid="{00000000-0005-0000-0000-00009C6D0000}"/>
    <cellStyle name="20% - Accent1 3 5 2 4 2 3 2 2" xfId="28021" xr:uid="{00000000-0005-0000-0000-00009D6D0000}"/>
    <cellStyle name="20% - Accent1 3 5 2 4 2 3 2 2 2" xfId="28022" xr:uid="{00000000-0005-0000-0000-00009E6D0000}"/>
    <cellStyle name="20% - Accent1 3 5 2 4 2 3 2 3" xfId="28023" xr:uid="{00000000-0005-0000-0000-00009F6D0000}"/>
    <cellStyle name="20% - Accent1 3 5 2 4 2 3 3" xfId="28024" xr:uid="{00000000-0005-0000-0000-0000A06D0000}"/>
    <cellStyle name="20% - Accent1 3 5 2 4 2 3 3 2" xfId="28025" xr:uid="{00000000-0005-0000-0000-0000A16D0000}"/>
    <cellStyle name="20% - Accent1 3 5 2 4 2 3 4" xfId="28026" xr:uid="{00000000-0005-0000-0000-0000A26D0000}"/>
    <cellStyle name="20% - Accent1 3 5 2 4 2 4" xfId="28027" xr:uid="{00000000-0005-0000-0000-0000A36D0000}"/>
    <cellStyle name="20% - Accent1 3 5 2 4 2 4 2" xfId="28028" xr:uid="{00000000-0005-0000-0000-0000A46D0000}"/>
    <cellStyle name="20% - Accent1 3 5 2 4 2 4 2 2" xfId="28029" xr:uid="{00000000-0005-0000-0000-0000A56D0000}"/>
    <cellStyle name="20% - Accent1 3 5 2 4 2 4 2 2 2" xfId="28030" xr:uid="{00000000-0005-0000-0000-0000A66D0000}"/>
    <cellStyle name="20% - Accent1 3 5 2 4 2 4 2 3" xfId="28031" xr:uid="{00000000-0005-0000-0000-0000A76D0000}"/>
    <cellStyle name="20% - Accent1 3 5 2 4 2 4 3" xfId="28032" xr:uid="{00000000-0005-0000-0000-0000A86D0000}"/>
    <cellStyle name="20% - Accent1 3 5 2 4 2 4 3 2" xfId="28033" xr:uid="{00000000-0005-0000-0000-0000A96D0000}"/>
    <cellStyle name="20% - Accent1 3 5 2 4 2 4 4" xfId="28034" xr:uid="{00000000-0005-0000-0000-0000AA6D0000}"/>
    <cellStyle name="20% - Accent1 3 5 2 4 2 5" xfId="28035" xr:uid="{00000000-0005-0000-0000-0000AB6D0000}"/>
    <cellStyle name="20% - Accent1 3 5 2 4 2 5 2" xfId="28036" xr:uid="{00000000-0005-0000-0000-0000AC6D0000}"/>
    <cellStyle name="20% - Accent1 3 5 2 4 2 5 2 2" xfId="28037" xr:uid="{00000000-0005-0000-0000-0000AD6D0000}"/>
    <cellStyle name="20% - Accent1 3 5 2 4 2 5 3" xfId="28038" xr:uid="{00000000-0005-0000-0000-0000AE6D0000}"/>
    <cellStyle name="20% - Accent1 3 5 2 4 2 6" xfId="28039" xr:uid="{00000000-0005-0000-0000-0000AF6D0000}"/>
    <cellStyle name="20% - Accent1 3 5 2 4 2 6 2" xfId="28040" xr:uid="{00000000-0005-0000-0000-0000B06D0000}"/>
    <cellStyle name="20% - Accent1 3 5 2 4 2 6 2 2" xfId="28041" xr:uid="{00000000-0005-0000-0000-0000B16D0000}"/>
    <cellStyle name="20% - Accent1 3 5 2 4 2 6 3" xfId="28042" xr:uid="{00000000-0005-0000-0000-0000B26D0000}"/>
    <cellStyle name="20% - Accent1 3 5 2 4 2 7" xfId="28043" xr:uid="{00000000-0005-0000-0000-0000B36D0000}"/>
    <cellStyle name="20% - Accent1 3 5 2 4 2 7 2" xfId="28044" xr:uid="{00000000-0005-0000-0000-0000B46D0000}"/>
    <cellStyle name="20% - Accent1 3 5 2 4 2 8" xfId="28045" xr:uid="{00000000-0005-0000-0000-0000B56D0000}"/>
    <cellStyle name="20% - Accent1 3 5 2 4 2 8 2" xfId="28046" xr:uid="{00000000-0005-0000-0000-0000B66D0000}"/>
    <cellStyle name="20% - Accent1 3 5 2 4 2 9" xfId="28047" xr:uid="{00000000-0005-0000-0000-0000B76D0000}"/>
    <cellStyle name="20% - Accent1 3 5 2 4 3" xfId="28048" xr:uid="{00000000-0005-0000-0000-0000B86D0000}"/>
    <cellStyle name="20% - Accent1 3 5 2 4 3 2" xfId="28049" xr:uid="{00000000-0005-0000-0000-0000B96D0000}"/>
    <cellStyle name="20% - Accent1 3 5 2 4 3 2 2" xfId="28050" xr:uid="{00000000-0005-0000-0000-0000BA6D0000}"/>
    <cellStyle name="20% - Accent1 3 5 2 4 3 2 2 2" xfId="28051" xr:uid="{00000000-0005-0000-0000-0000BB6D0000}"/>
    <cellStyle name="20% - Accent1 3 5 2 4 3 2 2 2 2" xfId="28052" xr:uid="{00000000-0005-0000-0000-0000BC6D0000}"/>
    <cellStyle name="20% - Accent1 3 5 2 4 3 2 2 3" xfId="28053" xr:uid="{00000000-0005-0000-0000-0000BD6D0000}"/>
    <cellStyle name="20% - Accent1 3 5 2 4 3 2 3" xfId="28054" xr:uid="{00000000-0005-0000-0000-0000BE6D0000}"/>
    <cellStyle name="20% - Accent1 3 5 2 4 3 2 3 2" xfId="28055" xr:uid="{00000000-0005-0000-0000-0000BF6D0000}"/>
    <cellStyle name="20% - Accent1 3 5 2 4 3 2 4" xfId="28056" xr:uid="{00000000-0005-0000-0000-0000C06D0000}"/>
    <cellStyle name="20% - Accent1 3 5 2 4 3 3" xfId="28057" xr:uid="{00000000-0005-0000-0000-0000C16D0000}"/>
    <cellStyle name="20% - Accent1 3 5 2 4 3 3 2" xfId="28058" xr:uid="{00000000-0005-0000-0000-0000C26D0000}"/>
    <cellStyle name="20% - Accent1 3 5 2 4 3 3 2 2" xfId="28059" xr:uid="{00000000-0005-0000-0000-0000C36D0000}"/>
    <cellStyle name="20% - Accent1 3 5 2 4 3 3 2 2 2" xfId="28060" xr:uid="{00000000-0005-0000-0000-0000C46D0000}"/>
    <cellStyle name="20% - Accent1 3 5 2 4 3 3 2 3" xfId="28061" xr:uid="{00000000-0005-0000-0000-0000C56D0000}"/>
    <cellStyle name="20% - Accent1 3 5 2 4 3 3 3" xfId="28062" xr:uid="{00000000-0005-0000-0000-0000C66D0000}"/>
    <cellStyle name="20% - Accent1 3 5 2 4 3 3 3 2" xfId="28063" xr:uid="{00000000-0005-0000-0000-0000C76D0000}"/>
    <cellStyle name="20% - Accent1 3 5 2 4 3 3 4" xfId="28064" xr:uid="{00000000-0005-0000-0000-0000C86D0000}"/>
    <cellStyle name="20% - Accent1 3 5 2 4 3 4" xfId="28065" xr:uid="{00000000-0005-0000-0000-0000C96D0000}"/>
    <cellStyle name="20% - Accent1 3 5 2 4 3 4 2" xfId="28066" xr:uid="{00000000-0005-0000-0000-0000CA6D0000}"/>
    <cellStyle name="20% - Accent1 3 5 2 4 3 4 2 2" xfId="28067" xr:uid="{00000000-0005-0000-0000-0000CB6D0000}"/>
    <cellStyle name="20% - Accent1 3 5 2 4 3 4 2 2 2" xfId="28068" xr:uid="{00000000-0005-0000-0000-0000CC6D0000}"/>
    <cellStyle name="20% - Accent1 3 5 2 4 3 4 2 3" xfId="28069" xr:uid="{00000000-0005-0000-0000-0000CD6D0000}"/>
    <cellStyle name="20% - Accent1 3 5 2 4 3 4 3" xfId="28070" xr:uid="{00000000-0005-0000-0000-0000CE6D0000}"/>
    <cellStyle name="20% - Accent1 3 5 2 4 3 4 3 2" xfId="28071" xr:uid="{00000000-0005-0000-0000-0000CF6D0000}"/>
    <cellStyle name="20% - Accent1 3 5 2 4 3 4 4" xfId="28072" xr:uid="{00000000-0005-0000-0000-0000D06D0000}"/>
    <cellStyle name="20% - Accent1 3 5 2 4 3 5" xfId="28073" xr:uid="{00000000-0005-0000-0000-0000D16D0000}"/>
    <cellStyle name="20% - Accent1 3 5 2 4 3 5 2" xfId="28074" xr:uid="{00000000-0005-0000-0000-0000D26D0000}"/>
    <cellStyle name="20% - Accent1 3 5 2 4 3 5 2 2" xfId="28075" xr:uid="{00000000-0005-0000-0000-0000D36D0000}"/>
    <cellStyle name="20% - Accent1 3 5 2 4 3 5 3" xfId="28076" xr:uid="{00000000-0005-0000-0000-0000D46D0000}"/>
    <cellStyle name="20% - Accent1 3 5 2 4 3 6" xfId="28077" xr:uid="{00000000-0005-0000-0000-0000D56D0000}"/>
    <cellStyle name="20% - Accent1 3 5 2 4 3 6 2" xfId="28078" xr:uid="{00000000-0005-0000-0000-0000D66D0000}"/>
    <cellStyle name="20% - Accent1 3 5 2 4 3 6 2 2" xfId="28079" xr:uid="{00000000-0005-0000-0000-0000D76D0000}"/>
    <cellStyle name="20% - Accent1 3 5 2 4 3 6 3" xfId="28080" xr:uid="{00000000-0005-0000-0000-0000D86D0000}"/>
    <cellStyle name="20% - Accent1 3 5 2 4 3 7" xfId="28081" xr:uid="{00000000-0005-0000-0000-0000D96D0000}"/>
    <cellStyle name="20% - Accent1 3 5 2 4 3 7 2" xfId="28082" xr:uid="{00000000-0005-0000-0000-0000DA6D0000}"/>
    <cellStyle name="20% - Accent1 3 5 2 4 3 8" xfId="28083" xr:uid="{00000000-0005-0000-0000-0000DB6D0000}"/>
    <cellStyle name="20% - Accent1 3 5 2 4 3 8 2" xfId="28084" xr:uid="{00000000-0005-0000-0000-0000DC6D0000}"/>
    <cellStyle name="20% - Accent1 3 5 2 4 3 9" xfId="28085" xr:uid="{00000000-0005-0000-0000-0000DD6D0000}"/>
    <cellStyle name="20% - Accent1 3 5 2 4 4" xfId="28086" xr:uid="{00000000-0005-0000-0000-0000DE6D0000}"/>
    <cellStyle name="20% - Accent1 3 5 2 4 4 2" xfId="28087" xr:uid="{00000000-0005-0000-0000-0000DF6D0000}"/>
    <cellStyle name="20% - Accent1 3 5 2 4 4 2 2" xfId="28088" xr:uid="{00000000-0005-0000-0000-0000E06D0000}"/>
    <cellStyle name="20% - Accent1 3 5 2 4 4 2 2 2" xfId="28089" xr:uid="{00000000-0005-0000-0000-0000E16D0000}"/>
    <cellStyle name="20% - Accent1 3 5 2 4 4 2 3" xfId="28090" xr:uid="{00000000-0005-0000-0000-0000E26D0000}"/>
    <cellStyle name="20% - Accent1 3 5 2 4 4 3" xfId="28091" xr:uid="{00000000-0005-0000-0000-0000E36D0000}"/>
    <cellStyle name="20% - Accent1 3 5 2 4 4 3 2" xfId="28092" xr:uid="{00000000-0005-0000-0000-0000E46D0000}"/>
    <cellStyle name="20% - Accent1 3 5 2 4 4 4" xfId="28093" xr:uid="{00000000-0005-0000-0000-0000E56D0000}"/>
    <cellStyle name="20% - Accent1 3 5 2 4 5" xfId="28094" xr:uid="{00000000-0005-0000-0000-0000E66D0000}"/>
    <cellStyle name="20% - Accent1 3 5 2 4 5 2" xfId="28095" xr:uid="{00000000-0005-0000-0000-0000E76D0000}"/>
    <cellStyle name="20% - Accent1 3 5 2 4 5 2 2" xfId="28096" xr:uid="{00000000-0005-0000-0000-0000E86D0000}"/>
    <cellStyle name="20% - Accent1 3 5 2 4 5 2 2 2" xfId="28097" xr:uid="{00000000-0005-0000-0000-0000E96D0000}"/>
    <cellStyle name="20% - Accent1 3 5 2 4 5 2 3" xfId="28098" xr:uid="{00000000-0005-0000-0000-0000EA6D0000}"/>
    <cellStyle name="20% - Accent1 3 5 2 4 5 3" xfId="28099" xr:uid="{00000000-0005-0000-0000-0000EB6D0000}"/>
    <cellStyle name="20% - Accent1 3 5 2 4 5 3 2" xfId="28100" xr:uid="{00000000-0005-0000-0000-0000EC6D0000}"/>
    <cellStyle name="20% - Accent1 3 5 2 4 5 4" xfId="28101" xr:uid="{00000000-0005-0000-0000-0000ED6D0000}"/>
    <cellStyle name="20% - Accent1 3 5 2 4 6" xfId="28102" xr:uid="{00000000-0005-0000-0000-0000EE6D0000}"/>
    <cellStyle name="20% - Accent1 3 5 2 4 6 2" xfId="28103" xr:uid="{00000000-0005-0000-0000-0000EF6D0000}"/>
    <cellStyle name="20% - Accent1 3 5 2 4 6 2 2" xfId="28104" xr:uid="{00000000-0005-0000-0000-0000F06D0000}"/>
    <cellStyle name="20% - Accent1 3 5 2 4 6 2 2 2" xfId="28105" xr:uid="{00000000-0005-0000-0000-0000F16D0000}"/>
    <cellStyle name="20% - Accent1 3 5 2 4 6 2 3" xfId="28106" xr:uid="{00000000-0005-0000-0000-0000F26D0000}"/>
    <cellStyle name="20% - Accent1 3 5 2 4 6 3" xfId="28107" xr:uid="{00000000-0005-0000-0000-0000F36D0000}"/>
    <cellStyle name="20% - Accent1 3 5 2 4 6 3 2" xfId="28108" xr:uid="{00000000-0005-0000-0000-0000F46D0000}"/>
    <cellStyle name="20% - Accent1 3 5 2 4 6 4" xfId="28109" xr:uid="{00000000-0005-0000-0000-0000F56D0000}"/>
    <cellStyle name="20% - Accent1 3 5 2 4 7" xfId="28110" xr:uid="{00000000-0005-0000-0000-0000F66D0000}"/>
    <cellStyle name="20% - Accent1 3 5 2 4 7 2" xfId="28111" xr:uid="{00000000-0005-0000-0000-0000F76D0000}"/>
    <cellStyle name="20% - Accent1 3 5 2 4 7 2 2" xfId="28112" xr:uid="{00000000-0005-0000-0000-0000F86D0000}"/>
    <cellStyle name="20% - Accent1 3 5 2 4 7 3" xfId="28113" xr:uid="{00000000-0005-0000-0000-0000F96D0000}"/>
    <cellStyle name="20% - Accent1 3 5 2 4 8" xfId="28114" xr:uid="{00000000-0005-0000-0000-0000FA6D0000}"/>
    <cellStyle name="20% - Accent1 3 5 2 4 8 2" xfId="28115" xr:uid="{00000000-0005-0000-0000-0000FB6D0000}"/>
    <cellStyle name="20% - Accent1 3 5 2 4 8 2 2" xfId="28116" xr:uid="{00000000-0005-0000-0000-0000FC6D0000}"/>
    <cellStyle name="20% - Accent1 3 5 2 4 8 3" xfId="28117" xr:uid="{00000000-0005-0000-0000-0000FD6D0000}"/>
    <cellStyle name="20% - Accent1 3 5 2 4 9" xfId="28118" xr:uid="{00000000-0005-0000-0000-0000FE6D0000}"/>
    <cellStyle name="20% - Accent1 3 5 2 4 9 2" xfId="28119" xr:uid="{00000000-0005-0000-0000-0000FF6D0000}"/>
    <cellStyle name="20% - Accent1 3 5 2 5" xfId="28120" xr:uid="{00000000-0005-0000-0000-0000006E0000}"/>
    <cellStyle name="20% - Accent1 3 5 2 5 10" xfId="28121" xr:uid="{00000000-0005-0000-0000-0000016E0000}"/>
    <cellStyle name="20% - Accent1 3 5 2 5 10 2" xfId="28122" xr:uid="{00000000-0005-0000-0000-0000026E0000}"/>
    <cellStyle name="20% - Accent1 3 5 2 5 11" xfId="28123" xr:uid="{00000000-0005-0000-0000-0000036E0000}"/>
    <cellStyle name="20% - Accent1 3 5 2 5 2" xfId="28124" xr:uid="{00000000-0005-0000-0000-0000046E0000}"/>
    <cellStyle name="20% - Accent1 3 5 2 5 2 2" xfId="28125" xr:uid="{00000000-0005-0000-0000-0000056E0000}"/>
    <cellStyle name="20% - Accent1 3 5 2 5 2 2 2" xfId="28126" xr:uid="{00000000-0005-0000-0000-0000066E0000}"/>
    <cellStyle name="20% - Accent1 3 5 2 5 2 2 2 2" xfId="28127" xr:uid="{00000000-0005-0000-0000-0000076E0000}"/>
    <cellStyle name="20% - Accent1 3 5 2 5 2 2 2 2 2" xfId="28128" xr:uid="{00000000-0005-0000-0000-0000086E0000}"/>
    <cellStyle name="20% - Accent1 3 5 2 5 2 2 2 3" xfId="28129" xr:uid="{00000000-0005-0000-0000-0000096E0000}"/>
    <cellStyle name="20% - Accent1 3 5 2 5 2 2 3" xfId="28130" xr:uid="{00000000-0005-0000-0000-00000A6E0000}"/>
    <cellStyle name="20% - Accent1 3 5 2 5 2 2 3 2" xfId="28131" xr:uid="{00000000-0005-0000-0000-00000B6E0000}"/>
    <cellStyle name="20% - Accent1 3 5 2 5 2 2 4" xfId="28132" xr:uid="{00000000-0005-0000-0000-00000C6E0000}"/>
    <cellStyle name="20% - Accent1 3 5 2 5 2 3" xfId="28133" xr:uid="{00000000-0005-0000-0000-00000D6E0000}"/>
    <cellStyle name="20% - Accent1 3 5 2 5 2 3 2" xfId="28134" xr:uid="{00000000-0005-0000-0000-00000E6E0000}"/>
    <cellStyle name="20% - Accent1 3 5 2 5 2 3 2 2" xfId="28135" xr:uid="{00000000-0005-0000-0000-00000F6E0000}"/>
    <cellStyle name="20% - Accent1 3 5 2 5 2 3 2 2 2" xfId="28136" xr:uid="{00000000-0005-0000-0000-0000106E0000}"/>
    <cellStyle name="20% - Accent1 3 5 2 5 2 3 2 3" xfId="28137" xr:uid="{00000000-0005-0000-0000-0000116E0000}"/>
    <cellStyle name="20% - Accent1 3 5 2 5 2 3 3" xfId="28138" xr:uid="{00000000-0005-0000-0000-0000126E0000}"/>
    <cellStyle name="20% - Accent1 3 5 2 5 2 3 3 2" xfId="28139" xr:uid="{00000000-0005-0000-0000-0000136E0000}"/>
    <cellStyle name="20% - Accent1 3 5 2 5 2 3 4" xfId="28140" xr:uid="{00000000-0005-0000-0000-0000146E0000}"/>
    <cellStyle name="20% - Accent1 3 5 2 5 2 4" xfId="28141" xr:uid="{00000000-0005-0000-0000-0000156E0000}"/>
    <cellStyle name="20% - Accent1 3 5 2 5 2 4 2" xfId="28142" xr:uid="{00000000-0005-0000-0000-0000166E0000}"/>
    <cellStyle name="20% - Accent1 3 5 2 5 2 4 2 2" xfId="28143" xr:uid="{00000000-0005-0000-0000-0000176E0000}"/>
    <cellStyle name="20% - Accent1 3 5 2 5 2 4 2 2 2" xfId="28144" xr:uid="{00000000-0005-0000-0000-0000186E0000}"/>
    <cellStyle name="20% - Accent1 3 5 2 5 2 4 2 3" xfId="28145" xr:uid="{00000000-0005-0000-0000-0000196E0000}"/>
    <cellStyle name="20% - Accent1 3 5 2 5 2 4 3" xfId="28146" xr:uid="{00000000-0005-0000-0000-00001A6E0000}"/>
    <cellStyle name="20% - Accent1 3 5 2 5 2 4 3 2" xfId="28147" xr:uid="{00000000-0005-0000-0000-00001B6E0000}"/>
    <cellStyle name="20% - Accent1 3 5 2 5 2 4 4" xfId="28148" xr:uid="{00000000-0005-0000-0000-00001C6E0000}"/>
    <cellStyle name="20% - Accent1 3 5 2 5 2 5" xfId="28149" xr:uid="{00000000-0005-0000-0000-00001D6E0000}"/>
    <cellStyle name="20% - Accent1 3 5 2 5 2 5 2" xfId="28150" xr:uid="{00000000-0005-0000-0000-00001E6E0000}"/>
    <cellStyle name="20% - Accent1 3 5 2 5 2 5 2 2" xfId="28151" xr:uid="{00000000-0005-0000-0000-00001F6E0000}"/>
    <cellStyle name="20% - Accent1 3 5 2 5 2 5 3" xfId="28152" xr:uid="{00000000-0005-0000-0000-0000206E0000}"/>
    <cellStyle name="20% - Accent1 3 5 2 5 2 6" xfId="28153" xr:uid="{00000000-0005-0000-0000-0000216E0000}"/>
    <cellStyle name="20% - Accent1 3 5 2 5 2 6 2" xfId="28154" xr:uid="{00000000-0005-0000-0000-0000226E0000}"/>
    <cellStyle name="20% - Accent1 3 5 2 5 2 6 2 2" xfId="28155" xr:uid="{00000000-0005-0000-0000-0000236E0000}"/>
    <cellStyle name="20% - Accent1 3 5 2 5 2 6 3" xfId="28156" xr:uid="{00000000-0005-0000-0000-0000246E0000}"/>
    <cellStyle name="20% - Accent1 3 5 2 5 2 7" xfId="28157" xr:uid="{00000000-0005-0000-0000-0000256E0000}"/>
    <cellStyle name="20% - Accent1 3 5 2 5 2 7 2" xfId="28158" xr:uid="{00000000-0005-0000-0000-0000266E0000}"/>
    <cellStyle name="20% - Accent1 3 5 2 5 2 8" xfId="28159" xr:uid="{00000000-0005-0000-0000-0000276E0000}"/>
    <cellStyle name="20% - Accent1 3 5 2 5 2 8 2" xfId="28160" xr:uid="{00000000-0005-0000-0000-0000286E0000}"/>
    <cellStyle name="20% - Accent1 3 5 2 5 2 9" xfId="28161" xr:uid="{00000000-0005-0000-0000-0000296E0000}"/>
    <cellStyle name="20% - Accent1 3 5 2 5 3" xfId="28162" xr:uid="{00000000-0005-0000-0000-00002A6E0000}"/>
    <cellStyle name="20% - Accent1 3 5 2 5 3 2" xfId="28163" xr:uid="{00000000-0005-0000-0000-00002B6E0000}"/>
    <cellStyle name="20% - Accent1 3 5 2 5 3 2 2" xfId="28164" xr:uid="{00000000-0005-0000-0000-00002C6E0000}"/>
    <cellStyle name="20% - Accent1 3 5 2 5 3 2 2 2" xfId="28165" xr:uid="{00000000-0005-0000-0000-00002D6E0000}"/>
    <cellStyle name="20% - Accent1 3 5 2 5 3 2 2 2 2" xfId="28166" xr:uid="{00000000-0005-0000-0000-00002E6E0000}"/>
    <cellStyle name="20% - Accent1 3 5 2 5 3 2 2 3" xfId="28167" xr:uid="{00000000-0005-0000-0000-00002F6E0000}"/>
    <cellStyle name="20% - Accent1 3 5 2 5 3 2 3" xfId="28168" xr:uid="{00000000-0005-0000-0000-0000306E0000}"/>
    <cellStyle name="20% - Accent1 3 5 2 5 3 2 3 2" xfId="28169" xr:uid="{00000000-0005-0000-0000-0000316E0000}"/>
    <cellStyle name="20% - Accent1 3 5 2 5 3 2 4" xfId="28170" xr:uid="{00000000-0005-0000-0000-0000326E0000}"/>
    <cellStyle name="20% - Accent1 3 5 2 5 3 3" xfId="28171" xr:uid="{00000000-0005-0000-0000-0000336E0000}"/>
    <cellStyle name="20% - Accent1 3 5 2 5 3 3 2" xfId="28172" xr:uid="{00000000-0005-0000-0000-0000346E0000}"/>
    <cellStyle name="20% - Accent1 3 5 2 5 3 3 2 2" xfId="28173" xr:uid="{00000000-0005-0000-0000-0000356E0000}"/>
    <cellStyle name="20% - Accent1 3 5 2 5 3 3 2 2 2" xfId="28174" xr:uid="{00000000-0005-0000-0000-0000366E0000}"/>
    <cellStyle name="20% - Accent1 3 5 2 5 3 3 2 3" xfId="28175" xr:uid="{00000000-0005-0000-0000-0000376E0000}"/>
    <cellStyle name="20% - Accent1 3 5 2 5 3 3 3" xfId="28176" xr:uid="{00000000-0005-0000-0000-0000386E0000}"/>
    <cellStyle name="20% - Accent1 3 5 2 5 3 3 3 2" xfId="28177" xr:uid="{00000000-0005-0000-0000-0000396E0000}"/>
    <cellStyle name="20% - Accent1 3 5 2 5 3 3 4" xfId="28178" xr:uid="{00000000-0005-0000-0000-00003A6E0000}"/>
    <cellStyle name="20% - Accent1 3 5 2 5 3 4" xfId="28179" xr:uid="{00000000-0005-0000-0000-00003B6E0000}"/>
    <cellStyle name="20% - Accent1 3 5 2 5 3 4 2" xfId="28180" xr:uid="{00000000-0005-0000-0000-00003C6E0000}"/>
    <cellStyle name="20% - Accent1 3 5 2 5 3 4 2 2" xfId="28181" xr:uid="{00000000-0005-0000-0000-00003D6E0000}"/>
    <cellStyle name="20% - Accent1 3 5 2 5 3 4 2 2 2" xfId="28182" xr:uid="{00000000-0005-0000-0000-00003E6E0000}"/>
    <cellStyle name="20% - Accent1 3 5 2 5 3 4 2 3" xfId="28183" xr:uid="{00000000-0005-0000-0000-00003F6E0000}"/>
    <cellStyle name="20% - Accent1 3 5 2 5 3 4 3" xfId="28184" xr:uid="{00000000-0005-0000-0000-0000406E0000}"/>
    <cellStyle name="20% - Accent1 3 5 2 5 3 4 3 2" xfId="28185" xr:uid="{00000000-0005-0000-0000-0000416E0000}"/>
    <cellStyle name="20% - Accent1 3 5 2 5 3 4 4" xfId="28186" xr:uid="{00000000-0005-0000-0000-0000426E0000}"/>
    <cellStyle name="20% - Accent1 3 5 2 5 3 5" xfId="28187" xr:uid="{00000000-0005-0000-0000-0000436E0000}"/>
    <cellStyle name="20% - Accent1 3 5 2 5 3 5 2" xfId="28188" xr:uid="{00000000-0005-0000-0000-0000446E0000}"/>
    <cellStyle name="20% - Accent1 3 5 2 5 3 5 2 2" xfId="28189" xr:uid="{00000000-0005-0000-0000-0000456E0000}"/>
    <cellStyle name="20% - Accent1 3 5 2 5 3 5 3" xfId="28190" xr:uid="{00000000-0005-0000-0000-0000466E0000}"/>
    <cellStyle name="20% - Accent1 3 5 2 5 3 6" xfId="28191" xr:uid="{00000000-0005-0000-0000-0000476E0000}"/>
    <cellStyle name="20% - Accent1 3 5 2 5 3 6 2" xfId="28192" xr:uid="{00000000-0005-0000-0000-0000486E0000}"/>
    <cellStyle name="20% - Accent1 3 5 2 5 3 6 2 2" xfId="28193" xr:uid="{00000000-0005-0000-0000-0000496E0000}"/>
    <cellStyle name="20% - Accent1 3 5 2 5 3 6 3" xfId="28194" xr:uid="{00000000-0005-0000-0000-00004A6E0000}"/>
    <cellStyle name="20% - Accent1 3 5 2 5 3 7" xfId="28195" xr:uid="{00000000-0005-0000-0000-00004B6E0000}"/>
    <cellStyle name="20% - Accent1 3 5 2 5 3 7 2" xfId="28196" xr:uid="{00000000-0005-0000-0000-00004C6E0000}"/>
    <cellStyle name="20% - Accent1 3 5 2 5 3 8" xfId="28197" xr:uid="{00000000-0005-0000-0000-00004D6E0000}"/>
    <cellStyle name="20% - Accent1 3 5 2 5 3 8 2" xfId="28198" xr:uid="{00000000-0005-0000-0000-00004E6E0000}"/>
    <cellStyle name="20% - Accent1 3 5 2 5 3 9" xfId="28199" xr:uid="{00000000-0005-0000-0000-00004F6E0000}"/>
    <cellStyle name="20% - Accent1 3 5 2 5 4" xfId="28200" xr:uid="{00000000-0005-0000-0000-0000506E0000}"/>
    <cellStyle name="20% - Accent1 3 5 2 5 4 2" xfId="28201" xr:uid="{00000000-0005-0000-0000-0000516E0000}"/>
    <cellStyle name="20% - Accent1 3 5 2 5 4 2 2" xfId="28202" xr:uid="{00000000-0005-0000-0000-0000526E0000}"/>
    <cellStyle name="20% - Accent1 3 5 2 5 4 2 2 2" xfId="28203" xr:uid="{00000000-0005-0000-0000-0000536E0000}"/>
    <cellStyle name="20% - Accent1 3 5 2 5 4 2 3" xfId="28204" xr:uid="{00000000-0005-0000-0000-0000546E0000}"/>
    <cellStyle name="20% - Accent1 3 5 2 5 4 3" xfId="28205" xr:uid="{00000000-0005-0000-0000-0000556E0000}"/>
    <cellStyle name="20% - Accent1 3 5 2 5 4 3 2" xfId="28206" xr:uid="{00000000-0005-0000-0000-0000566E0000}"/>
    <cellStyle name="20% - Accent1 3 5 2 5 4 4" xfId="28207" xr:uid="{00000000-0005-0000-0000-0000576E0000}"/>
    <cellStyle name="20% - Accent1 3 5 2 5 5" xfId="28208" xr:uid="{00000000-0005-0000-0000-0000586E0000}"/>
    <cellStyle name="20% - Accent1 3 5 2 5 5 2" xfId="28209" xr:uid="{00000000-0005-0000-0000-0000596E0000}"/>
    <cellStyle name="20% - Accent1 3 5 2 5 5 2 2" xfId="28210" xr:uid="{00000000-0005-0000-0000-00005A6E0000}"/>
    <cellStyle name="20% - Accent1 3 5 2 5 5 2 2 2" xfId="28211" xr:uid="{00000000-0005-0000-0000-00005B6E0000}"/>
    <cellStyle name="20% - Accent1 3 5 2 5 5 2 3" xfId="28212" xr:uid="{00000000-0005-0000-0000-00005C6E0000}"/>
    <cellStyle name="20% - Accent1 3 5 2 5 5 3" xfId="28213" xr:uid="{00000000-0005-0000-0000-00005D6E0000}"/>
    <cellStyle name="20% - Accent1 3 5 2 5 5 3 2" xfId="28214" xr:uid="{00000000-0005-0000-0000-00005E6E0000}"/>
    <cellStyle name="20% - Accent1 3 5 2 5 5 4" xfId="28215" xr:uid="{00000000-0005-0000-0000-00005F6E0000}"/>
    <cellStyle name="20% - Accent1 3 5 2 5 6" xfId="28216" xr:uid="{00000000-0005-0000-0000-0000606E0000}"/>
    <cellStyle name="20% - Accent1 3 5 2 5 6 2" xfId="28217" xr:uid="{00000000-0005-0000-0000-0000616E0000}"/>
    <cellStyle name="20% - Accent1 3 5 2 5 6 2 2" xfId="28218" xr:uid="{00000000-0005-0000-0000-0000626E0000}"/>
    <cellStyle name="20% - Accent1 3 5 2 5 6 2 2 2" xfId="28219" xr:uid="{00000000-0005-0000-0000-0000636E0000}"/>
    <cellStyle name="20% - Accent1 3 5 2 5 6 2 3" xfId="28220" xr:uid="{00000000-0005-0000-0000-0000646E0000}"/>
    <cellStyle name="20% - Accent1 3 5 2 5 6 3" xfId="28221" xr:uid="{00000000-0005-0000-0000-0000656E0000}"/>
    <cellStyle name="20% - Accent1 3 5 2 5 6 3 2" xfId="28222" xr:uid="{00000000-0005-0000-0000-0000666E0000}"/>
    <cellStyle name="20% - Accent1 3 5 2 5 6 4" xfId="28223" xr:uid="{00000000-0005-0000-0000-0000676E0000}"/>
    <cellStyle name="20% - Accent1 3 5 2 5 7" xfId="28224" xr:uid="{00000000-0005-0000-0000-0000686E0000}"/>
    <cellStyle name="20% - Accent1 3 5 2 5 7 2" xfId="28225" xr:uid="{00000000-0005-0000-0000-0000696E0000}"/>
    <cellStyle name="20% - Accent1 3 5 2 5 7 2 2" xfId="28226" xr:uid="{00000000-0005-0000-0000-00006A6E0000}"/>
    <cellStyle name="20% - Accent1 3 5 2 5 7 3" xfId="28227" xr:uid="{00000000-0005-0000-0000-00006B6E0000}"/>
    <cellStyle name="20% - Accent1 3 5 2 5 8" xfId="28228" xr:uid="{00000000-0005-0000-0000-00006C6E0000}"/>
    <cellStyle name="20% - Accent1 3 5 2 5 8 2" xfId="28229" xr:uid="{00000000-0005-0000-0000-00006D6E0000}"/>
    <cellStyle name="20% - Accent1 3 5 2 5 8 2 2" xfId="28230" xr:uid="{00000000-0005-0000-0000-00006E6E0000}"/>
    <cellStyle name="20% - Accent1 3 5 2 5 8 3" xfId="28231" xr:uid="{00000000-0005-0000-0000-00006F6E0000}"/>
    <cellStyle name="20% - Accent1 3 5 2 5 9" xfId="28232" xr:uid="{00000000-0005-0000-0000-0000706E0000}"/>
    <cellStyle name="20% - Accent1 3 5 2 5 9 2" xfId="28233" xr:uid="{00000000-0005-0000-0000-0000716E0000}"/>
    <cellStyle name="20% - Accent1 3 5 2 6" xfId="28234" xr:uid="{00000000-0005-0000-0000-0000726E0000}"/>
    <cellStyle name="20% - Accent1 3 5 2 6 2" xfId="28235" xr:uid="{00000000-0005-0000-0000-0000736E0000}"/>
    <cellStyle name="20% - Accent1 3 5 2 6 2 2" xfId="28236" xr:uid="{00000000-0005-0000-0000-0000746E0000}"/>
    <cellStyle name="20% - Accent1 3 5 2 6 2 2 2" xfId="28237" xr:uid="{00000000-0005-0000-0000-0000756E0000}"/>
    <cellStyle name="20% - Accent1 3 5 2 6 2 2 2 2" xfId="28238" xr:uid="{00000000-0005-0000-0000-0000766E0000}"/>
    <cellStyle name="20% - Accent1 3 5 2 6 2 2 3" xfId="28239" xr:uid="{00000000-0005-0000-0000-0000776E0000}"/>
    <cellStyle name="20% - Accent1 3 5 2 6 2 3" xfId="28240" xr:uid="{00000000-0005-0000-0000-0000786E0000}"/>
    <cellStyle name="20% - Accent1 3 5 2 6 2 3 2" xfId="28241" xr:uid="{00000000-0005-0000-0000-0000796E0000}"/>
    <cellStyle name="20% - Accent1 3 5 2 6 2 4" xfId="28242" xr:uid="{00000000-0005-0000-0000-00007A6E0000}"/>
    <cellStyle name="20% - Accent1 3 5 2 6 3" xfId="28243" xr:uid="{00000000-0005-0000-0000-00007B6E0000}"/>
    <cellStyle name="20% - Accent1 3 5 2 6 3 2" xfId="28244" xr:uid="{00000000-0005-0000-0000-00007C6E0000}"/>
    <cellStyle name="20% - Accent1 3 5 2 6 3 2 2" xfId="28245" xr:uid="{00000000-0005-0000-0000-00007D6E0000}"/>
    <cellStyle name="20% - Accent1 3 5 2 6 3 2 2 2" xfId="28246" xr:uid="{00000000-0005-0000-0000-00007E6E0000}"/>
    <cellStyle name="20% - Accent1 3 5 2 6 3 2 3" xfId="28247" xr:uid="{00000000-0005-0000-0000-00007F6E0000}"/>
    <cellStyle name="20% - Accent1 3 5 2 6 3 3" xfId="28248" xr:uid="{00000000-0005-0000-0000-0000806E0000}"/>
    <cellStyle name="20% - Accent1 3 5 2 6 3 3 2" xfId="28249" xr:uid="{00000000-0005-0000-0000-0000816E0000}"/>
    <cellStyle name="20% - Accent1 3 5 2 6 3 4" xfId="28250" xr:uid="{00000000-0005-0000-0000-0000826E0000}"/>
    <cellStyle name="20% - Accent1 3 5 2 6 4" xfId="28251" xr:uid="{00000000-0005-0000-0000-0000836E0000}"/>
    <cellStyle name="20% - Accent1 3 5 2 6 4 2" xfId="28252" xr:uid="{00000000-0005-0000-0000-0000846E0000}"/>
    <cellStyle name="20% - Accent1 3 5 2 6 4 2 2" xfId="28253" xr:uid="{00000000-0005-0000-0000-0000856E0000}"/>
    <cellStyle name="20% - Accent1 3 5 2 6 4 2 2 2" xfId="28254" xr:uid="{00000000-0005-0000-0000-0000866E0000}"/>
    <cellStyle name="20% - Accent1 3 5 2 6 4 2 3" xfId="28255" xr:uid="{00000000-0005-0000-0000-0000876E0000}"/>
    <cellStyle name="20% - Accent1 3 5 2 6 4 3" xfId="28256" xr:uid="{00000000-0005-0000-0000-0000886E0000}"/>
    <cellStyle name="20% - Accent1 3 5 2 6 4 3 2" xfId="28257" xr:uid="{00000000-0005-0000-0000-0000896E0000}"/>
    <cellStyle name="20% - Accent1 3 5 2 6 4 4" xfId="28258" xr:uid="{00000000-0005-0000-0000-00008A6E0000}"/>
    <cellStyle name="20% - Accent1 3 5 2 6 5" xfId="28259" xr:uid="{00000000-0005-0000-0000-00008B6E0000}"/>
    <cellStyle name="20% - Accent1 3 5 2 6 5 2" xfId="28260" xr:uid="{00000000-0005-0000-0000-00008C6E0000}"/>
    <cellStyle name="20% - Accent1 3 5 2 6 5 2 2" xfId="28261" xr:uid="{00000000-0005-0000-0000-00008D6E0000}"/>
    <cellStyle name="20% - Accent1 3 5 2 6 5 3" xfId="28262" xr:uid="{00000000-0005-0000-0000-00008E6E0000}"/>
    <cellStyle name="20% - Accent1 3 5 2 6 6" xfId="28263" xr:uid="{00000000-0005-0000-0000-00008F6E0000}"/>
    <cellStyle name="20% - Accent1 3 5 2 6 6 2" xfId="28264" xr:uid="{00000000-0005-0000-0000-0000906E0000}"/>
    <cellStyle name="20% - Accent1 3 5 2 6 6 2 2" xfId="28265" xr:uid="{00000000-0005-0000-0000-0000916E0000}"/>
    <cellStyle name="20% - Accent1 3 5 2 6 6 3" xfId="28266" xr:uid="{00000000-0005-0000-0000-0000926E0000}"/>
    <cellStyle name="20% - Accent1 3 5 2 6 7" xfId="28267" xr:uid="{00000000-0005-0000-0000-0000936E0000}"/>
    <cellStyle name="20% - Accent1 3 5 2 6 7 2" xfId="28268" xr:uid="{00000000-0005-0000-0000-0000946E0000}"/>
    <cellStyle name="20% - Accent1 3 5 2 6 8" xfId="28269" xr:uid="{00000000-0005-0000-0000-0000956E0000}"/>
    <cellStyle name="20% - Accent1 3 5 2 6 8 2" xfId="28270" xr:uid="{00000000-0005-0000-0000-0000966E0000}"/>
    <cellStyle name="20% - Accent1 3 5 2 6 9" xfId="28271" xr:uid="{00000000-0005-0000-0000-0000976E0000}"/>
    <cellStyle name="20% - Accent1 3 5 2 7" xfId="28272" xr:uid="{00000000-0005-0000-0000-0000986E0000}"/>
    <cellStyle name="20% - Accent1 3 5 2 7 2" xfId="28273" xr:uid="{00000000-0005-0000-0000-0000996E0000}"/>
    <cellStyle name="20% - Accent1 3 5 2 7 2 2" xfId="28274" xr:uid="{00000000-0005-0000-0000-00009A6E0000}"/>
    <cellStyle name="20% - Accent1 3 5 2 7 2 2 2" xfId="28275" xr:uid="{00000000-0005-0000-0000-00009B6E0000}"/>
    <cellStyle name="20% - Accent1 3 5 2 7 2 2 2 2" xfId="28276" xr:uid="{00000000-0005-0000-0000-00009C6E0000}"/>
    <cellStyle name="20% - Accent1 3 5 2 7 2 2 3" xfId="28277" xr:uid="{00000000-0005-0000-0000-00009D6E0000}"/>
    <cellStyle name="20% - Accent1 3 5 2 7 2 3" xfId="28278" xr:uid="{00000000-0005-0000-0000-00009E6E0000}"/>
    <cellStyle name="20% - Accent1 3 5 2 7 2 3 2" xfId="28279" xr:uid="{00000000-0005-0000-0000-00009F6E0000}"/>
    <cellStyle name="20% - Accent1 3 5 2 7 2 4" xfId="28280" xr:uid="{00000000-0005-0000-0000-0000A06E0000}"/>
    <cellStyle name="20% - Accent1 3 5 2 7 3" xfId="28281" xr:uid="{00000000-0005-0000-0000-0000A16E0000}"/>
    <cellStyle name="20% - Accent1 3 5 2 7 3 2" xfId="28282" xr:uid="{00000000-0005-0000-0000-0000A26E0000}"/>
    <cellStyle name="20% - Accent1 3 5 2 7 3 2 2" xfId="28283" xr:uid="{00000000-0005-0000-0000-0000A36E0000}"/>
    <cellStyle name="20% - Accent1 3 5 2 7 3 2 2 2" xfId="28284" xr:uid="{00000000-0005-0000-0000-0000A46E0000}"/>
    <cellStyle name="20% - Accent1 3 5 2 7 3 2 3" xfId="28285" xr:uid="{00000000-0005-0000-0000-0000A56E0000}"/>
    <cellStyle name="20% - Accent1 3 5 2 7 3 3" xfId="28286" xr:uid="{00000000-0005-0000-0000-0000A66E0000}"/>
    <cellStyle name="20% - Accent1 3 5 2 7 3 3 2" xfId="28287" xr:uid="{00000000-0005-0000-0000-0000A76E0000}"/>
    <cellStyle name="20% - Accent1 3 5 2 7 3 4" xfId="28288" xr:uid="{00000000-0005-0000-0000-0000A86E0000}"/>
    <cellStyle name="20% - Accent1 3 5 2 7 4" xfId="28289" xr:uid="{00000000-0005-0000-0000-0000A96E0000}"/>
    <cellStyle name="20% - Accent1 3 5 2 7 4 2" xfId="28290" xr:uid="{00000000-0005-0000-0000-0000AA6E0000}"/>
    <cellStyle name="20% - Accent1 3 5 2 7 4 2 2" xfId="28291" xr:uid="{00000000-0005-0000-0000-0000AB6E0000}"/>
    <cellStyle name="20% - Accent1 3 5 2 7 4 2 2 2" xfId="28292" xr:uid="{00000000-0005-0000-0000-0000AC6E0000}"/>
    <cellStyle name="20% - Accent1 3 5 2 7 4 2 3" xfId="28293" xr:uid="{00000000-0005-0000-0000-0000AD6E0000}"/>
    <cellStyle name="20% - Accent1 3 5 2 7 4 3" xfId="28294" xr:uid="{00000000-0005-0000-0000-0000AE6E0000}"/>
    <cellStyle name="20% - Accent1 3 5 2 7 4 3 2" xfId="28295" xr:uid="{00000000-0005-0000-0000-0000AF6E0000}"/>
    <cellStyle name="20% - Accent1 3 5 2 7 4 4" xfId="28296" xr:uid="{00000000-0005-0000-0000-0000B06E0000}"/>
    <cellStyle name="20% - Accent1 3 5 2 7 5" xfId="28297" xr:uid="{00000000-0005-0000-0000-0000B16E0000}"/>
    <cellStyle name="20% - Accent1 3 5 2 7 5 2" xfId="28298" xr:uid="{00000000-0005-0000-0000-0000B26E0000}"/>
    <cellStyle name="20% - Accent1 3 5 2 7 5 2 2" xfId="28299" xr:uid="{00000000-0005-0000-0000-0000B36E0000}"/>
    <cellStyle name="20% - Accent1 3 5 2 7 5 3" xfId="28300" xr:uid="{00000000-0005-0000-0000-0000B46E0000}"/>
    <cellStyle name="20% - Accent1 3 5 2 7 6" xfId="28301" xr:uid="{00000000-0005-0000-0000-0000B56E0000}"/>
    <cellStyle name="20% - Accent1 3 5 2 7 6 2" xfId="28302" xr:uid="{00000000-0005-0000-0000-0000B66E0000}"/>
    <cellStyle name="20% - Accent1 3 5 2 7 6 2 2" xfId="28303" xr:uid="{00000000-0005-0000-0000-0000B76E0000}"/>
    <cellStyle name="20% - Accent1 3 5 2 7 6 3" xfId="28304" xr:uid="{00000000-0005-0000-0000-0000B86E0000}"/>
    <cellStyle name="20% - Accent1 3 5 2 7 7" xfId="28305" xr:uid="{00000000-0005-0000-0000-0000B96E0000}"/>
    <cellStyle name="20% - Accent1 3 5 2 7 7 2" xfId="28306" xr:uid="{00000000-0005-0000-0000-0000BA6E0000}"/>
    <cellStyle name="20% - Accent1 3 5 2 7 8" xfId="28307" xr:uid="{00000000-0005-0000-0000-0000BB6E0000}"/>
    <cellStyle name="20% - Accent1 3 5 2 7 8 2" xfId="28308" xr:uid="{00000000-0005-0000-0000-0000BC6E0000}"/>
    <cellStyle name="20% - Accent1 3 5 2 7 9" xfId="28309" xr:uid="{00000000-0005-0000-0000-0000BD6E0000}"/>
    <cellStyle name="20% - Accent1 3 5 2 8" xfId="28310" xr:uid="{00000000-0005-0000-0000-0000BE6E0000}"/>
    <cellStyle name="20% - Accent1 3 5 2 8 2" xfId="28311" xr:uid="{00000000-0005-0000-0000-0000BF6E0000}"/>
    <cellStyle name="20% - Accent1 3 5 2 8 2 2" xfId="28312" xr:uid="{00000000-0005-0000-0000-0000C06E0000}"/>
    <cellStyle name="20% - Accent1 3 5 2 8 2 2 2" xfId="28313" xr:uid="{00000000-0005-0000-0000-0000C16E0000}"/>
    <cellStyle name="20% - Accent1 3 5 2 8 2 3" xfId="28314" xr:uid="{00000000-0005-0000-0000-0000C26E0000}"/>
    <cellStyle name="20% - Accent1 3 5 2 8 3" xfId="28315" xr:uid="{00000000-0005-0000-0000-0000C36E0000}"/>
    <cellStyle name="20% - Accent1 3 5 2 8 3 2" xfId="28316" xr:uid="{00000000-0005-0000-0000-0000C46E0000}"/>
    <cellStyle name="20% - Accent1 3 5 2 8 4" xfId="28317" xr:uid="{00000000-0005-0000-0000-0000C56E0000}"/>
    <cellStyle name="20% - Accent1 3 5 2 9" xfId="28318" xr:uid="{00000000-0005-0000-0000-0000C66E0000}"/>
    <cellStyle name="20% - Accent1 3 5 2 9 2" xfId="28319" xr:uid="{00000000-0005-0000-0000-0000C76E0000}"/>
    <cellStyle name="20% - Accent1 3 5 2 9 2 2" xfId="28320" xr:uid="{00000000-0005-0000-0000-0000C86E0000}"/>
    <cellStyle name="20% - Accent1 3 5 2 9 2 2 2" xfId="28321" xr:uid="{00000000-0005-0000-0000-0000C96E0000}"/>
    <cellStyle name="20% - Accent1 3 5 2 9 2 3" xfId="28322" xr:uid="{00000000-0005-0000-0000-0000CA6E0000}"/>
    <cellStyle name="20% - Accent1 3 5 2 9 3" xfId="28323" xr:uid="{00000000-0005-0000-0000-0000CB6E0000}"/>
    <cellStyle name="20% - Accent1 3 5 2 9 3 2" xfId="28324" xr:uid="{00000000-0005-0000-0000-0000CC6E0000}"/>
    <cellStyle name="20% - Accent1 3 5 2 9 4" xfId="28325" xr:uid="{00000000-0005-0000-0000-0000CD6E0000}"/>
    <cellStyle name="20% - Accent1 3 5 3" xfId="28326" xr:uid="{00000000-0005-0000-0000-0000CE6E0000}"/>
    <cellStyle name="20% - Accent1 3 5 3 10" xfId="28327" xr:uid="{00000000-0005-0000-0000-0000CF6E0000}"/>
    <cellStyle name="20% - Accent1 3 5 3 10 2" xfId="28328" xr:uid="{00000000-0005-0000-0000-0000D06E0000}"/>
    <cellStyle name="20% - Accent1 3 5 3 10 2 2" xfId="28329" xr:uid="{00000000-0005-0000-0000-0000D16E0000}"/>
    <cellStyle name="20% - Accent1 3 5 3 10 3" xfId="28330" xr:uid="{00000000-0005-0000-0000-0000D26E0000}"/>
    <cellStyle name="20% - Accent1 3 5 3 11" xfId="28331" xr:uid="{00000000-0005-0000-0000-0000D36E0000}"/>
    <cellStyle name="20% - Accent1 3 5 3 11 2" xfId="28332" xr:uid="{00000000-0005-0000-0000-0000D46E0000}"/>
    <cellStyle name="20% - Accent1 3 5 3 11 2 2" xfId="28333" xr:uid="{00000000-0005-0000-0000-0000D56E0000}"/>
    <cellStyle name="20% - Accent1 3 5 3 11 3" xfId="28334" xr:uid="{00000000-0005-0000-0000-0000D66E0000}"/>
    <cellStyle name="20% - Accent1 3 5 3 12" xfId="28335" xr:uid="{00000000-0005-0000-0000-0000D76E0000}"/>
    <cellStyle name="20% - Accent1 3 5 3 12 2" xfId="28336" xr:uid="{00000000-0005-0000-0000-0000D86E0000}"/>
    <cellStyle name="20% - Accent1 3 5 3 13" xfId="28337" xr:uid="{00000000-0005-0000-0000-0000D96E0000}"/>
    <cellStyle name="20% - Accent1 3 5 3 13 2" xfId="28338" xr:uid="{00000000-0005-0000-0000-0000DA6E0000}"/>
    <cellStyle name="20% - Accent1 3 5 3 14" xfId="28339" xr:uid="{00000000-0005-0000-0000-0000DB6E0000}"/>
    <cellStyle name="20% - Accent1 3 5 3 2" xfId="28340" xr:uid="{00000000-0005-0000-0000-0000DC6E0000}"/>
    <cellStyle name="20% - Accent1 3 5 3 2 10" xfId="28341" xr:uid="{00000000-0005-0000-0000-0000DD6E0000}"/>
    <cellStyle name="20% - Accent1 3 5 3 2 10 2" xfId="28342" xr:uid="{00000000-0005-0000-0000-0000DE6E0000}"/>
    <cellStyle name="20% - Accent1 3 5 3 2 11" xfId="28343" xr:uid="{00000000-0005-0000-0000-0000DF6E0000}"/>
    <cellStyle name="20% - Accent1 3 5 3 2 2" xfId="28344" xr:uid="{00000000-0005-0000-0000-0000E06E0000}"/>
    <cellStyle name="20% - Accent1 3 5 3 2 2 2" xfId="28345" xr:uid="{00000000-0005-0000-0000-0000E16E0000}"/>
    <cellStyle name="20% - Accent1 3 5 3 2 2 2 2" xfId="28346" xr:uid="{00000000-0005-0000-0000-0000E26E0000}"/>
    <cellStyle name="20% - Accent1 3 5 3 2 2 2 2 2" xfId="28347" xr:uid="{00000000-0005-0000-0000-0000E36E0000}"/>
    <cellStyle name="20% - Accent1 3 5 3 2 2 2 2 2 2" xfId="28348" xr:uid="{00000000-0005-0000-0000-0000E46E0000}"/>
    <cellStyle name="20% - Accent1 3 5 3 2 2 2 2 3" xfId="28349" xr:uid="{00000000-0005-0000-0000-0000E56E0000}"/>
    <cellStyle name="20% - Accent1 3 5 3 2 2 2 3" xfId="28350" xr:uid="{00000000-0005-0000-0000-0000E66E0000}"/>
    <cellStyle name="20% - Accent1 3 5 3 2 2 2 3 2" xfId="28351" xr:uid="{00000000-0005-0000-0000-0000E76E0000}"/>
    <cellStyle name="20% - Accent1 3 5 3 2 2 2 4" xfId="28352" xr:uid="{00000000-0005-0000-0000-0000E86E0000}"/>
    <cellStyle name="20% - Accent1 3 5 3 2 2 3" xfId="28353" xr:uid="{00000000-0005-0000-0000-0000E96E0000}"/>
    <cellStyle name="20% - Accent1 3 5 3 2 2 3 2" xfId="28354" xr:uid="{00000000-0005-0000-0000-0000EA6E0000}"/>
    <cellStyle name="20% - Accent1 3 5 3 2 2 3 2 2" xfId="28355" xr:uid="{00000000-0005-0000-0000-0000EB6E0000}"/>
    <cellStyle name="20% - Accent1 3 5 3 2 2 3 2 2 2" xfId="28356" xr:uid="{00000000-0005-0000-0000-0000EC6E0000}"/>
    <cellStyle name="20% - Accent1 3 5 3 2 2 3 2 3" xfId="28357" xr:uid="{00000000-0005-0000-0000-0000ED6E0000}"/>
    <cellStyle name="20% - Accent1 3 5 3 2 2 3 3" xfId="28358" xr:uid="{00000000-0005-0000-0000-0000EE6E0000}"/>
    <cellStyle name="20% - Accent1 3 5 3 2 2 3 3 2" xfId="28359" xr:uid="{00000000-0005-0000-0000-0000EF6E0000}"/>
    <cellStyle name="20% - Accent1 3 5 3 2 2 3 4" xfId="28360" xr:uid="{00000000-0005-0000-0000-0000F06E0000}"/>
    <cellStyle name="20% - Accent1 3 5 3 2 2 4" xfId="28361" xr:uid="{00000000-0005-0000-0000-0000F16E0000}"/>
    <cellStyle name="20% - Accent1 3 5 3 2 2 4 2" xfId="28362" xr:uid="{00000000-0005-0000-0000-0000F26E0000}"/>
    <cellStyle name="20% - Accent1 3 5 3 2 2 4 2 2" xfId="28363" xr:uid="{00000000-0005-0000-0000-0000F36E0000}"/>
    <cellStyle name="20% - Accent1 3 5 3 2 2 4 2 2 2" xfId="28364" xr:uid="{00000000-0005-0000-0000-0000F46E0000}"/>
    <cellStyle name="20% - Accent1 3 5 3 2 2 4 2 3" xfId="28365" xr:uid="{00000000-0005-0000-0000-0000F56E0000}"/>
    <cellStyle name="20% - Accent1 3 5 3 2 2 4 3" xfId="28366" xr:uid="{00000000-0005-0000-0000-0000F66E0000}"/>
    <cellStyle name="20% - Accent1 3 5 3 2 2 4 3 2" xfId="28367" xr:uid="{00000000-0005-0000-0000-0000F76E0000}"/>
    <cellStyle name="20% - Accent1 3 5 3 2 2 4 4" xfId="28368" xr:uid="{00000000-0005-0000-0000-0000F86E0000}"/>
    <cellStyle name="20% - Accent1 3 5 3 2 2 5" xfId="28369" xr:uid="{00000000-0005-0000-0000-0000F96E0000}"/>
    <cellStyle name="20% - Accent1 3 5 3 2 2 5 2" xfId="28370" xr:uid="{00000000-0005-0000-0000-0000FA6E0000}"/>
    <cellStyle name="20% - Accent1 3 5 3 2 2 5 2 2" xfId="28371" xr:uid="{00000000-0005-0000-0000-0000FB6E0000}"/>
    <cellStyle name="20% - Accent1 3 5 3 2 2 5 3" xfId="28372" xr:uid="{00000000-0005-0000-0000-0000FC6E0000}"/>
    <cellStyle name="20% - Accent1 3 5 3 2 2 6" xfId="28373" xr:uid="{00000000-0005-0000-0000-0000FD6E0000}"/>
    <cellStyle name="20% - Accent1 3 5 3 2 2 6 2" xfId="28374" xr:uid="{00000000-0005-0000-0000-0000FE6E0000}"/>
    <cellStyle name="20% - Accent1 3 5 3 2 2 6 2 2" xfId="28375" xr:uid="{00000000-0005-0000-0000-0000FF6E0000}"/>
    <cellStyle name="20% - Accent1 3 5 3 2 2 6 3" xfId="28376" xr:uid="{00000000-0005-0000-0000-0000006F0000}"/>
    <cellStyle name="20% - Accent1 3 5 3 2 2 7" xfId="28377" xr:uid="{00000000-0005-0000-0000-0000016F0000}"/>
    <cellStyle name="20% - Accent1 3 5 3 2 2 7 2" xfId="28378" xr:uid="{00000000-0005-0000-0000-0000026F0000}"/>
    <cellStyle name="20% - Accent1 3 5 3 2 2 8" xfId="28379" xr:uid="{00000000-0005-0000-0000-0000036F0000}"/>
    <cellStyle name="20% - Accent1 3 5 3 2 2 8 2" xfId="28380" xr:uid="{00000000-0005-0000-0000-0000046F0000}"/>
    <cellStyle name="20% - Accent1 3 5 3 2 2 9" xfId="28381" xr:uid="{00000000-0005-0000-0000-0000056F0000}"/>
    <cellStyle name="20% - Accent1 3 5 3 2 3" xfId="28382" xr:uid="{00000000-0005-0000-0000-0000066F0000}"/>
    <cellStyle name="20% - Accent1 3 5 3 2 3 2" xfId="28383" xr:uid="{00000000-0005-0000-0000-0000076F0000}"/>
    <cellStyle name="20% - Accent1 3 5 3 2 3 2 2" xfId="28384" xr:uid="{00000000-0005-0000-0000-0000086F0000}"/>
    <cellStyle name="20% - Accent1 3 5 3 2 3 2 2 2" xfId="28385" xr:uid="{00000000-0005-0000-0000-0000096F0000}"/>
    <cellStyle name="20% - Accent1 3 5 3 2 3 2 2 2 2" xfId="28386" xr:uid="{00000000-0005-0000-0000-00000A6F0000}"/>
    <cellStyle name="20% - Accent1 3 5 3 2 3 2 2 3" xfId="28387" xr:uid="{00000000-0005-0000-0000-00000B6F0000}"/>
    <cellStyle name="20% - Accent1 3 5 3 2 3 2 3" xfId="28388" xr:uid="{00000000-0005-0000-0000-00000C6F0000}"/>
    <cellStyle name="20% - Accent1 3 5 3 2 3 2 3 2" xfId="28389" xr:uid="{00000000-0005-0000-0000-00000D6F0000}"/>
    <cellStyle name="20% - Accent1 3 5 3 2 3 2 4" xfId="28390" xr:uid="{00000000-0005-0000-0000-00000E6F0000}"/>
    <cellStyle name="20% - Accent1 3 5 3 2 3 3" xfId="28391" xr:uid="{00000000-0005-0000-0000-00000F6F0000}"/>
    <cellStyle name="20% - Accent1 3 5 3 2 3 3 2" xfId="28392" xr:uid="{00000000-0005-0000-0000-0000106F0000}"/>
    <cellStyle name="20% - Accent1 3 5 3 2 3 3 2 2" xfId="28393" xr:uid="{00000000-0005-0000-0000-0000116F0000}"/>
    <cellStyle name="20% - Accent1 3 5 3 2 3 3 2 2 2" xfId="28394" xr:uid="{00000000-0005-0000-0000-0000126F0000}"/>
    <cellStyle name="20% - Accent1 3 5 3 2 3 3 2 3" xfId="28395" xr:uid="{00000000-0005-0000-0000-0000136F0000}"/>
    <cellStyle name="20% - Accent1 3 5 3 2 3 3 3" xfId="28396" xr:uid="{00000000-0005-0000-0000-0000146F0000}"/>
    <cellStyle name="20% - Accent1 3 5 3 2 3 3 3 2" xfId="28397" xr:uid="{00000000-0005-0000-0000-0000156F0000}"/>
    <cellStyle name="20% - Accent1 3 5 3 2 3 3 4" xfId="28398" xr:uid="{00000000-0005-0000-0000-0000166F0000}"/>
    <cellStyle name="20% - Accent1 3 5 3 2 3 4" xfId="28399" xr:uid="{00000000-0005-0000-0000-0000176F0000}"/>
    <cellStyle name="20% - Accent1 3 5 3 2 3 4 2" xfId="28400" xr:uid="{00000000-0005-0000-0000-0000186F0000}"/>
    <cellStyle name="20% - Accent1 3 5 3 2 3 4 2 2" xfId="28401" xr:uid="{00000000-0005-0000-0000-0000196F0000}"/>
    <cellStyle name="20% - Accent1 3 5 3 2 3 4 2 2 2" xfId="28402" xr:uid="{00000000-0005-0000-0000-00001A6F0000}"/>
    <cellStyle name="20% - Accent1 3 5 3 2 3 4 2 3" xfId="28403" xr:uid="{00000000-0005-0000-0000-00001B6F0000}"/>
    <cellStyle name="20% - Accent1 3 5 3 2 3 4 3" xfId="28404" xr:uid="{00000000-0005-0000-0000-00001C6F0000}"/>
    <cellStyle name="20% - Accent1 3 5 3 2 3 4 3 2" xfId="28405" xr:uid="{00000000-0005-0000-0000-00001D6F0000}"/>
    <cellStyle name="20% - Accent1 3 5 3 2 3 4 4" xfId="28406" xr:uid="{00000000-0005-0000-0000-00001E6F0000}"/>
    <cellStyle name="20% - Accent1 3 5 3 2 3 5" xfId="28407" xr:uid="{00000000-0005-0000-0000-00001F6F0000}"/>
    <cellStyle name="20% - Accent1 3 5 3 2 3 5 2" xfId="28408" xr:uid="{00000000-0005-0000-0000-0000206F0000}"/>
    <cellStyle name="20% - Accent1 3 5 3 2 3 5 2 2" xfId="28409" xr:uid="{00000000-0005-0000-0000-0000216F0000}"/>
    <cellStyle name="20% - Accent1 3 5 3 2 3 5 3" xfId="28410" xr:uid="{00000000-0005-0000-0000-0000226F0000}"/>
    <cellStyle name="20% - Accent1 3 5 3 2 3 6" xfId="28411" xr:uid="{00000000-0005-0000-0000-0000236F0000}"/>
    <cellStyle name="20% - Accent1 3 5 3 2 3 6 2" xfId="28412" xr:uid="{00000000-0005-0000-0000-0000246F0000}"/>
    <cellStyle name="20% - Accent1 3 5 3 2 3 6 2 2" xfId="28413" xr:uid="{00000000-0005-0000-0000-0000256F0000}"/>
    <cellStyle name="20% - Accent1 3 5 3 2 3 6 3" xfId="28414" xr:uid="{00000000-0005-0000-0000-0000266F0000}"/>
    <cellStyle name="20% - Accent1 3 5 3 2 3 7" xfId="28415" xr:uid="{00000000-0005-0000-0000-0000276F0000}"/>
    <cellStyle name="20% - Accent1 3 5 3 2 3 7 2" xfId="28416" xr:uid="{00000000-0005-0000-0000-0000286F0000}"/>
    <cellStyle name="20% - Accent1 3 5 3 2 3 8" xfId="28417" xr:uid="{00000000-0005-0000-0000-0000296F0000}"/>
    <cellStyle name="20% - Accent1 3 5 3 2 3 8 2" xfId="28418" xr:uid="{00000000-0005-0000-0000-00002A6F0000}"/>
    <cellStyle name="20% - Accent1 3 5 3 2 3 9" xfId="28419" xr:uid="{00000000-0005-0000-0000-00002B6F0000}"/>
    <cellStyle name="20% - Accent1 3 5 3 2 4" xfId="28420" xr:uid="{00000000-0005-0000-0000-00002C6F0000}"/>
    <cellStyle name="20% - Accent1 3 5 3 2 4 2" xfId="28421" xr:uid="{00000000-0005-0000-0000-00002D6F0000}"/>
    <cellStyle name="20% - Accent1 3 5 3 2 4 2 2" xfId="28422" xr:uid="{00000000-0005-0000-0000-00002E6F0000}"/>
    <cellStyle name="20% - Accent1 3 5 3 2 4 2 2 2" xfId="28423" xr:uid="{00000000-0005-0000-0000-00002F6F0000}"/>
    <cellStyle name="20% - Accent1 3 5 3 2 4 2 3" xfId="28424" xr:uid="{00000000-0005-0000-0000-0000306F0000}"/>
    <cellStyle name="20% - Accent1 3 5 3 2 4 3" xfId="28425" xr:uid="{00000000-0005-0000-0000-0000316F0000}"/>
    <cellStyle name="20% - Accent1 3 5 3 2 4 3 2" xfId="28426" xr:uid="{00000000-0005-0000-0000-0000326F0000}"/>
    <cellStyle name="20% - Accent1 3 5 3 2 4 4" xfId="28427" xr:uid="{00000000-0005-0000-0000-0000336F0000}"/>
    <cellStyle name="20% - Accent1 3 5 3 2 5" xfId="28428" xr:uid="{00000000-0005-0000-0000-0000346F0000}"/>
    <cellStyle name="20% - Accent1 3 5 3 2 5 2" xfId="28429" xr:uid="{00000000-0005-0000-0000-0000356F0000}"/>
    <cellStyle name="20% - Accent1 3 5 3 2 5 2 2" xfId="28430" xr:uid="{00000000-0005-0000-0000-0000366F0000}"/>
    <cellStyle name="20% - Accent1 3 5 3 2 5 2 2 2" xfId="28431" xr:uid="{00000000-0005-0000-0000-0000376F0000}"/>
    <cellStyle name="20% - Accent1 3 5 3 2 5 2 3" xfId="28432" xr:uid="{00000000-0005-0000-0000-0000386F0000}"/>
    <cellStyle name="20% - Accent1 3 5 3 2 5 3" xfId="28433" xr:uid="{00000000-0005-0000-0000-0000396F0000}"/>
    <cellStyle name="20% - Accent1 3 5 3 2 5 3 2" xfId="28434" xr:uid="{00000000-0005-0000-0000-00003A6F0000}"/>
    <cellStyle name="20% - Accent1 3 5 3 2 5 4" xfId="28435" xr:uid="{00000000-0005-0000-0000-00003B6F0000}"/>
    <cellStyle name="20% - Accent1 3 5 3 2 6" xfId="28436" xr:uid="{00000000-0005-0000-0000-00003C6F0000}"/>
    <cellStyle name="20% - Accent1 3 5 3 2 6 2" xfId="28437" xr:uid="{00000000-0005-0000-0000-00003D6F0000}"/>
    <cellStyle name="20% - Accent1 3 5 3 2 6 2 2" xfId="28438" xr:uid="{00000000-0005-0000-0000-00003E6F0000}"/>
    <cellStyle name="20% - Accent1 3 5 3 2 6 2 2 2" xfId="28439" xr:uid="{00000000-0005-0000-0000-00003F6F0000}"/>
    <cellStyle name="20% - Accent1 3 5 3 2 6 2 3" xfId="28440" xr:uid="{00000000-0005-0000-0000-0000406F0000}"/>
    <cellStyle name="20% - Accent1 3 5 3 2 6 3" xfId="28441" xr:uid="{00000000-0005-0000-0000-0000416F0000}"/>
    <cellStyle name="20% - Accent1 3 5 3 2 6 3 2" xfId="28442" xr:uid="{00000000-0005-0000-0000-0000426F0000}"/>
    <cellStyle name="20% - Accent1 3 5 3 2 6 4" xfId="28443" xr:uid="{00000000-0005-0000-0000-0000436F0000}"/>
    <cellStyle name="20% - Accent1 3 5 3 2 7" xfId="28444" xr:uid="{00000000-0005-0000-0000-0000446F0000}"/>
    <cellStyle name="20% - Accent1 3 5 3 2 7 2" xfId="28445" xr:uid="{00000000-0005-0000-0000-0000456F0000}"/>
    <cellStyle name="20% - Accent1 3 5 3 2 7 2 2" xfId="28446" xr:uid="{00000000-0005-0000-0000-0000466F0000}"/>
    <cellStyle name="20% - Accent1 3 5 3 2 7 3" xfId="28447" xr:uid="{00000000-0005-0000-0000-0000476F0000}"/>
    <cellStyle name="20% - Accent1 3 5 3 2 8" xfId="28448" xr:uid="{00000000-0005-0000-0000-0000486F0000}"/>
    <cellStyle name="20% - Accent1 3 5 3 2 8 2" xfId="28449" xr:uid="{00000000-0005-0000-0000-0000496F0000}"/>
    <cellStyle name="20% - Accent1 3 5 3 2 8 2 2" xfId="28450" xr:uid="{00000000-0005-0000-0000-00004A6F0000}"/>
    <cellStyle name="20% - Accent1 3 5 3 2 8 3" xfId="28451" xr:uid="{00000000-0005-0000-0000-00004B6F0000}"/>
    <cellStyle name="20% - Accent1 3 5 3 2 9" xfId="28452" xr:uid="{00000000-0005-0000-0000-00004C6F0000}"/>
    <cellStyle name="20% - Accent1 3 5 3 2 9 2" xfId="28453" xr:uid="{00000000-0005-0000-0000-00004D6F0000}"/>
    <cellStyle name="20% - Accent1 3 5 3 3" xfId="28454" xr:uid="{00000000-0005-0000-0000-00004E6F0000}"/>
    <cellStyle name="20% - Accent1 3 5 3 3 10" xfId="28455" xr:uid="{00000000-0005-0000-0000-00004F6F0000}"/>
    <cellStyle name="20% - Accent1 3 5 3 3 10 2" xfId="28456" xr:uid="{00000000-0005-0000-0000-0000506F0000}"/>
    <cellStyle name="20% - Accent1 3 5 3 3 11" xfId="28457" xr:uid="{00000000-0005-0000-0000-0000516F0000}"/>
    <cellStyle name="20% - Accent1 3 5 3 3 2" xfId="28458" xr:uid="{00000000-0005-0000-0000-0000526F0000}"/>
    <cellStyle name="20% - Accent1 3 5 3 3 2 2" xfId="28459" xr:uid="{00000000-0005-0000-0000-0000536F0000}"/>
    <cellStyle name="20% - Accent1 3 5 3 3 2 2 2" xfId="28460" xr:uid="{00000000-0005-0000-0000-0000546F0000}"/>
    <cellStyle name="20% - Accent1 3 5 3 3 2 2 2 2" xfId="28461" xr:uid="{00000000-0005-0000-0000-0000556F0000}"/>
    <cellStyle name="20% - Accent1 3 5 3 3 2 2 2 2 2" xfId="28462" xr:uid="{00000000-0005-0000-0000-0000566F0000}"/>
    <cellStyle name="20% - Accent1 3 5 3 3 2 2 2 3" xfId="28463" xr:uid="{00000000-0005-0000-0000-0000576F0000}"/>
    <cellStyle name="20% - Accent1 3 5 3 3 2 2 3" xfId="28464" xr:uid="{00000000-0005-0000-0000-0000586F0000}"/>
    <cellStyle name="20% - Accent1 3 5 3 3 2 2 3 2" xfId="28465" xr:uid="{00000000-0005-0000-0000-0000596F0000}"/>
    <cellStyle name="20% - Accent1 3 5 3 3 2 2 4" xfId="28466" xr:uid="{00000000-0005-0000-0000-00005A6F0000}"/>
    <cellStyle name="20% - Accent1 3 5 3 3 2 3" xfId="28467" xr:uid="{00000000-0005-0000-0000-00005B6F0000}"/>
    <cellStyle name="20% - Accent1 3 5 3 3 2 3 2" xfId="28468" xr:uid="{00000000-0005-0000-0000-00005C6F0000}"/>
    <cellStyle name="20% - Accent1 3 5 3 3 2 3 2 2" xfId="28469" xr:uid="{00000000-0005-0000-0000-00005D6F0000}"/>
    <cellStyle name="20% - Accent1 3 5 3 3 2 3 2 2 2" xfId="28470" xr:uid="{00000000-0005-0000-0000-00005E6F0000}"/>
    <cellStyle name="20% - Accent1 3 5 3 3 2 3 2 3" xfId="28471" xr:uid="{00000000-0005-0000-0000-00005F6F0000}"/>
    <cellStyle name="20% - Accent1 3 5 3 3 2 3 3" xfId="28472" xr:uid="{00000000-0005-0000-0000-0000606F0000}"/>
    <cellStyle name="20% - Accent1 3 5 3 3 2 3 3 2" xfId="28473" xr:uid="{00000000-0005-0000-0000-0000616F0000}"/>
    <cellStyle name="20% - Accent1 3 5 3 3 2 3 4" xfId="28474" xr:uid="{00000000-0005-0000-0000-0000626F0000}"/>
    <cellStyle name="20% - Accent1 3 5 3 3 2 4" xfId="28475" xr:uid="{00000000-0005-0000-0000-0000636F0000}"/>
    <cellStyle name="20% - Accent1 3 5 3 3 2 4 2" xfId="28476" xr:uid="{00000000-0005-0000-0000-0000646F0000}"/>
    <cellStyle name="20% - Accent1 3 5 3 3 2 4 2 2" xfId="28477" xr:uid="{00000000-0005-0000-0000-0000656F0000}"/>
    <cellStyle name="20% - Accent1 3 5 3 3 2 4 2 2 2" xfId="28478" xr:uid="{00000000-0005-0000-0000-0000666F0000}"/>
    <cellStyle name="20% - Accent1 3 5 3 3 2 4 2 3" xfId="28479" xr:uid="{00000000-0005-0000-0000-0000676F0000}"/>
    <cellStyle name="20% - Accent1 3 5 3 3 2 4 3" xfId="28480" xr:uid="{00000000-0005-0000-0000-0000686F0000}"/>
    <cellStyle name="20% - Accent1 3 5 3 3 2 4 3 2" xfId="28481" xr:uid="{00000000-0005-0000-0000-0000696F0000}"/>
    <cellStyle name="20% - Accent1 3 5 3 3 2 4 4" xfId="28482" xr:uid="{00000000-0005-0000-0000-00006A6F0000}"/>
    <cellStyle name="20% - Accent1 3 5 3 3 2 5" xfId="28483" xr:uid="{00000000-0005-0000-0000-00006B6F0000}"/>
    <cellStyle name="20% - Accent1 3 5 3 3 2 5 2" xfId="28484" xr:uid="{00000000-0005-0000-0000-00006C6F0000}"/>
    <cellStyle name="20% - Accent1 3 5 3 3 2 5 2 2" xfId="28485" xr:uid="{00000000-0005-0000-0000-00006D6F0000}"/>
    <cellStyle name="20% - Accent1 3 5 3 3 2 5 3" xfId="28486" xr:uid="{00000000-0005-0000-0000-00006E6F0000}"/>
    <cellStyle name="20% - Accent1 3 5 3 3 2 6" xfId="28487" xr:uid="{00000000-0005-0000-0000-00006F6F0000}"/>
    <cellStyle name="20% - Accent1 3 5 3 3 2 6 2" xfId="28488" xr:uid="{00000000-0005-0000-0000-0000706F0000}"/>
    <cellStyle name="20% - Accent1 3 5 3 3 2 6 2 2" xfId="28489" xr:uid="{00000000-0005-0000-0000-0000716F0000}"/>
    <cellStyle name="20% - Accent1 3 5 3 3 2 6 3" xfId="28490" xr:uid="{00000000-0005-0000-0000-0000726F0000}"/>
    <cellStyle name="20% - Accent1 3 5 3 3 2 7" xfId="28491" xr:uid="{00000000-0005-0000-0000-0000736F0000}"/>
    <cellStyle name="20% - Accent1 3 5 3 3 2 7 2" xfId="28492" xr:uid="{00000000-0005-0000-0000-0000746F0000}"/>
    <cellStyle name="20% - Accent1 3 5 3 3 2 8" xfId="28493" xr:uid="{00000000-0005-0000-0000-0000756F0000}"/>
    <cellStyle name="20% - Accent1 3 5 3 3 2 8 2" xfId="28494" xr:uid="{00000000-0005-0000-0000-0000766F0000}"/>
    <cellStyle name="20% - Accent1 3 5 3 3 2 9" xfId="28495" xr:uid="{00000000-0005-0000-0000-0000776F0000}"/>
    <cellStyle name="20% - Accent1 3 5 3 3 3" xfId="28496" xr:uid="{00000000-0005-0000-0000-0000786F0000}"/>
    <cellStyle name="20% - Accent1 3 5 3 3 3 2" xfId="28497" xr:uid="{00000000-0005-0000-0000-0000796F0000}"/>
    <cellStyle name="20% - Accent1 3 5 3 3 3 2 2" xfId="28498" xr:uid="{00000000-0005-0000-0000-00007A6F0000}"/>
    <cellStyle name="20% - Accent1 3 5 3 3 3 2 2 2" xfId="28499" xr:uid="{00000000-0005-0000-0000-00007B6F0000}"/>
    <cellStyle name="20% - Accent1 3 5 3 3 3 2 2 2 2" xfId="28500" xr:uid="{00000000-0005-0000-0000-00007C6F0000}"/>
    <cellStyle name="20% - Accent1 3 5 3 3 3 2 2 3" xfId="28501" xr:uid="{00000000-0005-0000-0000-00007D6F0000}"/>
    <cellStyle name="20% - Accent1 3 5 3 3 3 2 3" xfId="28502" xr:uid="{00000000-0005-0000-0000-00007E6F0000}"/>
    <cellStyle name="20% - Accent1 3 5 3 3 3 2 3 2" xfId="28503" xr:uid="{00000000-0005-0000-0000-00007F6F0000}"/>
    <cellStyle name="20% - Accent1 3 5 3 3 3 2 4" xfId="28504" xr:uid="{00000000-0005-0000-0000-0000806F0000}"/>
    <cellStyle name="20% - Accent1 3 5 3 3 3 3" xfId="28505" xr:uid="{00000000-0005-0000-0000-0000816F0000}"/>
    <cellStyle name="20% - Accent1 3 5 3 3 3 3 2" xfId="28506" xr:uid="{00000000-0005-0000-0000-0000826F0000}"/>
    <cellStyle name="20% - Accent1 3 5 3 3 3 3 2 2" xfId="28507" xr:uid="{00000000-0005-0000-0000-0000836F0000}"/>
    <cellStyle name="20% - Accent1 3 5 3 3 3 3 2 2 2" xfId="28508" xr:uid="{00000000-0005-0000-0000-0000846F0000}"/>
    <cellStyle name="20% - Accent1 3 5 3 3 3 3 2 3" xfId="28509" xr:uid="{00000000-0005-0000-0000-0000856F0000}"/>
    <cellStyle name="20% - Accent1 3 5 3 3 3 3 3" xfId="28510" xr:uid="{00000000-0005-0000-0000-0000866F0000}"/>
    <cellStyle name="20% - Accent1 3 5 3 3 3 3 3 2" xfId="28511" xr:uid="{00000000-0005-0000-0000-0000876F0000}"/>
    <cellStyle name="20% - Accent1 3 5 3 3 3 3 4" xfId="28512" xr:uid="{00000000-0005-0000-0000-0000886F0000}"/>
    <cellStyle name="20% - Accent1 3 5 3 3 3 4" xfId="28513" xr:uid="{00000000-0005-0000-0000-0000896F0000}"/>
    <cellStyle name="20% - Accent1 3 5 3 3 3 4 2" xfId="28514" xr:uid="{00000000-0005-0000-0000-00008A6F0000}"/>
    <cellStyle name="20% - Accent1 3 5 3 3 3 4 2 2" xfId="28515" xr:uid="{00000000-0005-0000-0000-00008B6F0000}"/>
    <cellStyle name="20% - Accent1 3 5 3 3 3 4 2 2 2" xfId="28516" xr:uid="{00000000-0005-0000-0000-00008C6F0000}"/>
    <cellStyle name="20% - Accent1 3 5 3 3 3 4 2 3" xfId="28517" xr:uid="{00000000-0005-0000-0000-00008D6F0000}"/>
    <cellStyle name="20% - Accent1 3 5 3 3 3 4 3" xfId="28518" xr:uid="{00000000-0005-0000-0000-00008E6F0000}"/>
    <cellStyle name="20% - Accent1 3 5 3 3 3 4 3 2" xfId="28519" xr:uid="{00000000-0005-0000-0000-00008F6F0000}"/>
    <cellStyle name="20% - Accent1 3 5 3 3 3 4 4" xfId="28520" xr:uid="{00000000-0005-0000-0000-0000906F0000}"/>
    <cellStyle name="20% - Accent1 3 5 3 3 3 5" xfId="28521" xr:uid="{00000000-0005-0000-0000-0000916F0000}"/>
    <cellStyle name="20% - Accent1 3 5 3 3 3 5 2" xfId="28522" xr:uid="{00000000-0005-0000-0000-0000926F0000}"/>
    <cellStyle name="20% - Accent1 3 5 3 3 3 5 2 2" xfId="28523" xr:uid="{00000000-0005-0000-0000-0000936F0000}"/>
    <cellStyle name="20% - Accent1 3 5 3 3 3 5 3" xfId="28524" xr:uid="{00000000-0005-0000-0000-0000946F0000}"/>
    <cellStyle name="20% - Accent1 3 5 3 3 3 6" xfId="28525" xr:uid="{00000000-0005-0000-0000-0000956F0000}"/>
    <cellStyle name="20% - Accent1 3 5 3 3 3 6 2" xfId="28526" xr:uid="{00000000-0005-0000-0000-0000966F0000}"/>
    <cellStyle name="20% - Accent1 3 5 3 3 3 6 2 2" xfId="28527" xr:uid="{00000000-0005-0000-0000-0000976F0000}"/>
    <cellStyle name="20% - Accent1 3 5 3 3 3 6 3" xfId="28528" xr:uid="{00000000-0005-0000-0000-0000986F0000}"/>
    <cellStyle name="20% - Accent1 3 5 3 3 3 7" xfId="28529" xr:uid="{00000000-0005-0000-0000-0000996F0000}"/>
    <cellStyle name="20% - Accent1 3 5 3 3 3 7 2" xfId="28530" xr:uid="{00000000-0005-0000-0000-00009A6F0000}"/>
    <cellStyle name="20% - Accent1 3 5 3 3 3 8" xfId="28531" xr:uid="{00000000-0005-0000-0000-00009B6F0000}"/>
    <cellStyle name="20% - Accent1 3 5 3 3 3 8 2" xfId="28532" xr:uid="{00000000-0005-0000-0000-00009C6F0000}"/>
    <cellStyle name="20% - Accent1 3 5 3 3 3 9" xfId="28533" xr:uid="{00000000-0005-0000-0000-00009D6F0000}"/>
    <cellStyle name="20% - Accent1 3 5 3 3 4" xfId="28534" xr:uid="{00000000-0005-0000-0000-00009E6F0000}"/>
    <cellStyle name="20% - Accent1 3 5 3 3 4 2" xfId="28535" xr:uid="{00000000-0005-0000-0000-00009F6F0000}"/>
    <cellStyle name="20% - Accent1 3 5 3 3 4 2 2" xfId="28536" xr:uid="{00000000-0005-0000-0000-0000A06F0000}"/>
    <cellStyle name="20% - Accent1 3 5 3 3 4 2 2 2" xfId="28537" xr:uid="{00000000-0005-0000-0000-0000A16F0000}"/>
    <cellStyle name="20% - Accent1 3 5 3 3 4 2 3" xfId="28538" xr:uid="{00000000-0005-0000-0000-0000A26F0000}"/>
    <cellStyle name="20% - Accent1 3 5 3 3 4 3" xfId="28539" xr:uid="{00000000-0005-0000-0000-0000A36F0000}"/>
    <cellStyle name="20% - Accent1 3 5 3 3 4 3 2" xfId="28540" xr:uid="{00000000-0005-0000-0000-0000A46F0000}"/>
    <cellStyle name="20% - Accent1 3 5 3 3 4 4" xfId="28541" xr:uid="{00000000-0005-0000-0000-0000A56F0000}"/>
    <cellStyle name="20% - Accent1 3 5 3 3 5" xfId="28542" xr:uid="{00000000-0005-0000-0000-0000A66F0000}"/>
    <cellStyle name="20% - Accent1 3 5 3 3 5 2" xfId="28543" xr:uid="{00000000-0005-0000-0000-0000A76F0000}"/>
    <cellStyle name="20% - Accent1 3 5 3 3 5 2 2" xfId="28544" xr:uid="{00000000-0005-0000-0000-0000A86F0000}"/>
    <cellStyle name="20% - Accent1 3 5 3 3 5 2 2 2" xfId="28545" xr:uid="{00000000-0005-0000-0000-0000A96F0000}"/>
    <cellStyle name="20% - Accent1 3 5 3 3 5 2 3" xfId="28546" xr:uid="{00000000-0005-0000-0000-0000AA6F0000}"/>
    <cellStyle name="20% - Accent1 3 5 3 3 5 3" xfId="28547" xr:uid="{00000000-0005-0000-0000-0000AB6F0000}"/>
    <cellStyle name="20% - Accent1 3 5 3 3 5 3 2" xfId="28548" xr:uid="{00000000-0005-0000-0000-0000AC6F0000}"/>
    <cellStyle name="20% - Accent1 3 5 3 3 5 4" xfId="28549" xr:uid="{00000000-0005-0000-0000-0000AD6F0000}"/>
    <cellStyle name="20% - Accent1 3 5 3 3 6" xfId="28550" xr:uid="{00000000-0005-0000-0000-0000AE6F0000}"/>
    <cellStyle name="20% - Accent1 3 5 3 3 6 2" xfId="28551" xr:uid="{00000000-0005-0000-0000-0000AF6F0000}"/>
    <cellStyle name="20% - Accent1 3 5 3 3 6 2 2" xfId="28552" xr:uid="{00000000-0005-0000-0000-0000B06F0000}"/>
    <cellStyle name="20% - Accent1 3 5 3 3 6 2 2 2" xfId="28553" xr:uid="{00000000-0005-0000-0000-0000B16F0000}"/>
    <cellStyle name="20% - Accent1 3 5 3 3 6 2 3" xfId="28554" xr:uid="{00000000-0005-0000-0000-0000B26F0000}"/>
    <cellStyle name="20% - Accent1 3 5 3 3 6 3" xfId="28555" xr:uid="{00000000-0005-0000-0000-0000B36F0000}"/>
    <cellStyle name="20% - Accent1 3 5 3 3 6 3 2" xfId="28556" xr:uid="{00000000-0005-0000-0000-0000B46F0000}"/>
    <cellStyle name="20% - Accent1 3 5 3 3 6 4" xfId="28557" xr:uid="{00000000-0005-0000-0000-0000B56F0000}"/>
    <cellStyle name="20% - Accent1 3 5 3 3 7" xfId="28558" xr:uid="{00000000-0005-0000-0000-0000B66F0000}"/>
    <cellStyle name="20% - Accent1 3 5 3 3 7 2" xfId="28559" xr:uid="{00000000-0005-0000-0000-0000B76F0000}"/>
    <cellStyle name="20% - Accent1 3 5 3 3 7 2 2" xfId="28560" xr:uid="{00000000-0005-0000-0000-0000B86F0000}"/>
    <cellStyle name="20% - Accent1 3 5 3 3 7 3" xfId="28561" xr:uid="{00000000-0005-0000-0000-0000B96F0000}"/>
    <cellStyle name="20% - Accent1 3 5 3 3 8" xfId="28562" xr:uid="{00000000-0005-0000-0000-0000BA6F0000}"/>
    <cellStyle name="20% - Accent1 3 5 3 3 8 2" xfId="28563" xr:uid="{00000000-0005-0000-0000-0000BB6F0000}"/>
    <cellStyle name="20% - Accent1 3 5 3 3 8 2 2" xfId="28564" xr:uid="{00000000-0005-0000-0000-0000BC6F0000}"/>
    <cellStyle name="20% - Accent1 3 5 3 3 8 3" xfId="28565" xr:uid="{00000000-0005-0000-0000-0000BD6F0000}"/>
    <cellStyle name="20% - Accent1 3 5 3 3 9" xfId="28566" xr:uid="{00000000-0005-0000-0000-0000BE6F0000}"/>
    <cellStyle name="20% - Accent1 3 5 3 3 9 2" xfId="28567" xr:uid="{00000000-0005-0000-0000-0000BF6F0000}"/>
    <cellStyle name="20% - Accent1 3 5 3 4" xfId="28568" xr:uid="{00000000-0005-0000-0000-0000C06F0000}"/>
    <cellStyle name="20% - Accent1 3 5 3 4 10" xfId="28569" xr:uid="{00000000-0005-0000-0000-0000C16F0000}"/>
    <cellStyle name="20% - Accent1 3 5 3 4 10 2" xfId="28570" xr:uid="{00000000-0005-0000-0000-0000C26F0000}"/>
    <cellStyle name="20% - Accent1 3 5 3 4 11" xfId="28571" xr:uid="{00000000-0005-0000-0000-0000C36F0000}"/>
    <cellStyle name="20% - Accent1 3 5 3 4 2" xfId="28572" xr:uid="{00000000-0005-0000-0000-0000C46F0000}"/>
    <cellStyle name="20% - Accent1 3 5 3 4 2 2" xfId="28573" xr:uid="{00000000-0005-0000-0000-0000C56F0000}"/>
    <cellStyle name="20% - Accent1 3 5 3 4 2 2 2" xfId="28574" xr:uid="{00000000-0005-0000-0000-0000C66F0000}"/>
    <cellStyle name="20% - Accent1 3 5 3 4 2 2 2 2" xfId="28575" xr:uid="{00000000-0005-0000-0000-0000C76F0000}"/>
    <cellStyle name="20% - Accent1 3 5 3 4 2 2 2 2 2" xfId="28576" xr:uid="{00000000-0005-0000-0000-0000C86F0000}"/>
    <cellStyle name="20% - Accent1 3 5 3 4 2 2 2 3" xfId="28577" xr:uid="{00000000-0005-0000-0000-0000C96F0000}"/>
    <cellStyle name="20% - Accent1 3 5 3 4 2 2 3" xfId="28578" xr:uid="{00000000-0005-0000-0000-0000CA6F0000}"/>
    <cellStyle name="20% - Accent1 3 5 3 4 2 2 3 2" xfId="28579" xr:uid="{00000000-0005-0000-0000-0000CB6F0000}"/>
    <cellStyle name="20% - Accent1 3 5 3 4 2 2 4" xfId="28580" xr:uid="{00000000-0005-0000-0000-0000CC6F0000}"/>
    <cellStyle name="20% - Accent1 3 5 3 4 2 3" xfId="28581" xr:uid="{00000000-0005-0000-0000-0000CD6F0000}"/>
    <cellStyle name="20% - Accent1 3 5 3 4 2 3 2" xfId="28582" xr:uid="{00000000-0005-0000-0000-0000CE6F0000}"/>
    <cellStyle name="20% - Accent1 3 5 3 4 2 3 2 2" xfId="28583" xr:uid="{00000000-0005-0000-0000-0000CF6F0000}"/>
    <cellStyle name="20% - Accent1 3 5 3 4 2 3 2 2 2" xfId="28584" xr:uid="{00000000-0005-0000-0000-0000D06F0000}"/>
    <cellStyle name="20% - Accent1 3 5 3 4 2 3 2 3" xfId="28585" xr:uid="{00000000-0005-0000-0000-0000D16F0000}"/>
    <cellStyle name="20% - Accent1 3 5 3 4 2 3 3" xfId="28586" xr:uid="{00000000-0005-0000-0000-0000D26F0000}"/>
    <cellStyle name="20% - Accent1 3 5 3 4 2 3 3 2" xfId="28587" xr:uid="{00000000-0005-0000-0000-0000D36F0000}"/>
    <cellStyle name="20% - Accent1 3 5 3 4 2 3 4" xfId="28588" xr:uid="{00000000-0005-0000-0000-0000D46F0000}"/>
    <cellStyle name="20% - Accent1 3 5 3 4 2 4" xfId="28589" xr:uid="{00000000-0005-0000-0000-0000D56F0000}"/>
    <cellStyle name="20% - Accent1 3 5 3 4 2 4 2" xfId="28590" xr:uid="{00000000-0005-0000-0000-0000D66F0000}"/>
    <cellStyle name="20% - Accent1 3 5 3 4 2 4 2 2" xfId="28591" xr:uid="{00000000-0005-0000-0000-0000D76F0000}"/>
    <cellStyle name="20% - Accent1 3 5 3 4 2 4 2 2 2" xfId="28592" xr:uid="{00000000-0005-0000-0000-0000D86F0000}"/>
    <cellStyle name="20% - Accent1 3 5 3 4 2 4 2 3" xfId="28593" xr:uid="{00000000-0005-0000-0000-0000D96F0000}"/>
    <cellStyle name="20% - Accent1 3 5 3 4 2 4 3" xfId="28594" xr:uid="{00000000-0005-0000-0000-0000DA6F0000}"/>
    <cellStyle name="20% - Accent1 3 5 3 4 2 4 3 2" xfId="28595" xr:uid="{00000000-0005-0000-0000-0000DB6F0000}"/>
    <cellStyle name="20% - Accent1 3 5 3 4 2 4 4" xfId="28596" xr:uid="{00000000-0005-0000-0000-0000DC6F0000}"/>
    <cellStyle name="20% - Accent1 3 5 3 4 2 5" xfId="28597" xr:uid="{00000000-0005-0000-0000-0000DD6F0000}"/>
    <cellStyle name="20% - Accent1 3 5 3 4 2 5 2" xfId="28598" xr:uid="{00000000-0005-0000-0000-0000DE6F0000}"/>
    <cellStyle name="20% - Accent1 3 5 3 4 2 5 2 2" xfId="28599" xr:uid="{00000000-0005-0000-0000-0000DF6F0000}"/>
    <cellStyle name="20% - Accent1 3 5 3 4 2 5 3" xfId="28600" xr:uid="{00000000-0005-0000-0000-0000E06F0000}"/>
    <cellStyle name="20% - Accent1 3 5 3 4 2 6" xfId="28601" xr:uid="{00000000-0005-0000-0000-0000E16F0000}"/>
    <cellStyle name="20% - Accent1 3 5 3 4 2 6 2" xfId="28602" xr:uid="{00000000-0005-0000-0000-0000E26F0000}"/>
    <cellStyle name="20% - Accent1 3 5 3 4 2 6 2 2" xfId="28603" xr:uid="{00000000-0005-0000-0000-0000E36F0000}"/>
    <cellStyle name="20% - Accent1 3 5 3 4 2 6 3" xfId="28604" xr:uid="{00000000-0005-0000-0000-0000E46F0000}"/>
    <cellStyle name="20% - Accent1 3 5 3 4 2 7" xfId="28605" xr:uid="{00000000-0005-0000-0000-0000E56F0000}"/>
    <cellStyle name="20% - Accent1 3 5 3 4 2 7 2" xfId="28606" xr:uid="{00000000-0005-0000-0000-0000E66F0000}"/>
    <cellStyle name="20% - Accent1 3 5 3 4 2 8" xfId="28607" xr:uid="{00000000-0005-0000-0000-0000E76F0000}"/>
    <cellStyle name="20% - Accent1 3 5 3 4 2 8 2" xfId="28608" xr:uid="{00000000-0005-0000-0000-0000E86F0000}"/>
    <cellStyle name="20% - Accent1 3 5 3 4 2 9" xfId="28609" xr:uid="{00000000-0005-0000-0000-0000E96F0000}"/>
    <cellStyle name="20% - Accent1 3 5 3 4 3" xfId="28610" xr:uid="{00000000-0005-0000-0000-0000EA6F0000}"/>
    <cellStyle name="20% - Accent1 3 5 3 4 3 2" xfId="28611" xr:uid="{00000000-0005-0000-0000-0000EB6F0000}"/>
    <cellStyle name="20% - Accent1 3 5 3 4 3 2 2" xfId="28612" xr:uid="{00000000-0005-0000-0000-0000EC6F0000}"/>
    <cellStyle name="20% - Accent1 3 5 3 4 3 2 2 2" xfId="28613" xr:uid="{00000000-0005-0000-0000-0000ED6F0000}"/>
    <cellStyle name="20% - Accent1 3 5 3 4 3 2 2 2 2" xfId="28614" xr:uid="{00000000-0005-0000-0000-0000EE6F0000}"/>
    <cellStyle name="20% - Accent1 3 5 3 4 3 2 2 3" xfId="28615" xr:uid="{00000000-0005-0000-0000-0000EF6F0000}"/>
    <cellStyle name="20% - Accent1 3 5 3 4 3 2 3" xfId="28616" xr:uid="{00000000-0005-0000-0000-0000F06F0000}"/>
    <cellStyle name="20% - Accent1 3 5 3 4 3 2 3 2" xfId="28617" xr:uid="{00000000-0005-0000-0000-0000F16F0000}"/>
    <cellStyle name="20% - Accent1 3 5 3 4 3 2 4" xfId="28618" xr:uid="{00000000-0005-0000-0000-0000F26F0000}"/>
    <cellStyle name="20% - Accent1 3 5 3 4 3 3" xfId="28619" xr:uid="{00000000-0005-0000-0000-0000F36F0000}"/>
    <cellStyle name="20% - Accent1 3 5 3 4 3 3 2" xfId="28620" xr:uid="{00000000-0005-0000-0000-0000F46F0000}"/>
    <cellStyle name="20% - Accent1 3 5 3 4 3 3 2 2" xfId="28621" xr:uid="{00000000-0005-0000-0000-0000F56F0000}"/>
    <cellStyle name="20% - Accent1 3 5 3 4 3 3 2 2 2" xfId="28622" xr:uid="{00000000-0005-0000-0000-0000F66F0000}"/>
    <cellStyle name="20% - Accent1 3 5 3 4 3 3 2 3" xfId="28623" xr:uid="{00000000-0005-0000-0000-0000F76F0000}"/>
    <cellStyle name="20% - Accent1 3 5 3 4 3 3 3" xfId="28624" xr:uid="{00000000-0005-0000-0000-0000F86F0000}"/>
    <cellStyle name="20% - Accent1 3 5 3 4 3 3 3 2" xfId="28625" xr:uid="{00000000-0005-0000-0000-0000F96F0000}"/>
    <cellStyle name="20% - Accent1 3 5 3 4 3 3 4" xfId="28626" xr:uid="{00000000-0005-0000-0000-0000FA6F0000}"/>
    <cellStyle name="20% - Accent1 3 5 3 4 3 4" xfId="28627" xr:uid="{00000000-0005-0000-0000-0000FB6F0000}"/>
    <cellStyle name="20% - Accent1 3 5 3 4 3 4 2" xfId="28628" xr:uid="{00000000-0005-0000-0000-0000FC6F0000}"/>
    <cellStyle name="20% - Accent1 3 5 3 4 3 4 2 2" xfId="28629" xr:uid="{00000000-0005-0000-0000-0000FD6F0000}"/>
    <cellStyle name="20% - Accent1 3 5 3 4 3 4 2 2 2" xfId="28630" xr:uid="{00000000-0005-0000-0000-0000FE6F0000}"/>
    <cellStyle name="20% - Accent1 3 5 3 4 3 4 2 3" xfId="28631" xr:uid="{00000000-0005-0000-0000-0000FF6F0000}"/>
    <cellStyle name="20% - Accent1 3 5 3 4 3 4 3" xfId="28632" xr:uid="{00000000-0005-0000-0000-000000700000}"/>
    <cellStyle name="20% - Accent1 3 5 3 4 3 4 3 2" xfId="28633" xr:uid="{00000000-0005-0000-0000-000001700000}"/>
    <cellStyle name="20% - Accent1 3 5 3 4 3 4 4" xfId="28634" xr:uid="{00000000-0005-0000-0000-000002700000}"/>
    <cellStyle name="20% - Accent1 3 5 3 4 3 5" xfId="28635" xr:uid="{00000000-0005-0000-0000-000003700000}"/>
    <cellStyle name="20% - Accent1 3 5 3 4 3 5 2" xfId="28636" xr:uid="{00000000-0005-0000-0000-000004700000}"/>
    <cellStyle name="20% - Accent1 3 5 3 4 3 5 2 2" xfId="28637" xr:uid="{00000000-0005-0000-0000-000005700000}"/>
    <cellStyle name="20% - Accent1 3 5 3 4 3 5 3" xfId="28638" xr:uid="{00000000-0005-0000-0000-000006700000}"/>
    <cellStyle name="20% - Accent1 3 5 3 4 3 6" xfId="28639" xr:uid="{00000000-0005-0000-0000-000007700000}"/>
    <cellStyle name="20% - Accent1 3 5 3 4 3 6 2" xfId="28640" xr:uid="{00000000-0005-0000-0000-000008700000}"/>
    <cellStyle name="20% - Accent1 3 5 3 4 3 6 2 2" xfId="28641" xr:uid="{00000000-0005-0000-0000-000009700000}"/>
    <cellStyle name="20% - Accent1 3 5 3 4 3 6 3" xfId="28642" xr:uid="{00000000-0005-0000-0000-00000A700000}"/>
    <cellStyle name="20% - Accent1 3 5 3 4 3 7" xfId="28643" xr:uid="{00000000-0005-0000-0000-00000B700000}"/>
    <cellStyle name="20% - Accent1 3 5 3 4 3 7 2" xfId="28644" xr:uid="{00000000-0005-0000-0000-00000C700000}"/>
    <cellStyle name="20% - Accent1 3 5 3 4 3 8" xfId="28645" xr:uid="{00000000-0005-0000-0000-00000D700000}"/>
    <cellStyle name="20% - Accent1 3 5 3 4 3 8 2" xfId="28646" xr:uid="{00000000-0005-0000-0000-00000E700000}"/>
    <cellStyle name="20% - Accent1 3 5 3 4 3 9" xfId="28647" xr:uid="{00000000-0005-0000-0000-00000F700000}"/>
    <cellStyle name="20% - Accent1 3 5 3 4 4" xfId="28648" xr:uid="{00000000-0005-0000-0000-000010700000}"/>
    <cellStyle name="20% - Accent1 3 5 3 4 4 2" xfId="28649" xr:uid="{00000000-0005-0000-0000-000011700000}"/>
    <cellStyle name="20% - Accent1 3 5 3 4 4 2 2" xfId="28650" xr:uid="{00000000-0005-0000-0000-000012700000}"/>
    <cellStyle name="20% - Accent1 3 5 3 4 4 2 2 2" xfId="28651" xr:uid="{00000000-0005-0000-0000-000013700000}"/>
    <cellStyle name="20% - Accent1 3 5 3 4 4 2 3" xfId="28652" xr:uid="{00000000-0005-0000-0000-000014700000}"/>
    <cellStyle name="20% - Accent1 3 5 3 4 4 3" xfId="28653" xr:uid="{00000000-0005-0000-0000-000015700000}"/>
    <cellStyle name="20% - Accent1 3 5 3 4 4 3 2" xfId="28654" xr:uid="{00000000-0005-0000-0000-000016700000}"/>
    <cellStyle name="20% - Accent1 3 5 3 4 4 4" xfId="28655" xr:uid="{00000000-0005-0000-0000-000017700000}"/>
    <cellStyle name="20% - Accent1 3 5 3 4 5" xfId="28656" xr:uid="{00000000-0005-0000-0000-000018700000}"/>
    <cellStyle name="20% - Accent1 3 5 3 4 5 2" xfId="28657" xr:uid="{00000000-0005-0000-0000-000019700000}"/>
    <cellStyle name="20% - Accent1 3 5 3 4 5 2 2" xfId="28658" xr:uid="{00000000-0005-0000-0000-00001A700000}"/>
    <cellStyle name="20% - Accent1 3 5 3 4 5 2 2 2" xfId="28659" xr:uid="{00000000-0005-0000-0000-00001B700000}"/>
    <cellStyle name="20% - Accent1 3 5 3 4 5 2 3" xfId="28660" xr:uid="{00000000-0005-0000-0000-00001C700000}"/>
    <cellStyle name="20% - Accent1 3 5 3 4 5 3" xfId="28661" xr:uid="{00000000-0005-0000-0000-00001D700000}"/>
    <cellStyle name="20% - Accent1 3 5 3 4 5 3 2" xfId="28662" xr:uid="{00000000-0005-0000-0000-00001E700000}"/>
    <cellStyle name="20% - Accent1 3 5 3 4 5 4" xfId="28663" xr:uid="{00000000-0005-0000-0000-00001F700000}"/>
    <cellStyle name="20% - Accent1 3 5 3 4 6" xfId="28664" xr:uid="{00000000-0005-0000-0000-000020700000}"/>
    <cellStyle name="20% - Accent1 3 5 3 4 6 2" xfId="28665" xr:uid="{00000000-0005-0000-0000-000021700000}"/>
    <cellStyle name="20% - Accent1 3 5 3 4 6 2 2" xfId="28666" xr:uid="{00000000-0005-0000-0000-000022700000}"/>
    <cellStyle name="20% - Accent1 3 5 3 4 6 2 2 2" xfId="28667" xr:uid="{00000000-0005-0000-0000-000023700000}"/>
    <cellStyle name="20% - Accent1 3 5 3 4 6 2 3" xfId="28668" xr:uid="{00000000-0005-0000-0000-000024700000}"/>
    <cellStyle name="20% - Accent1 3 5 3 4 6 3" xfId="28669" xr:uid="{00000000-0005-0000-0000-000025700000}"/>
    <cellStyle name="20% - Accent1 3 5 3 4 6 3 2" xfId="28670" xr:uid="{00000000-0005-0000-0000-000026700000}"/>
    <cellStyle name="20% - Accent1 3 5 3 4 6 4" xfId="28671" xr:uid="{00000000-0005-0000-0000-000027700000}"/>
    <cellStyle name="20% - Accent1 3 5 3 4 7" xfId="28672" xr:uid="{00000000-0005-0000-0000-000028700000}"/>
    <cellStyle name="20% - Accent1 3 5 3 4 7 2" xfId="28673" xr:uid="{00000000-0005-0000-0000-000029700000}"/>
    <cellStyle name="20% - Accent1 3 5 3 4 7 2 2" xfId="28674" xr:uid="{00000000-0005-0000-0000-00002A700000}"/>
    <cellStyle name="20% - Accent1 3 5 3 4 7 3" xfId="28675" xr:uid="{00000000-0005-0000-0000-00002B700000}"/>
    <cellStyle name="20% - Accent1 3 5 3 4 8" xfId="28676" xr:uid="{00000000-0005-0000-0000-00002C700000}"/>
    <cellStyle name="20% - Accent1 3 5 3 4 8 2" xfId="28677" xr:uid="{00000000-0005-0000-0000-00002D700000}"/>
    <cellStyle name="20% - Accent1 3 5 3 4 8 2 2" xfId="28678" xr:uid="{00000000-0005-0000-0000-00002E700000}"/>
    <cellStyle name="20% - Accent1 3 5 3 4 8 3" xfId="28679" xr:uid="{00000000-0005-0000-0000-00002F700000}"/>
    <cellStyle name="20% - Accent1 3 5 3 4 9" xfId="28680" xr:uid="{00000000-0005-0000-0000-000030700000}"/>
    <cellStyle name="20% - Accent1 3 5 3 4 9 2" xfId="28681" xr:uid="{00000000-0005-0000-0000-000031700000}"/>
    <cellStyle name="20% - Accent1 3 5 3 5" xfId="28682" xr:uid="{00000000-0005-0000-0000-000032700000}"/>
    <cellStyle name="20% - Accent1 3 5 3 5 2" xfId="28683" xr:uid="{00000000-0005-0000-0000-000033700000}"/>
    <cellStyle name="20% - Accent1 3 5 3 5 2 2" xfId="28684" xr:uid="{00000000-0005-0000-0000-000034700000}"/>
    <cellStyle name="20% - Accent1 3 5 3 5 2 2 2" xfId="28685" xr:uid="{00000000-0005-0000-0000-000035700000}"/>
    <cellStyle name="20% - Accent1 3 5 3 5 2 2 2 2" xfId="28686" xr:uid="{00000000-0005-0000-0000-000036700000}"/>
    <cellStyle name="20% - Accent1 3 5 3 5 2 2 3" xfId="28687" xr:uid="{00000000-0005-0000-0000-000037700000}"/>
    <cellStyle name="20% - Accent1 3 5 3 5 2 3" xfId="28688" xr:uid="{00000000-0005-0000-0000-000038700000}"/>
    <cellStyle name="20% - Accent1 3 5 3 5 2 3 2" xfId="28689" xr:uid="{00000000-0005-0000-0000-000039700000}"/>
    <cellStyle name="20% - Accent1 3 5 3 5 2 4" xfId="28690" xr:uid="{00000000-0005-0000-0000-00003A700000}"/>
    <cellStyle name="20% - Accent1 3 5 3 5 3" xfId="28691" xr:uid="{00000000-0005-0000-0000-00003B700000}"/>
    <cellStyle name="20% - Accent1 3 5 3 5 3 2" xfId="28692" xr:uid="{00000000-0005-0000-0000-00003C700000}"/>
    <cellStyle name="20% - Accent1 3 5 3 5 3 2 2" xfId="28693" xr:uid="{00000000-0005-0000-0000-00003D700000}"/>
    <cellStyle name="20% - Accent1 3 5 3 5 3 2 2 2" xfId="28694" xr:uid="{00000000-0005-0000-0000-00003E700000}"/>
    <cellStyle name="20% - Accent1 3 5 3 5 3 2 3" xfId="28695" xr:uid="{00000000-0005-0000-0000-00003F700000}"/>
    <cellStyle name="20% - Accent1 3 5 3 5 3 3" xfId="28696" xr:uid="{00000000-0005-0000-0000-000040700000}"/>
    <cellStyle name="20% - Accent1 3 5 3 5 3 3 2" xfId="28697" xr:uid="{00000000-0005-0000-0000-000041700000}"/>
    <cellStyle name="20% - Accent1 3 5 3 5 3 4" xfId="28698" xr:uid="{00000000-0005-0000-0000-000042700000}"/>
    <cellStyle name="20% - Accent1 3 5 3 5 4" xfId="28699" xr:uid="{00000000-0005-0000-0000-000043700000}"/>
    <cellStyle name="20% - Accent1 3 5 3 5 4 2" xfId="28700" xr:uid="{00000000-0005-0000-0000-000044700000}"/>
    <cellStyle name="20% - Accent1 3 5 3 5 4 2 2" xfId="28701" xr:uid="{00000000-0005-0000-0000-000045700000}"/>
    <cellStyle name="20% - Accent1 3 5 3 5 4 2 2 2" xfId="28702" xr:uid="{00000000-0005-0000-0000-000046700000}"/>
    <cellStyle name="20% - Accent1 3 5 3 5 4 2 3" xfId="28703" xr:uid="{00000000-0005-0000-0000-000047700000}"/>
    <cellStyle name="20% - Accent1 3 5 3 5 4 3" xfId="28704" xr:uid="{00000000-0005-0000-0000-000048700000}"/>
    <cellStyle name="20% - Accent1 3 5 3 5 4 3 2" xfId="28705" xr:uid="{00000000-0005-0000-0000-000049700000}"/>
    <cellStyle name="20% - Accent1 3 5 3 5 4 4" xfId="28706" xr:uid="{00000000-0005-0000-0000-00004A700000}"/>
    <cellStyle name="20% - Accent1 3 5 3 5 5" xfId="28707" xr:uid="{00000000-0005-0000-0000-00004B700000}"/>
    <cellStyle name="20% - Accent1 3 5 3 5 5 2" xfId="28708" xr:uid="{00000000-0005-0000-0000-00004C700000}"/>
    <cellStyle name="20% - Accent1 3 5 3 5 5 2 2" xfId="28709" xr:uid="{00000000-0005-0000-0000-00004D700000}"/>
    <cellStyle name="20% - Accent1 3 5 3 5 5 3" xfId="28710" xr:uid="{00000000-0005-0000-0000-00004E700000}"/>
    <cellStyle name="20% - Accent1 3 5 3 5 6" xfId="28711" xr:uid="{00000000-0005-0000-0000-00004F700000}"/>
    <cellStyle name="20% - Accent1 3 5 3 5 6 2" xfId="28712" xr:uid="{00000000-0005-0000-0000-000050700000}"/>
    <cellStyle name="20% - Accent1 3 5 3 5 6 2 2" xfId="28713" xr:uid="{00000000-0005-0000-0000-000051700000}"/>
    <cellStyle name="20% - Accent1 3 5 3 5 6 3" xfId="28714" xr:uid="{00000000-0005-0000-0000-000052700000}"/>
    <cellStyle name="20% - Accent1 3 5 3 5 7" xfId="28715" xr:uid="{00000000-0005-0000-0000-000053700000}"/>
    <cellStyle name="20% - Accent1 3 5 3 5 7 2" xfId="28716" xr:uid="{00000000-0005-0000-0000-000054700000}"/>
    <cellStyle name="20% - Accent1 3 5 3 5 8" xfId="28717" xr:uid="{00000000-0005-0000-0000-000055700000}"/>
    <cellStyle name="20% - Accent1 3 5 3 5 8 2" xfId="28718" xr:uid="{00000000-0005-0000-0000-000056700000}"/>
    <cellStyle name="20% - Accent1 3 5 3 5 9" xfId="28719" xr:uid="{00000000-0005-0000-0000-000057700000}"/>
    <cellStyle name="20% - Accent1 3 5 3 6" xfId="28720" xr:uid="{00000000-0005-0000-0000-000058700000}"/>
    <cellStyle name="20% - Accent1 3 5 3 6 2" xfId="28721" xr:uid="{00000000-0005-0000-0000-000059700000}"/>
    <cellStyle name="20% - Accent1 3 5 3 6 2 2" xfId="28722" xr:uid="{00000000-0005-0000-0000-00005A700000}"/>
    <cellStyle name="20% - Accent1 3 5 3 6 2 2 2" xfId="28723" xr:uid="{00000000-0005-0000-0000-00005B700000}"/>
    <cellStyle name="20% - Accent1 3 5 3 6 2 2 2 2" xfId="28724" xr:uid="{00000000-0005-0000-0000-00005C700000}"/>
    <cellStyle name="20% - Accent1 3 5 3 6 2 2 3" xfId="28725" xr:uid="{00000000-0005-0000-0000-00005D700000}"/>
    <cellStyle name="20% - Accent1 3 5 3 6 2 3" xfId="28726" xr:uid="{00000000-0005-0000-0000-00005E700000}"/>
    <cellStyle name="20% - Accent1 3 5 3 6 2 3 2" xfId="28727" xr:uid="{00000000-0005-0000-0000-00005F700000}"/>
    <cellStyle name="20% - Accent1 3 5 3 6 2 4" xfId="28728" xr:uid="{00000000-0005-0000-0000-000060700000}"/>
    <cellStyle name="20% - Accent1 3 5 3 6 3" xfId="28729" xr:uid="{00000000-0005-0000-0000-000061700000}"/>
    <cellStyle name="20% - Accent1 3 5 3 6 3 2" xfId="28730" xr:uid="{00000000-0005-0000-0000-000062700000}"/>
    <cellStyle name="20% - Accent1 3 5 3 6 3 2 2" xfId="28731" xr:uid="{00000000-0005-0000-0000-000063700000}"/>
    <cellStyle name="20% - Accent1 3 5 3 6 3 2 2 2" xfId="28732" xr:uid="{00000000-0005-0000-0000-000064700000}"/>
    <cellStyle name="20% - Accent1 3 5 3 6 3 2 3" xfId="28733" xr:uid="{00000000-0005-0000-0000-000065700000}"/>
    <cellStyle name="20% - Accent1 3 5 3 6 3 3" xfId="28734" xr:uid="{00000000-0005-0000-0000-000066700000}"/>
    <cellStyle name="20% - Accent1 3 5 3 6 3 3 2" xfId="28735" xr:uid="{00000000-0005-0000-0000-000067700000}"/>
    <cellStyle name="20% - Accent1 3 5 3 6 3 4" xfId="28736" xr:uid="{00000000-0005-0000-0000-000068700000}"/>
    <cellStyle name="20% - Accent1 3 5 3 6 4" xfId="28737" xr:uid="{00000000-0005-0000-0000-000069700000}"/>
    <cellStyle name="20% - Accent1 3 5 3 6 4 2" xfId="28738" xr:uid="{00000000-0005-0000-0000-00006A700000}"/>
    <cellStyle name="20% - Accent1 3 5 3 6 4 2 2" xfId="28739" xr:uid="{00000000-0005-0000-0000-00006B700000}"/>
    <cellStyle name="20% - Accent1 3 5 3 6 4 2 2 2" xfId="28740" xr:uid="{00000000-0005-0000-0000-00006C700000}"/>
    <cellStyle name="20% - Accent1 3 5 3 6 4 2 3" xfId="28741" xr:uid="{00000000-0005-0000-0000-00006D700000}"/>
    <cellStyle name="20% - Accent1 3 5 3 6 4 3" xfId="28742" xr:uid="{00000000-0005-0000-0000-00006E700000}"/>
    <cellStyle name="20% - Accent1 3 5 3 6 4 3 2" xfId="28743" xr:uid="{00000000-0005-0000-0000-00006F700000}"/>
    <cellStyle name="20% - Accent1 3 5 3 6 4 4" xfId="28744" xr:uid="{00000000-0005-0000-0000-000070700000}"/>
    <cellStyle name="20% - Accent1 3 5 3 6 5" xfId="28745" xr:uid="{00000000-0005-0000-0000-000071700000}"/>
    <cellStyle name="20% - Accent1 3 5 3 6 5 2" xfId="28746" xr:uid="{00000000-0005-0000-0000-000072700000}"/>
    <cellStyle name="20% - Accent1 3 5 3 6 5 2 2" xfId="28747" xr:uid="{00000000-0005-0000-0000-000073700000}"/>
    <cellStyle name="20% - Accent1 3 5 3 6 5 3" xfId="28748" xr:uid="{00000000-0005-0000-0000-000074700000}"/>
    <cellStyle name="20% - Accent1 3 5 3 6 6" xfId="28749" xr:uid="{00000000-0005-0000-0000-000075700000}"/>
    <cellStyle name="20% - Accent1 3 5 3 6 6 2" xfId="28750" xr:uid="{00000000-0005-0000-0000-000076700000}"/>
    <cellStyle name="20% - Accent1 3 5 3 6 6 2 2" xfId="28751" xr:uid="{00000000-0005-0000-0000-000077700000}"/>
    <cellStyle name="20% - Accent1 3 5 3 6 6 3" xfId="28752" xr:uid="{00000000-0005-0000-0000-000078700000}"/>
    <cellStyle name="20% - Accent1 3 5 3 6 7" xfId="28753" xr:uid="{00000000-0005-0000-0000-000079700000}"/>
    <cellStyle name="20% - Accent1 3 5 3 6 7 2" xfId="28754" xr:uid="{00000000-0005-0000-0000-00007A700000}"/>
    <cellStyle name="20% - Accent1 3 5 3 6 8" xfId="28755" xr:uid="{00000000-0005-0000-0000-00007B700000}"/>
    <cellStyle name="20% - Accent1 3 5 3 6 8 2" xfId="28756" xr:uid="{00000000-0005-0000-0000-00007C700000}"/>
    <cellStyle name="20% - Accent1 3 5 3 6 9" xfId="28757" xr:uid="{00000000-0005-0000-0000-00007D700000}"/>
    <cellStyle name="20% - Accent1 3 5 3 7" xfId="28758" xr:uid="{00000000-0005-0000-0000-00007E700000}"/>
    <cellStyle name="20% - Accent1 3 5 3 7 2" xfId="28759" xr:uid="{00000000-0005-0000-0000-00007F700000}"/>
    <cellStyle name="20% - Accent1 3 5 3 7 2 2" xfId="28760" xr:uid="{00000000-0005-0000-0000-000080700000}"/>
    <cellStyle name="20% - Accent1 3 5 3 7 2 2 2" xfId="28761" xr:uid="{00000000-0005-0000-0000-000081700000}"/>
    <cellStyle name="20% - Accent1 3 5 3 7 2 3" xfId="28762" xr:uid="{00000000-0005-0000-0000-000082700000}"/>
    <cellStyle name="20% - Accent1 3 5 3 7 3" xfId="28763" xr:uid="{00000000-0005-0000-0000-000083700000}"/>
    <cellStyle name="20% - Accent1 3 5 3 7 3 2" xfId="28764" xr:uid="{00000000-0005-0000-0000-000084700000}"/>
    <cellStyle name="20% - Accent1 3 5 3 7 4" xfId="28765" xr:uid="{00000000-0005-0000-0000-000085700000}"/>
    <cellStyle name="20% - Accent1 3 5 3 8" xfId="28766" xr:uid="{00000000-0005-0000-0000-000086700000}"/>
    <cellStyle name="20% - Accent1 3 5 3 8 2" xfId="28767" xr:uid="{00000000-0005-0000-0000-000087700000}"/>
    <cellStyle name="20% - Accent1 3 5 3 8 2 2" xfId="28768" xr:uid="{00000000-0005-0000-0000-000088700000}"/>
    <cellStyle name="20% - Accent1 3 5 3 8 2 2 2" xfId="28769" xr:uid="{00000000-0005-0000-0000-000089700000}"/>
    <cellStyle name="20% - Accent1 3 5 3 8 2 3" xfId="28770" xr:uid="{00000000-0005-0000-0000-00008A700000}"/>
    <cellStyle name="20% - Accent1 3 5 3 8 3" xfId="28771" xr:uid="{00000000-0005-0000-0000-00008B700000}"/>
    <cellStyle name="20% - Accent1 3 5 3 8 3 2" xfId="28772" xr:uid="{00000000-0005-0000-0000-00008C700000}"/>
    <cellStyle name="20% - Accent1 3 5 3 8 4" xfId="28773" xr:uid="{00000000-0005-0000-0000-00008D700000}"/>
    <cellStyle name="20% - Accent1 3 5 3 9" xfId="28774" xr:uid="{00000000-0005-0000-0000-00008E700000}"/>
    <cellStyle name="20% - Accent1 3 5 3 9 2" xfId="28775" xr:uid="{00000000-0005-0000-0000-00008F700000}"/>
    <cellStyle name="20% - Accent1 3 5 3 9 2 2" xfId="28776" xr:uid="{00000000-0005-0000-0000-000090700000}"/>
    <cellStyle name="20% - Accent1 3 5 3 9 2 2 2" xfId="28777" xr:uid="{00000000-0005-0000-0000-000091700000}"/>
    <cellStyle name="20% - Accent1 3 5 3 9 2 3" xfId="28778" xr:uid="{00000000-0005-0000-0000-000092700000}"/>
    <cellStyle name="20% - Accent1 3 5 3 9 3" xfId="28779" xr:uid="{00000000-0005-0000-0000-000093700000}"/>
    <cellStyle name="20% - Accent1 3 5 3 9 3 2" xfId="28780" xr:uid="{00000000-0005-0000-0000-000094700000}"/>
    <cellStyle name="20% - Accent1 3 5 3 9 4" xfId="28781" xr:uid="{00000000-0005-0000-0000-000095700000}"/>
    <cellStyle name="20% - Accent1 3 5 4" xfId="28782" xr:uid="{00000000-0005-0000-0000-000096700000}"/>
    <cellStyle name="20% - Accent1 3 5 4 10" xfId="28783" xr:uid="{00000000-0005-0000-0000-000097700000}"/>
    <cellStyle name="20% - Accent1 3 5 4 10 2" xfId="28784" xr:uid="{00000000-0005-0000-0000-000098700000}"/>
    <cellStyle name="20% - Accent1 3 5 4 11" xfId="28785" xr:uid="{00000000-0005-0000-0000-000099700000}"/>
    <cellStyle name="20% - Accent1 3 5 4 2" xfId="28786" xr:uid="{00000000-0005-0000-0000-00009A700000}"/>
    <cellStyle name="20% - Accent1 3 5 4 2 2" xfId="28787" xr:uid="{00000000-0005-0000-0000-00009B700000}"/>
    <cellStyle name="20% - Accent1 3 5 4 2 2 2" xfId="28788" xr:uid="{00000000-0005-0000-0000-00009C700000}"/>
    <cellStyle name="20% - Accent1 3 5 4 2 2 2 2" xfId="28789" xr:uid="{00000000-0005-0000-0000-00009D700000}"/>
    <cellStyle name="20% - Accent1 3 5 4 2 2 2 2 2" xfId="28790" xr:uid="{00000000-0005-0000-0000-00009E700000}"/>
    <cellStyle name="20% - Accent1 3 5 4 2 2 2 3" xfId="28791" xr:uid="{00000000-0005-0000-0000-00009F700000}"/>
    <cellStyle name="20% - Accent1 3 5 4 2 2 3" xfId="28792" xr:uid="{00000000-0005-0000-0000-0000A0700000}"/>
    <cellStyle name="20% - Accent1 3 5 4 2 2 3 2" xfId="28793" xr:uid="{00000000-0005-0000-0000-0000A1700000}"/>
    <cellStyle name="20% - Accent1 3 5 4 2 2 4" xfId="28794" xr:uid="{00000000-0005-0000-0000-0000A2700000}"/>
    <cellStyle name="20% - Accent1 3 5 4 2 3" xfId="28795" xr:uid="{00000000-0005-0000-0000-0000A3700000}"/>
    <cellStyle name="20% - Accent1 3 5 4 2 3 2" xfId="28796" xr:uid="{00000000-0005-0000-0000-0000A4700000}"/>
    <cellStyle name="20% - Accent1 3 5 4 2 3 2 2" xfId="28797" xr:uid="{00000000-0005-0000-0000-0000A5700000}"/>
    <cellStyle name="20% - Accent1 3 5 4 2 3 2 2 2" xfId="28798" xr:uid="{00000000-0005-0000-0000-0000A6700000}"/>
    <cellStyle name="20% - Accent1 3 5 4 2 3 2 3" xfId="28799" xr:uid="{00000000-0005-0000-0000-0000A7700000}"/>
    <cellStyle name="20% - Accent1 3 5 4 2 3 3" xfId="28800" xr:uid="{00000000-0005-0000-0000-0000A8700000}"/>
    <cellStyle name="20% - Accent1 3 5 4 2 3 3 2" xfId="28801" xr:uid="{00000000-0005-0000-0000-0000A9700000}"/>
    <cellStyle name="20% - Accent1 3 5 4 2 3 4" xfId="28802" xr:uid="{00000000-0005-0000-0000-0000AA700000}"/>
    <cellStyle name="20% - Accent1 3 5 4 2 4" xfId="28803" xr:uid="{00000000-0005-0000-0000-0000AB700000}"/>
    <cellStyle name="20% - Accent1 3 5 4 2 4 2" xfId="28804" xr:uid="{00000000-0005-0000-0000-0000AC700000}"/>
    <cellStyle name="20% - Accent1 3 5 4 2 4 2 2" xfId="28805" xr:uid="{00000000-0005-0000-0000-0000AD700000}"/>
    <cellStyle name="20% - Accent1 3 5 4 2 4 2 2 2" xfId="28806" xr:uid="{00000000-0005-0000-0000-0000AE700000}"/>
    <cellStyle name="20% - Accent1 3 5 4 2 4 2 3" xfId="28807" xr:uid="{00000000-0005-0000-0000-0000AF700000}"/>
    <cellStyle name="20% - Accent1 3 5 4 2 4 3" xfId="28808" xr:uid="{00000000-0005-0000-0000-0000B0700000}"/>
    <cellStyle name="20% - Accent1 3 5 4 2 4 3 2" xfId="28809" xr:uid="{00000000-0005-0000-0000-0000B1700000}"/>
    <cellStyle name="20% - Accent1 3 5 4 2 4 4" xfId="28810" xr:uid="{00000000-0005-0000-0000-0000B2700000}"/>
    <cellStyle name="20% - Accent1 3 5 4 2 5" xfId="28811" xr:uid="{00000000-0005-0000-0000-0000B3700000}"/>
    <cellStyle name="20% - Accent1 3 5 4 2 5 2" xfId="28812" xr:uid="{00000000-0005-0000-0000-0000B4700000}"/>
    <cellStyle name="20% - Accent1 3 5 4 2 5 2 2" xfId="28813" xr:uid="{00000000-0005-0000-0000-0000B5700000}"/>
    <cellStyle name="20% - Accent1 3 5 4 2 5 3" xfId="28814" xr:uid="{00000000-0005-0000-0000-0000B6700000}"/>
    <cellStyle name="20% - Accent1 3 5 4 2 6" xfId="28815" xr:uid="{00000000-0005-0000-0000-0000B7700000}"/>
    <cellStyle name="20% - Accent1 3 5 4 2 6 2" xfId="28816" xr:uid="{00000000-0005-0000-0000-0000B8700000}"/>
    <cellStyle name="20% - Accent1 3 5 4 2 6 2 2" xfId="28817" xr:uid="{00000000-0005-0000-0000-0000B9700000}"/>
    <cellStyle name="20% - Accent1 3 5 4 2 6 3" xfId="28818" xr:uid="{00000000-0005-0000-0000-0000BA700000}"/>
    <cellStyle name="20% - Accent1 3 5 4 2 7" xfId="28819" xr:uid="{00000000-0005-0000-0000-0000BB700000}"/>
    <cellStyle name="20% - Accent1 3 5 4 2 7 2" xfId="28820" xr:uid="{00000000-0005-0000-0000-0000BC700000}"/>
    <cellStyle name="20% - Accent1 3 5 4 2 8" xfId="28821" xr:uid="{00000000-0005-0000-0000-0000BD700000}"/>
    <cellStyle name="20% - Accent1 3 5 4 2 8 2" xfId="28822" xr:uid="{00000000-0005-0000-0000-0000BE700000}"/>
    <cellStyle name="20% - Accent1 3 5 4 2 9" xfId="28823" xr:uid="{00000000-0005-0000-0000-0000BF700000}"/>
    <cellStyle name="20% - Accent1 3 5 4 3" xfId="28824" xr:uid="{00000000-0005-0000-0000-0000C0700000}"/>
    <cellStyle name="20% - Accent1 3 5 4 3 2" xfId="28825" xr:uid="{00000000-0005-0000-0000-0000C1700000}"/>
    <cellStyle name="20% - Accent1 3 5 4 3 2 2" xfId="28826" xr:uid="{00000000-0005-0000-0000-0000C2700000}"/>
    <cellStyle name="20% - Accent1 3 5 4 3 2 2 2" xfId="28827" xr:uid="{00000000-0005-0000-0000-0000C3700000}"/>
    <cellStyle name="20% - Accent1 3 5 4 3 2 2 2 2" xfId="28828" xr:uid="{00000000-0005-0000-0000-0000C4700000}"/>
    <cellStyle name="20% - Accent1 3 5 4 3 2 2 3" xfId="28829" xr:uid="{00000000-0005-0000-0000-0000C5700000}"/>
    <cellStyle name="20% - Accent1 3 5 4 3 2 3" xfId="28830" xr:uid="{00000000-0005-0000-0000-0000C6700000}"/>
    <cellStyle name="20% - Accent1 3 5 4 3 2 3 2" xfId="28831" xr:uid="{00000000-0005-0000-0000-0000C7700000}"/>
    <cellStyle name="20% - Accent1 3 5 4 3 2 4" xfId="28832" xr:uid="{00000000-0005-0000-0000-0000C8700000}"/>
    <cellStyle name="20% - Accent1 3 5 4 3 3" xfId="28833" xr:uid="{00000000-0005-0000-0000-0000C9700000}"/>
    <cellStyle name="20% - Accent1 3 5 4 3 3 2" xfId="28834" xr:uid="{00000000-0005-0000-0000-0000CA700000}"/>
    <cellStyle name="20% - Accent1 3 5 4 3 3 2 2" xfId="28835" xr:uid="{00000000-0005-0000-0000-0000CB700000}"/>
    <cellStyle name="20% - Accent1 3 5 4 3 3 2 2 2" xfId="28836" xr:uid="{00000000-0005-0000-0000-0000CC700000}"/>
    <cellStyle name="20% - Accent1 3 5 4 3 3 2 3" xfId="28837" xr:uid="{00000000-0005-0000-0000-0000CD700000}"/>
    <cellStyle name="20% - Accent1 3 5 4 3 3 3" xfId="28838" xr:uid="{00000000-0005-0000-0000-0000CE700000}"/>
    <cellStyle name="20% - Accent1 3 5 4 3 3 3 2" xfId="28839" xr:uid="{00000000-0005-0000-0000-0000CF700000}"/>
    <cellStyle name="20% - Accent1 3 5 4 3 3 4" xfId="28840" xr:uid="{00000000-0005-0000-0000-0000D0700000}"/>
    <cellStyle name="20% - Accent1 3 5 4 3 4" xfId="28841" xr:uid="{00000000-0005-0000-0000-0000D1700000}"/>
    <cellStyle name="20% - Accent1 3 5 4 3 4 2" xfId="28842" xr:uid="{00000000-0005-0000-0000-0000D2700000}"/>
    <cellStyle name="20% - Accent1 3 5 4 3 4 2 2" xfId="28843" xr:uid="{00000000-0005-0000-0000-0000D3700000}"/>
    <cellStyle name="20% - Accent1 3 5 4 3 4 2 2 2" xfId="28844" xr:uid="{00000000-0005-0000-0000-0000D4700000}"/>
    <cellStyle name="20% - Accent1 3 5 4 3 4 2 3" xfId="28845" xr:uid="{00000000-0005-0000-0000-0000D5700000}"/>
    <cellStyle name="20% - Accent1 3 5 4 3 4 3" xfId="28846" xr:uid="{00000000-0005-0000-0000-0000D6700000}"/>
    <cellStyle name="20% - Accent1 3 5 4 3 4 3 2" xfId="28847" xr:uid="{00000000-0005-0000-0000-0000D7700000}"/>
    <cellStyle name="20% - Accent1 3 5 4 3 4 4" xfId="28848" xr:uid="{00000000-0005-0000-0000-0000D8700000}"/>
    <cellStyle name="20% - Accent1 3 5 4 3 5" xfId="28849" xr:uid="{00000000-0005-0000-0000-0000D9700000}"/>
    <cellStyle name="20% - Accent1 3 5 4 3 5 2" xfId="28850" xr:uid="{00000000-0005-0000-0000-0000DA700000}"/>
    <cellStyle name="20% - Accent1 3 5 4 3 5 2 2" xfId="28851" xr:uid="{00000000-0005-0000-0000-0000DB700000}"/>
    <cellStyle name="20% - Accent1 3 5 4 3 5 3" xfId="28852" xr:uid="{00000000-0005-0000-0000-0000DC700000}"/>
    <cellStyle name="20% - Accent1 3 5 4 3 6" xfId="28853" xr:uid="{00000000-0005-0000-0000-0000DD700000}"/>
    <cellStyle name="20% - Accent1 3 5 4 3 6 2" xfId="28854" xr:uid="{00000000-0005-0000-0000-0000DE700000}"/>
    <cellStyle name="20% - Accent1 3 5 4 3 6 2 2" xfId="28855" xr:uid="{00000000-0005-0000-0000-0000DF700000}"/>
    <cellStyle name="20% - Accent1 3 5 4 3 6 3" xfId="28856" xr:uid="{00000000-0005-0000-0000-0000E0700000}"/>
    <cellStyle name="20% - Accent1 3 5 4 3 7" xfId="28857" xr:uid="{00000000-0005-0000-0000-0000E1700000}"/>
    <cellStyle name="20% - Accent1 3 5 4 3 7 2" xfId="28858" xr:uid="{00000000-0005-0000-0000-0000E2700000}"/>
    <cellStyle name="20% - Accent1 3 5 4 3 8" xfId="28859" xr:uid="{00000000-0005-0000-0000-0000E3700000}"/>
    <cellStyle name="20% - Accent1 3 5 4 3 8 2" xfId="28860" xr:uid="{00000000-0005-0000-0000-0000E4700000}"/>
    <cellStyle name="20% - Accent1 3 5 4 3 9" xfId="28861" xr:uid="{00000000-0005-0000-0000-0000E5700000}"/>
    <cellStyle name="20% - Accent1 3 5 4 4" xfId="28862" xr:uid="{00000000-0005-0000-0000-0000E6700000}"/>
    <cellStyle name="20% - Accent1 3 5 4 4 2" xfId="28863" xr:uid="{00000000-0005-0000-0000-0000E7700000}"/>
    <cellStyle name="20% - Accent1 3 5 4 4 2 2" xfId="28864" xr:uid="{00000000-0005-0000-0000-0000E8700000}"/>
    <cellStyle name="20% - Accent1 3 5 4 4 2 2 2" xfId="28865" xr:uid="{00000000-0005-0000-0000-0000E9700000}"/>
    <cellStyle name="20% - Accent1 3 5 4 4 2 3" xfId="28866" xr:uid="{00000000-0005-0000-0000-0000EA700000}"/>
    <cellStyle name="20% - Accent1 3 5 4 4 3" xfId="28867" xr:uid="{00000000-0005-0000-0000-0000EB700000}"/>
    <cellStyle name="20% - Accent1 3 5 4 4 3 2" xfId="28868" xr:uid="{00000000-0005-0000-0000-0000EC700000}"/>
    <cellStyle name="20% - Accent1 3 5 4 4 4" xfId="28869" xr:uid="{00000000-0005-0000-0000-0000ED700000}"/>
    <cellStyle name="20% - Accent1 3 5 4 5" xfId="28870" xr:uid="{00000000-0005-0000-0000-0000EE700000}"/>
    <cellStyle name="20% - Accent1 3 5 4 5 2" xfId="28871" xr:uid="{00000000-0005-0000-0000-0000EF700000}"/>
    <cellStyle name="20% - Accent1 3 5 4 5 2 2" xfId="28872" xr:uid="{00000000-0005-0000-0000-0000F0700000}"/>
    <cellStyle name="20% - Accent1 3 5 4 5 2 2 2" xfId="28873" xr:uid="{00000000-0005-0000-0000-0000F1700000}"/>
    <cellStyle name="20% - Accent1 3 5 4 5 2 3" xfId="28874" xr:uid="{00000000-0005-0000-0000-0000F2700000}"/>
    <cellStyle name="20% - Accent1 3 5 4 5 3" xfId="28875" xr:uid="{00000000-0005-0000-0000-0000F3700000}"/>
    <cellStyle name="20% - Accent1 3 5 4 5 3 2" xfId="28876" xr:uid="{00000000-0005-0000-0000-0000F4700000}"/>
    <cellStyle name="20% - Accent1 3 5 4 5 4" xfId="28877" xr:uid="{00000000-0005-0000-0000-0000F5700000}"/>
    <cellStyle name="20% - Accent1 3 5 4 6" xfId="28878" xr:uid="{00000000-0005-0000-0000-0000F6700000}"/>
    <cellStyle name="20% - Accent1 3 5 4 6 2" xfId="28879" xr:uid="{00000000-0005-0000-0000-0000F7700000}"/>
    <cellStyle name="20% - Accent1 3 5 4 6 2 2" xfId="28880" xr:uid="{00000000-0005-0000-0000-0000F8700000}"/>
    <cellStyle name="20% - Accent1 3 5 4 6 2 2 2" xfId="28881" xr:uid="{00000000-0005-0000-0000-0000F9700000}"/>
    <cellStyle name="20% - Accent1 3 5 4 6 2 3" xfId="28882" xr:uid="{00000000-0005-0000-0000-0000FA700000}"/>
    <cellStyle name="20% - Accent1 3 5 4 6 3" xfId="28883" xr:uid="{00000000-0005-0000-0000-0000FB700000}"/>
    <cellStyle name="20% - Accent1 3 5 4 6 3 2" xfId="28884" xr:uid="{00000000-0005-0000-0000-0000FC700000}"/>
    <cellStyle name="20% - Accent1 3 5 4 6 4" xfId="28885" xr:uid="{00000000-0005-0000-0000-0000FD700000}"/>
    <cellStyle name="20% - Accent1 3 5 4 7" xfId="28886" xr:uid="{00000000-0005-0000-0000-0000FE700000}"/>
    <cellStyle name="20% - Accent1 3 5 4 7 2" xfId="28887" xr:uid="{00000000-0005-0000-0000-0000FF700000}"/>
    <cellStyle name="20% - Accent1 3 5 4 7 2 2" xfId="28888" xr:uid="{00000000-0005-0000-0000-000000710000}"/>
    <cellStyle name="20% - Accent1 3 5 4 7 3" xfId="28889" xr:uid="{00000000-0005-0000-0000-000001710000}"/>
    <cellStyle name="20% - Accent1 3 5 4 8" xfId="28890" xr:uid="{00000000-0005-0000-0000-000002710000}"/>
    <cellStyle name="20% - Accent1 3 5 4 8 2" xfId="28891" xr:uid="{00000000-0005-0000-0000-000003710000}"/>
    <cellStyle name="20% - Accent1 3 5 4 8 2 2" xfId="28892" xr:uid="{00000000-0005-0000-0000-000004710000}"/>
    <cellStyle name="20% - Accent1 3 5 4 8 3" xfId="28893" xr:uid="{00000000-0005-0000-0000-000005710000}"/>
    <cellStyle name="20% - Accent1 3 5 4 9" xfId="28894" xr:uid="{00000000-0005-0000-0000-000006710000}"/>
    <cellStyle name="20% - Accent1 3 5 4 9 2" xfId="28895" xr:uid="{00000000-0005-0000-0000-000007710000}"/>
    <cellStyle name="20% - Accent1 3 5 5" xfId="28896" xr:uid="{00000000-0005-0000-0000-000008710000}"/>
    <cellStyle name="20% - Accent1 3 5 5 10" xfId="28897" xr:uid="{00000000-0005-0000-0000-000009710000}"/>
    <cellStyle name="20% - Accent1 3 5 5 10 2" xfId="28898" xr:uid="{00000000-0005-0000-0000-00000A710000}"/>
    <cellStyle name="20% - Accent1 3 5 5 11" xfId="28899" xr:uid="{00000000-0005-0000-0000-00000B710000}"/>
    <cellStyle name="20% - Accent1 3 5 5 2" xfId="28900" xr:uid="{00000000-0005-0000-0000-00000C710000}"/>
    <cellStyle name="20% - Accent1 3 5 5 2 2" xfId="28901" xr:uid="{00000000-0005-0000-0000-00000D710000}"/>
    <cellStyle name="20% - Accent1 3 5 5 2 2 2" xfId="28902" xr:uid="{00000000-0005-0000-0000-00000E710000}"/>
    <cellStyle name="20% - Accent1 3 5 5 2 2 2 2" xfId="28903" xr:uid="{00000000-0005-0000-0000-00000F710000}"/>
    <cellStyle name="20% - Accent1 3 5 5 2 2 2 2 2" xfId="28904" xr:uid="{00000000-0005-0000-0000-000010710000}"/>
    <cellStyle name="20% - Accent1 3 5 5 2 2 2 3" xfId="28905" xr:uid="{00000000-0005-0000-0000-000011710000}"/>
    <cellStyle name="20% - Accent1 3 5 5 2 2 3" xfId="28906" xr:uid="{00000000-0005-0000-0000-000012710000}"/>
    <cellStyle name="20% - Accent1 3 5 5 2 2 3 2" xfId="28907" xr:uid="{00000000-0005-0000-0000-000013710000}"/>
    <cellStyle name="20% - Accent1 3 5 5 2 2 4" xfId="28908" xr:uid="{00000000-0005-0000-0000-000014710000}"/>
    <cellStyle name="20% - Accent1 3 5 5 2 3" xfId="28909" xr:uid="{00000000-0005-0000-0000-000015710000}"/>
    <cellStyle name="20% - Accent1 3 5 5 2 3 2" xfId="28910" xr:uid="{00000000-0005-0000-0000-000016710000}"/>
    <cellStyle name="20% - Accent1 3 5 5 2 3 2 2" xfId="28911" xr:uid="{00000000-0005-0000-0000-000017710000}"/>
    <cellStyle name="20% - Accent1 3 5 5 2 3 2 2 2" xfId="28912" xr:uid="{00000000-0005-0000-0000-000018710000}"/>
    <cellStyle name="20% - Accent1 3 5 5 2 3 2 3" xfId="28913" xr:uid="{00000000-0005-0000-0000-000019710000}"/>
    <cellStyle name="20% - Accent1 3 5 5 2 3 3" xfId="28914" xr:uid="{00000000-0005-0000-0000-00001A710000}"/>
    <cellStyle name="20% - Accent1 3 5 5 2 3 3 2" xfId="28915" xr:uid="{00000000-0005-0000-0000-00001B710000}"/>
    <cellStyle name="20% - Accent1 3 5 5 2 3 4" xfId="28916" xr:uid="{00000000-0005-0000-0000-00001C710000}"/>
    <cellStyle name="20% - Accent1 3 5 5 2 4" xfId="28917" xr:uid="{00000000-0005-0000-0000-00001D710000}"/>
    <cellStyle name="20% - Accent1 3 5 5 2 4 2" xfId="28918" xr:uid="{00000000-0005-0000-0000-00001E710000}"/>
    <cellStyle name="20% - Accent1 3 5 5 2 4 2 2" xfId="28919" xr:uid="{00000000-0005-0000-0000-00001F710000}"/>
    <cellStyle name="20% - Accent1 3 5 5 2 4 2 2 2" xfId="28920" xr:uid="{00000000-0005-0000-0000-000020710000}"/>
    <cellStyle name="20% - Accent1 3 5 5 2 4 2 3" xfId="28921" xr:uid="{00000000-0005-0000-0000-000021710000}"/>
    <cellStyle name="20% - Accent1 3 5 5 2 4 3" xfId="28922" xr:uid="{00000000-0005-0000-0000-000022710000}"/>
    <cellStyle name="20% - Accent1 3 5 5 2 4 3 2" xfId="28923" xr:uid="{00000000-0005-0000-0000-000023710000}"/>
    <cellStyle name="20% - Accent1 3 5 5 2 4 4" xfId="28924" xr:uid="{00000000-0005-0000-0000-000024710000}"/>
    <cellStyle name="20% - Accent1 3 5 5 2 5" xfId="28925" xr:uid="{00000000-0005-0000-0000-000025710000}"/>
    <cellStyle name="20% - Accent1 3 5 5 2 5 2" xfId="28926" xr:uid="{00000000-0005-0000-0000-000026710000}"/>
    <cellStyle name="20% - Accent1 3 5 5 2 5 2 2" xfId="28927" xr:uid="{00000000-0005-0000-0000-000027710000}"/>
    <cellStyle name="20% - Accent1 3 5 5 2 5 3" xfId="28928" xr:uid="{00000000-0005-0000-0000-000028710000}"/>
    <cellStyle name="20% - Accent1 3 5 5 2 6" xfId="28929" xr:uid="{00000000-0005-0000-0000-000029710000}"/>
    <cellStyle name="20% - Accent1 3 5 5 2 6 2" xfId="28930" xr:uid="{00000000-0005-0000-0000-00002A710000}"/>
    <cellStyle name="20% - Accent1 3 5 5 2 6 2 2" xfId="28931" xr:uid="{00000000-0005-0000-0000-00002B710000}"/>
    <cellStyle name="20% - Accent1 3 5 5 2 6 3" xfId="28932" xr:uid="{00000000-0005-0000-0000-00002C710000}"/>
    <cellStyle name="20% - Accent1 3 5 5 2 7" xfId="28933" xr:uid="{00000000-0005-0000-0000-00002D710000}"/>
    <cellStyle name="20% - Accent1 3 5 5 2 7 2" xfId="28934" xr:uid="{00000000-0005-0000-0000-00002E710000}"/>
    <cellStyle name="20% - Accent1 3 5 5 2 8" xfId="28935" xr:uid="{00000000-0005-0000-0000-00002F710000}"/>
    <cellStyle name="20% - Accent1 3 5 5 2 8 2" xfId="28936" xr:uid="{00000000-0005-0000-0000-000030710000}"/>
    <cellStyle name="20% - Accent1 3 5 5 2 9" xfId="28937" xr:uid="{00000000-0005-0000-0000-000031710000}"/>
    <cellStyle name="20% - Accent1 3 5 5 3" xfId="28938" xr:uid="{00000000-0005-0000-0000-000032710000}"/>
    <cellStyle name="20% - Accent1 3 5 5 3 2" xfId="28939" xr:uid="{00000000-0005-0000-0000-000033710000}"/>
    <cellStyle name="20% - Accent1 3 5 5 3 2 2" xfId="28940" xr:uid="{00000000-0005-0000-0000-000034710000}"/>
    <cellStyle name="20% - Accent1 3 5 5 3 2 2 2" xfId="28941" xr:uid="{00000000-0005-0000-0000-000035710000}"/>
    <cellStyle name="20% - Accent1 3 5 5 3 2 2 2 2" xfId="28942" xr:uid="{00000000-0005-0000-0000-000036710000}"/>
    <cellStyle name="20% - Accent1 3 5 5 3 2 2 3" xfId="28943" xr:uid="{00000000-0005-0000-0000-000037710000}"/>
    <cellStyle name="20% - Accent1 3 5 5 3 2 3" xfId="28944" xr:uid="{00000000-0005-0000-0000-000038710000}"/>
    <cellStyle name="20% - Accent1 3 5 5 3 2 3 2" xfId="28945" xr:uid="{00000000-0005-0000-0000-000039710000}"/>
    <cellStyle name="20% - Accent1 3 5 5 3 2 4" xfId="28946" xr:uid="{00000000-0005-0000-0000-00003A710000}"/>
    <cellStyle name="20% - Accent1 3 5 5 3 3" xfId="28947" xr:uid="{00000000-0005-0000-0000-00003B710000}"/>
    <cellStyle name="20% - Accent1 3 5 5 3 3 2" xfId="28948" xr:uid="{00000000-0005-0000-0000-00003C710000}"/>
    <cellStyle name="20% - Accent1 3 5 5 3 3 2 2" xfId="28949" xr:uid="{00000000-0005-0000-0000-00003D710000}"/>
    <cellStyle name="20% - Accent1 3 5 5 3 3 2 2 2" xfId="28950" xr:uid="{00000000-0005-0000-0000-00003E710000}"/>
    <cellStyle name="20% - Accent1 3 5 5 3 3 2 3" xfId="28951" xr:uid="{00000000-0005-0000-0000-00003F710000}"/>
    <cellStyle name="20% - Accent1 3 5 5 3 3 3" xfId="28952" xr:uid="{00000000-0005-0000-0000-000040710000}"/>
    <cellStyle name="20% - Accent1 3 5 5 3 3 3 2" xfId="28953" xr:uid="{00000000-0005-0000-0000-000041710000}"/>
    <cellStyle name="20% - Accent1 3 5 5 3 3 4" xfId="28954" xr:uid="{00000000-0005-0000-0000-000042710000}"/>
    <cellStyle name="20% - Accent1 3 5 5 3 4" xfId="28955" xr:uid="{00000000-0005-0000-0000-000043710000}"/>
    <cellStyle name="20% - Accent1 3 5 5 3 4 2" xfId="28956" xr:uid="{00000000-0005-0000-0000-000044710000}"/>
    <cellStyle name="20% - Accent1 3 5 5 3 4 2 2" xfId="28957" xr:uid="{00000000-0005-0000-0000-000045710000}"/>
    <cellStyle name="20% - Accent1 3 5 5 3 4 2 2 2" xfId="28958" xr:uid="{00000000-0005-0000-0000-000046710000}"/>
    <cellStyle name="20% - Accent1 3 5 5 3 4 2 3" xfId="28959" xr:uid="{00000000-0005-0000-0000-000047710000}"/>
    <cellStyle name="20% - Accent1 3 5 5 3 4 3" xfId="28960" xr:uid="{00000000-0005-0000-0000-000048710000}"/>
    <cellStyle name="20% - Accent1 3 5 5 3 4 3 2" xfId="28961" xr:uid="{00000000-0005-0000-0000-000049710000}"/>
    <cellStyle name="20% - Accent1 3 5 5 3 4 4" xfId="28962" xr:uid="{00000000-0005-0000-0000-00004A710000}"/>
    <cellStyle name="20% - Accent1 3 5 5 3 5" xfId="28963" xr:uid="{00000000-0005-0000-0000-00004B710000}"/>
    <cellStyle name="20% - Accent1 3 5 5 3 5 2" xfId="28964" xr:uid="{00000000-0005-0000-0000-00004C710000}"/>
    <cellStyle name="20% - Accent1 3 5 5 3 5 2 2" xfId="28965" xr:uid="{00000000-0005-0000-0000-00004D710000}"/>
    <cellStyle name="20% - Accent1 3 5 5 3 5 3" xfId="28966" xr:uid="{00000000-0005-0000-0000-00004E710000}"/>
    <cellStyle name="20% - Accent1 3 5 5 3 6" xfId="28967" xr:uid="{00000000-0005-0000-0000-00004F710000}"/>
    <cellStyle name="20% - Accent1 3 5 5 3 6 2" xfId="28968" xr:uid="{00000000-0005-0000-0000-000050710000}"/>
    <cellStyle name="20% - Accent1 3 5 5 3 6 2 2" xfId="28969" xr:uid="{00000000-0005-0000-0000-000051710000}"/>
    <cellStyle name="20% - Accent1 3 5 5 3 6 3" xfId="28970" xr:uid="{00000000-0005-0000-0000-000052710000}"/>
    <cellStyle name="20% - Accent1 3 5 5 3 7" xfId="28971" xr:uid="{00000000-0005-0000-0000-000053710000}"/>
    <cellStyle name="20% - Accent1 3 5 5 3 7 2" xfId="28972" xr:uid="{00000000-0005-0000-0000-000054710000}"/>
    <cellStyle name="20% - Accent1 3 5 5 3 8" xfId="28973" xr:uid="{00000000-0005-0000-0000-000055710000}"/>
    <cellStyle name="20% - Accent1 3 5 5 3 8 2" xfId="28974" xr:uid="{00000000-0005-0000-0000-000056710000}"/>
    <cellStyle name="20% - Accent1 3 5 5 3 9" xfId="28975" xr:uid="{00000000-0005-0000-0000-000057710000}"/>
    <cellStyle name="20% - Accent1 3 5 5 4" xfId="28976" xr:uid="{00000000-0005-0000-0000-000058710000}"/>
    <cellStyle name="20% - Accent1 3 5 5 4 2" xfId="28977" xr:uid="{00000000-0005-0000-0000-000059710000}"/>
    <cellStyle name="20% - Accent1 3 5 5 4 2 2" xfId="28978" xr:uid="{00000000-0005-0000-0000-00005A710000}"/>
    <cellStyle name="20% - Accent1 3 5 5 4 2 2 2" xfId="28979" xr:uid="{00000000-0005-0000-0000-00005B710000}"/>
    <cellStyle name="20% - Accent1 3 5 5 4 2 3" xfId="28980" xr:uid="{00000000-0005-0000-0000-00005C710000}"/>
    <cellStyle name="20% - Accent1 3 5 5 4 3" xfId="28981" xr:uid="{00000000-0005-0000-0000-00005D710000}"/>
    <cellStyle name="20% - Accent1 3 5 5 4 3 2" xfId="28982" xr:uid="{00000000-0005-0000-0000-00005E710000}"/>
    <cellStyle name="20% - Accent1 3 5 5 4 4" xfId="28983" xr:uid="{00000000-0005-0000-0000-00005F710000}"/>
    <cellStyle name="20% - Accent1 3 5 5 5" xfId="28984" xr:uid="{00000000-0005-0000-0000-000060710000}"/>
    <cellStyle name="20% - Accent1 3 5 5 5 2" xfId="28985" xr:uid="{00000000-0005-0000-0000-000061710000}"/>
    <cellStyle name="20% - Accent1 3 5 5 5 2 2" xfId="28986" xr:uid="{00000000-0005-0000-0000-000062710000}"/>
    <cellStyle name="20% - Accent1 3 5 5 5 2 2 2" xfId="28987" xr:uid="{00000000-0005-0000-0000-000063710000}"/>
    <cellStyle name="20% - Accent1 3 5 5 5 2 3" xfId="28988" xr:uid="{00000000-0005-0000-0000-000064710000}"/>
    <cellStyle name="20% - Accent1 3 5 5 5 3" xfId="28989" xr:uid="{00000000-0005-0000-0000-000065710000}"/>
    <cellStyle name="20% - Accent1 3 5 5 5 3 2" xfId="28990" xr:uid="{00000000-0005-0000-0000-000066710000}"/>
    <cellStyle name="20% - Accent1 3 5 5 5 4" xfId="28991" xr:uid="{00000000-0005-0000-0000-000067710000}"/>
    <cellStyle name="20% - Accent1 3 5 5 6" xfId="28992" xr:uid="{00000000-0005-0000-0000-000068710000}"/>
    <cellStyle name="20% - Accent1 3 5 5 6 2" xfId="28993" xr:uid="{00000000-0005-0000-0000-000069710000}"/>
    <cellStyle name="20% - Accent1 3 5 5 6 2 2" xfId="28994" xr:uid="{00000000-0005-0000-0000-00006A710000}"/>
    <cellStyle name="20% - Accent1 3 5 5 6 2 2 2" xfId="28995" xr:uid="{00000000-0005-0000-0000-00006B710000}"/>
    <cellStyle name="20% - Accent1 3 5 5 6 2 3" xfId="28996" xr:uid="{00000000-0005-0000-0000-00006C710000}"/>
    <cellStyle name="20% - Accent1 3 5 5 6 3" xfId="28997" xr:uid="{00000000-0005-0000-0000-00006D710000}"/>
    <cellStyle name="20% - Accent1 3 5 5 6 3 2" xfId="28998" xr:uid="{00000000-0005-0000-0000-00006E710000}"/>
    <cellStyle name="20% - Accent1 3 5 5 6 4" xfId="28999" xr:uid="{00000000-0005-0000-0000-00006F710000}"/>
    <cellStyle name="20% - Accent1 3 5 5 7" xfId="29000" xr:uid="{00000000-0005-0000-0000-000070710000}"/>
    <cellStyle name="20% - Accent1 3 5 5 7 2" xfId="29001" xr:uid="{00000000-0005-0000-0000-000071710000}"/>
    <cellStyle name="20% - Accent1 3 5 5 7 2 2" xfId="29002" xr:uid="{00000000-0005-0000-0000-000072710000}"/>
    <cellStyle name="20% - Accent1 3 5 5 7 3" xfId="29003" xr:uid="{00000000-0005-0000-0000-000073710000}"/>
    <cellStyle name="20% - Accent1 3 5 5 8" xfId="29004" xr:uid="{00000000-0005-0000-0000-000074710000}"/>
    <cellStyle name="20% - Accent1 3 5 5 8 2" xfId="29005" xr:uid="{00000000-0005-0000-0000-000075710000}"/>
    <cellStyle name="20% - Accent1 3 5 5 8 2 2" xfId="29006" xr:uid="{00000000-0005-0000-0000-000076710000}"/>
    <cellStyle name="20% - Accent1 3 5 5 8 3" xfId="29007" xr:uid="{00000000-0005-0000-0000-000077710000}"/>
    <cellStyle name="20% - Accent1 3 5 5 9" xfId="29008" xr:uid="{00000000-0005-0000-0000-000078710000}"/>
    <cellStyle name="20% - Accent1 3 5 5 9 2" xfId="29009" xr:uid="{00000000-0005-0000-0000-000079710000}"/>
    <cellStyle name="20% - Accent1 3 5 6" xfId="29010" xr:uid="{00000000-0005-0000-0000-00007A710000}"/>
    <cellStyle name="20% - Accent1 3 5 6 10" xfId="29011" xr:uid="{00000000-0005-0000-0000-00007B710000}"/>
    <cellStyle name="20% - Accent1 3 5 6 10 2" xfId="29012" xr:uid="{00000000-0005-0000-0000-00007C710000}"/>
    <cellStyle name="20% - Accent1 3 5 6 11" xfId="29013" xr:uid="{00000000-0005-0000-0000-00007D710000}"/>
    <cellStyle name="20% - Accent1 3 5 6 2" xfId="29014" xr:uid="{00000000-0005-0000-0000-00007E710000}"/>
    <cellStyle name="20% - Accent1 3 5 6 2 2" xfId="29015" xr:uid="{00000000-0005-0000-0000-00007F710000}"/>
    <cellStyle name="20% - Accent1 3 5 6 2 2 2" xfId="29016" xr:uid="{00000000-0005-0000-0000-000080710000}"/>
    <cellStyle name="20% - Accent1 3 5 6 2 2 2 2" xfId="29017" xr:uid="{00000000-0005-0000-0000-000081710000}"/>
    <cellStyle name="20% - Accent1 3 5 6 2 2 2 2 2" xfId="29018" xr:uid="{00000000-0005-0000-0000-000082710000}"/>
    <cellStyle name="20% - Accent1 3 5 6 2 2 2 3" xfId="29019" xr:uid="{00000000-0005-0000-0000-000083710000}"/>
    <cellStyle name="20% - Accent1 3 5 6 2 2 3" xfId="29020" xr:uid="{00000000-0005-0000-0000-000084710000}"/>
    <cellStyle name="20% - Accent1 3 5 6 2 2 3 2" xfId="29021" xr:uid="{00000000-0005-0000-0000-000085710000}"/>
    <cellStyle name="20% - Accent1 3 5 6 2 2 4" xfId="29022" xr:uid="{00000000-0005-0000-0000-000086710000}"/>
    <cellStyle name="20% - Accent1 3 5 6 2 3" xfId="29023" xr:uid="{00000000-0005-0000-0000-000087710000}"/>
    <cellStyle name="20% - Accent1 3 5 6 2 3 2" xfId="29024" xr:uid="{00000000-0005-0000-0000-000088710000}"/>
    <cellStyle name="20% - Accent1 3 5 6 2 3 2 2" xfId="29025" xr:uid="{00000000-0005-0000-0000-000089710000}"/>
    <cellStyle name="20% - Accent1 3 5 6 2 3 2 2 2" xfId="29026" xr:uid="{00000000-0005-0000-0000-00008A710000}"/>
    <cellStyle name="20% - Accent1 3 5 6 2 3 2 3" xfId="29027" xr:uid="{00000000-0005-0000-0000-00008B710000}"/>
    <cellStyle name="20% - Accent1 3 5 6 2 3 3" xfId="29028" xr:uid="{00000000-0005-0000-0000-00008C710000}"/>
    <cellStyle name="20% - Accent1 3 5 6 2 3 3 2" xfId="29029" xr:uid="{00000000-0005-0000-0000-00008D710000}"/>
    <cellStyle name="20% - Accent1 3 5 6 2 3 4" xfId="29030" xr:uid="{00000000-0005-0000-0000-00008E710000}"/>
    <cellStyle name="20% - Accent1 3 5 6 2 4" xfId="29031" xr:uid="{00000000-0005-0000-0000-00008F710000}"/>
    <cellStyle name="20% - Accent1 3 5 6 2 4 2" xfId="29032" xr:uid="{00000000-0005-0000-0000-000090710000}"/>
    <cellStyle name="20% - Accent1 3 5 6 2 4 2 2" xfId="29033" xr:uid="{00000000-0005-0000-0000-000091710000}"/>
    <cellStyle name="20% - Accent1 3 5 6 2 4 2 2 2" xfId="29034" xr:uid="{00000000-0005-0000-0000-000092710000}"/>
    <cellStyle name="20% - Accent1 3 5 6 2 4 2 3" xfId="29035" xr:uid="{00000000-0005-0000-0000-000093710000}"/>
    <cellStyle name="20% - Accent1 3 5 6 2 4 3" xfId="29036" xr:uid="{00000000-0005-0000-0000-000094710000}"/>
    <cellStyle name="20% - Accent1 3 5 6 2 4 3 2" xfId="29037" xr:uid="{00000000-0005-0000-0000-000095710000}"/>
    <cellStyle name="20% - Accent1 3 5 6 2 4 4" xfId="29038" xr:uid="{00000000-0005-0000-0000-000096710000}"/>
    <cellStyle name="20% - Accent1 3 5 6 2 5" xfId="29039" xr:uid="{00000000-0005-0000-0000-000097710000}"/>
    <cellStyle name="20% - Accent1 3 5 6 2 5 2" xfId="29040" xr:uid="{00000000-0005-0000-0000-000098710000}"/>
    <cellStyle name="20% - Accent1 3 5 6 2 5 2 2" xfId="29041" xr:uid="{00000000-0005-0000-0000-000099710000}"/>
    <cellStyle name="20% - Accent1 3 5 6 2 5 3" xfId="29042" xr:uid="{00000000-0005-0000-0000-00009A710000}"/>
    <cellStyle name="20% - Accent1 3 5 6 2 6" xfId="29043" xr:uid="{00000000-0005-0000-0000-00009B710000}"/>
    <cellStyle name="20% - Accent1 3 5 6 2 6 2" xfId="29044" xr:uid="{00000000-0005-0000-0000-00009C710000}"/>
    <cellStyle name="20% - Accent1 3 5 6 2 6 2 2" xfId="29045" xr:uid="{00000000-0005-0000-0000-00009D710000}"/>
    <cellStyle name="20% - Accent1 3 5 6 2 6 3" xfId="29046" xr:uid="{00000000-0005-0000-0000-00009E710000}"/>
    <cellStyle name="20% - Accent1 3 5 6 2 7" xfId="29047" xr:uid="{00000000-0005-0000-0000-00009F710000}"/>
    <cellStyle name="20% - Accent1 3 5 6 2 7 2" xfId="29048" xr:uid="{00000000-0005-0000-0000-0000A0710000}"/>
    <cellStyle name="20% - Accent1 3 5 6 2 8" xfId="29049" xr:uid="{00000000-0005-0000-0000-0000A1710000}"/>
    <cellStyle name="20% - Accent1 3 5 6 2 8 2" xfId="29050" xr:uid="{00000000-0005-0000-0000-0000A2710000}"/>
    <cellStyle name="20% - Accent1 3 5 6 2 9" xfId="29051" xr:uid="{00000000-0005-0000-0000-0000A3710000}"/>
    <cellStyle name="20% - Accent1 3 5 6 3" xfId="29052" xr:uid="{00000000-0005-0000-0000-0000A4710000}"/>
    <cellStyle name="20% - Accent1 3 5 6 3 2" xfId="29053" xr:uid="{00000000-0005-0000-0000-0000A5710000}"/>
    <cellStyle name="20% - Accent1 3 5 6 3 2 2" xfId="29054" xr:uid="{00000000-0005-0000-0000-0000A6710000}"/>
    <cellStyle name="20% - Accent1 3 5 6 3 2 2 2" xfId="29055" xr:uid="{00000000-0005-0000-0000-0000A7710000}"/>
    <cellStyle name="20% - Accent1 3 5 6 3 2 2 2 2" xfId="29056" xr:uid="{00000000-0005-0000-0000-0000A8710000}"/>
    <cellStyle name="20% - Accent1 3 5 6 3 2 2 3" xfId="29057" xr:uid="{00000000-0005-0000-0000-0000A9710000}"/>
    <cellStyle name="20% - Accent1 3 5 6 3 2 3" xfId="29058" xr:uid="{00000000-0005-0000-0000-0000AA710000}"/>
    <cellStyle name="20% - Accent1 3 5 6 3 2 3 2" xfId="29059" xr:uid="{00000000-0005-0000-0000-0000AB710000}"/>
    <cellStyle name="20% - Accent1 3 5 6 3 2 4" xfId="29060" xr:uid="{00000000-0005-0000-0000-0000AC710000}"/>
    <cellStyle name="20% - Accent1 3 5 6 3 3" xfId="29061" xr:uid="{00000000-0005-0000-0000-0000AD710000}"/>
    <cellStyle name="20% - Accent1 3 5 6 3 3 2" xfId="29062" xr:uid="{00000000-0005-0000-0000-0000AE710000}"/>
    <cellStyle name="20% - Accent1 3 5 6 3 3 2 2" xfId="29063" xr:uid="{00000000-0005-0000-0000-0000AF710000}"/>
    <cellStyle name="20% - Accent1 3 5 6 3 3 2 2 2" xfId="29064" xr:uid="{00000000-0005-0000-0000-0000B0710000}"/>
    <cellStyle name="20% - Accent1 3 5 6 3 3 2 3" xfId="29065" xr:uid="{00000000-0005-0000-0000-0000B1710000}"/>
    <cellStyle name="20% - Accent1 3 5 6 3 3 3" xfId="29066" xr:uid="{00000000-0005-0000-0000-0000B2710000}"/>
    <cellStyle name="20% - Accent1 3 5 6 3 3 3 2" xfId="29067" xr:uid="{00000000-0005-0000-0000-0000B3710000}"/>
    <cellStyle name="20% - Accent1 3 5 6 3 3 4" xfId="29068" xr:uid="{00000000-0005-0000-0000-0000B4710000}"/>
    <cellStyle name="20% - Accent1 3 5 6 3 4" xfId="29069" xr:uid="{00000000-0005-0000-0000-0000B5710000}"/>
    <cellStyle name="20% - Accent1 3 5 6 3 4 2" xfId="29070" xr:uid="{00000000-0005-0000-0000-0000B6710000}"/>
    <cellStyle name="20% - Accent1 3 5 6 3 4 2 2" xfId="29071" xr:uid="{00000000-0005-0000-0000-0000B7710000}"/>
    <cellStyle name="20% - Accent1 3 5 6 3 4 2 2 2" xfId="29072" xr:uid="{00000000-0005-0000-0000-0000B8710000}"/>
    <cellStyle name="20% - Accent1 3 5 6 3 4 2 3" xfId="29073" xr:uid="{00000000-0005-0000-0000-0000B9710000}"/>
    <cellStyle name="20% - Accent1 3 5 6 3 4 3" xfId="29074" xr:uid="{00000000-0005-0000-0000-0000BA710000}"/>
    <cellStyle name="20% - Accent1 3 5 6 3 4 3 2" xfId="29075" xr:uid="{00000000-0005-0000-0000-0000BB710000}"/>
    <cellStyle name="20% - Accent1 3 5 6 3 4 4" xfId="29076" xr:uid="{00000000-0005-0000-0000-0000BC710000}"/>
    <cellStyle name="20% - Accent1 3 5 6 3 5" xfId="29077" xr:uid="{00000000-0005-0000-0000-0000BD710000}"/>
    <cellStyle name="20% - Accent1 3 5 6 3 5 2" xfId="29078" xr:uid="{00000000-0005-0000-0000-0000BE710000}"/>
    <cellStyle name="20% - Accent1 3 5 6 3 5 2 2" xfId="29079" xr:uid="{00000000-0005-0000-0000-0000BF710000}"/>
    <cellStyle name="20% - Accent1 3 5 6 3 5 3" xfId="29080" xr:uid="{00000000-0005-0000-0000-0000C0710000}"/>
    <cellStyle name="20% - Accent1 3 5 6 3 6" xfId="29081" xr:uid="{00000000-0005-0000-0000-0000C1710000}"/>
    <cellStyle name="20% - Accent1 3 5 6 3 6 2" xfId="29082" xr:uid="{00000000-0005-0000-0000-0000C2710000}"/>
    <cellStyle name="20% - Accent1 3 5 6 3 6 2 2" xfId="29083" xr:uid="{00000000-0005-0000-0000-0000C3710000}"/>
    <cellStyle name="20% - Accent1 3 5 6 3 6 3" xfId="29084" xr:uid="{00000000-0005-0000-0000-0000C4710000}"/>
    <cellStyle name="20% - Accent1 3 5 6 3 7" xfId="29085" xr:uid="{00000000-0005-0000-0000-0000C5710000}"/>
    <cellStyle name="20% - Accent1 3 5 6 3 7 2" xfId="29086" xr:uid="{00000000-0005-0000-0000-0000C6710000}"/>
    <cellStyle name="20% - Accent1 3 5 6 3 8" xfId="29087" xr:uid="{00000000-0005-0000-0000-0000C7710000}"/>
    <cellStyle name="20% - Accent1 3 5 6 3 8 2" xfId="29088" xr:uid="{00000000-0005-0000-0000-0000C8710000}"/>
    <cellStyle name="20% - Accent1 3 5 6 3 9" xfId="29089" xr:uid="{00000000-0005-0000-0000-0000C9710000}"/>
    <cellStyle name="20% - Accent1 3 5 6 4" xfId="29090" xr:uid="{00000000-0005-0000-0000-0000CA710000}"/>
    <cellStyle name="20% - Accent1 3 5 6 4 2" xfId="29091" xr:uid="{00000000-0005-0000-0000-0000CB710000}"/>
    <cellStyle name="20% - Accent1 3 5 6 4 2 2" xfId="29092" xr:uid="{00000000-0005-0000-0000-0000CC710000}"/>
    <cellStyle name="20% - Accent1 3 5 6 4 2 2 2" xfId="29093" xr:uid="{00000000-0005-0000-0000-0000CD710000}"/>
    <cellStyle name="20% - Accent1 3 5 6 4 2 3" xfId="29094" xr:uid="{00000000-0005-0000-0000-0000CE710000}"/>
    <cellStyle name="20% - Accent1 3 5 6 4 3" xfId="29095" xr:uid="{00000000-0005-0000-0000-0000CF710000}"/>
    <cellStyle name="20% - Accent1 3 5 6 4 3 2" xfId="29096" xr:uid="{00000000-0005-0000-0000-0000D0710000}"/>
    <cellStyle name="20% - Accent1 3 5 6 4 4" xfId="29097" xr:uid="{00000000-0005-0000-0000-0000D1710000}"/>
    <cellStyle name="20% - Accent1 3 5 6 5" xfId="29098" xr:uid="{00000000-0005-0000-0000-0000D2710000}"/>
    <cellStyle name="20% - Accent1 3 5 6 5 2" xfId="29099" xr:uid="{00000000-0005-0000-0000-0000D3710000}"/>
    <cellStyle name="20% - Accent1 3 5 6 5 2 2" xfId="29100" xr:uid="{00000000-0005-0000-0000-0000D4710000}"/>
    <cellStyle name="20% - Accent1 3 5 6 5 2 2 2" xfId="29101" xr:uid="{00000000-0005-0000-0000-0000D5710000}"/>
    <cellStyle name="20% - Accent1 3 5 6 5 2 3" xfId="29102" xr:uid="{00000000-0005-0000-0000-0000D6710000}"/>
    <cellStyle name="20% - Accent1 3 5 6 5 3" xfId="29103" xr:uid="{00000000-0005-0000-0000-0000D7710000}"/>
    <cellStyle name="20% - Accent1 3 5 6 5 3 2" xfId="29104" xr:uid="{00000000-0005-0000-0000-0000D8710000}"/>
    <cellStyle name="20% - Accent1 3 5 6 5 4" xfId="29105" xr:uid="{00000000-0005-0000-0000-0000D9710000}"/>
    <cellStyle name="20% - Accent1 3 5 6 6" xfId="29106" xr:uid="{00000000-0005-0000-0000-0000DA710000}"/>
    <cellStyle name="20% - Accent1 3 5 6 6 2" xfId="29107" xr:uid="{00000000-0005-0000-0000-0000DB710000}"/>
    <cellStyle name="20% - Accent1 3 5 6 6 2 2" xfId="29108" xr:uid="{00000000-0005-0000-0000-0000DC710000}"/>
    <cellStyle name="20% - Accent1 3 5 6 6 2 2 2" xfId="29109" xr:uid="{00000000-0005-0000-0000-0000DD710000}"/>
    <cellStyle name="20% - Accent1 3 5 6 6 2 3" xfId="29110" xr:uid="{00000000-0005-0000-0000-0000DE710000}"/>
    <cellStyle name="20% - Accent1 3 5 6 6 3" xfId="29111" xr:uid="{00000000-0005-0000-0000-0000DF710000}"/>
    <cellStyle name="20% - Accent1 3 5 6 6 3 2" xfId="29112" xr:uid="{00000000-0005-0000-0000-0000E0710000}"/>
    <cellStyle name="20% - Accent1 3 5 6 6 4" xfId="29113" xr:uid="{00000000-0005-0000-0000-0000E1710000}"/>
    <cellStyle name="20% - Accent1 3 5 6 7" xfId="29114" xr:uid="{00000000-0005-0000-0000-0000E2710000}"/>
    <cellStyle name="20% - Accent1 3 5 6 7 2" xfId="29115" xr:uid="{00000000-0005-0000-0000-0000E3710000}"/>
    <cellStyle name="20% - Accent1 3 5 6 7 2 2" xfId="29116" xr:uid="{00000000-0005-0000-0000-0000E4710000}"/>
    <cellStyle name="20% - Accent1 3 5 6 7 3" xfId="29117" xr:uid="{00000000-0005-0000-0000-0000E5710000}"/>
    <cellStyle name="20% - Accent1 3 5 6 8" xfId="29118" xr:uid="{00000000-0005-0000-0000-0000E6710000}"/>
    <cellStyle name="20% - Accent1 3 5 6 8 2" xfId="29119" xr:uid="{00000000-0005-0000-0000-0000E7710000}"/>
    <cellStyle name="20% - Accent1 3 5 6 8 2 2" xfId="29120" xr:uid="{00000000-0005-0000-0000-0000E8710000}"/>
    <cellStyle name="20% - Accent1 3 5 6 8 3" xfId="29121" xr:uid="{00000000-0005-0000-0000-0000E9710000}"/>
    <cellStyle name="20% - Accent1 3 5 6 9" xfId="29122" xr:uid="{00000000-0005-0000-0000-0000EA710000}"/>
    <cellStyle name="20% - Accent1 3 5 6 9 2" xfId="29123" xr:uid="{00000000-0005-0000-0000-0000EB710000}"/>
    <cellStyle name="20% - Accent1 3 5 7" xfId="29124" xr:uid="{00000000-0005-0000-0000-0000EC710000}"/>
    <cellStyle name="20% - Accent1 3 5 7 2" xfId="29125" xr:uid="{00000000-0005-0000-0000-0000ED710000}"/>
    <cellStyle name="20% - Accent1 3 5 7 2 2" xfId="29126" xr:uid="{00000000-0005-0000-0000-0000EE710000}"/>
    <cellStyle name="20% - Accent1 3 5 7 2 2 2" xfId="29127" xr:uid="{00000000-0005-0000-0000-0000EF710000}"/>
    <cellStyle name="20% - Accent1 3 5 7 2 2 2 2" xfId="29128" xr:uid="{00000000-0005-0000-0000-0000F0710000}"/>
    <cellStyle name="20% - Accent1 3 5 7 2 2 3" xfId="29129" xr:uid="{00000000-0005-0000-0000-0000F1710000}"/>
    <cellStyle name="20% - Accent1 3 5 7 2 3" xfId="29130" xr:uid="{00000000-0005-0000-0000-0000F2710000}"/>
    <cellStyle name="20% - Accent1 3 5 7 2 3 2" xfId="29131" xr:uid="{00000000-0005-0000-0000-0000F3710000}"/>
    <cellStyle name="20% - Accent1 3 5 7 2 4" xfId="29132" xr:uid="{00000000-0005-0000-0000-0000F4710000}"/>
    <cellStyle name="20% - Accent1 3 5 7 3" xfId="29133" xr:uid="{00000000-0005-0000-0000-0000F5710000}"/>
    <cellStyle name="20% - Accent1 3 5 7 3 2" xfId="29134" xr:uid="{00000000-0005-0000-0000-0000F6710000}"/>
    <cellStyle name="20% - Accent1 3 5 7 3 2 2" xfId="29135" xr:uid="{00000000-0005-0000-0000-0000F7710000}"/>
    <cellStyle name="20% - Accent1 3 5 7 3 2 2 2" xfId="29136" xr:uid="{00000000-0005-0000-0000-0000F8710000}"/>
    <cellStyle name="20% - Accent1 3 5 7 3 2 3" xfId="29137" xr:uid="{00000000-0005-0000-0000-0000F9710000}"/>
    <cellStyle name="20% - Accent1 3 5 7 3 3" xfId="29138" xr:uid="{00000000-0005-0000-0000-0000FA710000}"/>
    <cellStyle name="20% - Accent1 3 5 7 3 3 2" xfId="29139" xr:uid="{00000000-0005-0000-0000-0000FB710000}"/>
    <cellStyle name="20% - Accent1 3 5 7 3 4" xfId="29140" xr:uid="{00000000-0005-0000-0000-0000FC710000}"/>
    <cellStyle name="20% - Accent1 3 5 7 4" xfId="29141" xr:uid="{00000000-0005-0000-0000-0000FD710000}"/>
    <cellStyle name="20% - Accent1 3 5 7 4 2" xfId="29142" xr:uid="{00000000-0005-0000-0000-0000FE710000}"/>
    <cellStyle name="20% - Accent1 3 5 7 4 2 2" xfId="29143" xr:uid="{00000000-0005-0000-0000-0000FF710000}"/>
    <cellStyle name="20% - Accent1 3 5 7 4 2 2 2" xfId="29144" xr:uid="{00000000-0005-0000-0000-000000720000}"/>
    <cellStyle name="20% - Accent1 3 5 7 4 2 3" xfId="29145" xr:uid="{00000000-0005-0000-0000-000001720000}"/>
    <cellStyle name="20% - Accent1 3 5 7 4 3" xfId="29146" xr:uid="{00000000-0005-0000-0000-000002720000}"/>
    <cellStyle name="20% - Accent1 3 5 7 4 3 2" xfId="29147" xr:uid="{00000000-0005-0000-0000-000003720000}"/>
    <cellStyle name="20% - Accent1 3 5 7 4 4" xfId="29148" xr:uid="{00000000-0005-0000-0000-000004720000}"/>
    <cellStyle name="20% - Accent1 3 5 7 5" xfId="29149" xr:uid="{00000000-0005-0000-0000-000005720000}"/>
    <cellStyle name="20% - Accent1 3 5 7 5 2" xfId="29150" xr:uid="{00000000-0005-0000-0000-000006720000}"/>
    <cellStyle name="20% - Accent1 3 5 7 5 2 2" xfId="29151" xr:uid="{00000000-0005-0000-0000-000007720000}"/>
    <cellStyle name="20% - Accent1 3 5 7 5 3" xfId="29152" xr:uid="{00000000-0005-0000-0000-000008720000}"/>
    <cellStyle name="20% - Accent1 3 5 7 6" xfId="29153" xr:uid="{00000000-0005-0000-0000-000009720000}"/>
    <cellStyle name="20% - Accent1 3 5 7 6 2" xfId="29154" xr:uid="{00000000-0005-0000-0000-00000A720000}"/>
    <cellStyle name="20% - Accent1 3 5 7 6 2 2" xfId="29155" xr:uid="{00000000-0005-0000-0000-00000B720000}"/>
    <cellStyle name="20% - Accent1 3 5 7 6 3" xfId="29156" xr:uid="{00000000-0005-0000-0000-00000C720000}"/>
    <cellStyle name="20% - Accent1 3 5 7 7" xfId="29157" xr:uid="{00000000-0005-0000-0000-00000D720000}"/>
    <cellStyle name="20% - Accent1 3 5 7 7 2" xfId="29158" xr:uid="{00000000-0005-0000-0000-00000E720000}"/>
    <cellStyle name="20% - Accent1 3 5 7 8" xfId="29159" xr:uid="{00000000-0005-0000-0000-00000F720000}"/>
    <cellStyle name="20% - Accent1 3 5 7 8 2" xfId="29160" xr:uid="{00000000-0005-0000-0000-000010720000}"/>
    <cellStyle name="20% - Accent1 3 5 7 9" xfId="29161" xr:uid="{00000000-0005-0000-0000-000011720000}"/>
    <cellStyle name="20% - Accent1 3 5 8" xfId="29162" xr:uid="{00000000-0005-0000-0000-000012720000}"/>
    <cellStyle name="20% - Accent1 3 5 8 2" xfId="29163" xr:uid="{00000000-0005-0000-0000-000013720000}"/>
    <cellStyle name="20% - Accent1 3 5 8 2 2" xfId="29164" xr:uid="{00000000-0005-0000-0000-000014720000}"/>
    <cellStyle name="20% - Accent1 3 5 8 2 2 2" xfId="29165" xr:uid="{00000000-0005-0000-0000-000015720000}"/>
    <cellStyle name="20% - Accent1 3 5 8 2 2 2 2" xfId="29166" xr:uid="{00000000-0005-0000-0000-000016720000}"/>
    <cellStyle name="20% - Accent1 3 5 8 2 2 3" xfId="29167" xr:uid="{00000000-0005-0000-0000-000017720000}"/>
    <cellStyle name="20% - Accent1 3 5 8 2 3" xfId="29168" xr:uid="{00000000-0005-0000-0000-000018720000}"/>
    <cellStyle name="20% - Accent1 3 5 8 2 3 2" xfId="29169" xr:uid="{00000000-0005-0000-0000-000019720000}"/>
    <cellStyle name="20% - Accent1 3 5 8 2 4" xfId="29170" xr:uid="{00000000-0005-0000-0000-00001A720000}"/>
    <cellStyle name="20% - Accent1 3 5 8 3" xfId="29171" xr:uid="{00000000-0005-0000-0000-00001B720000}"/>
    <cellStyle name="20% - Accent1 3 5 8 3 2" xfId="29172" xr:uid="{00000000-0005-0000-0000-00001C720000}"/>
    <cellStyle name="20% - Accent1 3 5 8 3 2 2" xfId="29173" xr:uid="{00000000-0005-0000-0000-00001D720000}"/>
    <cellStyle name="20% - Accent1 3 5 8 3 2 2 2" xfId="29174" xr:uid="{00000000-0005-0000-0000-00001E720000}"/>
    <cellStyle name="20% - Accent1 3 5 8 3 2 3" xfId="29175" xr:uid="{00000000-0005-0000-0000-00001F720000}"/>
    <cellStyle name="20% - Accent1 3 5 8 3 3" xfId="29176" xr:uid="{00000000-0005-0000-0000-000020720000}"/>
    <cellStyle name="20% - Accent1 3 5 8 3 3 2" xfId="29177" xr:uid="{00000000-0005-0000-0000-000021720000}"/>
    <cellStyle name="20% - Accent1 3 5 8 3 4" xfId="29178" xr:uid="{00000000-0005-0000-0000-000022720000}"/>
    <cellStyle name="20% - Accent1 3 5 8 4" xfId="29179" xr:uid="{00000000-0005-0000-0000-000023720000}"/>
    <cellStyle name="20% - Accent1 3 5 8 4 2" xfId="29180" xr:uid="{00000000-0005-0000-0000-000024720000}"/>
    <cellStyle name="20% - Accent1 3 5 8 4 2 2" xfId="29181" xr:uid="{00000000-0005-0000-0000-000025720000}"/>
    <cellStyle name="20% - Accent1 3 5 8 4 2 2 2" xfId="29182" xr:uid="{00000000-0005-0000-0000-000026720000}"/>
    <cellStyle name="20% - Accent1 3 5 8 4 2 3" xfId="29183" xr:uid="{00000000-0005-0000-0000-000027720000}"/>
    <cellStyle name="20% - Accent1 3 5 8 4 3" xfId="29184" xr:uid="{00000000-0005-0000-0000-000028720000}"/>
    <cellStyle name="20% - Accent1 3 5 8 4 3 2" xfId="29185" xr:uid="{00000000-0005-0000-0000-000029720000}"/>
    <cellStyle name="20% - Accent1 3 5 8 4 4" xfId="29186" xr:uid="{00000000-0005-0000-0000-00002A720000}"/>
    <cellStyle name="20% - Accent1 3 5 8 5" xfId="29187" xr:uid="{00000000-0005-0000-0000-00002B720000}"/>
    <cellStyle name="20% - Accent1 3 5 8 5 2" xfId="29188" xr:uid="{00000000-0005-0000-0000-00002C720000}"/>
    <cellStyle name="20% - Accent1 3 5 8 5 2 2" xfId="29189" xr:uid="{00000000-0005-0000-0000-00002D720000}"/>
    <cellStyle name="20% - Accent1 3 5 8 5 3" xfId="29190" xr:uid="{00000000-0005-0000-0000-00002E720000}"/>
    <cellStyle name="20% - Accent1 3 5 8 6" xfId="29191" xr:uid="{00000000-0005-0000-0000-00002F720000}"/>
    <cellStyle name="20% - Accent1 3 5 8 6 2" xfId="29192" xr:uid="{00000000-0005-0000-0000-000030720000}"/>
    <cellStyle name="20% - Accent1 3 5 8 6 2 2" xfId="29193" xr:uid="{00000000-0005-0000-0000-000031720000}"/>
    <cellStyle name="20% - Accent1 3 5 8 6 3" xfId="29194" xr:uid="{00000000-0005-0000-0000-000032720000}"/>
    <cellStyle name="20% - Accent1 3 5 8 7" xfId="29195" xr:uid="{00000000-0005-0000-0000-000033720000}"/>
    <cellStyle name="20% - Accent1 3 5 8 7 2" xfId="29196" xr:uid="{00000000-0005-0000-0000-000034720000}"/>
    <cellStyle name="20% - Accent1 3 5 8 8" xfId="29197" xr:uid="{00000000-0005-0000-0000-000035720000}"/>
    <cellStyle name="20% - Accent1 3 5 8 8 2" xfId="29198" xr:uid="{00000000-0005-0000-0000-000036720000}"/>
    <cellStyle name="20% - Accent1 3 5 8 9" xfId="29199" xr:uid="{00000000-0005-0000-0000-000037720000}"/>
    <cellStyle name="20% - Accent1 3 5 9" xfId="29200" xr:uid="{00000000-0005-0000-0000-000038720000}"/>
    <cellStyle name="20% - Accent1 3 5 9 2" xfId="29201" xr:uid="{00000000-0005-0000-0000-000039720000}"/>
    <cellStyle name="20% - Accent1 3 5 9 2 2" xfId="29202" xr:uid="{00000000-0005-0000-0000-00003A720000}"/>
    <cellStyle name="20% - Accent1 3 5 9 2 2 2" xfId="29203" xr:uid="{00000000-0005-0000-0000-00003B720000}"/>
    <cellStyle name="20% - Accent1 3 5 9 2 3" xfId="29204" xr:uid="{00000000-0005-0000-0000-00003C720000}"/>
    <cellStyle name="20% - Accent1 3 5 9 3" xfId="29205" xr:uid="{00000000-0005-0000-0000-00003D720000}"/>
    <cellStyle name="20% - Accent1 3 5 9 3 2" xfId="29206" xr:uid="{00000000-0005-0000-0000-00003E720000}"/>
    <cellStyle name="20% - Accent1 3 5 9 4" xfId="29207" xr:uid="{00000000-0005-0000-0000-00003F720000}"/>
    <cellStyle name="20% - Accent1 3 6" xfId="29208" xr:uid="{00000000-0005-0000-0000-000040720000}"/>
    <cellStyle name="20% - Accent1 3 6 10" xfId="29209" xr:uid="{00000000-0005-0000-0000-000041720000}"/>
    <cellStyle name="20% - Accent1 3 6 10 2" xfId="29210" xr:uid="{00000000-0005-0000-0000-000042720000}"/>
    <cellStyle name="20% - Accent1 3 6 10 2 2" xfId="29211" xr:uid="{00000000-0005-0000-0000-000043720000}"/>
    <cellStyle name="20% - Accent1 3 6 10 2 2 2" xfId="29212" xr:uid="{00000000-0005-0000-0000-000044720000}"/>
    <cellStyle name="20% - Accent1 3 6 10 2 3" xfId="29213" xr:uid="{00000000-0005-0000-0000-000045720000}"/>
    <cellStyle name="20% - Accent1 3 6 10 3" xfId="29214" xr:uid="{00000000-0005-0000-0000-000046720000}"/>
    <cellStyle name="20% - Accent1 3 6 10 3 2" xfId="29215" xr:uid="{00000000-0005-0000-0000-000047720000}"/>
    <cellStyle name="20% - Accent1 3 6 10 4" xfId="29216" xr:uid="{00000000-0005-0000-0000-000048720000}"/>
    <cellStyle name="20% - Accent1 3 6 11" xfId="29217" xr:uid="{00000000-0005-0000-0000-000049720000}"/>
    <cellStyle name="20% - Accent1 3 6 11 2" xfId="29218" xr:uid="{00000000-0005-0000-0000-00004A720000}"/>
    <cellStyle name="20% - Accent1 3 6 11 2 2" xfId="29219" xr:uid="{00000000-0005-0000-0000-00004B720000}"/>
    <cellStyle name="20% - Accent1 3 6 11 3" xfId="29220" xr:uid="{00000000-0005-0000-0000-00004C720000}"/>
    <cellStyle name="20% - Accent1 3 6 12" xfId="29221" xr:uid="{00000000-0005-0000-0000-00004D720000}"/>
    <cellStyle name="20% - Accent1 3 6 12 2" xfId="29222" xr:uid="{00000000-0005-0000-0000-00004E720000}"/>
    <cellStyle name="20% - Accent1 3 6 12 2 2" xfId="29223" xr:uid="{00000000-0005-0000-0000-00004F720000}"/>
    <cellStyle name="20% - Accent1 3 6 12 3" xfId="29224" xr:uid="{00000000-0005-0000-0000-000050720000}"/>
    <cellStyle name="20% - Accent1 3 6 13" xfId="29225" xr:uid="{00000000-0005-0000-0000-000051720000}"/>
    <cellStyle name="20% - Accent1 3 6 13 2" xfId="29226" xr:uid="{00000000-0005-0000-0000-000052720000}"/>
    <cellStyle name="20% - Accent1 3 6 14" xfId="29227" xr:uid="{00000000-0005-0000-0000-000053720000}"/>
    <cellStyle name="20% - Accent1 3 6 14 2" xfId="29228" xr:uid="{00000000-0005-0000-0000-000054720000}"/>
    <cellStyle name="20% - Accent1 3 6 15" xfId="29229" xr:uid="{00000000-0005-0000-0000-000055720000}"/>
    <cellStyle name="20% - Accent1 3 6 2" xfId="29230" xr:uid="{00000000-0005-0000-0000-000056720000}"/>
    <cellStyle name="20% - Accent1 3 6 2 10" xfId="29231" xr:uid="{00000000-0005-0000-0000-000057720000}"/>
    <cellStyle name="20% - Accent1 3 6 2 10 2" xfId="29232" xr:uid="{00000000-0005-0000-0000-000058720000}"/>
    <cellStyle name="20% - Accent1 3 6 2 10 2 2" xfId="29233" xr:uid="{00000000-0005-0000-0000-000059720000}"/>
    <cellStyle name="20% - Accent1 3 6 2 10 3" xfId="29234" xr:uid="{00000000-0005-0000-0000-00005A720000}"/>
    <cellStyle name="20% - Accent1 3 6 2 11" xfId="29235" xr:uid="{00000000-0005-0000-0000-00005B720000}"/>
    <cellStyle name="20% - Accent1 3 6 2 11 2" xfId="29236" xr:uid="{00000000-0005-0000-0000-00005C720000}"/>
    <cellStyle name="20% - Accent1 3 6 2 11 2 2" xfId="29237" xr:uid="{00000000-0005-0000-0000-00005D720000}"/>
    <cellStyle name="20% - Accent1 3 6 2 11 3" xfId="29238" xr:uid="{00000000-0005-0000-0000-00005E720000}"/>
    <cellStyle name="20% - Accent1 3 6 2 12" xfId="29239" xr:uid="{00000000-0005-0000-0000-00005F720000}"/>
    <cellStyle name="20% - Accent1 3 6 2 12 2" xfId="29240" xr:uid="{00000000-0005-0000-0000-000060720000}"/>
    <cellStyle name="20% - Accent1 3 6 2 13" xfId="29241" xr:uid="{00000000-0005-0000-0000-000061720000}"/>
    <cellStyle name="20% - Accent1 3 6 2 13 2" xfId="29242" xr:uid="{00000000-0005-0000-0000-000062720000}"/>
    <cellStyle name="20% - Accent1 3 6 2 14" xfId="29243" xr:uid="{00000000-0005-0000-0000-000063720000}"/>
    <cellStyle name="20% - Accent1 3 6 2 2" xfId="29244" xr:uid="{00000000-0005-0000-0000-000064720000}"/>
    <cellStyle name="20% - Accent1 3 6 2 2 10" xfId="29245" xr:uid="{00000000-0005-0000-0000-000065720000}"/>
    <cellStyle name="20% - Accent1 3 6 2 2 10 2" xfId="29246" xr:uid="{00000000-0005-0000-0000-000066720000}"/>
    <cellStyle name="20% - Accent1 3 6 2 2 11" xfId="29247" xr:uid="{00000000-0005-0000-0000-000067720000}"/>
    <cellStyle name="20% - Accent1 3 6 2 2 2" xfId="29248" xr:uid="{00000000-0005-0000-0000-000068720000}"/>
    <cellStyle name="20% - Accent1 3 6 2 2 2 2" xfId="29249" xr:uid="{00000000-0005-0000-0000-000069720000}"/>
    <cellStyle name="20% - Accent1 3 6 2 2 2 2 2" xfId="29250" xr:uid="{00000000-0005-0000-0000-00006A720000}"/>
    <cellStyle name="20% - Accent1 3 6 2 2 2 2 2 2" xfId="29251" xr:uid="{00000000-0005-0000-0000-00006B720000}"/>
    <cellStyle name="20% - Accent1 3 6 2 2 2 2 2 2 2" xfId="29252" xr:uid="{00000000-0005-0000-0000-00006C720000}"/>
    <cellStyle name="20% - Accent1 3 6 2 2 2 2 2 3" xfId="29253" xr:uid="{00000000-0005-0000-0000-00006D720000}"/>
    <cellStyle name="20% - Accent1 3 6 2 2 2 2 3" xfId="29254" xr:uid="{00000000-0005-0000-0000-00006E720000}"/>
    <cellStyle name="20% - Accent1 3 6 2 2 2 2 3 2" xfId="29255" xr:uid="{00000000-0005-0000-0000-00006F720000}"/>
    <cellStyle name="20% - Accent1 3 6 2 2 2 2 4" xfId="29256" xr:uid="{00000000-0005-0000-0000-000070720000}"/>
    <cellStyle name="20% - Accent1 3 6 2 2 2 3" xfId="29257" xr:uid="{00000000-0005-0000-0000-000071720000}"/>
    <cellStyle name="20% - Accent1 3 6 2 2 2 3 2" xfId="29258" xr:uid="{00000000-0005-0000-0000-000072720000}"/>
    <cellStyle name="20% - Accent1 3 6 2 2 2 3 2 2" xfId="29259" xr:uid="{00000000-0005-0000-0000-000073720000}"/>
    <cellStyle name="20% - Accent1 3 6 2 2 2 3 2 2 2" xfId="29260" xr:uid="{00000000-0005-0000-0000-000074720000}"/>
    <cellStyle name="20% - Accent1 3 6 2 2 2 3 2 3" xfId="29261" xr:uid="{00000000-0005-0000-0000-000075720000}"/>
    <cellStyle name="20% - Accent1 3 6 2 2 2 3 3" xfId="29262" xr:uid="{00000000-0005-0000-0000-000076720000}"/>
    <cellStyle name="20% - Accent1 3 6 2 2 2 3 3 2" xfId="29263" xr:uid="{00000000-0005-0000-0000-000077720000}"/>
    <cellStyle name="20% - Accent1 3 6 2 2 2 3 4" xfId="29264" xr:uid="{00000000-0005-0000-0000-000078720000}"/>
    <cellStyle name="20% - Accent1 3 6 2 2 2 4" xfId="29265" xr:uid="{00000000-0005-0000-0000-000079720000}"/>
    <cellStyle name="20% - Accent1 3 6 2 2 2 4 2" xfId="29266" xr:uid="{00000000-0005-0000-0000-00007A720000}"/>
    <cellStyle name="20% - Accent1 3 6 2 2 2 4 2 2" xfId="29267" xr:uid="{00000000-0005-0000-0000-00007B720000}"/>
    <cellStyle name="20% - Accent1 3 6 2 2 2 4 2 2 2" xfId="29268" xr:uid="{00000000-0005-0000-0000-00007C720000}"/>
    <cellStyle name="20% - Accent1 3 6 2 2 2 4 2 3" xfId="29269" xr:uid="{00000000-0005-0000-0000-00007D720000}"/>
    <cellStyle name="20% - Accent1 3 6 2 2 2 4 3" xfId="29270" xr:uid="{00000000-0005-0000-0000-00007E720000}"/>
    <cellStyle name="20% - Accent1 3 6 2 2 2 4 3 2" xfId="29271" xr:uid="{00000000-0005-0000-0000-00007F720000}"/>
    <cellStyle name="20% - Accent1 3 6 2 2 2 4 4" xfId="29272" xr:uid="{00000000-0005-0000-0000-000080720000}"/>
    <cellStyle name="20% - Accent1 3 6 2 2 2 5" xfId="29273" xr:uid="{00000000-0005-0000-0000-000081720000}"/>
    <cellStyle name="20% - Accent1 3 6 2 2 2 5 2" xfId="29274" xr:uid="{00000000-0005-0000-0000-000082720000}"/>
    <cellStyle name="20% - Accent1 3 6 2 2 2 5 2 2" xfId="29275" xr:uid="{00000000-0005-0000-0000-000083720000}"/>
    <cellStyle name="20% - Accent1 3 6 2 2 2 5 3" xfId="29276" xr:uid="{00000000-0005-0000-0000-000084720000}"/>
    <cellStyle name="20% - Accent1 3 6 2 2 2 6" xfId="29277" xr:uid="{00000000-0005-0000-0000-000085720000}"/>
    <cellStyle name="20% - Accent1 3 6 2 2 2 6 2" xfId="29278" xr:uid="{00000000-0005-0000-0000-000086720000}"/>
    <cellStyle name="20% - Accent1 3 6 2 2 2 6 2 2" xfId="29279" xr:uid="{00000000-0005-0000-0000-000087720000}"/>
    <cellStyle name="20% - Accent1 3 6 2 2 2 6 3" xfId="29280" xr:uid="{00000000-0005-0000-0000-000088720000}"/>
    <cellStyle name="20% - Accent1 3 6 2 2 2 7" xfId="29281" xr:uid="{00000000-0005-0000-0000-000089720000}"/>
    <cellStyle name="20% - Accent1 3 6 2 2 2 7 2" xfId="29282" xr:uid="{00000000-0005-0000-0000-00008A720000}"/>
    <cellStyle name="20% - Accent1 3 6 2 2 2 8" xfId="29283" xr:uid="{00000000-0005-0000-0000-00008B720000}"/>
    <cellStyle name="20% - Accent1 3 6 2 2 2 8 2" xfId="29284" xr:uid="{00000000-0005-0000-0000-00008C720000}"/>
    <cellStyle name="20% - Accent1 3 6 2 2 2 9" xfId="29285" xr:uid="{00000000-0005-0000-0000-00008D720000}"/>
    <cellStyle name="20% - Accent1 3 6 2 2 3" xfId="29286" xr:uid="{00000000-0005-0000-0000-00008E720000}"/>
    <cellStyle name="20% - Accent1 3 6 2 2 3 2" xfId="29287" xr:uid="{00000000-0005-0000-0000-00008F720000}"/>
    <cellStyle name="20% - Accent1 3 6 2 2 3 2 2" xfId="29288" xr:uid="{00000000-0005-0000-0000-000090720000}"/>
    <cellStyle name="20% - Accent1 3 6 2 2 3 2 2 2" xfId="29289" xr:uid="{00000000-0005-0000-0000-000091720000}"/>
    <cellStyle name="20% - Accent1 3 6 2 2 3 2 2 2 2" xfId="29290" xr:uid="{00000000-0005-0000-0000-000092720000}"/>
    <cellStyle name="20% - Accent1 3 6 2 2 3 2 2 3" xfId="29291" xr:uid="{00000000-0005-0000-0000-000093720000}"/>
    <cellStyle name="20% - Accent1 3 6 2 2 3 2 3" xfId="29292" xr:uid="{00000000-0005-0000-0000-000094720000}"/>
    <cellStyle name="20% - Accent1 3 6 2 2 3 2 3 2" xfId="29293" xr:uid="{00000000-0005-0000-0000-000095720000}"/>
    <cellStyle name="20% - Accent1 3 6 2 2 3 2 4" xfId="29294" xr:uid="{00000000-0005-0000-0000-000096720000}"/>
    <cellStyle name="20% - Accent1 3 6 2 2 3 3" xfId="29295" xr:uid="{00000000-0005-0000-0000-000097720000}"/>
    <cellStyle name="20% - Accent1 3 6 2 2 3 3 2" xfId="29296" xr:uid="{00000000-0005-0000-0000-000098720000}"/>
    <cellStyle name="20% - Accent1 3 6 2 2 3 3 2 2" xfId="29297" xr:uid="{00000000-0005-0000-0000-000099720000}"/>
    <cellStyle name="20% - Accent1 3 6 2 2 3 3 2 2 2" xfId="29298" xr:uid="{00000000-0005-0000-0000-00009A720000}"/>
    <cellStyle name="20% - Accent1 3 6 2 2 3 3 2 3" xfId="29299" xr:uid="{00000000-0005-0000-0000-00009B720000}"/>
    <cellStyle name="20% - Accent1 3 6 2 2 3 3 3" xfId="29300" xr:uid="{00000000-0005-0000-0000-00009C720000}"/>
    <cellStyle name="20% - Accent1 3 6 2 2 3 3 3 2" xfId="29301" xr:uid="{00000000-0005-0000-0000-00009D720000}"/>
    <cellStyle name="20% - Accent1 3 6 2 2 3 3 4" xfId="29302" xr:uid="{00000000-0005-0000-0000-00009E720000}"/>
    <cellStyle name="20% - Accent1 3 6 2 2 3 4" xfId="29303" xr:uid="{00000000-0005-0000-0000-00009F720000}"/>
    <cellStyle name="20% - Accent1 3 6 2 2 3 4 2" xfId="29304" xr:uid="{00000000-0005-0000-0000-0000A0720000}"/>
    <cellStyle name="20% - Accent1 3 6 2 2 3 4 2 2" xfId="29305" xr:uid="{00000000-0005-0000-0000-0000A1720000}"/>
    <cellStyle name="20% - Accent1 3 6 2 2 3 4 2 2 2" xfId="29306" xr:uid="{00000000-0005-0000-0000-0000A2720000}"/>
    <cellStyle name="20% - Accent1 3 6 2 2 3 4 2 3" xfId="29307" xr:uid="{00000000-0005-0000-0000-0000A3720000}"/>
    <cellStyle name="20% - Accent1 3 6 2 2 3 4 3" xfId="29308" xr:uid="{00000000-0005-0000-0000-0000A4720000}"/>
    <cellStyle name="20% - Accent1 3 6 2 2 3 4 3 2" xfId="29309" xr:uid="{00000000-0005-0000-0000-0000A5720000}"/>
    <cellStyle name="20% - Accent1 3 6 2 2 3 4 4" xfId="29310" xr:uid="{00000000-0005-0000-0000-0000A6720000}"/>
    <cellStyle name="20% - Accent1 3 6 2 2 3 5" xfId="29311" xr:uid="{00000000-0005-0000-0000-0000A7720000}"/>
    <cellStyle name="20% - Accent1 3 6 2 2 3 5 2" xfId="29312" xr:uid="{00000000-0005-0000-0000-0000A8720000}"/>
    <cellStyle name="20% - Accent1 3 6 2 2 3 5 2 2" xfId="29313" xr:uid="{00000000-0005-0000-0000-0000A9720000}"/>
    <cellStyle name="20% - Accent1 3 6 2 2 3 5 3" xfId="29314" xr:uid="{00000000-0005-0000-0000-0000AA720000}"/>
    <cellStyle name="20% - Accent1 3 6 2 2 3 6" xfId="29315" xr:uid="{00000000-0005-0000-0000-0000AB720000}"/>
    <cellStyle name="20% - Accent1 3 6 2 2 3 6 2" xfId="29316" xr:uid="{00000000-0005-0000-0000-0000AC720000}"/>
    <cellStyle name="20% - Accent1 3 6 2 2 3 6 2 2" xfId="29317" xr:uid="{00000000-0005-0000-0000-0000AD720000}"/>
    <cellStyle name="20% - Accent1 3 6 2 2 3 6 3" xfId="29318" xr:uid="{00000000-0005-0000-0000-0000AE720000}"/>
    <cellStyle name="20% - Accent1 3 6 2 2 3 7" xfId="29319" xr:uid="{00000000-0005-0000-0000-0000AF720000}"/>
    <cellStyle name="20% - Accent1 3 6 2 2 3 7 2" xfId="29320" xr:uid="{00000000-0005-0000-0000-0000B0720000}"/>
    <cellStyle name="20% - Accent1 3 6 2 2 3 8" xfId="29321" xr:uid="{00000000-0005-0000-0000-0000B1720000}"/>
    <cellStyle name="20% - Accent1 3 6 2 2 3 8 2" xfId="29322" xr:uid="{00000000-0005-0000-0000-0000B2720000}"/>
    <cellStyle name="20% - Accent1 3 6 2 2 3 9" xfId="29323" xr:uid="{00000000-0005-0000-0000-0000B3720000}"/>
    <cellStyle name="20% - Accent1 3 6 2 2 4" xfId="29324" xr:uid="{00000000-0005-0000-0000-0000B4720000}"/>
    <cellStyle name="20% - Accent1 3 6 2 2 4 2" xfId="29325" xr:uid="{00000000-0005-0000-0000-0000B5720000}"/>
    <cellStyle name="20% - Accent1 3 6 2 2 4 2 2" xfId="29326" xr:uid="{00000000-0005-0000-0000-0000B6720000}"/>
    <cellStyle name="20% - Accent1 3 6 2 2 4 2 2 2" xfId="29327" xr:uid="{00000000-0005-0000-0000-0000B7720000}"/>
    <cellStyle name="20% - Accent1 3 6 2 2 4 2 3" xfId="29328" xr:uid="{00000000-0005-0000-0000-0000B8720000}"/>
    <cellStyle name="20% - Accent1 3 6 2 2 4 3" xfId="29329" xr:uid="{00000000-0005-0000-0000-0000B9720000}"/>
    <cellStyle name="20% - Accent1 3 6 2 2 4 3 2" xfId="29330" xr:uid="{00000000-0005-0000-0000-0000BA720000}"/>
    <cellStyle name="20% - Accent1 3 6 2 2 4 4" xfId="29331" xr:uid="{00000000-0005-0000-0000-0000BB720000}"/>
    <cellStyle name="20% - Accent1 3 6 2 2 5" xfId="29332" xr:uid="{00000000-0005-0000-0000-0000BC720000}"/>
    <cellStyle name="20% - Accent1 3 6 2 2 5 2" xfId="29333" xr:uid="{00000000-0005-0000-0000-0000BD720000}"/>
    <cellStyle name="20% - Accent1 3 6 2 2 5 2 2" xfId="29334" xr:uid="{00000000-0005-0000-0000-0000BE720000}"/>
    <cellStyle name="20% - Accent1 3 6 2 2 5 2 2 2" xfId="29335" xr:uid="{00000000-0005-0000-0000-0000BF720000}"/>
    <cellStyle name="20% - Accent1 3 6 2 2 5 2 3" xfId="29336" xr:uid="{00000000-0005-0000-0000-0000C0720000}"/>
    <cellStyle name="20% - Accent1 3 6 2 2 5 3" xfId="29337" xr:uid="{00000000-0005-0000-0000-0000C1720000}"/>
    <cellStyle name="20% - Accent1 3 6 2 2 5 3 2" xfId="29338" xr:uid="{00000000-0005-0000-0000-0000C2720000}"/>
    <cellStyle name="20% - Accent1 3 6 2 2 5 4" xfId="29339" xr:uid="{00000000-0005-0000-0000-0000C3720000}"/>
    <cellStyle name="20% - Accent1 3 6 2 2 6" xfId="29340" xr:uid="{00000000-0005-0000-0000-0000C4720000}"/>
    <cellStyle name="20% - Accent1 3 6 2 2 6 2" xfId="29341" xr:uid="{00000000-0005-0000-0000-0000C5720000}"/>
    <cellStyle name="20% - Accent1 3 6 2 2 6 2 2" xfId="29342" xr:uid="{00000000-0005-0000-0000-0000C6720000}"/>
    <cellStyle name="20% - Accent1 3 6 2 2 6 2 2 2" xfId="29343" xr:uid="{00000000-0005-0000-0000-0000C7720000}"/>
    <cellStyle name="20% - Accent1 3 6 2 2 6 2 3" xfId="29344" xr:uid="{00000000-0005-0000-0000-0000C8720000}"/>
    <cellStyle name="20% - Accent1 3 6 2 2 6 3" xfId="29345" xr:uid="{00000000-0005-0000-0000-0000C9720000}"/>
    <cellStyle name="20% - Accent1 3 6 2 2 6 3 2" xfId="29346" xr:uid="{00000000-0005-0000-0000-0000CA720000}"/>
    <cellStyle name="20% - Accent1 3 6 2 2 6 4" xfId="29347" xr:uid="{00000000-0005-0000-0000-0000CB720000}"/>
    <cellStyle name="20% - Accent1 3 6 2 2 7" xfId="29348" xr:uid="{00000000-0005-0000-0000-0000CC720000}"/>
    <cellStyle name="20% - Accent1 3 6 2 2 7 2" xfId="29349" xr:uid="{00000000-0005-0000-0000-0000CD720000}"/>
    <cellStyle name="20% - Accent1 3 6 2 2 7 2 2" xfId="29350" xr:uid="{00000000-0005-0000-0000-0000CE720000}"/>
    <cellStyle name="20% - Accent1 3 6 2 2 7 3" xfId="29351" xr:uid="{00000000-0005-0000-0000-0000CF720000}"/>
    <cellStyle name="20% - Accent1 3 6 2 2 8" xfId="29352" xr:uid="{00000000-0005-0000-0000-0000D0720000}"/>
    <cellStyle name="20% - Accent1 3 6 2 2 8 2" xfId="29353" xr:uid="{00000000-0005-0000-0000-0000D1720000}"/>
    <cellStyle name="20% - Accent1 3 6 2 2 8 2 2" xfId="29354" xr:uid="{00000000-0005-0000-0000-0000D2720000}"/>
    <cellStyle name="20% - Accent1 3 6 2 2 8 3" xfId="29355" xr:uid="{00000000-0005-0000-0000-0000D3720000}"/>
    <cellStyle name="20% - Accent1 3 6 2 2 9" xfId="29356" xr:uid="{00000000-0005-0000-0000-0000D4720000}"/>
    <cellStyle name="20% - Accent1 3 6 2 2 9 2" xfId="29357" xr:uid="{00000000-0005-0000-0000-0000D5720000}"/>
    <cellStyle name="20% - Accent1 3 6 2 3" xfId="29358" xr:uid="{00000000-0005-0000-0000-0000D6720000}"/>
    <cellStyle name="20% - Accent1 3 6 2 3 10" xfId="29359" xr:uid="{00000000-0005-0000-0000-0000D7720000}"/>
    <cellStyle name="20% - Accent1 3 6 2 3 10 2" xfId="29360" xr:uid="{00000000-0005-0000-0000-0000D8720000}"/>
    <cellStyle name="20% - Accent1 3 6 2 3 11" xfId="29361" xr:uid="{00000000-0005-0000-0000-0000D9720000}"/>
    <cellStyle name="20% - Accent1 3 6 2 3 2" xfId="29362" xr:uid="{00000000-0005-0000-0000-0000DA720000}"/>
    <cellStyle name="20% - Accent1 3 6 2 3 2 2" xfId="29363" xr:uid="{00000000-0005-0000-0000-0000DB720000}"/>
    <cellStyle name="20% - Accent1 3 6 2 3 2 2 2" xfId="29364" xr:uid="{00000000-0005-0000-0000-0000DC720000}"/>
    <cellStyle name="20% - Accent1 3 6 2 3 2 2 2 2" xfId="29365" xr:uid="{00000000-0005-0000-0000-0000DD720000}"/>
    <cellStyle name="20% - Accent1 3 6 2 3 2 2 2 2 2" xfId="29366" xr:uid="{00000000-0005-0000-0000-0000DE720000}"/>
    <cellStyle name="20% - Accent1 3 6 2 3 2 2 2 3" xfId="29367" xr:uid="{00000000-0005-0000-0000-0000DF720000}"/>
    <cellStyle name="20% - Accent1 3 6 2 3 2 2 3" xfId="29368" xr:uid="{00000000-0005-0000-0000-0000E0720000}"/>
    <cellStyle name="20% - Accent1 3 6 2 3 2 2 3 2" xfId="29369" xr:uid="{00000000-0005-0000-0000-0000E1720000}"/>
    <cellStyle name="20% - Accent1 3 6 2 3 2 2 4" xfId="29370" xr:uid="{00000000-0005-0000-0000-0000E2720000}"/>
    <cellStyle name="20% - Accent1 3 6 2 3 2 3" xfId="29371" xr:uid="{00000000-0005-0000-0000-0000E3720000}"/>
    <cellStyle name="20% - Accent1 3 6 2 3 2 3 2" xfId="29372" xr:uid="{00000000-0005-0000-0000-0000E4720000}"/>
    <cellStyle name="20% - Accent1 3 6 2 3 2 3 2 2" xfId="29373" xr:uid="{00000000-0005-0000-0000-0000E5720000}"/>
    <cellStyle name="20% - Accent1 3 6 2 3 2 3 2 2 2" xfId="29374" xr:uid="{00000000-0005-0000-0000-0000E6720000}"/>
    <cellStyle name="20% - Accent1 3 6 2 3 2 3 2 3" xfId="29375" xr:uid="{00000000-0005-0000-0000-0000E7720000}"/>
    <cellStyle name="20% - Accent1 3 6 2 3 2 3 3" xfId="29376" xr:uid="{00000000-0005-0000-0000-0000E8720000}"/>
    <cellStyle name="20% - Accent1 3 6 2 3 2 3 3 2" xfId="29377" xr:uid="{00000000-0005-0000-0000-0000E9720000}"/>
    <cellStyle name="20% - Accent1 3 6 2 3 2 3 4" xfId="29378" xr:uid="{00000000-0005-0000-0000-0000EA720000}"/>
    <cellStyle name="20% - Accent1 3 6 2 3 2 4" xfId="29379" xr:uid="{00000000-0005-0000-0000-0000EB720000}"/>
    <cellStyle name="20% - Accent1 3 6 2 3 2 4 2" xfId="29380" xr:uid="{00000000-0005-0000-0000-0000EC720000}"/>
    <cellStyle name="20% - Accent1 3 6 2 3 2 4 2 2" xfId="29381" xr:uid="{00000000-0005-0000-0000-0000ED720000}"/>
    <cellStyle name="20% - Accent1 3 6 2 3 2 4 2 2 2" xfId="29382" xr:uid="{00000000-0005-0000-0000-0000EE720000}"/>
    <cellStyle name="20% - Accent1 3 6 2 3 2 4 2 3" xfId="29383" xr:uid="{00000000-0005-0000-0000-0000EF720000}"/>
    <cellStyle name="20% - Accent1 3 6 2 3 2 4 3" xfId="29384" xr:uid="{00000000-0005-0000-0000-0000F0720000}"/>
    <cellStyle name="20% - Accent1 3 6 2 3 2 4 3 2" xfId="29385" xr:uid="{00000000-0005-0000-0000-0000F1720000}"/>
    <cellStyle name="20% - Accent1 3 6 2 3 2 4 4" xfId="29386" xr:uid="{00000000-0005-0000-0000-0000F2720000}"/>
    <cellStyle name="20% - Accent1 3 6 2 3 2 5" xfId="29387" xr:uid="{00000000-0005-0000-0000-0000F3720000}"/>
    <cellStyle name="20% - Accent1 3 6 2 3 2 5 2" xfId="29388" xr:uid="{00000000-0005-0000-0000-0000F4720000}"/>
    <cellStyle name="20% - Accent1 3 6 2 3 2 5 2 2" xfId="29389" xr:uid="{00000000-0005-0000-0000-0000F5720000}"/>
    <cellStyle name="20% - Accent1 3 6 2 3 2 5 3" xfId="29390" xr:uid="{00000000-0005-0000-0000-0000F6720000}"/>
    <cellStyle name="20% - Accent1 3 6 2 3 2 6" xfId="29391" xr:uid="{00000000-0005-0000-0000-0000F7720000}"/>
    <cellStyle name="20% - Accent1 3 6 2 3 2 6 2" xfId="29392" xr:uid="{00000000-0005-0000-0000-0000F8720000}"/>
    <cellStyle name="20% - Accent1 3 6 2 3 2 6 2 2" xfId="29393" xr:uid="{00000000-0005-0000-0000-0000F9720000}"/>
    <cellStyle name="20% - Accent1 3 6 2 3 2 6 3" xfId="29394" xr:uid="{00000000-0005-0000-0000-0000FA720000}"/>
    <cellStyle name="20% - Accent1 3 6 2 3 2 7" xfId="29395" xr:uid="{00000000-0005-0000-0000-0000FB720000}"/>
    <cellStyle name="20% - Accent1 3 6 2 3 2 7 2" xfId="29396" xr:uid="{00000000-0005-0000-0000-0000FC720000}"/>
    <cellStyle name="20% - Accent1 3 6 2 3 2 8" xfId="29397" xr:uid="{00000000-0005-0000-0000-0000FD720000}"/>
    <cellStyle name="20% - Accent1 3 6 2 3 2 8 2" xfId="29398" xr:uid="{00000000-0005-0000-0000-0000FE720000}"/>
    <cellStyle name="20% - Accent1 3 6 2 3 2 9" xfId="29399" xr:uid="{00000000-0005-0000-0000-0000FF720000}"/>
    <cellStyle name="20% - Accent1 3 6 2 3 3" xfId="29400" xr:uid="{00000000-0005-0000-0000-000000730000}"/>
    <cellStyle name="20% - Accent1 3 6 2 3 3 2" xfId="29401" xr:uid="{00000000-0005-0000-0000-000001730000}"/>
    <cellStyle name="20% - Accent1 3 6 2 3 3 2 2" xfId="29402" xr:uid="{00000000-0005-0000-0000-000002730000}"/>
    <cellStyle name="20% - Accent1 3 6 2 3 3 2 2 2" xfId="29403" xr:uid="{00000000-0005-0000-0000-000003730000}"/>
    <cellStyle name="20% - Accent1 3 6 2 3 3 2 2 2 2" xfId="29404" xr:uid="{00000000-0005-0000-0000-000004730000}"/>
    <cellStyle name="20% - Accent1 3 6 2 3 3 2 2 3" xfId="29405" xr:uid="{00000000-0005-0000-0000-000005730000}"/>
    <cellStyle name="20% - Accent1 3 6 2 3 3 2 3" xfId="29406" xr:uid="{00000000-0005-0000-0000-000006730000}"/>
    <cellStyle name="20% - Accent1 3 6 2 3 3 2 3 2" xfId="29407" xr:uid="{00000000-0005-0000-0000-000007730000}"/>
    <cellStyle name="20% - Accent1 3 6 2 3 3 2 4" xfId="29408" xr:uid="{00000000-0005-0000-0000-000008730000}"/>
    <cellStyle name="20% - Accent1 3 6 2 3 3 3" xfId="29409" xr:uid="{00000000-0005-0000-0000-000009730000}"/>
    <cellStyle name="20% - Accent1 3 6 2 3 3 3 2" xfId="29410" xr:uid="{00000000-0005-0000-0000-00000A730000}"/>
    <cellStyle name="20% - Accent1 3 6 2 3 3 3 2 2" xfId="29411" xr:uid="{00000000-0005-0000-0000-00000B730000}"/>
    <cellStyle name="20% - Accent1 3 6 2 3 3 3 2 2 2" xfId="29412" xr:uid="{00000000-0005-0000-0000-00000C730000}"/>
    <cellStyle name="20% - Accent1 3 6 2 3 3 3 2 3" xfId="29413" xr:uid="{00000000-0005-0000-0000-00000D730000}"/>
    <cellStyle name="20% - Accent1 3 6 2 3 3 3 3" xfId="29414" xr:uid="{00000000-0005-0000-0000-00000E730000}"/>
    <cellStyle name="20% - Accent1 3 6 2 3 3 3 3 2" xfId="29415" xr:uid="{00000000-0005-0000-0000-00000F730000}"/>
    <cellStyle name="20% - Accent1 3 6 2 3 3 3 4" xfId="29416" xr:uid="{00000000-0005-0000-0000-000010730000}"/>
    <cellStyle name="20% - Accent1 3 6 2 3 3 4" xfId="29417" xr:uid="{00000000-0005-0000-0000-000011730000}"/>
    <cellStyle name="20% - Accent1 3 6 2 3 3 4 2" xfId="29418" xr:uid="{00000000-0005-0000-0000-000012730000}"/>
    <cellStyle name="20% - Accent1 3 6 2 3 3 4 2 2" xfId="29419" xr:uid="{00000000-0005-0000-0000-000013730000}"/>
    <cellStyle name="20% - Accent1 3 6 2 3 3 4 2 2 2" xfId="29420" xr:uid="{00000000-0005-0000-0000-000014730000}"/>
    <cellStyle name="20% - Accent1 3 6 2 3 3 4 2 3" xfId="29421" xr:uid="{00000000-0005-0000-0000-000015730000}"/>
    <cellStyle name="20% - Accent1 3 6 2 3 3 4 3" xfId="29422" xr:uid="{00000000-0005-0000-0000-000016730000}"/>
    <cellStyle name="20% - Accent1 3 6 2 3 3 4 3 2" xfId="29423" xr:uid="{00000000-0005-0000-0000-000017730000}"/>
    <cellStyle name="20% - Accent1 3 6 2 3 3 4 4" xfId="29424" xr:uid="{00000000-0005-0000-0000-000018730000}"/>
    <cellStyle name="20% - Accent1 3 6 2 3 3 5" xfId="29425" xr:uid="{00000000-0005-0000-0000-000019730000}"/>
    <cellStyle name="20% - Accent1 3 6 2 3 3 5 2" xfId="29426" xr:uid="{00000000-0005-0000-0000-00001A730000}"/>
    <cellStyle name="20% - Accent1 3 6 2 3 3 5 2 2" xfId="29427" xr:uid="{00000000-0005-0000-0000-00001B730000}"/>
    <cellStyle name="20% - Accent1 3 6 2 3 3 5 3" xfId="29428" xr:uid="{00000000-0005-0000-0000-00001C730000}"/>
    <cellStyle name="20% - Accent1 3 6 2 3 3 6" xfId="29429" xr:uid="{00000000-0005-0000-0000-00001D730000}"/>
    <cellStyle name="20% - Accent1 3 6 2 3 3 6 2" xfId="29430" xr:uid="{00000000-0005-0000-0000-00001E730000}"/>
    <cellStyle name="20% - Accent1 3 6 2 3 3 6 2 2" xfId="29431" xr:uid="{00000000-0005-0000-0000-00001F730000}"/>
    <cellStyle name="20% - Accent1 3 6 2 3 3 6 3" xfId="29432" xr:uid="{00000000-0005-0000-0000-000020730000}"/>
    <cellStyle name="20% - Accent1 3 6 2 3 3 7" xfId="29433" xr:uid="{00000000-0005-0000-0000-000021730000}"/>
    <cellStyle name="20% - Accent1 3 6 2 3 3 7 2" xfId="29434" xr:uid="{00000000-0005-0000-0000-000022730000}"/>
    <cellStyle name="20% - Accent1 3 6 2 3 3 8" xfId="29435" xr:uid="{00000000-0005-0000-0000-000023730000}"/>
    <cellStyle name="20% - Accent1 3 6 2 3 3 8 2" xfId="29436" xr:uid="{00000000-0005-0000-0000-000024730000}"/>
    <cellStyle name="20% - Accent1 3 6 2 3 3 9" xfId="29437" xr:uid="{00000000-0005-0000-0000-000025730000}"/>
    <cellStyle name="20% - Accent1 3 6 2 3 4" xfId="29438" xr:uid="{00000000-0005-0000-0000-000026730000}"/>
    <cellStyle name="20% - Accent1 3 6 2 3 4 2" xfId="29439" xr:uid="{00000000-0005-0000-0000-000027730000}"/>
    <cellStyle name="20% - Accent1 3 6 2 3 4 2 2" xfId="29440" xr:uid="{00000000-0005-0000-0000-000028730000}"/>
    <cellStyle name="20% - Accent1 3 6 2 3 4 2 2 2" xfId="29441" xr:uid="{00000000-0005-0000-0000-000029730000}"/>
    <cellStyle name="20% - Accent1 3 6 2 3 4 2 3" xfId="29442" xr:uid="{00000000-0005-0000-0000-00002A730000}"/>
    <cellStyle name="20% - Accent1 3 6 2 3 4 3" xfId="29443" xr:uid="{00000000-0005-0000-0000-00002B730000}"/>
    <cellStyle name="20% - Accent1 3 6 2 3 4 3 2" xfId="29444" xr:uid="{00000000-0005-0000-0000-00002C730000}"/>
    <cellStyle name="20% - Accent1 3 6 2 3 4 4" xfId="29445" xr:uid="{00000000-0005-0000-0000-00002D730000}"/>
    <cellStyle name="20% - Accent1 3 6 2 3 5" xfId="29446" xr:uid="{00000000-0005-0000-0000-00002E730000}"/>
    <cellStyle name="20% - Accent1 3 6 2 3 5 2" xfId="29447" xr:uid="{00000000-0005-0000-0000-00002F730000}"/>
    <cellStyle name="20% - Accent1 3 6 2 3 5 2 2" xfId="29448" xr:uid="{00000000-0005-0000-0000-000030730000}"/>
    <cellStyle name="20% - Accent1 3 6 2 3 5 2 2 2" xfId="29449" xr:uid="{00000000-0005-0000-0000-000031730000}"/>
    <cellStyle name="20% - Accent1 3 6 2 3 5 2 3" xfId="29450" xr:uid="{00000000-0005-0000-0000-000032730000}"/>
    <cellStyle name="20% - Accent1 3 6 2 3 5 3" xfId="29451" xr:uid="{00000000-0005-0000-0000-000033730000}"/>
    <cellStyle name="20% - Accent1 3 6 2 3 5 3 2" xfId="29452" xr:uid="{00000000-0005-0000-0000-000034730000}"/>
    <cellStyle name="20% - Accent1 3 6 2 3 5 4" xfId="29453" xr:uid="{00000000-0005-0000-0000-000035730000}"/>
    <cellStyle name="20% - Accent1 3 6 2 3 6" xfId="29454" xr:uid="{00000000-0005-0000-0000-000036730000}"/>
    <cellStyle name="20% - Accent1 3 6 2 3 6 2" xfId="29455" xr:uid="{00000000-0005-0000-0000-000037730000}"/>
    <cellStyle name="20% - Accent1 3 6 2 3 6 2 2" xfId="29456" xr:uid="{00000000-0005-0000-0000-000038730000}"/>
    <cellStyle name="20% - Accent1 3 6 2 3 6 2 2 2" xfId="29457" xr:uid="{00000000-0005-0000-0000-000039730000}"/>
    <cellStyle name="20% - Accent1 3 6 2 3 6 2 3" xfId="29458" xr:uid="{00000000-0005-0000-0000-00003A730000}"/>
    <cellStyle name="20% - Accent1 3 6 2 3 6 3" xfId="29459" xr:uid="{00000000-0005-0000-0000-00003B730000}"/>
    <cellStyle name="20% - Accent1 3 6 2 3 6 3 2" xfId="29460" xr:uid="{00000000-0005-0000-0000-00003C730000}"/>
    <cellStyle name="20% - Accent1 3 6 2 3 6 4" xfId="29461" xr:uid="{00000000-0005-0000-0000-00003D730000}"/>
    <cellStyle name="20% - Accent1 3 6 2 3 7" xfId="29462" xr:uid="{00000000-0005-0000-0000-00003E730000}"/>
    <cellStyle name="20% - Accent1 3 6 2 3 7 2" xfId="29463" xr:uid="{00000000-0005-0000-0000-00003F730000}"/>
    <cellStyle name="20% - Accent1 3 6 2 3 7 2 2" xfId="29464" xr:uid="{00000000-0005-0000-0000-000040730000}"/>
    <cellStyle name="20% - Accent1 3 6 2 3 7 3" xfId="29465" xr:uid="{00000000-0005-0000-0000-000041730000}"/>
    <cellStyle name="20% - Accent1 3 6 2 3 8" xfId="29466" xr:uid="{00000000-0005-0000-0000-000042730000}"/>
    <cellStyle name="20% - Accent1 3 6 2 3 8 2" xfId="29467" xr:uid="{00000000-0005-0000-0000-000043730000}"/>
    <cellStyle name="20% - Accent1 3 6 2 3 8 2 2" xfId="29468" xr:uid="{00000000-0005-0000-0000-000044730000}"/>
    <cellStyle name="20% - Accent1 3 6 2 3 8 3" xfId="29469" xr:uid="{00000000-0005-0000-0000-000045730000}"/>
    <cellStyle name="20% - Accent1 3 6 2 3 9" xfId="29470" xr:uid="{00000000-0005-0000-0000-000046730000}"/>
    <cellStyle name="20% - Accent1 3 6 2 3 9 2" xfId="29471" xr:uid="{00000000-0005-0000-0000-000047730000}"/>
    <cellStyle name="20% - Accent1 3 6 2 4" xfId="29472" xr:uid="{00000000-0005-0000-0000-000048730000}"/>
    <cellStyle name="20% - Accent1 3 6 2 4 10" xfId="29473" xr:uid="{00000000-0005-0000-0000-000049730000}"/>
    <cellStyle name="20% - Accent1 3 6 2 4 10 2" xfId="29474" xr:uid="{00000000-0005-0000-0000-00004A730000}"/>
    <cellStyle name="20% - Accent1 3 6 2 4 11" xfId="29475" xr:uid="{00000000-0005-0000-0000-00004B730000}"/>
    <cellStyle name="20% - Accent1 3 6 2 4 2" xfId="29476" xr:uid="{00000000-0005-0000-0000-00004C730000}"/>
    <cellStyle name="20% - Accent1 3 6 2 4 2 2" xfId="29477" xr:uid="{00000000-0005-0000-0000-00004D730000}"/>
    <cellStyle name="20% - Accent1 3 6 2 4 2 2 2" xfId="29478" xr:uid="{00000000-0005-0000-0000-00004E730000}"/>
    <cellStyle name="20% - Accent1 3 6 2 4 2 2 2 2" xfId="29479" xr:uid="{00000000-0005-0000-0000-00004F730000}"/>
    <cellStyle name="20% - Accent1 3 6 2 4 2 2 2 2 2" xfId="29480" xr:uid="{00000000-0005-0000-0000-000050730000}"/>
    <cellStyle name="20% - Accent1 3 6 2 4 2 2 2 3" xfId="29481" xr:uid="{00000000-0005-0000-0000-000051730000}"/>
    <cellStyle name="20% - Accent1 3 6 2 4 2 2 3" xfId="29482" xr:uid="{00000000-0005-0000-0000-000052730000}"/>
    <cellStyle name="20% - Accent1 3 6 2 4 2 2 3 2" xfId="29483" xr:uid="{00000000-0005-0000-0000-000053730000}"/>
    <cellStyle name="20% - Accent1 3 6 2 4 2 2 4" xfId="29484" xr:uid="{00000000-0005-0000-0000-000054730000}"/>
    <cellStyle name="20% - Accent1 3 6 2 4 2 3" xfId="29485" xr:uid="{00000000-0005-0000-0000-000055730000}"/>
    <cellStyle name="20% - Accent1 3 6 2 4 2 3 2" xfId="29486" xr:uid="{00000000-0005-0000-0000-000056730000}"/>
    <cellStyle name="20% - Accent1 3 6 2 4 2 3 2 2" xfId="29487" xr:uid="{00000000-0005-0000-0000-000057730000}"/>
    <cellStyle name="20% - Accent1 3 6 2 4 2 3 2 2 2" xfId="29488" xr:uid="{00000000-0005-0000-0000-000058730000}"/>
    <cellStyle name="20% - Accent1 3 6 2 4 2 3 2 3" xfId="29489" xr:uid="{00000000-0005-0000-0000-000059730000}"/>
    <cellStyle name="20% - Accent1 3 6 2 4 2 3 3" xfId="29490" xr:uid="{00000000-0005-0000-0000-00005A730000}"/>
    <cellStyle name="20% - Accent1 3 6 2 4 2 3 3 2" xfId="29491" xr:uid="{00000000-0005-0000-0000-00005B730000}"/>
    <cellStyle name="20% - Accent1 3 6 2 4 2 3 4" xfId="29492" xr:uid="{00000000-0005-0000-0000-00005C730000}"/>
    <cellStyle name="20% - Accent1 3 6 2 4 2 4" xfId="29493" xr:uid="{00000000-0005-0000-0000-00005D730000}"/>
    <cellStyle name="20% - Accent1 3 6 2 4 2 4 2" xfId="29494" xr:uid="{00000000-0005-0000-0000-00005E730000}"/>
    <cellStyle name="20% - Accent1 3 6 2 4 2 4 2 2" xfId="29495" xr:uid="{00000000-0005-0000-0000-00005F730000}"/>
    <cellStyle name="20% - Accent1 3 6 2 4 2 4 2 2 2" xfId="29496" xr:uid="{00000000-0005-0000-0000-000060730000}"/>
    <cellStyle name="20% - Accent1 3 6 2 4 2 4 2 3" xfId="29497" xr:uid="{00000000-0005-0000-0000-000061730000}"/>
    <cellStyle name="20% - Accent1 3 6 2 4 2 4 3" xfId="29498" xr:uid="{00000000-0005-0000-0000-000062730000}"/>
    <cellStyle name="20% - Accent1 3 6 2 4 2 4 3 2" xfId="29499" xr:uid="{00000000-0005-0000-0000-000063730000}"/>
    <cellStyle name="20% - Accent1 3 6 2 4 2 4 4" xfId="29500" xr:uid="{00000000-0005-0000-0000-000064730000}"/>
    <cellStyle name="20% - Accent1 3 6 2 4 2 5" xfId="29501" xr:uid="{00000000-0005-0000-0000-000065730000}"/>
    <cellStyle name="20% - Accent1 3 6 2 4 2 5 2" xfId="29502" xr:uid="{00000000-0005-0000-0000-000066730000}"/>
    <cellStyle name="20% - Accent1 3 6 2 4 2 5 2 2" xfId="29503" xr:uid="{00000000-0005-0000-0000-000067730000}"/>
    <cellStyle name="20% - Accent1 3 6 2 4 2 5 3" xfId="29504" xr:uid="{00000000-0005-0000-0000-000068730000}"/>
    <cellStyle name="20% - Accent1 3 6 2 4 2 6" xfId="29505" xr:uid="{00000000-0005-0000-0000-000069730000}"/>
    <cellStyle name="20% - Accent1 3 6 2 4 2 6 2" xfId="29506" xr:uid="{00000000-0005-0000-0000-00006A730000}"/>
    <cellStyle name="20% - Accent1 3 6 2 4 2 6 2 2" xfId="29507" xr:uid="{00000000-0005-0000-0000-00006B730000}"/>
    <cellStyle name="20% - Accent1 3 6 2 4 2 6 3" xfId="29508" xr:uid="{00000000-0005-0000-0000-00006C730000}"/>
    <cellStyle name="20% - Accent1 3 6 2 4 2 7" xfId="29509" xr:uid="{00000000-0005-0000-0000-00006D730000}"/>
    <cellStyle name="20% - Accent1 3 6 2 4 2 7 2" xfId="29510" xr:uid="{00000000-0005-0000-0000-00006E730000}"/>
    <cellStyle name="20% - Accent1 3 6 2 4 2 8" xfId="29511" xr:uid="{00000000-0005-0000-0000-00006F730000}"/>
    <cellStyle name="20% - Accent1 3 6 2 4 2 8 2" xfId="29512" xr:uid="{00000000-0005-0000-0000-000070730000}"/>
    <cellStyle name="20% - Accent1 3 6 2 4 2 9" xfId="29513" xr:uid="{00000000-0005-0000-0000-000071730000}"/>
    <cellStyle name="20% - Accent1 3 6 2 4 3" xfId="29514" xr:uid="{00000000-0005-0000-0000-000072730000}"/>
    <cellStyle name="20% - Accent1 3 6 2 4 3 2" xfId="29515" xr:uid="{00000000-0005-0000-0000-000073730000}"/>
    <cellStyle name="20% - Accent1 3 6 2 4 3 2 2" xfId="29516" xr:uid="{00000000-0005-0000-0000-000074730000}"/>
    <cellStyle name="20% - Accent1 3 6 2 4 3 2 2 2" xfId="29517" xr:uid="{00000000-0005-0000-0000-000075730000}"/>
    <cellStyle name="20% - Accent1 3 6 2 4 3 2 2 2 2" xfId="29518" xr:uid="{00000000-0005-0000-0000-000076730000}"/>
    <cellStyle name="20% - Accent1 3 6 2 4 3 2 2 3" xfId="29519" xr:uid="{00000000-0005-0000-0000-000077730000}"/>
    <cellStyle name="20% - Accent1 3 6 2 4 3 2 3" xfId="29520" xr:uid="{00000000-0005-0000-0000-000078730000}"/>
    <cellStyle name="20% - Accent1 3 6 2 4 3 2 3 2" xfId="29521" xr:uid="{00000000-0005-0000-0000-000079730000}"/>
    <cellStyle name="20% - Accent1 3 6 2 4 3 2 4" xfId="29522" xr:uid="{00000000-0005-0000-0000-00007A730000}"/>
    <cellStyle name="20% - Accent1 3 6 2 4 3 3" xfId="29523" xr:uid="{00000000-0005-0000-0000-00007B730000}"/>
    <cellStyle name="20% - Accent1 3 6 2 4 3 3 2" xfId="29524" xr:uid="{00000000-0005-0000-0000-00007C730000}"/>
    <cellStyle name="20% - Accent1 3 6 2 4 3 3 2 2" xfId="29525" xr:uid="{00000000-0005-0000-0000-00007D730000}"/>
    <cellStyle name="20% - Accent1 3 6 2 4 3 3 2 2 2" xfId="29526" xr:uid="{00000000-0005-0000-0000-00007E730000}"/>
    <cellStyle name="20% - Accent1 3 6 2 4 3 3 2 3" xfId="29527" xr:uid="{00000000-0005-0000-0000-00007F730000}"/>
    <cellStyle name="20% - Accent1 3 6 2 4 3 3 3" xfId="29528" xr:uid="{00000000-0005-0000-0000-000080730000}"/>
    <cellStyle name="20% - Accent1 3 6 2 4 3 3 3 2" xfId="29529" xr:uid="{00000000-0005-0000-0000-000081730000}"/>
    <cellStyle name="20% - Accent1 3 6 2 4 3 3 4" xfId="29530" xr:uid="{00000000-0005-0000-0000-000082730000}"/>
    <cellStyle name="20% - Accent1 3 6 2 4 3 4" xfId="29531" xr:uid="{00000000-0005-0000-0000-000083730000}"/>
    <cellStyle name="20% - Accent1 3 6 2 4 3 4 2" xfId="29532" xr:uid="{00000000-0005-0000-0000-000084730000}"/>
    <cellStyle name="20% - Accent1 3 6 2 4 3 4 2 2" xfId="29533" xr:uid="{00000000-0005-0000-0000-000085730000}"/>
    <cellStyle name="20% - Accent1 3 6 2 4 3 4 2 2 2" xfId="29534" xr:uid="{00000000-0005-0000-0000-000086730000}"/>
    <cellStyle name="20% - Accent1 3 6 2 4 3 4 2 3" xfId="29535" xr:uid="{00000000-0005-0000-0000-000087730000}"/>
    <cellStyle name="20% - Accent1 3 6 2 4 3 4 3" xfId="29536" xr:uid="{00000000-0005-0000-0000-000088730000}"/>
    <cellStyle name="20% - Accent1 3 6 2 4 3 4 3 2" xfId="29537" xr:uid="{00000000-0005-0000-0000-000089730000}"/>
    <cellStyle name="20% - Accent1 3 6 2 4 3 4 4" xfId="29538" xr:uid="{00000000-0005-0000-0000-00008A730000}"/>
    <cellStyle name="20% - Accent1 3 6 2 4 3 5" xfId="29539" xr:uid="{00000000-0005-0000-0000-00008B730000}"/>
    <cellStyle name="20% - Accent1 3 6 2 4 3 5 2" xfId="29540" xr:uid="{00000000-0005-0000-0000-00008C730000}"/>
    <cellStyle name="20% - Accent1 3 6 2 4 3 5 2 2" xfId="29541" xr:uid="{00000000-0005-0000-0000-00008D730000}"/>
    <cellStyle name="20% - Accent1 3 6 2 4 3 5 3" xfId="29542" xr:uid="{00000000-0005-0000-0000-00008E730000}"/>
    <cellStyle name="20% - Accent1 3 6 2 4 3 6" xfId="29543" xr:uid="{00000000-0005-0000-0000-00008F730000}"/>
    <cellStyle name="20% - Accent1 3 6 2 4 3 6 2" xfId="29544" xr:uid="{00000000-0005-0000-0000-000090730000}"/>
    <cellStyle name="20% - Accent1 3 6 2 4 3 6 2 2" xfId="29545" xr:uid="{00000000-0005-0000-0000-000091730000}"/>
    <cellStyle name="20% - Accent1 3 6 2 4 3 6 3" xfId="29546" xr:uid="{00000000-0005-0000-0000-000092730000}"/>
    <cellStyle name="20% - Accent1 3 6 2 4 3 7" xfId="29547" xr:uid="{00000000-0005-0000-0000-000093730000}"/>
    <cellStyle name="20% - Accent1 3 6 2 4 3 7 2" xfId="29548" xr:uid="{00000000-0005-0000-0000-000094730000}"/>
    <cellStyle name="20% - Accent1 3 6 2 4 3 8" xfId="29549" xr:uid="{00000000-0005-0000-0000-000095730000}"/>
    <cellStyle name="20% - Accent1 3 6 2 4 3 8 2" xfId="29550" xr:uid="{00000000-0005-0000-0000-000096730000}"/>
    <cellStyle name="20% - Accent1 3 6 2 4 3 9" xfId="29551" xr:uid="{00000000-0005-0000-0000-000097730000}"/>
    <cellStyle name="20% - Accent1 3 6 2 4 4" xfId="29552" xr:uid="{00000000-0005-0000-0000-000098730000}"/>
    <cellStyle name="20% - Accent1 3 6 2 4 4 2" xfId="29553" xr:uid="{00000000-0005-0000-0000-000099730000}"/>
    <cellStyle name="20% - Accent1 3 6 2 4 4 2 2" xfId="29554" xr:uid="{00000000-0005-0000-0000-00009A730000}"/>
    <cellStyle name="20% - Accent1 3 6 2 4 4 2 2 2" xfId="29555" xr:uid="{00000000-0005-0000-0000-00009B730000}"/>
    <cellStyle name="20% - Accent1 3 6 2 4 4 2 3" xfId="29556" xr:uid="{00000000-0005-0000-0000-00009C730000}"/>
    <cellStyle name="20% - Accent1 3 6 2 4 4 3" xfId="29557" xr:uid="{00000000-0005-0000-0000-00009D730000}"/>
    <cellStyle name="20% - Accent1 3 6 2 4 4 3 2" xfId="29558" xr:uid="{00000000-0005-0000-0000-00009E730000}"/>
    <cellStyle name="20% - Accent1 3 6 2 4 4 4" xfId="29559" xr:uid="{00000000-0005-0000-0000-00009F730000}"/>
    <cellStyle name="20% - Accent1 3 6 2 4 5" xfId="29560" xr:uid="{00000000-0005-0000-0000-0000A0730000}"/>
    <cellStyle name="20% - Accent1 3 6 2 4 5 2" xfId="29561" xr:uid="{00000000-0005-0000-0000-0000A1730000}"/>
    <cellStyle name="20% - Accent1 3 6 2 4 5 2 2" xfId="29562" xr:uid="{00000000-0005-0000-0000-0000A2730000}"/>
    <cellStyle name="20% - Accent1 3 6 2 4 5 2 2 2" xfId="29563" xr:uid="{00000000-0005-0000-0000-0000A3730000}"/>
    <cellStyle name="20% - Accent1 3 6 2 4 5 2 3" xfId="29564" xr:uid="{00000000-0005-0000-0000-0000A4730000}"/>
    <cellStyle name="20% - Accent1 3 6 2 4 5 3" xfId="29565" xr:uid="{00000000-0005-0000-0000-0000A5730000}"/>
    <cellStyle name="20% - Accent1 3 6 2 4 5 3 2" xfId="29566" xr:uid="{00000000-0005-0000-0000-0000A6730000}"/>
    <cellStyle name="20% - Accent1 3 6 2 4 5 4" xfId="29567" xr:uid="{00000000-0005-0000-0000-0000A7730000}"/>
    <cellStyle name="20% - Accent1 3 6 2 4 6" xfId="29568" xr:uid="{00000000-0005-0000-0000-0000A8730000}"/>
    <cellStyle name="20% - Accent1 3 6 2 4 6 2" xfId="29569" xr:uid="{00000000-0005-0000-0000-0000A9730000}"/>
    <cellStyle name="20% - Accent1 3 6 2 4 6 2 2" xfId="29570" xr:uid="{00000000-0005-0000-0000-0000AA730000}"/>
    <cellStyle name="20% - Accent1 3 6 2 4 6 2 2 2" xfId="29571" xr:uid="{00000000-0005-0000-0000-0000AB730000}"/>
    <cellStyle name="20% - Accent1 3 6 2 4 6 2 3" xfId="29572" xr:uid="{00000000-0005-0000-0000-0000AC730000}"/>
    <cellStyle name="20% - Accent1 3 6 2 4 6 3" xfId="29573" xr:uid="{00000000-0005-0000-0000-0000AD730000}"/>
    <cellStyle name="20% - Accent1 3 6 2 4 6 3 2" xfId="29574" xr:uid="{00000000-0005-0000-0000-0000AE730000}"/>
    <cellStyle name="20% - Accent1 3 6 2 4 6 4" xfId="29575" xr:uid="{00000000-0005-0000-0000-0000AF730000}"/>
    <cellStyle name="20% - Accent1 3 6 2 4 7" xfId="29576" xr:uid="{00000000-0005-0000-0000-0000B0730000}"/>
    <cellStyle name="20% - Accent1 3 6 2 4 7 2" xfId="29577" xr:uid="{00000000-0005-0000-0000-0000B1730000}"/>
    <cellStyle name="20% - Accent1 3 6 2 4 7 2 2" xfId="29578" xr:uid="{00000000-0005-0000-0000-0000B2730000}"/>
    <cellStyle name="20% - Accent1 3 6 2 4 7 3" xfId="29579" xr:uid="{00000000-0005-0000-0000-0000B3730000}"/>
    <cellStyle name="20% - Accent1 3 6 2 4 8" xfId="29580" xr:uid="{00000000-0005-0000-0000-0000B4730000}"/>
    <cellStyle name="20% - Accent1 3 6 2 4 8 2" xfId="29581" xr:uid="{00000000-0005-0000-0000-0000B5730000}"/>
    <cellStyle name="20% - Accent1 3 6 2 4 8 2 2" xfId="29582" xr:uid="{00000000-0005-0000-0000-0000B6730000}"/>
    <cellStyle name="20% - Accent1 3 6 2 4 8 3" xfId="29583" xr:uid="{00000000-0005-0000-0000-0000B7730000}"/>
    <cellStyle name="20% - Accent1 3 6 2 4 9" xfId="29584" xr:uid="{00000000-0005-0000-0000-0000B8730000}"/>
    <cellStyle name="20% - Accent1 3 6 2 4 9 2" xfId="29585" xr:uid="{00000000-0005-0000-0000-0000B9730000}"/>
    <cellStyle name="20% - Accent1 3 6 2 5" xfId="29586" xr:uid="{00000000-0005-0000-0000-0000BA730000}"/>
    <cellStyle name="20% - Accent1 3 6 2 5 2" xfId="29587" xr:uid="{00000000-0005-0000-0000-0000BB730000}"/>
    <cellStyle name="20% - Accent1 3 6 2 5 2 2" xfId="29588" xr:uid="{00000000-0005-0000-0000-0000BC730000}"/>
    <cellStyle name="20% - Accent1 3 6 2 5 2 2 2" xfId="29589" xr:uid="{00000000-0005-0000-0000-0000BD730000}"/>
    <cellStyle name="20% - Accent1 3 6 2 5 2 2 2 2" xfId="29590" xr:uid="{00000000-0005-0000-0000-0000BE730000}"/>
    <cellStyle name="20% - Accent1 3 6 2 5 2 2 3" xfId="29591" xr:uid="{00000000-0005-0000-0000-0000BF730000}"/>
    <cellStyle name="20% - Accent1 3 6 2 5 2 3" xfId="29592" xr:uid="{00000000-0005-0000-0000-0000C0730000}"/>
    <cellStyle name="20% - Accent1 3 6 2 5 2 3 2" xfId="29593" xr:uid="{00000000-0005-0000-0000-0000C1730000}"/>
    <cellStyle name="20% - Accent1 3 6 2 5 2 4" xfId="29594" xr:uid="{00000000-0005-0000-0000-0000C2730000}"/>
    <cellStyle name="20% - Accent1 3 6 2 5 3" xfId="29595" xr:uid="{00000000-0005-0000-0000-0000C3730000}"/>
    <cellStyle name="20% - Accent1 3 6 2 5 3 2" xfId="29596" xr:uid="{00000000-0005-0000-0000-0000C4730000}"/>
    <cellStyle name="20% - Accent1 3 6 2 5 3 2 2" xfId="29597" xr:uid="{00000000-0005-0000-0000-0000C5730000}"/>
    <cellStyle name="20% - Accent1 3 6 2 5 3 2 2 2" xfId="29598" xr:uid="{00000000-0005-0000-0000-0000C6730000}"/>
    <cellStyle name="20% - Accent1 3 6 2 5 3 2 3" xfId="29599" xr:uid="{00000000-0005-0000-0000-0000C7730000}"/>
    <cellStyle name="20% - Accent1 3 6 2 5 3 3" xfId="29600" xr:uid="{00000000-0005-0000-0000-0000C8730000}"/>
    <cellStyle name="20% - Accent1 3 6 2 5 3 3 2" xfId="29601" xr:uid="{00000000-0005-0000-0000-0000C9730000}"/>
    <cellStyle name="20% - Accent1 3 6 2 5 3 4" xfId="29602" xr:uid="{00000000-0005-0000-0000-0000CA730000}"/>
    <cellStyle name="20% - Accent1 3 6 2 5 4" xfId="29603" xr:uid="{00000000-0005-0000-0000-0000CB730000}"/>
    <cellStyle name="20% - Accent1 3 6 2 5 4 2" xfId="29604" xr:uid="{00000000-0005-0000-0000-0000CC730000}"/>
    <cellStyle name="20% - Accent1 3 6 2 5 4 2 2" xfId="29605" xr:uid="{00000000-0005-0000-0000-0000CD730000}"/>
    <cellStyle name="20% - Accent1 3 6 2 5 4 2 2 2" xfId="29606" xr:uid="{00000000-0005-0000-0000-0000CE730000}"/>
    <cellStyle name="20% - Accent1 3 6 2 5 4 2 3" xfId="29607" xr:uid="{00000000-0005-0000-0000-0000CF730000}"/>
    <cellStyle name="20% - Accent1 3 6 2 5 4 3" xfId="29608" xr:uid="{00000000-0005-0000-0000-0000D0730000}"/>
    <cellStyle name="20% - Accent1 3 6 2 5 4 3 2" xfId="29609" xr:uid="{00000000-0005-0000-0000-0000D1730000}"/>
    <cellStyle name="20% - Accent1 3 6 2 5 4 4" xfId="29610" xr:uid="{00000000-0005-0000-0000-0000D2730000}"/>
    <cellStyle name="20% - Accent1 3 6 2 5 5" xfId="29611" xr:uid="{00000000-0005-0000-0000-0000D3730000}"/>
    <cellStyle name="20% - Accent1 3 6 2 5 5 2" xfId="29612" xr:uid="{00000000-0005-0000-0000-0000D4730000}"/>
    <cellStyle name="20% - Accent1 3 6 2 5 5 2 2" xfId="29613" xr:uid="{00000000-0005-0000-0000-0000D5730000}"/>
    <cellStyle name="20% - Accent1 3 6 2 5 5 3" xfId="29614" xr:uid="{00000000-0005-0000-0000-0000D6730000}"/>
    <cellStyle name="20% - Accent1 3 6 2 5 6" xfId="29615" xr:uid="{00000000-0005-0000-0000-0000D7730000}"/>
    <cellStyle name="20% - Accent1 3 6 2 5 6 2" xfId="29616" xr:uid="{00000000-0005-0000-0000-0000D8730000}"/>
    <cellStyle name="20% - Accent1 3 6 2 5 6 2 2" xfId="29617" xr:uid="{00000000-0005-0000-0000-0000D9730000}"/>
    <cellStyle name="20% - Accent1 3 6 2 5 6 3" xfId="29618" xr:uid="{00000000-0005-0000-0000-0000DA730000}"/>
    <cellStyle name="20% - Accent1 3 6 2 5 7" xfId="29619" xr:uid="{00000000-0005-0000-0000-0000DB730000}"/>
    <cellStyle name="20% - Accent1 3 6 2 5 7 2" xfId="29620" xr:uid="{00000000-0005-0000-0000-0000DC730000}"/>
    <cellStyle name="20% - Accent1 3 6 2 5 8" xfId="29621" xr:uid="{00000000-0005-0000-0000-0000DD730000}"/>
    <cellStyle name="20% - Accent1 3 6 2 5 8 2" xfId="29622" xr:uid="{00000000-0005-0000-0000-0000DE730000}"/>
    <cellStyle name="20% - Accent1 3 6 2 5 9" xfId="29623" xr:uid="{00000000-0005-0000-0000-0000DF730000}"/>
    <cellStyle name="20% - Accent1 3 6 2 6" xfId="29624" xr:uid="{00000000-0005-0000-0000-0000E0730000}"/>
    <cellStyle name="20% - Accent1 3 6 2 6 2" xfId="29625" xr:uid="{00000000-0005-0000-0000-0000E1730000}"/>
    <cellStyle name="20% - Accent1 3 6 2 6 2 2" xfId="29626" xr:uid="{00000000-0005-0000-0000-0000E2730000}"/>
    <cellStyle name="20% - Accent1 3 6 2 6 2 2 2" xfId="29627" xr:uid="{00000000-0005-0000-0000-0000E3730000}"/>
    <cellStyle name="20% - Accent1 3 6 2 6 2 2 2 2" xfId="29628" xr:uid="{00000000-0005-0000-0000-0000E4730000}"/>
    <cellStyle name="20% - Accent1 3 6 2 6 2 2 3" xfId="29629" xr:uid="{00000000-0005-0000-0000-0000E5730000}"/>
    <cellStyle name="20% - Accent1 3 6 2 6 2 3" xfId="29630" xr:uid="{00000000-0005-0000-0000-0000E6730000}"/>
    <cellStyle name="20% - Accent1 3 6 2 6 2 3 2" xfId="29631" xr:uid="{00000000-0005-0000-0000-0000E7730000}"/>
    <cellStyle name="20% - Accent1 3 6 2 6 2 4" xfId="29632" xr:uid="{00000000-0005-0000-0000-0000E8730000}"/>
    <cellStyle name="20% - Accent1 3 6 2 6 3" xfId="29633" xr:uid="{00000000-0005-0000-0000-0000E9730000}"/>
    <cellStyle name="20% - Accent1 3 6 2 6 3 2" xfId="29634" xr:uid="{00000000-0005-0000-0000-0000EA730000}"/>
    <cellStyle name="20% - Accent1 3 6 2 6 3 2 2" xfId="29635" xr:uid="{00000000-0005-0000-0000-0000EB730000}"/>
    <cellStyle name="20% - Accent1 3 6 2 6 3 2 2 2" xfId="29636" xr:uid="{00000000-0005-0000-0000-0000EC730000}"/>
    <cellStyle name="20% - Accent1 3 6 2 6 3 2 3" xfId="29637" xr:uid="{00000000-0005-0000-0000-0000ED730000}"/>
    <cellStyle name="20% - Accent1 3 6 2 6 3 3" xfId="29638" xr:uid="{00000000-0005-0000-0000-0000EE730000}"/>
    <cellStyle name="20% - Accent1 3 6 2 6 3 3 2" xfId="29639" xr:uid="{00000000-0005-0000-0000-0000EF730000}"/>
    <cellStyle name="20% - Accent1 3 6 2 6 3 4" xfId="29640" xr:uid="{00000000-0005-0000-0000-0000F0730000}"/>
    <cellStyle name="20% - Accent1 3 6 2 6 4" xfId="29641" xr:uid="{00000000-0005-0000-0000-0000F1730000}"/>
    <cellStyle name="20% - Accent1 3 6 2 6 4 2" xfId="29642" xr:uid="{00000000-0005-0000-0000-0000F2730000}"/>
    <cellStyle name="20% - Accent1 3 6 2 6 4 2 2" xfId="29643" xr:uid="{00000000-0005-0000-0000-0000F3730000}"/>
    <cellStyle name="20% - Accent1 3 6 2 6 4 2 2 2" xfId="29644" xr:uid="{00000000-0005-0000-0000-0000F4730000}"/>
    <cellStyle name="20% - Accent1 3 6 2 6 4 2 3" xfId="29645" xr:uid="{00000000-0005-0000-0000-0000F5730000}"/>
    <cellStyle name="20% - Accent1 3 6 2 6 4 3" xfId="29646" xr:uid="{00000000-0005-0000-0000-0000F6730000}"/>
    <cellStyle name="20% - Accent1 3 6 2 6 4 3 2" xfId="29647" xr:uid="{00000000-0005-0000-0000-0000F7730000}"/>
    <cellStyle name="20% - Accent1 3 6 2 6 4 4" xfId="29648" xr:uid="{00000000-0005-0000-0000-0000F8730000}"/>
    <cellStyle name="20% - Accent1 3 6 2 6 5" xfId="29649" xr:uid="{00000000-0005-0000-0000-0000F9730000}"/>
    <cellStyle name="20% - Accent1 3 6 2 6 5 2" xfId="29650" xr:uid="{00000000-0005-0000-0000-0000FA730000}"/>
    <cellStyle name="20% - Accent1 3 6 2 6 5 2 2" xfId="29651" xr:uid="{00000000-0005-0000-0000-0000FB730000}"/>
    <cellStyle name="20% - Accent1 3 6 2 6 5 3" xfId="29652" xr:uid="{00000000-0005-0000-0000-0000FC730000}"/>
    <cellStyle name="20% - Accent1 3 6 2 6 6" xfId="29653" xr:uid="{00000000-0005-0000-0000-0000FD730000}"/>
    <cellStyle name="20% - Accent1 3 6 2 6 6 2" xfId="29654" xr:uid="{00000000-0005-0000-0000-0000FE730000}"/>
    <cellStyle name="20% - Accent1 3 6 2 6 6 2 2" xfId="29655" xr:uid="{00000000-0005-0000-0000-0000FF730000}"/>
    <cellStyle name="20% - Accent1 3 6 2 6 6 3" xfId="29656" xr:uid="{00000000-0005-0000-0000-000000740000}"/>
    <cellStyle name="20% - Accent1 3 6 2 6 7" xfId="29657" xr:uid="{00000000-0005-0000-0000-000001740000}"/>
    <cellStyle name="20% - Accent1 3 6 2 6 7 2" xfId="29658" xr:uid="{00000000-0005-0000-0000-000002740000}"/>
    <cellStyle name="20% - Accent1 3 6 2 6 8" xfId="29659" xr:uid="{00000000-0005-0000-0000-000003740000}"/>
    <cellStyle name="20% - Accent1 3 6 2 6 8 2" xfId="29660" xr:uid="{00000000-0005-0000-0000-000004740000}"/>
    <cellStyle name="20% - Accent1 3 6 2 6 9" xfId="29661" xr:uid="{00000000-0005-0000-0000-000005740000}"/>
    <cellStyle name="20% - Accent1 3 6 2 7" xfId="29662" xr:uid="{00000000-0005-0000-0000-000006740000}"/>
    <cellStyle name="20% - Accent1 3 6 2 7 2" xfId="29663" xr:uid="{00000000-0005-0000-0000-000007740000}"/>
    <cellStyle name="20% - Accent1 3 6 2 7 2 2" xfId="29664" xr:uid="{00000000-0005-0000-0000-000008740000}"/>
    <cellStyle name="20% - Accent1 3 6 2 7 2 2 2" xfId="29665" xr:uid="{00000000-0005-0000-0000-000009740000}"/>
    <cellStyle name="20% - Accent1 3 6 2 7 2 3" xfId="29666" xr:uid="{00000000-0005-0000-0000-00000A740000}"/>
    <cellStyle name="20% - Accent1 3 6 2 7 3" xfId="29667" xr:uid="{00000000-0005-0000-0000-00000B740000}"/>
    <cellStyle name="20% - Accent1 3 6 2 7 3 2" xfId="29668" xr:uid="{00000000-0005-0000-0000-00000C740000}"/>
    <cellStyle name="20% - Accent1 3 6 2 7 4" xfId="29669" xr:uid="{00000000-0005-0000-0000-00000D740000}"/>
    <cellStyle name="20% - Accent1 3 6 2 8" xfId="29670" xr:uid="{00000000-0005-0000-0000-00000E740000}"/>
    <cellStyle name="20% - Accent1 3 6 2 8 2" xfId="29671" xr:uid="{00000000-0005-0000-0000-00000F740000}"/>
    <cellStyle name="20% - Accent1 3 6 2 8 2 2" xfId="29672" xr:uid="{00000000-0005-0000-0000-000010740000}"/>
    <cellStyle name="20% - Accent1 3 6 2 8 2 2 2" xfId="29673" xr:uid="{00000000-0005-0000-0000-000011740000}"/>
    <cellStyle name="20% - Accent1 3 6 2 8 2 3" xfId="29674" xr:uid="{00000000-0005-0000-0000-000012740000}"/>
    <cellStyle name="20% - Accent1 3 6 2 8 3" xfId="29675" xr:uid="{00000000-0005-0000-0000-000013740000}"/>
    <cellStyle name="20% - Accent1 3 6 2 8 3 2" xfId="29676" xr:uid="{00000000-0005-0000-0000-000014740000}"/>
    <cellStyle name="20% - Accent1 3 6 2 8 4" xfId="29677" xr:uid="{00000000-0005-0000-0000-000015740000}"/>
    <cellStyle name="20% - Accent1 3 6 2 9" xfId="29678" xr:uid="{00000000-0005-0000-0000-000016740000}"/>
    <cellStyle name="20% - Accent1 3 6 2 9 2" xfId="29679" xr:uid="{00000000-0005-0000-0000-000017740000}"/>
    <cellStyle name="20% - Accent1 3 6 2 9 2 2" xfId="29680" xr:uid="{00000000-0005-0000-0000-000018740000}"/>
    <cellStyle name="20% - Accent1 3 6 2 9 2 2 2" xfId="29681" xr:uid="{00000000-0005-0000-0000-000019740000}"/>
    <cellStyle name="20% - Accent1 3 6 2 9 2 3" xfId="29682" xr:uid="{00000000-0005-0000-0000-00001A740000}"/>
    <cellStyle name="20% - Accent1 3 6 2 9 3" xfId="29683" xr:uid="{00000000-0005-0000-0000-00001B740000}"/>
    <cellStyle name="20% - Accent1 3 6 2 9 3 2" xfId="29684" xr:uid="{00000000-0005-0000-0000-00001C740000}"/>
    <cellStyle name="20% - Accent1 3 6 2 9 4" xfId="29685" xr:uid="{00000000-0005-0000-0000-00001D740000}"/>
    <cellStyle name="20% - Accent1 3 6 3" xfId="29686" xr:uid="{00000000-0005-0000-0000-00001E740000}"/>
    <cellStyle name="20% - Accent1 3 6 3 10" xfId="29687" xr:uid="{00000000-0005-0000-0000-00001F740000}"/>
    <cellStyle name="20% - Accent1 3 6 3 10 2" xfId="29688" xr:uid="{00000000-0005-0000-0000-000020740000}"/>
    <cellStyle name="20% - Accent1 3 6 3 11" xfId="29689" xr:uid="{00000000-0005-0000-0000-000021740000}"/>
    <cellStyle name="20% - Accent1 3 6 3 2" xfId="29690" xr:uid="{00000000-0005-0000-0000-000022740000}"/>
    <cellStyle name="20% - Accent1 3 6 3 2 2" xfId="29691" xr:uid="{00000000-0005-0000-0000-000023740000}"/>
    <cellStyle name="20% - Accent1 3 6 3 2 2 2" xfId="29692" xr:uid="{00000000-0005-0000-0000-000024740000}"/>
    <cellStyle name="20% - Accent1 3 6 3 2 2 2 2" xfId="29693" xr:uid="{00000000-0005-0000-0000-000025740000}"/>
    <cellStyle name="20% - Accent1 3 6 3 2 2 2 2 2" xfId="29694" xr:uid="{00000000-0005-0000-0000-000026740000}"/>
    <cellStyle name="20% - Accent1 3 6 3 2 2 2 3" xfId="29695" xr:uid="{00000000-0005-0000-0000-000027740000}"/>
    <cellStyle name="20% - Accent1 3 6 3 2 2 3" xfId="29696" xr:uid="{00000000-0005-0000-0000-000028740000}"/>
    <cellStyle name="20% - Accent1 3 6 3 2 2 3 2" xfId="29697" xr:uid="{00000000-0005-0000-0000-000029740000}"/>
    <cellStyle name="20% - Accent1 3 6 3 2 2 4" xfId="29698" xr:uid="{00000000-0005-0000-0000-00002A740000}"/>
    <cellStyle name="20% - Accent1 3 6 3 2 3" xfId="29699" xr:uid="{00000000-0005-0000-0000-00002B740000}"/>
    <cellStyle name="20% - Accent1 3 6 3 2 3 2" xfId="29700" xr:uid="{00000000-0005-0000-0000-00002C740000}"/>
    <cellStyle name="20% - Accent1 3 6 3 2 3 2 2" xfId="29701" xr:uid="{00000000-0005-0000-0000-00002D740000}"/>
    <cellStyle name="20% - Accent1 3 6 3 2 3 2 2 2" xfId="29702" xr:uid="{00000000-0005-0000-0000-00002E740000}"/>
    <cellStyle name="20% - Accent1 3 6 3 2 3 2 3" xfId="29703" xr:uid="{00000000-0005-0000-0000-00002F740000}"/>
    <cellStyle name="20% - Accent1 3 6 3 2 3 3" xfId="29704" xr:uid="{00000000-0005-0000-0000-000030740000}"/>
    <cellStyle name="20% - Accent1 3 6 3 2 3 3 2" xfId="29705" xr:uid="{00000000-0005-0000-0000-000031740000}"/>
    <cellStyle name="20% - Accent1 3 6 3 2 3 4" xfId="29706" xr:uid="{00000000-0005-0000-0000-000032740000}"/>
    <cellStyle name="20% - Accent1 3 6 3 2 4" xfId="29707" xr:uid="{00000000-0005-0000-0000-000033740000}"/>
    <cellStyle name="20% - Accent1 3 6 3 2 4 2" xfId="29708" xr:uid="{00000000-0005-0000-0000-000034740000}"/>
    <cellStyle name="20% - Accent1 3 6 3 2 4 2 2" xfId="29709" xr:uid="{00000000-0005-0000-0000-000035740000}"/>
    <cellStyle name="20% - Accent1 3 6 3 2 4 2 2 2" xfId="29710" xr:uid="{00000000-0005-0000-0000-000036740000}"/>
    <cellStyle name="20% - Accent1 3 6 3 2 4 2 3" xfId="29711" xr:uid="{00000000-0005-0000-0000-000037740000}"/>
    <cellStyle name="20% - Accent1 3 6 3 2 4 3" xfId="29712" xr:uid="{00000000-0005-0000-0000-000038740000}"/>
    <cellStyle name="20% - Accent1 3 6 3 2 4 3 2" xfId="29713" xr:uid="{00000000-0005-0000-0000-000039740000}"/>
    <cellStyle name="20% - Accent1 3 6 3 2 4 4" xfId="29714" xr:uid="{00000000-0005-0000-0000-00003A740000}"/>
    <cellStyle name="20% - Accent1 3 6 3 2 5" xfId="29715" xr:uid="{00000000-0005-0000-0000-00003B740000}"/>
    <cellStyle name="20% - Accent1 3 6 3 2 5 2" xfId="29716" xr:uid="{00000000-0005-0000-0000-00003C740000}"/>
    <cellStyle name="20% - Accent1 3 6 3 2 5 2 2" xfId="29717" xr:uid="{00000000-0005-0000-0000-00003D740000}"/>
    <cellStyle name="20% - Accent1 3 6 3 2 5 3" xfId="29718" xr:uid="{00000000-0005-0000-0000-00003E740000}"/>
    <cellStyle name="20% - Accent1 3 6 3 2 6" xfId="29719" xr:uid="{00000000-0005-0000-0000-00003F740000}"/>
    <cellStyle name="20% - Accent1 3 6 3 2 6 2" xfId="29720" xr:uid="{00000000-0005-0000-0000-000040740000}"/>
    <cellStyle name="20% - Accent1 3 6 3 2 6 2 2" xfId="29721" xr:uid="{00000000-0005-0000-0000-000041740000}"/>
    <cellStyle name="20% - Accent1 3 6 3 2 6 3" xfId="29722" xr:uid="{00000000-0005-0000-0000-000042740000}"/>
    <cellStyle name="20% - Accent1 3 6 3 2 7" xfId="29723" xr:uid="{00000000-0005-0000-0000-000043740000}"/>
    <cellStyle name="20% - Accent1 3 6 3 2 7 2" xfId="29724" xr:uid="{00000000-0005-0000-0000-000044740000}"/>
    <cellStyle name="20% - Accent1 3 6 3 2 8" xfId="29725" xr:uid="{00000000-0005-0000-0000-000045740000}"/>
    <cellStyle name="20% - Accent1 3 6 3 2 8 2" xfId="29726" xr:uid="{00000000-0005-0000-0000-000046740000}"/>
    <cellStyle name="20% - Accent1 3 6 3 2 9" xfId="29727" xr:uid="{00000000-0005-0000-0000-000047740000}"/>
    <cellStyle name="20% - Accent1 3 6 3 3" xfId="29728" xr:uid="{00000000-0005-0000-0000-000048740000}"/>
    <cellStyle name="20% - Accent1 3 6 3 3 2" xfId="29729" xr:uid="{00000000-0005-0000-0000-000049740000}"/>
    <cellStyle name="20% - Accent1 3 6 3 3 2 2" xfId="29730" xr:uid="{00000000-0005-0000-0000-00004A740000}"/>
    <cellStyle name="20% - Accent1 3 6 3 3 2 2 2" xfId="29731" xr:uid="{00000000-0005-0000-0000-00004B740000}"/>
    <cellStyle name="20% - Accent1 3 6 3 3 2 2 2 2" xfId="29732" xr:uid="{00000000-0005-0000-0000-00004C740000}"/>
    <cellStyle name="20% - Accent1 3 6 3 3 2 2 3" xfId="29733" xr:uid="{00000000-0005-0000-0000-00004D740000}"/>
    <cellStyle name="20% - Accent1 3 6 3 3 2 3" xfId="29734" xr:uid="{00000000-0005-0000-0000-00004E740000}"/>
    <cellStyle name="20% - Accent1 3 6 3 3 2 3 2" xfId="29735" xr:uid="{00000000-0005-0000-0000-00004F740000}"/>
    <cellStyle name="20% - Accent1 3 6 3 3 2 4" xfId="29736" xr:uid="{00000000-0005-0000-0000-000050740000}"/>
    <cellStyle name="20% - Accent1 3 6 3 3 3" xfId="29737" xr:uid="{00000000-0005-0000-0000-000051740000}"/>
    <cellStyle name="20% - Accent1 3 6 3 3 3 2" xfId="29738" xr:uid="{00000000-0005-0000-0000-000052740000}"/>
    <cellStyle name="20% - Accent1 3 6 3 3 3 2 2" xfId="29739" xr:uid="{00000000-0005-0000-0000-000053740000}"/>
    <cellStyle name="20% - Accent1 3 6 3 3 3 2 2 2" xfId="29740" xr:uid="{00000000-0005-0000-0000-000054740000}"/>
    <cellStyle name="20% - Accent1 3 6 3 3 3 2 3" xfId="29741" xr:uid="{00000000-0005-0000-0000-000055740000}"/>
    <cellStyle name="20% - Accent1 3 6 3 3 3 3" xfId="29742" xr:uid="{00000000-0005-0000-0000-000056740000}"/>
    <cellStyle name="20% - Accent1 3 6 3 3 3 3 2" xfId="29743" xr:uid="{00000000-0005-0000-0000-000057740000}"/>
    <cellStyle name="20% - Accent1 3 6 3 3 3 4" xfId="29744" xr:uid="{00000000-0005-0000-0000-000058740000}"/>
    <cellStyle name="20% - Accent1 3 6 3 3 4" xfId="29745" xr:uid="{00000000-0005-0000-0000-000059740000}"/>
    <cellStyle name="20% - Accent1 3 6 3 3 4 2" xfId="29746" xr:uid="{00000000-0005-0000-0000-00005A740000}"/>
    <cellStyle name="20% - Accent1 3 6 3 3 4 2 2" xfId="29747" xr:uid="{00000000-0005-0000-0000-00005B740000}"/>
    <cellStyle name="20% - Accent1 3 6 3 3 4 2 2 2" xfId="29748" xr:uid="{00000000-0005-0000-0000-00005C740000}"/>
    <cellStyle name="20% - Accent1 3 6 3 3 4 2 3" xfId="29749" xr:uid="{00000000-0005-0000-0000-00005D740000}"/>
    <cellStyle name="20% - Accent1 3 6 3 3 4 3" xfId="29750" xr:uid="{00000000-0005-0000-0000-00005E740000}"/>
    <cellStyle name="20% - Accent1 3 6 3 3 4 3 2" xfId="29751" xr:uid="{00000000-0005-0000-0000-00005F740000}"/>
    <cellStyle name="20% - Accent1 3 6 3 3 4 4" xfId="29752" xr:uid="{00000000-0005-0000-0000-000060740000}"/>
    <cellStyle name="20% - Accent1 3 6 3 3 5" xfId="29753" xr:uid="{00000000-0005-0000-0000-000061740000}"/>
    <cellStyle name="20% - Accent1 3 6 3 3 5 2" xfId="29754" xr:uid="{00000000-0005-0000-0000-000062740000}"/>
    <cellStyle name="20% - Accent1 3 6 3 3 5 2 2" xfId="29755" xr:uid="{00000000-0005-0000-0000-000063740000}"/>
    <cellStyle name="20% - Accent1 3 6 3 3 5 3" xfId="29756" xr:uid="{00000000-0005-0000-0000-000064740000}"/>
    <cellStyle name="20% - Accent1 3 6 3 3 6" xfId="29757" xr:uid="{00000000-0005-0000-0000-000065740000}"/>
    <cellStyle name="20% - Accent1 3 6 3 3 6 2" xfId="29758" xr:uid="{00000000-0005-0000-0000-000066740000}"/>
    <cellStyle name="20% - Accent1 3 6 3 3 6 2 2" xfId="29759" xr:uid="{00000000-0005-0000-0000-000067740000}"/>
    <cellStyle name="20% - Accent1 3 6 3 3 6 3" xfId="29760" xr:uid="{00000000-0005-0000-0000-000068740000}"/>
    <cellStyle name="20% - Accent1 3 6 3 3 7" xfId="29761" xr:uid="{00000000-0005-0000-0000-000069740000}"/>
    <cellStyle name="20% - Accent1 3 6 3 3 7 2" xfId="29762" xr:uid="{00000000-0005-0000-0000-00006A740000}"/>
    <cellStyle name="20% - Accent1 3 6 3 3 8" xfId="29763" xr:uid="{00000000-0005-0000-0000-00006B740000}"/>
    <cellStyle name="20% - Accent1 3 6 3 3 8 2" xfId="29764" xr:uid="{00000000-0005-0000-0000-00006C740000}"/>
    <cellStyle name="20% - Accent1 3 6 3 3 9" xfId="29765" xr:uid="{00000000-0005-0000-0000-00006D740000}"/>
    <cellStyle name="20% - Accent1 3 6 3 4" xfId="29766" xr:uid="{00000000-0005-0000-0000-00006E740000}"/>
    <cellStyle name="20% - Accent1 3 6 3 4 2" xfId="29767" xr:uid="{00000000-0005-0000-0000-00006F740000}"/>
    <cellStyle name="20% - Accent1 3 6 3 4 2 2" xfId="29768" xr:uid="{00000000-0005-0000-0000-000070740000}"/>
    <cellStyle name="20% - Accent1 3 6 3 4 2 2 2" xfId="29769" xr:uid="{00000000-0005-0000-0000-000071740000}"/>
    <cellStyle name="20% - Accent1 3 6 3 4 2 3" xfId="29770" xr:uid="{00000000-0005-0000-0000-000072740000}"/>
    <cellStyle name="20% - Accent1 3 6 3 4 3" xfId="29771" xr:uid="{00000000-0005-0000-0000-000073740000}"/>
    <cellStyle name="20% - Accent1 3 6 3 4 3 2" xfId="29772" xr:uid="{00000000-0005-0000-0000-000074740000}"/>
    <cellStyle name="20% - Accent1 3 6 3 4 4" xfId="29773" xr:uid="{00000000-0005-0000-0000-000075740000}"/>
    <cellStyle name="20% - Accent1 3 6 3 5" xfId="29774" xr:uid="{00000000-0005-0000-0000-000076740000}"/>
    <cellStyle name="20% - Accent1 3 6 3 5 2" xfId="29775" xr:uid="{00000000-0005-0000-0000-000077740000}"/>
    <cellStyle name="20% - Accent1 3 6 3 5 2 2" xfId="29776" xr:uid="{00000000-0005-0000-0000-000078740000}"/>
    <cellStyle name="20% - Accent1 3 6 3 5 2 2 2" xfId="29777" xr:uid="{00000000-0005-0000-0000-000079740000}"/>
    <cellStyle name="20% - Accent1 3 6 3 5 2 3" xfId="29778" xr:uid="{00000000-0005-0000-0000-00007A740000}"/>
    <cellStyle name="20% - Accent1 3 6 3 5 3" xfId="29779" xr:uid="{00000000-0005-0000-0000-00007B740000}"/>
    <cellStyle name="20% - Accent1 3 6 3 5 3 2" xfId="29780" xr:uid="{00000000-0005-0000-0000-00007C740000}"/>
    <cellStyle name="20% - Accent1 3 6 3 5 4" xfId="29781" xr:uid="{00000000-0005-0000-0000-00007D740000}"/>
    <cellStyle name="20% - Accent1 3 6 3 6" xfId="29782" xr:uid="{00000000-0005-0000-0000-00007E740000}"/>
    <cellStyle name="20% - Accent1 3 6 3 6 2" xfId="29783" xr:uid="{00000000-0005-0000-0000-00007F740000}"/>
    <cellStyle name="20% - Accent1 3 6 3 6 2 2" xfId="29784" xr:uid="{00000000-0005-0000-0000-000080740000}"/>
    <cellStyle name="20% - Accent1 3 6 3 6 2 2 2" xfId="29785" xr:uid="{00000000-0005-0000-0000-000081740000}"/>
    <cellStyle name="20% - Accent1 3 6 3 6 2 3" xfId="29786" xr:uid="{00000000-0005-0000-0000-000082740000}"/>
    <cellStyle name="20% - Accent1 3 6 3 6 3" xfId="29787" xr:uid="{00000000-0005-0000-0000-000083740000}"/>
    <cellStyle name="20% - Accent1 3 6 3 6 3 2" xfId="29788" xr:uid="{00000000-0005-0000-0000-000084740000}"/>
    <cellStyle name="20% - Accent1 3 6 3 6 4" xfId="29789" xr:uid="{00000000-0005-0000-0000-000085740000}"/>
    <cellStyle name="20% - Accent1 3 6 3 7" xfId="29790" xr:uid="{00000000-0005-0000-0000-000086740000}"/>
    <cellStyle name="20% - Accent1 3 6 3 7 2" xfId="29791" xr:uid="{00000000-0005-0000-0000-000087740000}"/>
    <cellStyle name="20% - Accent1 3 6 3 7 2 2" xfId="29792" xr:uid="{00000000-0005-0000-0000-000088740000}"/>
    <cellStyle name="20% - Accent1 3 6 3 7 3" xfId="29793" xr:uid="{00000000-0005-0000-0000-000089740000}"/>
    <cellStyle name="20% - Accent1 3 6 3 8" xfId="29794" xr:uid="{00000000-0005-0000-0000-00008A740000}"/>
    <cellStyle name="20% - Accent1 3 6 3 8 2" xfId="29795" xr:uid="{00000000-0005-0000-0000-00008B740000}"/>
    <cellStyle name="20% - Accent1 3 6 3 8 2 2" xfId="29796" xr:uid="{00000000-0005-0000-0000-00008C740000}"/>
    <cellStyle name="20% - Accent1 3 6 3 8 3" xfId="29797" xr:uid="{00000000-0005-0000-0000-00008D740000}"/>
    <cellStyle name="20% - Accent1 3 6 3 9" xfId="29798" xr:uid="{00000000-0005-0000-0000-00008E740000}"/>
    <cellStyle name="20% - Accent1 3 6 3 9 2" xfId="29799" xr:uid="{00000000-0005-0000-0000-00008F740000}"/>
    <cellStyle name="20% - Accent1 3 6 4" xfId="29800" xr:uid="{00000000-0005-0000-0000-000090740000}"/>
    <cellStyle name="20% - Accent1 3 6 4 10" xfId="29801" xr:uid="{00000000-0005-0000-0000-000091740000}"/>
    <cellStyle name="20% - Accent1 3 6 4 10 2" xfId="29802" xr:uid="{00000000-0005-0000-0000-000092740000}"/>
    <cellStyle name="20% - Accent1 3 6 4 11" xfId="29803" xr:uid="{00000000-0005-0000-0000-000093740000}"/>
    <cellStyle name="20% - Accent1 3 6 4 2" xfId="29804" xr:uid="{00000000-0005-0000-0000-000094740000}"/>
    <cellStyle name="20% - Accent1 3 6 4 2 2" xfId="29805" xr:uid="{00000000-0005-0000-0000-000095740000}"/>
    <cellStyle name="20% - Accent1 3 6 4 2 2 2" xfId="29806" xr:uid="{00000000-0005-0000-0000-000096740000}"/>
    <cellStyle name="20% - Accent1 3 6 4 2 2 2 2" xfId="29807" xr:uid="{00000000-0005-0000-0000-000097740000}"/>
    <cellStyle name="20% - Accent1 3 6 4 2 2 2 2 2" xfId="29808" xr:uid="{00000000-0005-0000-0000-000098740000}"/>
    <cellStyle name="20% - Accent1 3 6 4 2 2 2 3" xfId="29809" xr:uid="{00000000-0005-0000-0000-000099740000}"/>
    <cellStyle name="20% - Accent1 3 6 4 2 2 3" xfId="29810" xr:uid="{00000000-0005-0000-0000-00009A740000}"/>
    <cellStyle name="20% - Accent1 3 6 4 2 2 3 2" xfId="29811" xr:uid="{00000000-0005-0000-0000-00009B740000}"/>
    <cellStyle name="20% - Accent1 3 6 4 2 2 4" xfId="29812" xr:uid="{00000000-0005-0000-0000-00009C740000}"/>
    <cellStyle name="20% - Accent1 3 6 4 2 3" xfId="29813" xr:uid="{00000000-0005-0000-0000-00009D740000}"/>
    <cellStyle name="20% - Accent1 3 6 4 2 3 2" xfId="29814" xr:uid="{00000000-0005-0000-0000-00009E740000}"/>
    <cellStyle name="20% - Accent1 3 6 4 2 3 2 2" xfId="29815" xr:uid="{00000000-0005-0000-0000-00009F740000}"/>
    <cellStyle name="20% - Accent1 3 6 4 2 3 2 2 2" xfId="29816" xr:uid="{00000000-0005-0000-0000-0000A0740000}"/>
    <cellStyle name="20% - Accent1 3 6 4 2 3 2 3" xfId="29817" xr:uid="{00000000-0005-0000-0000-0000A1740000}"/>
    <cellStyle name="20% - Accent1 3 6 4 2 3 3" xfId="29818" xr:uid="{00000000-0005-0000-0000-0000A2740000}"/>
    <cellStyle name="20% - Accent1 3 6 4 2 3 3 2" xfId="29819" xr:uid="{00000000-0005-0000-0000-0000A3740000}"/>
    <cellStyle name="20% - Accent1 3 6 4 2 3 4" xfId="29820" xr:uid="{00000000-0005-0000-0000-0000A4740000}"/>
    <cellStyle name="20% - Accent1 3 6 4 2 4" xfId="29821" xr:uid="{00000000-0005-0000-0000-0000A5740000}"/>
    <cellStyle name="20% - Accent1 3 6 4 2 4 2" xfId="29822" xr:uid="{00000000-0005-0000-0000-0000A6740000}"/>
    <cellStyle name="20% - Accent1 3 6 4 2 4 2 2" xfId="29823" xr:uid="{00000000-0005-0000-0000-0000A7740000}"/>
    <cellStyle name="20% - Accent1 3 6 4 2 4 2 2 2" xfId="29824" xr:uid="{00000000-0005-0000-0000-0000A8740000}"/>
    <cellStyle name="20% - Accent1 3 6 4 2 4 2 3" xfId="29825" xr:uid="{00000000-0005-0000-0000-0000A9740000}"/>
    <cellStyle name="20% - Accent1 3 6 4 2 4 3" xfId="29826" xr:uid="{00000000-0005-0000-0000-0000AA740000}"/>
    <cellStyle name="20% - Accent1 3 6 4 2 4 3 2" xfId="29827" xr:uid="{00000000-0005-0000-0000-0000AB740000}"/>
    <cellStyle name="20% - Accent1 3 6 4 2 4 4" xfId="29828" xr:uid="{00000000-0005-0000-0000-0000AC740000}"/>
    <cellStyle name="20% - Accent1 3 6 4 2 5" xfId="29829" xr:uid="{00000000-0005-0000-0000-0000AD740000}"/>
    <cellStyle name="20% - Accent1 3 6 4 2 5 2" xfId="29830" xr:uid="{00000000-0005-0000-0000-0000AE740000}"/>
    <cellStyle name="20% - Accent1 3 6 4 2 5 2 2" xfId="29831" xr:uid="{00000000-0005-0000-0000-0000AF740000}"/>
    <cellStyle name="20% - Accent1 3 6 4 2 5 3" xfId="29832" xr:uid="{00000000-0005-0000-0000-0000B0740000}"/>
    <cellStyle name="20% - Accent1 3 6 4 2 6" xfId="29833" xr:uid="{00000000-0005-0000-0000-0000B1740000}"/>
    <cellStyle name="20% - Accent1 3 6 4 2 6 2" xfId="29834" xr:uid="{00000000-0005-0000-0000-0000B2740000}"/>
    <cellStyle name="20% - Accent1 3 6 4 2 6 2 2" xfId="29835" xr:uid="{00000000-0005-0000-0000-0000B3740000}"/>
    <cellStyle name="20% - Accent1 3 6 4 2 6 3" xfId="29836" xr:uid="{00000000-0005-0000-0000-0000B4740000}"/>
    <cellStyle name="20% - Accent1 3 6 4 2 7" xfId="29837" xr:uid="{00000000-0005-0000-0000-0000B5740000}"/>
    <cellStyle name="20% - Accent1 3 6 4 2 7 2" xfId="29838" xr:uid="{00000000-0005-0000-0000-0000B6740000}"/>
    <cellStyle name="20% - Accent1 3 6 4 2 8" xfId="29839" xr:uid="{00000000-0005-0000-0000-0000B7740000}"/>
    <cellStyle name="20% - Accent1 3 6 4 2 8 2" xfId="29840" xr:uid="{00000000-0005-0000-0000-0000B8740000}"/>
    <cellStyle name="20% - Accent1 3 6 4 2 9" xfId="29841" xr:uid="{00000000-0005-0000-0000-0000B9740000}"/>
    <cellStyle name="20% - Accent1 3 6 4 3" xfId="29842" xr:uid="{00000000-0005-0000-0000-0000BA740000}"/>
    <cellStyle name="20% - Accent1 3 6 4 3 2" xfId="29843" xr:uid="{00000000-0005-0000-0000-0000BB740000}"/>
    <cellStyle name="20% - Accent1 3 6 4 3 2 2" xfId="29844" xr:uid="{00000000-0005-0000-0000-0000BC740000}"/>
    <cellStyle name="20% - Accent1 3 6 4 3 2 2 2" xfId="29845" xr:uid="{00000000-0005-0000-0000-0000BD740000}"/>
    <cellStyle name="20% - Accent1 3 6 4 3 2 2 2 2" xfId="29846" xr:uid="{00000000-0005-0000-0000-0000BE740000}"/>
    <cellStyle name="20% - Accent1 3 6 4 3 2 2 3" xfId="29847" xr:uid="{00000000-0005-0000-0000-0000BF740000}"/>
    <cellStyle name="20% - Accent1 3 6 4 3 2 3" xfId="29848" xr:uid="{00000000-0005-0000-0000-0000C0740000}"/>
    <cellStyle name="20% - Accent1 3 6 4 3 2 3 2" xfId="29849" xr:uid="{00000000-0005-0000-0000-0000C1740000}"/>
    <cellStyle name="20% - Accent1 3 6 4 3 2 4" xfId="29850" xr:uid="{00000000-0005-0000-0000-0000C2740000}"/>
    <cellStyle name="20% - Accent1 3 6 4 3 3" xfId="29851" xr:uid="{00000000-0005-0000-0000-0000C3740000}"/>
    <cellStyle name="20% - Accent1 3 6 4 3 3 2" xfId="29852" xr:uid="{00000000-0005-0000-0000-0000C4740000}"/>
    <cellStyle name="20% - Accent1 3 6 4 3 3 2 2" xfId="29853" xr:uid="{00000000-0005-0000-0000-0000C5740000}"/>
    <cellStyle name="20% - Accent1 3 6 4 3 3 2 2 2" xfId="29854" xr:uid="{00000000-0005-0000-0000-0000C6740000}"/>
    <cellStyle name="20% - Accent1 3 6 4 3 3 2 3" xfId="29855" xr:uid="{00000000-0005-0000-0000-0000C7740000}"/>
    <cellStyle name="20% - Accent1 3 6 4 3 3 3" xfId="29856" xr:uid="{00000000-0005-0000-0000-0000C8740000}"/>
    <cellStyle name="20% - Accent1 3 6 4 3 3 3 2" xfId="29857" xr:uid="{00000000-0005-0000-0000-0000C9740000}"/>
    <cellStyle name="20% - Accent1 3 6 4 3 3 4" xfId="29858" xr:uid="{00000000-0005-0000-0000-0000CA740000}"/>
    <cellStyle name="20% - Accent1 3 6 4 3 4" xfId="29859" xr:uid="{00000000-0005-0000-0000-0000CB740000}"/>
    <cellStyle name="20% - Accent1 3 6 4 3 4 2" xfId="29860" xr:uid="{00000000-0005-0000-0000-0000CC740000}"/>
    <cellStyle name="20% - Accent1 3 6 4 3 4 2 2" xfId="29861" xr:uid="{00000000-0005-0000-0000-0000CD740000}"/>
    <cellStyle name="20% - Accent1 3 6 4 3 4 2 2 2" xfId="29862" xr:uid="{00000000-0005-0000-0000-0000CE740000}"/>
    <cellStyle name="20% - Accent1 3 6 4 3 4 2 3" xfId="29863" xr:uid="{00000000-0005-0000-0000-0000CF740000}"/>
    <cellStyle name="20% - Accent1 3 6 4 3 4 3" xfId="29864" xr:uid="{00000000-0005-0000-0000-0000D0740000}"/>
    <cellStyle name="20% - Accent1 3 6 4 3 4 3 2" xfId="29865" xr:uid="{00000000-0005-0000-0000-0000D1740000}"/>
    <cellStyle name="20% - Accent1 3 6 4 3 4 4" xfId="29866" xr:uid="{00000000-0005-0000-0000-0000D2740000}"/>
    <cellStyle name="20% - Accent1 3 6 4 3 5" xfId="29867" xr:uid="{00000000-0005-0000-0000-0000D3740000}"/>
    <cellStyle name="20% - Accent1 3 6 4 3 5 2" xfId="29868" xr:uid="{00000000-0005-0000-0000-0000D4740000}"/>
    <cellStyle name="20% - Accent1 3 6 4 3 5 2 2" xfId="29869" xr:uid="{00000000-0005-0000-0000-0000D5740000}"/>
    <cellStyle name="20% - Accent1 3 6 4 3 5 3" xfId="29870" xr:uid="{00000000-0005-0000-0000-0000D6740000}"/>
    <cellStyle name="20% - Accent1 3 6 4 3 6" xfId="29871" xr:uid="{00000000-0005-0000-0000-0000D7740000}"/>
    <cellStyle name="20% - Accent1 3 6 4 3 6 2" xfId="29872" xr:uid="{00000000-0005-0000-0000-0000D8740000}"/>
    <cellStyle name="20% - Accent1 3 6 4 3 6 2 2" xfId="29873" xr:uid="{00000000-0005-0000-0000-0000D9740000}"/>
    <cellStyle name="20% - Accent1 3 6 4 3 6 3" xfId="29874" xr:uid="{00000000-0005-0000-0000-0000DA740000}"/>
    <cellStyle name="20% - Accent1 3 6 4 3 7" xfId="29875" xr:uid="{00000000-0005-0000-0000-0000DB740000}"/>
    <cellStyle name="20% - Accent1 3 6 4 3 7 2" xfId="29876" xr:uid="{00000000-0005-0000-0000-0000DC740000}"/>
    <cellStyle name="20% - Accent1 3 6 4 3 8" xfId="29877" xr:uid="{00000000-0005-0000-0000-0000DD740000}"/>
    <cellStyle name="20% - Accent1 3 6 4 3 8 2" xfId="29878" xr:uid="{00000000-0005-0000-0000-0000DE740000}"/>
    <cellStyle name="20% - Accent1 3 6 4 3 9" xfId="29879" xr:uid="{00000000-0005-0000-0000-0000DF740000}"/>
    <cellStyle name="20% - Accent1 3 6 4 4" xfId="29880" xr:uid="{00000000-0005-0000-0000-0000E0740000}"/>
    <cellStyle name="20% - Accent1 3 6 4 4 2" xfId="29881" xr:uid="{00000000-0005-0000-0000-0000E1740000}"/>
    <cellStyle name="20% - Accent1 3 6 4 4 2 2" xfId="29882" xr:uid="{00000000-0005-0000-0000-0000E2740000}"/>
    <cellStyle name="20% - Accent1 3 6 4 4 2 2 2" xfId="29883" xr:uid="{00000000-0005-0000-0000-0000E3740000}"/>
    <cellStyle name="20% - Accent1 3 6 4 4 2 3" xfId="29884" xr:uid="{00000000-0005-0000-0000-0000E4740000}"/>
    <cellStyle name="20% - Accent1 3 6 4 4 3" xfId="29885" xr:uid="{00000000-0005-0000-0000-0000E5740000}"/>
    <cellStyle name="20% - Accent1 3 6 4 4 3 2" xfId="29886" xr:uid="{00000000-0005-0000-0000-0000E6740000}"/>
    <cellStyle name="20% - Accent1 3 6 4 4 4" xfId="29887" xr:uid="{00000000-0005-0000-0000-0000E7740000}"/>
    <cellStyle name="20% - Accent1 3 6 4 5" xfId="29888" xr:uid="{00000000-0005-0000-0000-0000E8740000}"/>
    <cellStyle name="20% - Accent1 3 6 4 5 2" xfId="29889" xr:uid="{00000000-0005-0000-0000-0000E9740000}"/>
    <cellStyle name="20% - Accent1 3 6 4 5 2 2" xfId="29890" xr:uid="{00000000-0005-0000-0000-0000EA740000}"/>
    <cellStyle name="20% - Accent1 3 6 4 5 2 2 2" xfId="29891" xr:uid="{00000000-0005-0000-0000-0000EB740000}"/>
    <cellStyle name="20% - Accent1 3 6 4 5 2 3" xfId="29892" xr:uid="{00000000-0005-0000-0000-0000EC740000}"/>
    <cellStyle name="20% - Accent1 3 6 4 5 3" xfId="29893" xr:uid="{00000000-0005-0000-0000-0000ED740000}"/>
    <cellStyle name="20% - Accent1 3 6 4 5 3 2" xfId="29894" xr:uid="{00000000-0005-0000-0000-0000EE740000}"/>
    <cellStyle name="20% - Accent1 3 6 4 5 4" xfId="29895" xr:uid="{00000000-0005-0000-0000-0000EF740000}"/>
    <cellStyle name="20% - Accent1 3 6 4 6" xfId="29896" xr:uid="{00000000-0005-0000-0000-0000F0740000}"/>
    <cellStyle name="20% - Accent1 3 6 4 6 2" xfId="29897" xr:uid="{00000000-0005-0000-0000-0000F1740000}"/>
    <cellStyle name="20% - Accent1 3 6 4 6 2 2" xfId="29898" xr:uid="{00000000-0005-0000-0000-0000F2740000}"/>
    <cellStyle name="20% - Accent1 3 6 4 6 2 2 2" xfId="29899" xr:uid="{00000000-0005-0000-0000-0000F3740000}"/>
    <cellStyle name="20% - Accent1 3 6 4 6 2 3" xfId="29900" xr:uid="{00000000-0005-0000-0000-0000F4740000}"/>
    <cellStyle name="20% - Accent1 3 6 4 6 3" xfId="29901" xr:uid="{00000000-0005-0000-0000-0000F5740000}"/>
    <cellStyle name="20% - Accent1 3 6 4 6 3 2" xfId="29902" xr:uid="{00000000-0005-0000-0000-0000F6740000}"/>
    <cellStyle name="20% - Accent1 3 6 4 6 4" xfId="29903" xr:uid="{00000000-0005-0000-0000-0000F7740000}"/>
    <cellStyle name="20% - Accent1 3 6 4 7" xfId="29904" xr:uid="{00000000-0005-0000-0000-0000F8740000}"/>
    <cellStyle name="20% - Accent1 3 6 4 7 2" xfId="29905" xr:uid="{00000000-0005-0000-0000-0000F9740000}"/>
    <cellStyle name="20% - Accent1 3 6 4 7 2 2" xfId="29906" xr:uid="{00000000-0005-0000-0000-0000FA740000}"/>
    <cellStyle name="20% - Accent1 3 6 4 7 3" xfId="29907" xr:uid="{00000000-0005-0000-0000-0000FB740000}"/>
    <cellStyle name="20% - Accent1 3 6 4 8" xfId="29908" xr:uid="{00000000-0005-0000-0000-0000FC740000}"/>
    <cellStyle name="20% - Accent1 3 6 4 8 2" xfId="29909" xr:uid="{00000000-0005-0000-0000-0000FD740000}"/>
    <cellStyle name="20% - Accent1 3 6 4 8 2 2" xfId="29910" xr:uid="{00000000-0005-0000-0000-0000FE740000}"/>
    <cellStyle name="20% - Accent1 3 6 4 8 3" xfId="29911" xr:uid="{00000000-0005-0000-0000-0000FF740000}"/>
    <cellStyle name="20% - Accent1 3 6 4 9" xfId="29912" xr:uid="{00000000-0005-0000-0000-000000750000}"/>
    <cellStyle name="20% - Accent1 3 6 4 9 2" xfId="29913" xr:uid="{00000000-0005-0000-0000-000001750000}"/>
    <cellStyle name="20% - Accent1 3 6 5" xfId="29914" xr:uid="{00000000-0005-0000-0000-000002750000}"/>
    <cellStyle name="20% - Accent1 3 6 5 10" xfId="29915" xr:uid="{00000000-0005-0000-0000-000003750000}"/>
    <cellStyle name="20% - Accent1 3 6 5 10 2" xfId="29916" xr:uid="{00000000-0005-0000-0000-000004750000}"/>
    <cellStyle name="20% - Accent1 3 6 5 11" xfId="29917" xr:uid="{00000000-0005-0000-0000-000005750000}"/>
    <cellStyle name="20% - Accent1 3 6 5 2" xfId="29918" xr:uid="{00000000-0005-0000-0000-000006750000}"/>
    <cellStyle name="20% - Accent1 3 6 5 2 2" xfId="29919" xr:uid="{00000000-0005-0000-0000-000007750000}"/>
    <cellStyle name="20% - Accent1 3 6 5 2 2 2" xfId="29920" xr:uid="{00000000-0005-0000-0000-000008750000}"/>
    <cellStyle name="20% - Accent1 3 6 5 2 2 2 2" xfId="29921" xr:uid="{00000000-0005-0000-0000-000009750000}"/>
    <cellStyle name="20% - Accent1 3 6 5 2 2 2 2 2" xfId="29922" xr:uid="{00000000-0005-0000-0000-00000A750000}"/>
    <cellStyle name="20% - Accent1 3 6 5 2 2 2 3" xfId="29923" xr:uid="{00000000-0005-0000-0000-00000B750000}"/>
    <cellStyle name="20% - Accent1 3 6 5 2 2 3" xfId="29924" xr:uid="{00000000-0005-0000-0000-00000C750000}"/>
    <cellStyle name="20% - Accent1 3 6 5 2 2 3 2" xfId="29925" xr:uid="{00000000-0005-0000-0000-00000D750000}"/>
    <cellStyle name="20% - Accent1 3 6 5 2 2 4" xfId="29926" xr:uid="{00000000-0005-0000-0000-00000E750000}"/>
    <cellStyle name="20% - Accent1 3 6 5 2 3" xfId="29927" xr:uid="{00000000-0005-0000-0000-00000F750000}"/>
    <cellStyle name="20% - Accent1 3 6 5 2 3 2" xfId="29928" xr:uid="{00000000-0005-0000-0000-000010750000}"/>
    <cellStyle name="20% - Accent1 3 6 5 2 3 2 2" xfId="29929" xr:uid="{00000000-0005-0000-0000-000011750000}"/>
    <cellStyle name="20% - Accent1 3 6 5 2 3 2 2 2" xfId="29930" xr:uid="{00000000-0005-0000-0000-000012750000}"/>
    <cellStyle name="20% - Accent1 3 6 5 2 3 2 3" xfId="29931" xr:uid="{00000000-0005-0000-0000-000013750000}"/>
    <cellStyle name="20% - Accent1 3 6 5 2 3 3" xfId="29932" xr:uid="{00000000-0005-0000-0000-000014750000}"/>
    <cellStyle name="20% - Accent1 3 6 5 2 3 3 2" xfId="29933" xr:uid="{00000000-0005-0000-0000-000015750000}"/>
    <cellStyle name="20% - Accent1 3 6 5 2 3 4" xfId="29934" xr:uid="{00000000-0005-0000-0000-000016750000}"/>
    <cellStyle name="20% - Accent1 3 6 5 2 4" xfId="29935" xr:uid="{00000000-0005-0000-0000-000017750000}"/>
    <cellStyle name="20% - Accent1 3 6 5 2 4 2" xfId="29936" xr:uid="{00000000-0005-0000-0000-000018750000}"/>
    <cellStyle name="20% - Accent1 3 6 5 2 4 2 2" xfId="29937" xr:uid="{00000000-0005-0000-0000-000019750000}"/>
    <cellStyle name="20% - Accent1 3 6 5 2 4 2 2 2" xfId="29938" xr:uid="{00000000-0005-0000-0000-00001A750000}"/>
    <cellStyle name="20% - Accent1 3 6 5 2 4 2 3" xfId="29939" xr:uid="{00000000-0005-0000-0000-00001B750000}"/>
    <cellStyle name="20% - Accent1 3 6 5 2 4 3" xfId="29940" xr:uid="{00000000-0005-0000-0000-00001C750000}"/>
    <cellStyle name="20% - Accent1 3 6 5 2 4 3 2" xfId="29941" xr:uid="{00000000-0005-0000-0000-00001D750000}"/>
    <cellStyle name="20% - Accent1 3 6 5 2 4 4" xfId="29942" xr:uid="{00000000-0005-0000-0000-00001E750000}"/>
    <cellStyle name="20% - Accent1 3 6 5 2 5" xfId="29943" xr:uid="{00000000-0005-0000-0000-00001F750000}"/>
    <cellStyle name="20% - Accent1 3 6 5 2 5 2" xfId="29944" xr:uid="{00000000-0005-0000-0000-000020750000}"/>
    <cellStyle name="20% - Accent1 3 6 5 2 5 2 2" xfId="29945" xr:uid="{00000000-0005-0000-0000-000021750000}"/>
    <cellStyle name="20% - Accent1 3 6 5 2 5 3" xfId="29946" xr:uid="{00000000-0005-0000-0000-000022750000}"/>
    <cellStyle name="20% - Accent1 3 6 5 2 6" xfId="29947" xr:uid="{00000000-0005-0000-0000-000023750000}"/>
    <cellStyle name="20% - Accent1 3 6 5 2 6 2" xfId="29948" xr:uid="{00000000-0005-0000-0000-000024750000}"/>
    <cellStyle name="20% - Accent1 3 6 5 2 6 2 2" xfId="29949" xr:uid="{00000000-0005-0000-0000-000025750000}"/>
    <cellStyle name="20% - Accent1 3 6 5 2 6 3" xfId="29950" xr:uid="{00000000-0005-0000-0000-000026750000}"/>
    <cellStyle name="20% - Accent1 3 6 5 2 7" xfId="29951" xr:uid="{00000000-0005-0000-0000-000027750000}"/>
    <cellStyle name="20% - Accent1 3 6 5 2 7 2" xfId="29952" xr:uid="{00000000-0005-0000-0000-000028750000}"/>
    <cellStyle name="20% - Accent1 3 6 5 2 8" xfId="29953" xr:uid="{00000000-0005-0000-0000-000029750000}"/>
    <cellStyle name="20% - Accent1 3 6 5 2 8 2" xfId="29954" xr:uid="{00000000-0005-0000-0000-00002A750000}"/>
    <cellStyle name="20% - Accent1 3 6 5 2 9" xfId="29955" xr:uid="{00000000-0005-0000-0000-00002B750000}"/>
    <cellStyle name="20% - Accent1 3 6 5 3" xfId="29956" xr:uid="{00000000-0005-0000-0000-00002C750000}"/>
    <cellStyle name="20% - Accent1 3 6 5 3 2" xfId="29957" xr:uid="{00000000-0005-0000-0000-00002D750000}"/>
    <cellStyle name="20% - Accent1 3 6 5 3 2 2" xfId="29958" xr:uid="{00000000-0005-0000-0000-00002E750000}"/>
    <cellStyle name="20% - Accent1 3 6 5 3 2 2 2" xfId="29959" xr:uid="{00000000-0005-0000-0000-00002F750000}"/>
    <cellStyle name="20% - Accent1 3 6 5 3 2 2 2 2" xfId="29960" xr:uid="{00000000-0005-0000-0000-000030750000}"/>
    <cellStyle name="20% - Accent1 3 6 5 3 2 2 3" xfId="29961" xr:uid="{00000000-0005-0000-0000-000031750000}"/>
    <cellStyle name="20% - Accent1 3 6 5 3 2 3" xfId="29962" xr:uid="{00000000-0005-0000-0000-000032750000}"/>
    <cellStyle name="20% - Accent1 3 6 5 3 2 3 2" xfId="29963" xr:uid="{00000000-0005-0000-0000-000033750000}"/>
    <cellStyle name="20% - Accent1 3 6 5 3 2 4" xfId="29964" xr:uid="{00000000-0005-0000-0000-000034750000}"/>
    <cellStyle name="20% - Accent1 3 6 5 3 3" xfId="29965" xr:uid="{00000000-0005-0000-0000-000035750000}"/>
    <cellStyle name="20% - Accent1 3 6 5 3 3 2" xfId="29966" xr:uid="{00000000-0005-0000-0000-000036750000}"/>
    <cellStyle name="20% - Accent1 3 6 5 3 3 2 2" xfId="29967" xr:uid="{00000000-0005-0000-0000-000037750000}"/>
    <cellStyle name="20% - Accent1 3 6 5 3 3 2 2 2" xfId="29968" xr:uid="{00000000-0005-0000-0000-000038750000}"/>
    <cellStyle name="20% - Accent1 3 6 5 3 3 2 3" xfId="29969" xr:uid="{00000000-0005-0000-0000-000039750000}"/>
    <cellStyle name="20% - Accent1 3 6 5 3 3 3" xfId="29970" xr:uid="{00000000-0005-0000-0000-00003A750000}"/>
    <cellStyle name="20% - Accent1 3 6 5 3 3 3 2" xfId="29971" xr:uid="{00000000-0005-0000-0000-00003B750000}"/>
    <cellStyle name="20% - Accent1 3 6 5 3 3 4" xfId="29972" xr:uid="{00000000-0005-0000-0000-00003C750000}"/>
    <cellStyle name="20% - Accent1 3 6 5 3 4" xfId="29973" xr:uid="{00000000-0005-0000-0000-00003D750000}"/>
    <cellStyle name="20% - Accent1 3 6 5 3 4 2" xfId="29974" xr:uid="{00000000-0005-0000-0000-00003E750000}"/>
    <cellStyle name="20% - Accent1 3 6 5 3 4 2 2" xfId="29975" xr:uid="{00000000-0005-0000-0000-00003F750000}"/>
    <cellStyle name="20% - Accent1 3 6 5 3 4 2 2 2" xfId="29976" xr:uid="{00000000-0005-0000-0000-000040750000}"/>
    <cellStyle name="20% - Accent1 3 6 5 3 4 2 3" xfId="29977" xr:uid="{00000000-0005-0000-0000-000041750000}"/>
    <cellStyle name="20% - Accent1 3 6 5 3 4 3" xfId="29978" xr:uid="{00000000-0005-0000-0000-000042750000}"/>
    <cellStyle name="20% - Accent1 3 6 5 3 4 3 2" xfId="29979" xr:uid="{00000000-0005-0000-0000-000043750000}"/>
    <cellStyle name="20% - Accent1 3 6 5 3 4 4" xfId="29980" xr:uid="{00000000-0005-0000-0000-000044750000}"/>
    <cellStyle name="20% - Accent1 3 6 5 3 5" xfId="29981" xr:uid="{00000000-0005-0000-0000-000045750000}"/>
    <cellStyle name="20% - Accent1 3 6 5 3 5 2" xfId="29982" xr:uid="{00000000-0005-0000-0000-000046750000}"/>
    <cellStyle name="20% - Accent1 3 6 5 3 5 2 2" xfId="29983" xr:uid="{00000000-0005-0000-0000-000047750000}"/>
    <cellStyle name="20% - Accent1 3 6 5 3 5 3" xfId="29984" xr:uid="{00000000-0005-0000-0000-000048750000}"/>
    <cellStyle name="20% - Accent1 3 6 5 3 6" xfId="29985" xr:uid="{00000000-0005-0000-0000-000049750000}"/>
    <cellStyle name="20% - Accent1 3 6 5 3 6 2" xfId="29986" xr:uid="{00000000-0005-0000-0000-00004A750000}"/>
    <cellStyle name="20% - Accent1 3 6 5 3 6 2 2" xfId="29987" xr:uid="{00000000-0005-0000-0000-00004B750000}"/>
    <cellStyle name="20% - Accent1 3 6 5 3 6 3" xfId="29988" xr:uid="{00000000-0005-0000-0000-00004C750000}"/>
    <cellStyle name="20% - Accent1 3 6 5 3 7" xfId="29989" xr:uid="{00000000-0005-0000-0000-00004D750000}"/>
    <cellStyle name="20% - Accent1 3 6 5 3 7 2" xfId="29990" xr:uid="{00000000-0005-0000-0000-00004E750000}"/>
    <cellStyle name="20% - Accent1 3 6 5 3 8" xfId="29991" xr:uid="{00000000-0005-0000-0000-00004F750000}"/>
    <cellStyle name="20% - Accent1 3 6 5 3 8 2" xfId="29992" xr:uid="{00000000-0005-0000-0000-000050750000}"/>
    <cellStyle name="20% - Accent1 3 6 5 3 9" xfId="29993" xr:uid="{00000000-0005-0000-0000-000051750000}"/>
    <cellStyle name="20% - Accent1 3 6 5 4" xfId="29994" xr:uid="{00000000-0005-0000-0000-000052750000}"/>
    <cellStyle name="20% - Accent1 3 6 5 4 2" xfId="29995" xr:uid="{00000000-0005-0000-0000-000053750000}"/>
    <cellStyle name="20% - Accent1 3 6 5 4 2 2" xfId="29996" xr:uid="{00000000-0005-0000-0000-000054750000}"/>
    <cellStyle name="20% - Accent1 3 6 5 4 2 2 2" xfId="29997" xr:uid="{00000000-0005-0000-0000-000055750000}"/>
    <cellStyle name="20% - Accent1 3 6 5 4 2 3" xfId="29998" xr:uid="{00000000-0005-0000-0000-000056750000}"/>
    <cellStyle name="20% - Accent1 3 6 5 4 3" xfId="29999" xr:uid="{00000000-0005-0000-0000-000057750000}"/>
    <cellStyle name="20% - Accent1 3 6 5 4 3 2" xfId="30000" xr:uid="{00000000-0005-0000-0000-000058750000}"/>
    <cellStyle name="20% - Accent1 3 6 5 4 4" xfId="30001" xr:uid="{00000000-0005-0000-0000-000059750000}"/>
    <cellStyle name="20% - Accent1 3 6 5 5" xfId="30002" xr:uid="{00000000-0005-0000-0000-00005A750000}"/>
    <cellStyle name="20% - Accent1 3 6 5 5 2" xfId="30003" xr:uid="{00000000-0005-0000-0000-00005B750000}"/>
    <cellStyle name="20% - Accent1 3 6 5 5 2 2" xfId="30004" xr:uid="{00000000-0005-0000-0000-00005C750000}"/>
    <cellStyle name="20% - Accent1 3 6 5 5 2 2 2" xfId="30005" xr:uid="{00000000-0005-0000-0000-00005D750000}"/>
    <cellStyle name="20% - Accent1 3 6 5 5 2 3" xfId="30006" xr:uid="{00000000-0005-0000-0000-00005E750000}"/>
    <cellStyle name="20% - Accent1 3 6 5 5 3" xfId="30007" xr:uid="{00000000-0005-0000-0000-00005F750000}"/>
    <cellStyle name="20% - Accent1 3 6 5 5 3 2" xfId="30008" xr:uid="{00000000-0005-0000-0000-000060750000}"/>
    <cellStyle name="20% - Accent1 3 6 5 5 4" xfId="30009" xr:uid="{00000000-0005-0000-0000-000061750000}"/>
    <cellStyle name="20% - Accent1 3 6 5 6" xfId="30010" xr:uid="{00000000-0005-0000-0000-000062750000}"/>
    <cellStyle name="20% - Accent1 3 6 5 6 2" xfId="30011" xr:uid="{00000000-0005-0000-0000-000063750000}"/>
    <cellStyle name="20% - Accent1 3 6 5 6 2 2" xfId="30012" xr:uid="{00000000-0005-0000-0000-000064750000}"/>
    <cellStyle name="20% - Accent1 3 6 5 6 2 2 2" xfId="30013" xr:uid="{00000000-0005-0000-0000-000065750000}"/>
    <cellStyle name="20% - Accent1 3 6 5 6 2 3" xfId="30014" xr:uid="{00000000-0005-0000-0000-000066750000}"/>
    <cellStyle name="20% - Accent1 3 6 5 6 3" xfId="30015" xr:uid="{00000000-0005-0000-0000-000067750000}"/>
    <cellStyle name="20% - Accent1 3 6 5 6 3 2" xfId="30016" xr:uid="{00000000-0005-0000-0000-000068750000}"/>
    <cellStyle name="20% - Accent1 3 6 5 6 4" xfId="30017" xr:uid="{00000000-0005-0000-0000-000069750000}"/>
    <cellStyle name="20% - Accent1 3 6 5 7" xfId="30018" xr:uid="{00000000-0005-0000-0000-00006A750000}"/>
    <cellStyle name="20% - Accent1 3 6 5 7 2" xfId="30019" xr:uid="{00000000-0005-0000-0000-00006B750000}"/>
    <cellStyle name="20% - Accent1 3 6 5 7 2 2" xfId="30020" xr:uid="{00000000-0005-0000-0000-00006C750000}"/>
    <cellStyle name="20% - Accent1 3 6 5 7 3" xfId="30021" xr:uid="{00000000-0005-0000-0000-00006D750000}"/>
    <cellStyle name="20% - Accent1 3 6 5 8" xfId="30022" xr:uid="{00000000-0005-0000-0000-00006E750000}"/>
    <cellStyle name="20% - Accent1 3 6 5 8 2" xfId="30023" xr:uid="{00000000-0005-0000-0000-00006F750000}"/>
    <cellStyle name="20% - Accent1 3 6 5 8 2 2" xfId="30024" xr:uid="{00000000-0005-0000-0000-000070750000}"/>
    <cellStyle name="20% - Accent1 3 6 5 8 3" xfId="30025" xr:uid="{00000000-0005-0000-0000-000071750000}"/>
    <cellStyle name="20% - Accent1 3 6 5 9" xfId="30026" xr:uid="{00000000-0005-0000-0000-000072750000}"/>
    <cellStyle name="20% - Accent1 3 6 5 9 2" xfId="30027" xr:uid="{00000000-0005-0000-0000-000073750000}"/>
    <cellStyle name="20% - Accent1 3 6 6" xfId="30028" xr:uid="{00000000-0005-0000-0000-000074750000}"/>
    <cellStyle name="20% - Accent1 3 6 6 2" xfId="30029" xr:uid="{00000000-0005-0000-0000-000075750000}"/>
    <cellStyle name="20% - Accent1 3 6 6 2 2" xfId="30030" xr:uid="{00000000-0005-0000-0000-000076750000}"/>
    <cellStyle name="20% - Accent1 3 6 6 2 2 2" xfId="30031" xr:uid="{00000000-0005-0000-0000-000077750000}"/>
    <cellStyle name="20% - Accent1 3 6 6 2 2 2 2" xfId="30032" xr:uid="{00000000-0005-0000-0000-000078750000}"/>
    <cellStyle name="20% - Accent1 3 6 6 2 2 3" xfId="30033" xr:uid="{00000000-0005-0000-0000-000079750000}"/>
    <cellStyle name="20% - Accent1 3 6 6 2 3" xfId="30034" xr:uid="{00000000-0005-0000-0000-00007A750000}"/>
    <cellStyle name="20% - Accent1 3 6 6 2 3 2" xfId="30035" xr:uid="{00000000-0005-0000-0000-00007B750000}"/>
    <cellStyle name="20% - Accent1 3 6 6 2 4" xfId="30036" xr:uid="{00000000-0005-0000-0000-00007C750000}"/>
    <cellStyle name="20% - Accent1 3 6 6 3" xfId="30037" xr:uid="{00000000-0005-0000-0000-00007D750000}"/>
    <cellStyle name="20% - Accent1 3 6 6 3 2" xfId="30038" xr:uid="{00000000-0005-0000-0000-00007E750000}"/>
    <cellStyle name="20% - Accent1 3 6 6 3 2 2" xfId="30039" xr:uid="{00000000-0005-0000-0000-00007F750000}"/>
    <cellStyle name="20% - Accent1 3 6 6 3 2 2 2" xfId="30040" xr:uid="{00000000-0005-0000-0000-000080750000}"/>
    <cellStyle name="20% - Accent1 3 6 6 3 2 3" xfId="30041" xr:uid="{00000000-0005-0000-0000-000081750000}"/>
    <cellStyle name="20% - Accent1 3 6 6 3 3" xfId="30042" xr:uid="{00000000-0005-0000-0000-000082750000}"/>
    <cellStyle name="20% - Accent1 3 6 6 3 3 2" xfId="30043" xr:uid="{00000000-0005-0000-0000-000083750000}"/>
    <cellStyle name="20% - Accent1 3 6 6 3 4" xfId="30044" xr:uid="{00000000-0005-0000-0000-000084750000}"/>
    <cellStyle name="20% - Accent1 3 6 6 4" xfId="30045" xr:uid="{00000000-0005-0000-0000-000085750000}"/>
    <cellStyle name="20% - Accent1 3 6 6 4 2" xfId="30046" xr:uid="{00000000-0005-0000-0000-000086750000}"/>
    <cellStyle name="20% - Accent1 3 6 6 4 2 2" xfId="30047" xr:uid="{00000000-0005-0000-0000-000087750000}"/>
    <cellStyle name="20% - Accent1 3 6 6 4 2 2 2" xfId="30048" xr:uid="{00000000-0005-0000-0000-000088750000}"/>
    <cellStyle name="20% - Accent1 3 6 6 4 2 3" xfId="30049" xr:uid="{00000000-0005-0000-0000-000089750000}"/>
    <cellStyle name="20% - Accent1 3 6 6 4 3" xfId="30050" xr:uid="{00000000-0005-0000-0000-00008A750000}"/>
    <cellStyle name="20% - Accent1 3 6 6 4 3 2" xfId="30051" xr:uid="{00000000-0005-0000-0000-00008B750000}"/>
    <cellStyle name="20% - Accent1 3 6 6 4 4" xfId="30052" xr:uid="{00000000-0005-0000-0000-00008C750000}"/>
    <cellStyle name="20% - Accent1 3 6 6 5" xfId="30053" xr:uid="{00000000-0005-0000-0000-00008D750000}"/>
    <cellStyle name="20% - Accent1 3 6 6 5 2" xfId="30054" xr:uid="{00000000-0005-0000-0000-00008E750000}"/>
    <cellStyle name="20% - Accent1 3 6 6 5 2 2" xfId="30055" xr:uid="{00000000-0005-0000-0000-00008F750000}"/>
    <cellStyle name="20% - Accent1 3 6 6 5 3" xfId="30056" xr:uid="{00000000-0005-0000-0000-000090750000}"/>
    <cellStyle name="20% - Accent1 3 6 6 6" xfId="30057" xr:uid="{00000000-0005-0000-0000-000091750000}"/>
    <cellStyle name="20% - Accent1 3 6 6 6 2" xfId="30058" xr:uid="{00000000-0005-0000-0000-000092750000}"/>
    <cellStyle name="20% - Accent1 3 6 6 6 2 2" xfId="30059" xr:uid="{00000000-0005-0000-0000-000093750000}"/>
    <cellStyle name="20% - Accent1 3 6 6 6 3" xfId="30060" xr:uid="{00000000-0005-0000-0000-000094750000}"/>
    <cellStyle name="20% - Accent1 3 6 6 7" xfId="30061" xr:uid="{00000000-0005-0000-0000-000095750000}"/>
    <cellStyle name="20% - Accent1 3 6 6 7 2" xfId="30062" xr:uid="{00000000-0005-0000-0000-000096750000}"/>
    <cellStyle name="20% - Accent1 3 6 6 8" xfId="30063" xr:uid="{00000000-0005-0000-0000-000097750000}"/>
    <cellStyle name="20% - Accent1 3 6 6 8 2" xfId="30064" xr:uid="{00000000-0005-0000-0000-000098750000}"/>
    <cellStyle name="20% - Accent1 3 6 6 9" xfId="30065" xr:uid="{00000000-0005-0000-0000-000099750000}"/>
    <cellStyle name="20% - Accent1 3 6 7" xfId="30066" xr:uid="{00000000-0005-0000-0000-00009A750000}"/>
    <cellStyle name="20% - Accent1 3 6 7 2" xfId="30067" xr:uid="{00000000-0005-0000-0000-00009B750000}"/>
    <cellStyle name="20% - Accent1 3 6 7 2 2" xfId="30068" xr:uid="{00000000-0005-0000-0000-00009C750000}"/>
    <cellStyle name="20% - Accent1 3 6 7 2 2 2" xfId="30069" xr:uid="{00000000-0005-0000-0000-00009D750000}"/>
    <cellStyle name="20% - Accent1 3 6 7 2 2 2 2" xfId="30070" xr:uid="{00000000-0005-0000-0000-00009E750000}"/>
    <cellStyle name="20% - Accent1 3 6 7 2 2 3" xfId="30071" xr:uid="{00000000-0005-0000-0000-00009F750000}"/>
    <cellStyle name="20% - Accent1 3 6 7 2 3" xfId="30072" xr:uid="{00000000-0005-0000-0000-0000A0750000}"/>
    <cellStyle name="20% - Accent1 3 6 7 2 3 2" xfId="30073" xr:uid="{00000000-0005-0000-0000-0000A1750000}"/>
    <cellStyle name="20% - Accent1 3 6 7 2 4" xfId="30074" xr:uid="{00000000-0005-0000-0000-0000A2750000}"/>
    <cellStyle name="20% - Accent1 3 6 7 3" xfId="30075" xr:uid="{00000000-0005-0000-0000-0000A3750000}"/>
    <cellStyle name="20% - Accent1 3 6 7 3 2" xfId="30076" xr:uid="{00000000-0005-0000-0000-0000A4750000}"/>
    <cellStyle name="20% - Accent1 3 6 7 3 2 2" xfId="30077" xr:uid="{00000000-0005-0000-0000-0000A5750000}"/>
    <cellStyle name="20% - Accent1 3 6 7 3 2 2 2" xfId="30078" xr:uid="{00000000-0005-0000-0000-0000A6750000}"/>
    <cellStyle name="20% - Accent1 3 6 7 3 2 3" xfId="30079" xr:uid="{00000000-0005-0000-0000-0000A7750000}"/>
    <cellStyle name="20% - Accent1 3 6 7 3 3" xfId="30080" xr:uid="{00000000-0005-0000-0000-0000A8750000}"/>
    <cellStyle name="20% - Accent1 3 6 7 3 3 2" xfId="30081" xr:uid="{00000000-0005-0000-0000-0000A9750000}"/>
    <cellStyle name="20% - Accent1 3 6 7 3 4" xfId="30082" xr:uid="{00000000-0005-0000-0000-0000AA750000}"/>
    <cellStyle name="20% - Accent1 3 6 7 4" xfId="30083" xr:uid="{00000000-0005-0000-0000-0000AB750000}"/>
    <cellStyle name="20% - Accent1 3 6 7 4 2" xfId="30084" xr:uid="{00000000-0005-0000-0000-0000AC750000}"/>
    <cellStyle name="20% - Accent1 3 6 7 4 2 2" xfId="30085" xr:uid="{00000000-0005-0000-0000-0000AD750000}"/>
    <cellStyle name="20% - Accent1 3 6 7 4 2 2 2" xfId="30086" xr:uid="{00000000-0005-0000-0000-0000AE750000}"/>
    <cellStyle name="20% - Accent1 3 6 7 4 2 3" xfId="30087" xr:uid="{00000000-0005-0000-0000-0000AF750000}"/>
    <cellStyle name="20% - Accent1 3 6 7 4 3" xfId="30088" xr:uid="{00000000-0005-0000-0000-0000B0750000}"/>
    <cellStyle name="20% - Accent1 3 6 7 4 3 2" xfId="30089" xr:uid="{00000000-0005-0000-0000-0000B1750000}"/>
    <cellStyle name="20% - Accent1 3 6 7 4 4" xfId="30090" xr:uid="{00000000-0005-0000-0000-0000B2750000}"/>
    <cellStyle name="20% - Accent1 3 6 7 5" xfId="30091" xr:uid="{00000000-0005-0000-0000-0000B3750000}"/>
    <cellStyle name="20% - Accent1 3 6 7 5 2" xfId="30092" xr:uid="{00000000-0005-0000-0000-0000B4750000}"/>
    <cellStyle name="20% - Accent1 3 6 7 5 2 2" xfId="30093" xr:uid="{00000000-0005-0000-0000-0000B5750000}"/>
    <cellStyle name="20% - Accent1 3 6 7 5 3" xfId="30094" xr:uid="{00000000-0005-0000-0000-0000B6750000}"/>
    <cellStyle name="20% - Accent1 3 6 7 6" xfId="30095" xr:uid="{00000000-0005-0000-0000-0000B7750000}"/>
    <cellStyle name="20% - Accent1 3 6 7 6 2" xfId="30096" xr:uid="{00000000-0005-0000-0000-0000B8750000}"/>
    <cellStyle name="20% - Accent1 3 6 7 6 2 2" xfId="30097" xr:uid="{00000000-0005-0000-0000-0000B9750000}"/>
    <cellStyle name="20% - Accent1 3 6 7 6 3" xfId="30098" xr:uid="{00000000-0005-0000-0000-0000BA750000}"/>
    <cellStyle name="20% - Accent1 3 6 7 7" xfId="30099" xr:uid="{00000000-0005-0000-0000-0000BB750000}"/>
    <cellStyle name="20% - Accent1 3 6 7 7 2" xfId="30100" xr:uid="{00000000-0005-0000-0000-0000BC750000}"/>
    <cellStyle name="20% - Accent1 3 6 7 8" xfId="30101" xr:uid="{00000000-0005-0000-0000-0000BD750000}"/>
    <cellStyle name="20% - Accent1 3 6 7 8 2" xfId="30102" xr:uid="{00000000-0005-0000-0000-0000BE750000}"/>
    <cellStyle name="20% - Accent1 3 6 7 9" xfId="30103" xr:uid="{00000000-0005-0000-0000-0000BF750000}"/>
    <cellStyle name="20% - Accent1 3 6 8" xfId="30104" xr:uid="{00000000-0005-0000-0000-0000C0750000}"/>
    <cellStyle name="20% - Accent1 3 6 8 2" xfId="30105" xr:uid="{00000000-0005-0000-0000-0000C1750000}"/>
    <cellStyle name="20% - Accent1 3 6 8 2 2" xfId="30106" xr:uid="{00000000-0005-0000-0000-0000C2750000}"/>
    <cellStyle name="20% - Accent1 3 6 8 2 2 2" xfId="30107" xr:uid="{00000000-0005-0000-0000-0000C3750000}"/>
    <cellStyle name="20% - Accent1 3 6 8 2 3" xfId="30108" xr:uid="{00000000-0005-0000-0000-0000C4750000}"/>
    <cellStyle name="20% - Accent1 3 6 8 3" xfId="30109" xr:uid="{00000000-0005-0000-0000-0000C5750000}"/>
    <cellStyle name="20% - Accent1 3 6 8 3 2" xfId="30110" xr:uid="{00000000-0005-0000-0000-0000C6750000}"/>
    <cellStyle name="20% - Accent1 3 6 8 4" xfId="30111" xr:uid="{00000000-0005-0000-0000-0000C7750000}"/>
    <cellStyle name="20% - Accent1 3 6 9" xfId="30112" xr:uid="{00000000-0005-0000-0000-0000C8750000}"/>
    <cellStyle name="20% - Accent1 3 6 9 2" xfId="30113" xr:uid="{00000000-0005-0000-0000-0000C9750000}"/>
    <cellStyle name="20% - Accent1 3 6 9 2 2" xfId="30114" xr:uid="{00000000-0005-0000-0000-0000CA750000}"/>
    <cellStyle name="20% - Accent1 3 6 9 2 2 2" xfId="30115" xr:uid="{00000000-0005-0000-0000-0000CB750000}"/>
    <cellStyle name="20% - Accent1 3 6 9 2 3" xfId="30116" xr:uid="{00000000-0005-0000-0000-0000CC750000}"/>
    <cellStyle name="20% - Accent1 3 6 9 3" xfId="30117" xr:uid="{00000000-0005-0000-0000-0000CD750000}"/>
    <cellStyle name="20% - Accent1 3 6 9 3 2" xfId="30118" xr:uid="{00000000-0005-0000-0000-0000CE750000}"/>
    <cellStyle name="20% - Accent1 3 6 9 4" xfId="30119" xr:uid="{00000000-0005-0000-0000-0000CF750000}"/>
    <cellStyle name="20% - Accent1 3 7" xfId="30120" xr:uid="{00000000-0005-0000-0000-0000D0750000}"/>
    <cellStyle name="20% - Accent1 3 7 10" xfId="30121" xr:uid="{00000000-0005-0000-0000-0000D1750000}"/>
    <cellStyle name="20% - Accent1 3 7 10 2" xfId="30122" xr:uid="{00000000-0005-0000-0000-0000D2750000}"/>
    <cellStyle name="20% - Accent1 3 7 10 2 2" xfId="30123" xr:uid="{00000000-0005-0000-0000-0000D3750000}"/>
    <cellStyle name="20% - Accent1 3 7 10 3" xfId="30124" xr:uid="{00000000-0005-0000-0000-0000D4750000}"/>
    <cellStyle name="20% - Accent1 3 7 11" xfId="30125" xr:uid="{00000000-0005-0000-0000-0000D5750000}"/>
    <cellStyle name="20% - Accent1 3 7 11 2" xfId="30126" xr:uid="{00000000-0005-0000-0000-0000D6750000}"/>
    <cellStyle name="20% - Accent1 3 7 11 2 2" xfId="30127" xr:uid="{00000000-0005-0000-0000-0000D7750000}"/>
    <cellStyle name="20% - Accent1 3 7 11 3" xfId="30128" xr:uid="{00000000-0005-0000-0000-0000D8750000}"/>
    <cellStyle name="20% - Accent1 3 7 12" xfId="30129" xr:uid="{00000000-0005-0000-0000-0000D9750000}"/>
    <cellStyle name="20% - Accent1 3 7 12 2" xfId="30130" xr:uid="{00000000-0005-0000-0000-0000DA750000}"/>
    <cellStyle name="20% - Accent1 3 7 13" xfId="30131" xr:uid="{00000000-0005-0000-0000-0000DB750000}"/>
    <cellStyle name="20% - Accent1 3 7 13 2" xfId="30132" xr:uid="{00000000-0005-0000-0000-0000DC750000}"/>
    <cellStyle name="20% - Accent1 3 7 14" xfId="30133" xr:uid="{00000000-0005-0000-0000-0000DD750000}"/>
    <cellStyle name="20% - Accent1 3 7 2" xfId="30134" xr:uid="{00000000-0005-0000-0000-0000DE750000}"/>
    <cellStyle name="20% - Accent1 3 7 2 10" xfId="30135" xr:uid="{00000000-0005-0000-0000-0000DF750000}"/>
    <cellStyle name="20% - Accent1 3 7 2 10 2" xfId="30136" xr:uid="{00000000-0005-0000-0000-0000E0750000}"/>
    <cellStyle name="20% - Accent1 3 7 2 11" xfId="30137" xr:uid="{00000000-0005-0000-0000-0000E1750000}"/>
    <cellStyle name="20% - Accent1 3 7 2 2" xfId="30138" xr:uid="{00000000-0005-0000-0000-0000E2750000}"/>
    <cellStyle name="20% - Accent1 3 7 2 2 2" xfId="30139" xr:uid="{00000000-0005-0000-0000-0000E3750000}"/>
    <cellStyle name="20% - Accent1 3 7 2 2 2 2" xfId="30140" xr:uid="{00000000-0005-0000-0000-0000E4750000}"/>
    <cellStyle name="20% - Accent1 3 7 2 2 2 2 2" xfId="30141" xr:uid="{00000000-0005-0000-0000-0000E5750000}"/>
    <cellStyle name="20% - Accent1 3 7 2 2 2 2 2 2" xfId="30142" xr:uid="{00000000-0005-0000-0000-0000E6750000}"/>
    <cellStyle name="20% - Accent1 3 7 2 2 2 2 3" xfId="30143" xr:uid="{00000000-0005-0000-0000-0000E7750000}"/>
    <cellStyle name="20% - Accent1 3 7 2 2 2 3" xfId="30144" xr:uid="{00000000-0005-0000-0000-0000E8750000}"/>
    <cellStyle name="20% - Accent1 3 7 2 2 2 3 2" xfId="30145" xr:uid="{00000000-0005-0000-0000-0000E9750000}"/>
    <cellStyle name="20% - Accent1 3 7 2 2 2 4" xfId="30146" xr:uid="{00000000-0005-0000-0000-0000EA750000}"/>
    <cellStyle name="20% - Accent1 3 7 2 2 3" xfId="30147" xr:uid="{00000000-0005-0000-0000-0000EB750000}"/>
    <cellStyle name="20% - Accent1 3 7 2 2 3 2" xfId="30148" xr:uid="{00000000-0005-0000-0000-0000EC750000}"/>
    <cellStyle name="20% - Accent1 3 7 2 2 3 2 2" xfId="30149" xr:uid="{00000000-0005-0000-0000-0000ED750000}"/>
    <cellStyle name="20% - Accent1 3 7 2 2 3 2 2 2" xfId="30150" xr:uid="{00000000-0005-0000-0000-0000EE750000}"/>
    <cellStyle name="20% - Accent1 3 7 2 2 3 2 3" xfId="30151" xr:uid="{00000000-0005-0000-0000-0000EF750000}"/>
    <cellStyle name="20% - Accent1 3 7 2 2 3 3" xfId="30152" xr:uid="{00000000-0005-0000-0000-0000F0750000}"/>
    <cellStyle name="20% - Accent1 3 7 2 2 3 3 2" xfId="30153" xr:uid="{00000000-0005-0000-0000-0000F1750000}"/>
    <cellStyle name="20% - Accent1 3 7 2 2 3 4" xfId="30154" xr:uid="{00000000-0005-0000-0000-0000F2750000}"/>
    <cellStyle name="20% - Accent1 3 7 2 2 4" xfId="30155" xr:uid="{00000000-0005-0000-0000-0000F3750000}"/>
    <cellStyle name="20% - Accent1 3 7 2 2 4 2" xfId="30156" xr:uid="{00000000-0005-0000-0000-0000F4750000}"/>
    <cellStyle name="20% - Accent1 3 7 2 2 4 2 2" xfId="30157" xr:uid="{00000000-0005-0000-0000-0000F5750000}"/>
    <cellStyle name="20% - Accent1 3 7 2 2 4 2 2 2" xfId="30158" xr:uid="{00000000-0005-0000-0000-0000F6750000}"/>
    <cellStyle name="20% - Accent1 3 7 2 2 4 2 3" xfId="30159" xr:uid="{00000000-0005-0000-0000-0000F7750000}"/>
    <cellStyle name="20% - Accent1 3 7 2 2 4 3" xfId="30160" xr:uid="{00000000-0005-0000-0000-0000F8750000}"/>
    <cellStyle name="20% - Accent1 3 7 2 2 4 3 2" xfId="30161" xr:uid="{00000000-0005-0000-0000-0000F9750000}"/>
    <cellStyle name="20% - Accent1 3 7 2 2 4 4" xfId="30162" xr:uid="{00000000-0005-0000-0000-0000FA750000}"/>
    <cellStyle name="20% - Accent1 3 7 2 2 5" xfId="30163" xr:uid="{00000000-0005-0000-0000-0000FB750000}"/>
    <cellStyle name="20% - Accent1 3 7 2 2 5 2" xfId="30164" xr:uid="{00000000-0005-0000-0000-0000FC750000}"/>
    <cellStyle name="20% - Accent1 3 7 2 2 5 2 2" xfId="30165" xr:uid="{00000000-0005-0000-0000-0000FD750000}"/>
    <cellStyle name="20% - Accent1 3 7 2 2 5 3" xfId="30166" xr:uid="{00000000-0005-0000-0000-0000FE750000}"/>
    <cellStyle name="20% - Accent1 3 7 2 2 6" xfId="30167" xr:uid="{00000000-0005-0000-0000-0000FF750000}"/>
    <cellStyle name="20% - Accent1 3 7 2 2 6 2" xfId="30168" xr:uid="{00000000-0005-0000-0000-000000760000}"/>
    <cellStyle name="20% - Accent1 3 7 2 2 6 2 2" xfId="30169" xr:uid="{00000000-0005-0000-0000-000001760000}"/>
    <cellStyle name="20% - Accent1 3 7 2 2 6 3" xfId="30170" xr:uid="{00000000-0005-0000-0000-000002760000}"/>
    <cellStyle name="20% - Accent1 3 7 2 2 7" xfId="30171" xr:uid="{00000000-0005-0000-0000-000003760000}"/>
    <cellStyle name="20% - Accent1 3 7 2 2 7 2" xfId="30172" xr:uid="{00000000-0005-0000-0000-000004760000}"/>
    <cellStyle name="20% - Accent1 3 7 2 2 8" xfId="30173" xr:uid="{00000000-0005-0000-0000-000005760000}"/>
    <cellStyle name="20% - Accent1 3 7 2 2 8 2" xfId="30174" xr:uid="{00000000-0005-0000-0000-000006760000}"/>
    <cellStyle name="20% - Accent1 3 7 2 2 9" xfId="30175" xr:uid="{00000000-0005-0000-0000-000007760000}"/>
    <cellStyle name="20% - Accent1 3 7 2 3" xfId="30176" xr:uid="{00000000-0005-0000-0000-000008760000}"/>
    <cellStyle name="20% - Accent1 3 7 2 3 2" xfId="30177" xr:uid="{00000000-0005-0000-0000-000009760000}"/>
    <cellStyle name="20% - Accent1 3 7 2 3 2 2" xfId="30178" xr:uid="{00000000-0005-0000-0000-00000A760000}"/>
    <cellStyle name="20% - Accent1 3 7 2 3 2 2 2" xfId="30179" xr:uid="{00000000-0005-0000-0000-00000B760000}"/>
    <cellStyle name="20% - Accent1 3 7 2 3 2 2 2 2" xfId="30180" xr:uid="{00000000-0005-0000-0000-00000C760000}"/>
    <cellStyle name="20% - Accent1 3 7 2 3 2 2 3" xfId="30181" xr:uid="{00000000-0005-0000-0000-00000D760000}"/>
    <cellStyle name="20% - Accent1 3 7 2 3 2 3" xfId="30182" xr:uid="{00000000-0005-0000-0000-00000E760000}"/>
    <cellStyle name="20% - Accent1 3 7 2 3 2 3 2" xfId="30183" xr:uid="{00000000-0005-0000-0000-00000F760000}"/>
    <cellStyle name="20% - Accent1 3 7 2 3 2 4" xfId="30184" xr:uid="{00000000-0005-0000-0000-000010760000}"/>
    <cellStyle name="20% - Accent1 3 7 2 3 3" xfId="30185" xr:uid="{00000000-0005-0000-0000-000011760000}"/>
    <cellStyle name="20% - Accent1 3 7 2 3 3 2" xfId="30186" xr:uid="{00000000-0005-0000-0000-000012760000}"/>
    <cellStyle name="20% - Accent1 3 7 2 3 3 2 2" xfId="30187" xr:uid="{00000000-0005-0000-0000-000013760000}"/>
    <cellStyle name="20% - Accent1 3 7 2 3 3 2 2 2" xfId="30188" xr:uid="{00000000-0005-0000-0000-000014760000}"/>
    <cellStyle name="20% - Accent1 3 7 2 3 3 2 3" xfId="30189" xr:uid="{00000000-0005-0000-0000-000015760000}"/>
    <cellStyle name="20% - Accent1 3 7 2 3 3 3" xfId="30190" xr:uid="{00000000-0005-0000-0000-000016760000}"/>
    <cellStyle name="20% - Accent1 3 7 2 3 3 3 2" xfId="30191" xr:uid="{00000000-0005-0000-0000-000017760000}"/>
    <cellStyle name="20% - Accent1 3 7 2 3 3 4" xfId="30192" xr:uid="{00000000-0005-0000-0000-000018760000}"/>
    <cellStyle name="20% - Accent1 3 7 2 3 4" xfId="30193" xr:uid="{00000000-0005-0000-0000-000019760000}"/>
    <cellStyle name="20% - Accent1 3 7 2 3 4 2" xfId="30194" xr:uid="{00000000-0005-0000-0000-00001A760000}"/>
    <cellStyle name="20% - Accent1 3 7 2 3 4 2 2" xfId="30195" xr:uid="{00000000-0005-0000-0000-00001B760000}"/>
    <cellStyle name="20% - Accent1 3 7 2 3 4 2 2 2" xfId="30196" xr:uid="{00000000-0005-0000-0000-00001C760000}"/>
    <cellStyle name="20% - Accent1 3 7 2 3 4 2 3" xfId="30197" xr:uid="{00000000-0005-0000-0000-00001D760000}"/>
    <cellStyle name="20% - Accent1 3 7 2 3 4 3" xfId="30198" xr:uid="{00000000-0005-0000-0000-00001E760000}"/>
    <cellStyle name="20% - Accent1 3 7 2 3 4 3 2" xfId="30199" xr:uid="{00000000-0005-0000-0000-00001F760000}"/>
    <cellStyle name="20% - Accent1 3 7 2 3 4 4" xfId="30200" xr:uid="{00000000-0005-0000-0000-000020760000}"/>
    <cellStyle name="20% - Accent1 3 7 2 3 5" xfId="30201" xr:uid="{00000000-0005-0000-0000-000021760000}"/>
    <cellStyle name="20% - Accent1 3 7 2 3 5 2" xfId="30202" xr:uid="{00000000-0005-0000-0000-000022760000}"/>
    <cellStyle name="20% - Accent1 3 7 2 3 5 2 2" xfId="30203" xr:uid="{00000000-0005-0000-0000-000023760000}"/>
    <cellStyle name="20% - Accent1 3 7 2 3 5 3" xfId="30204" xr:uid="{00000000-0005-0000-0000-000024760000}"/>
    <cellStyle name="20% - Accent1 3 7 2 3 6" xfId="30205" xr:uid="{00000000-0005-0000-0000-000025760000}"/>
    <cellStyle name="20% - Accent1 3 7 2 3 6 2" xfId="30206" xr:uid="{00000000-0005-0000-0000-000026760000}"/>
    <cellStyle name="20% - Accent1 3 7 2 3 6 2 2" xfId="30207" xr:uid="{00000000-0005-0000-0000-000027760000}"/>
    <cellStyle name="20% - Accent1 3 7 2 3 6 3" xfId="30208" xr:uid="{00000000-0005-0000-0000-000028760000}"/>
    <cellStyle name="20% - Accent1 3 7 2 3 7" xfId="30209" xr:uid="{00000000-0005-0000-0000-000029760000}"/>
    <cellStyle name="20% - Accent1 3 7 2 3 7 2" xfId="30210" xr:uid="{00000000-0005-0000-0000-00002A760000}"/>
    <cellStyle name="20% - Accent1 3 7 2 3 8" xfId="30211" xr:uid="{00000000-0005-0000-0000-00002B760000}"/>
    <cellStyle name="20% - Accent1 3 7 2 3 8 2" xfId="30212" xr:uid="{00000000-0005-0000-0000-00002C760000}"/>
    <cellStyle name="20% - Accent1 3 7 2 3 9" xfId="30213" xr:uid="{00000000-0005-0000-0000-00002D760000}"/>
    <cellStyle name="20% - Accent1 3 7 2 4" xfId="30214" xr:uid="{00000000-0005-0000-0000-00002E760000}"/>
    <cellStyle name="20% - Accent1 3 7 2 4 2" xfId="30215" xr:uid="{00000000-0005-0000-0000-00002F760000}"/>
    <cellStyle name="20% - Accent1 3 7 2 4 2 2" xfId="30216" xr:uid="{00000000-0005-0000-0000-000030760000}"/>
    <cellStyle name="20% - Accent1 3 7 2 4 2 2 2" xfId="30217" xr:uid="{00000000-0005-0000-0000-000031760000}"/>
    <cellStyle name="20% - Accent1 3 7 2 4 2 3" xfId="30218" xr:uid="{00000000-0005-0000-0000-000032760000}"/>
    <cellStyle name="20% - Accent1 3 7 2 4 3" xfId="30219" xr:uid="{00000000-0005-0000-0000-000033760000}"/>
    <cellStyle name="20% - Accent1 3 7 2 4 3 2" xfId="30220" xr:uid="{00000000-0005-0000-0000-000034760000}"/>
    <cellStyle name="20% - Accent1 3 7 2 4 4" xfId="30221" xr:uid="{00000000-0005-0000-0000-000035760000}"/>
    <cellStyle name="20% - Accent1 3 7 2 5" xfId="30222" xr:uid="{00000000-0005-0000-0000-000036760000}"/>
    <cellStyle name="20% - Accent1 3 7 2 5 2" xfId="30223" xr:uid="{00000000-0005-0000-0000-000037760000}"/>
    <cellStyle name="20% - Accent1 3 7 2 5 2 2" xfId="30224" xr:uid="{00000000-0005-0000-0000-000038760000}"/>
    <cellStyle name="20% - Accent1 3 7 2 5 2 2 2" xfId="30225" xr:uid="{00000000-0005-0000-0000-000039760000}"/>
    <cellStyle name="20% - Accent1 3 7 2 5 2 3" xfId="30226" xr:uid="{00000000-0005-0000-0000-00003A760000}"/>
    <cellStyle name="20% - Accent1 3 7 2 5 3" xfId="30227" xr:uid="{00000000-0005-0000-0000-00003B760000}"/>
    <cellStyle name="20% - Accent1 3 7 2 5 3 2" xfId="30228" xr:uid="{00000000-0005-0000-0000-00003C760000}"/>
    <cellStyle name="20% - Accent1 3 7 2 5 4" xfId="30229" xr:uid="{00000000-0005-0000-0000-00003D760000}"/>
    <cellStyle name="20% - Accent1 3 7 2 6" xfId="30230" xr:uid="{00000000-0005-0000-0000-00003E760000}"/>
    <cellStyle name="20% - Accent1 3 7 2 6 2" xfId="30231" xr:uid="{00000000-0005-0000-0000-00003F760000}"/>
    <cellStyle name="20% - Accent1 3 7 2 6 2 2" xfId="30232" xr:uid="{00000000-0005-0000-0000-000040760000}"/>
    <cellStyle name="20% - Accent1 3 7 2 6 2 2 2" xfId="30233" xr:uid="{00000000-0005-0000-0000-000041760000}"/>
    <cellStyle name="20% - Accent1 3 7 2 6 2 3" xfId="30234" xr:uid="{00000000-0005-0000-0000-000042760000}"/>
    <cellStyle name="20% - Accent1 3 7 2 6 3" xfId="30235" xr:uid="{00000000-0005-0000-0000-000043760000}"/>
    <cellStyle name="20% - Accent1 3 7 2 6 3 2" xfId="30236" xr:uid="{00000000-0005-0000-0000-000044760000}"/>
    <cellStyle name="20% - Accent1 3 7 2 6 4" xfId="30237" xr:uid="{00000000-0005-0000-0000-000045760000}"/>
    <cellStyle name="20% - Accent1 3 7 2 7" xfId="30238" xr:uid="{00000000-0005-0000-0000-000046760000}"/>
    <cellStyle name="20% - Accent1 3 7 2 7 2" xfId="30239" xr:uid="{00000000-0005-0000-0000-000047760000}"/>
    <cellStyle name="20% - Accent1 3 7 2 7 2 2" xfId="30240" xr:uid="{00000000-0005-0000-0000-000048760000}"/>
    <cellStyle name="20% - Accent1 3 7 2 7 3" xfId="30241" xr:uid="{00000000-0005-0000-0000-000049760000}"/>
    <cellStyle name="20% - Accent1 3 7 2 8" xfId="30242" xr:uid="{00000000-0005-0000-0000-00004A760000}"/>
    <cellStyle name="20% - Accent1 3 7 2 8 2" xfId="30243" xr:uid="{00000000-0005-0000-0000-00004B760000}"/>
    <cellStyle name="20% - Accent1 3 7 2 8 2 2" xfId="30244" xr:uid="{00000000-0005-0000-0000-00004C760000}"/>
    <cellStyle name="20% - Accent1 3 7 2 8 3" xfId="30245" xr:uid="{00000000-0005-0000-0000-00004D760000}"/>
    <cellStyle name="20% - Accent1 3 7 2 9" xfId="30246" xr:uid="{00000000-0005-0000-0000-00004E760000}"/>
    <cellStyle name="20% - Accent1 3 7 2 9 2" xfId="30247" xr:uid="{00000000-0005-0000-0000-00004F760000}"/>
    <cellStyle name="20% - Accent1 3 7 3" xfId="30248" xr:uid="{00000000-0005-0000-0000-000050760000}"/>
    <cellStyle name="20% - Accent1 3 7 3 10" xfId="30249" xr:uid="{00000000-0005-0000-0000-000051760000}"/>
    <cellStyle name="20% - Accent1 3 7 3 10 2" xfId="30250" xr:uid="{00000000-0005-0000-0000-000052760000}"/>
    <cellStyle name="20% - Accent1 3 7 3 11" xfId="30251" xr:uid="{00000000-0005-0000-0000-000053760000}"/>
    <cellStyle name="20% - Accent1 3 7 3 2" xfId="30252" xr:uid="{00000000-0005-0000-0000-000054760000}"/>
    <cellStyle name="20% - Accent1 3 7 3 2 2" xfId="30253" xr:uid="{00000000-0005-0000-0000-000055760000}"/>
    <cellStyle name="20% - Accent1 3 7 3 2 2 2" xfId="30254" xr:uid="{00000000-0005-0000-0000-000056760000}"/>
    <cellStyle name="20% - Accent1 3 7 3 2 2 2 2" xfId="30255" xr:uid="{00000000-0005-0000-0000-000057760000}"/>
    <cellStyle name="20% - Accent1 3 7 3 2 2 2 2 2" xfId="30256" xr:uid="{00000000-0005-0000-0000-000058760000}"/>
    <cellStyle name="20% - Accent1 3 7 3 2 2 2 3" xfId="30257" xr:uid="{00000000-0005-0000-0000-000059760000}"/>
    <cellStyle name="20% - Accent1 3 7 3 2 2 3" xfId="30258" xr:uid="{00000000-0005-0000-0000-00005A760000}"/>
    <cellStyle name="20% - Accent1 3 7 3 2 2 3 2" xfId="30259" xr:uid="{00000000-0005-0000-0000-00005B760000}"/>
    <cellStyle name="20% - Accent1 3 7 3 2 2 4" xfId="30260" xr:uid="{00000000-0005-0000-0000-00005C760000}"/>
    <cellStyle name="20% - Accent1 3 7 3 2 3" xfId="30261" xr:uid="{00000000-0005-0000-0000-00005D760000}"/>
    <cellStyle name="20% - Accent1 3 7 3 2 3 2" xfId="30262" xr:uid="{00000000-0005-0000-0000-00005E760000}"/>
    <cellStyle name="20% - Accent1 3 7 3 2 3 2 2" xfId="30263" xr:uid="{00000000-0005-0000-0000-00005F760000}"/>
    <cellStyle name="20% - Accent1 3 7 3 2 3 2 2 2" xfId="30264" xr:uid="{00000000-0005-0000-0000-000060760000}"/>
    <cellStyle name="20% - Accent1 3 7 3 2 3 2 3" xfId="30265" xr:uid="{00000000-0005-0000-0000-000061760000}"/>
    <cellStyle name="20% - Accent1 3 7 3 2 3 3" xfId="30266" xr:uid="{00000000-0005-0000-0000-000062760000}"/>
    <cellStyle name="20% - Accent1 3 7 3 2 3 3 2" xfId="30267" xr:uid="{00000000-0005-0000-0000-000063760000}"/>
    <cellStyle name="20% - Accent1 3 7 3 2 3 4" xfId="30268" xr:uid="{00000000-0005-0000-0000-000064760000}"/>
    <cellStyle name="20% - Accent1 3 7 3 2 4" xfId="30269" xr:uid="{00000000-0005-0000-0000-000065760000}"/>
    <cellStyle name="20% - Accent1 3 7 3 2 4 2" xfId="30270" xr:uid="{00000000-0005-0000-0000-000066760000}"/>
    <cellStyle name="20% - Accent1 3 7 3 2 4 2 2" xfId="30271" xr:uid="{00000000-0005-0000-0000-000067760000}"/>
    <cellStyle name="20% - Accent1 3 7 3 2 4 2 2 2" xfId="30272" xr:uid="{00000000-0005-0000-0000-000068760000}"/>
    <cellStyle name="20% - Accent1 3 7 3 2 4 2 3" xfId="30273" xr:uid="{00000000-0005-0000-0000-000069760000}"/>
    <cellStyle name="20% - Accent1 3 7 3 2 4 3" xfId="30274" xr:uid="{00000000-0005-0000-0000-00006A760000}"/>
    <cellStyle name="20% - Accent1 3 7 3 2 4 3 2" xfId="30275" xr:uid="{00000000-0005-0000-0000-00006B760000}"/>
    <cellStyle name="20% - Accent1 3 7 3 2 4 4" xfId="30276" xr:uid="{00000000-0005-0000-0000-00006C760000}"/>
    <cellStyle name="20% - Accent1 3 7 3 2 5" xfId="30277" xr:uid="{00000000-0005-0000-0000-00006D760000}"/>
    <cellStyle name="20% - Accent1 3 7 3 2 5 2" xfId="30278" xr:uid="{00000000-0005-0000-0000-00006E760000}"/>
    <cellStyle name="20% - Accent1 3 7 3 2 5 2 2" xfId="30279" xr:uid="{00000000-0005-0000-0000-00006F760000}"/>
    <cellStyle name="20% - Accent1 3 7 3 2 5 3" xfId="30280" xr:uid="{00000000-0005-0000-0000-000070760000}"/>
    <cellStyle name="20% - Accent1 3 7 3 2 6" xfId="30281" xr:uid="{00000000-0005-0000-0000-000071760000}"/>
    <cellStyle name="20% - Accent1 3 7 3 2 6 2" xfId="30282" xr:uid="{00000000-0005-0000-0000-000072760000}"/>
    <cellStyle name="20% - Accent1 3 7 3 2 6 2 2" xfId="30283" xr:uid="{00000000-0005-0000-0000-000073760000}"/>
    <cellStyle name="20% - Accent1 3 7 3 2 6 3" xfId="30284" xr:uid="{00000000-0005-0000-0000-000074760000}"/>
    <cellStyle name="20% - Accent1 3 7 3 2 7" xfId="30285" xr:uid="{00000000-0005-0000-0000-000075760000}"/>
    <cellStyle name="20% - Accent1 3 7 3 2 7 2" xfId="30286" xr:uid="{00000000-0005-0000-0000-000076760000}"/>
    <cellStyle name="20% - Accent1 3 7 3 2 8" xfId="30287" xr:uid="{00000000-0005-0000-0000-000077760000}"/>
    <cellStyle name="20% - Accent1 3 7 3 2 8 2" xfId="30288" xr:uid="{00000000-0005-0000-0000-000078760000}"/>
    <cellStyle name="20% - Accent1 3 7 3 2 9" xfId="30289" xr:uid="{00000000-0005-0000-0000-000079760000}"/>
    <cellStyle name="20% - Accent1 3 7 3 3" xfId="30290" xr:uid="{00000000-0005-0000-0000-00007A760000}"/>
    <cellStyle name="20% - Accent1 3 7 3 3 2" xfId="30291" xr:uid="{00000000-0005-0000-0000-00007B760000}"/>
    <cellStyle name="20% - Accent1 3 7 3 3 2 2" xfId="30292" xr:uid="{00000000-0005-0000-0000-00007C760000}"/>
    <cellStyle name="20% - Accent1 3 7 3 3 2 2 2" xfId="30293" xr:uid="{00000000-0005-0000-0000-00007D760000}"/>
    <cellStyle name="20% - Accent1 3 7 3 3 2 2 2 2" xfId="30294" xr:uid="{00000000-0005-0000-0000-00007E760000}"/>
    <cellStyle name="20% - Accent1 3 7 3 3 2 2 3" xfId="30295" xr:uid="{00000000-0005-0000-0000-00007F760000}"/>
    <cellStyle name="20% - Accent1 3 7 3 3 2 3" xfId="30296" xr:uid="{00000000-0005-0000-0000-000080760000}"/>
    <cellStyle name="20% - Accent1 3 7 3 3 2 3 2" xfId="30297" xr:uid="{00000000-0005-0000-0000-000081760000}"/>
    <cellStyle name="20% - Accent1 3 7 3 3 2 4" xfId="30298" xr:uid="{00000000-0005-0000-0000-000082760000}"/>
    <cellStyle name="20% - Accent1 3 7 3 3 3" xfId="30299" xr:uid="{00000000-0005-0000-0000-000083760000}"/>
    <cellStyle name="20% - Accent1 3 7 3 3 3 2" xfId="30300" xr:uid="{00000000-0005-0000-0000-000084760000}"/>
    <cellStyle name="20% - Accent1 3 7 3 3 3 2 2" xfId="30301" xr:uid="{00000000-0005-0000-0000-000085760000}"/>
    <cellStyle name="20% - Accent1 3 7 3 3 3 2 2 2" xfId="30302" xr:uid="{00000000-0005-0000-0000-000086760000}"/>
    <cellStyle name="20% - Accent1 3 7 3 3 3 2 3" xfId="30303" xr:uid="{00000000-0005-0000-0000-000087760000}"/>
    <cellStyle name="20% - Accent1 3 7 3 3 3 3" xfId="30304" xr:uid="{00000000-0005-0000-0000-000088760000}"/>
    <cellStyle name="20% - Accent1 3 7 3 3 3 3 2" xfId="30305" xr:uid="{00000000-0005-0000-0000-000089760000}"/>
    <cellStyle name="20% - Accent1 3 7 3 3 3 4" xfId="30306" xr:uid="{00000000-0005-0000-0000-00008A760000}"/>
    <cellStyle name="20% - Accent1 3 7 3 3 4" xfId="30307" xr:uid="{00000000-0005-0000-0000-00008B760000}"/>
    <cellStyle name="20% - Accent1 3 7 3 3 4 2" xfId="30308" xr:uid="{00000000-0005-0000-0000-00008C760000}"/>
    <cellStyle name="20% - Accent1 3 7 3 3 4 2 2" xfId="30309" xr:uid="{00000000-0005-0000-0000-00008D760000}"/>
    <cellStyle name="20% - Accent1 3 7 3 3 4 2 2 2" xfId="30310" xr:uid="{00000000-0005-0000-0000-00008E760000}"/>
    <cellStyle name="20% - Accent1 3 7 3 3 4 2 3" xfId="30311" xr:uid="{00000000-0005-0000-0000-00008F760000}"/>
    <cellStyle name="20% - Accent1 3 7 3 3 4 3" xfId="30312" xr:uid="{00000000-0005-0000-0000-000090760000}"/>
    <cellStyle name="20% - Accent1 3 7 3 3 4 3 2" xfId="30313" xr:uid="{00000000-0005-0000-0000-000091760000}"/>
    <cellStyle name="20% - Accent1 3 7 3 3 4 4" xfId="30314" xr:uid="{00000000-0005-0000-0000-000092760000}"/>
    <cellStyle name="20% - Accent1 3 7 3 3 5" xfId="30315" xr:uid="{00000000-0005-0000-0000-000093760000}"/>
    <cellStyle name="20% - Accent1 3 7 3 3 5 2" xfId="30316" xr:uid="{00000000-0005-0000-0000-000094760000}"/>
    <cellStyle name="20% - Accent1 3 7 3 3 5 2 2" xfId="30317" xr:uid="{00000000-0005-0000-0000-000095760000}"/>
    <cellStyle name="20% - Accent1 3 7 3 3 5 3" xfId="30318" xr:uid="{00000000-0005-0000-0000-000096760000}"/>
    <cellStyle name="20% - Accent1 3 7 3 3 6" xfId="30319" xr:uid="{00000000-0005-0000-0000-000097760000}"/>
    <cellStyle name="20% - Accent1 3 7 3 3 6 2" xfId="30320" xr:uid="{00000000-0005-0000-0000-000098760000}"/>
    <cellStyle name="20% - Accent1 3 7 3 3 6 2 2" xfId="30321" xr:uid="{00000000-0005-0000-0000-000099760000}"/>
    <cellStyle name="20% - Accent1 3 7 3 3 6 3" xfId="30322" xr:uid="{00000000-0005-0000-0000-00009A760000}"/>
    <cellStyle name="20% - Accent1 3 7 3 3 7" xfId="30323" xr:uid="{00000000-0005-0000-0000-00009B760000}"/>
    <cellStyle name="20% - Accent1 3 7 3 3 7 2" xfId="30324" xr:uid="{00000000-0005-0000-0000-00009C760000}"/>
    <cellStyle name="20% - Accent1 3 7 3 3 8" xfId="30325" xr:uid="{00000000-0005-0000-0000-00009D760000}"/>
    <cellStyle name="20% - Accent1 3 7 3 3 8 2" xfId="30326" xr:uid="{00000000-0005-0000-0000-00009E760000}"/>
    <cellStyle name="20% - Accent1 3 7 3 3 9" xfId="30327" xr:uid="{00000000-0005-0000-0000-00009F760000}"/>
    <cellStyle name="20% - Accent1 3 7 3 4" xfId="30328" xr:uid="{00000000-0005-0000-0000-0000A0760000}"/>
    <cellStyle name="20% - Accent1 3 7 3 4 2" xfId="30329" xr:uid="{00000000-0005-0000-0000-0000A1760000}"/>
    <cellStyle name="20% - Accent1 3 7 3 4 2 2" xfId="30330" xr:uid="{00000000-0005-0000-0000-0000A2760000}"/>
    <cellStyle name="20% - Accent1 3 7 3 4 2 2 2" xfId="30331" xr:uid="{00000000-0005-0000-0000-0000A3760000}"/>
    <cellStyle name="20% - Accent1 3 7 3 4 2 3" xfId="30332" xr:uid="{00000000-0005-0000-0000-0000A4760000}"/>
    <cellStyle name="20% - Accent1 3 7 3 4 3" xfId="30333" xr:uid="{00000000-0005-0000-0000-0000A5760000}"/>
    <cellStyle name="20% - Accent1 3 7 3 4 3 2" xfId="30334" xr:uid="{00000000-0005-0000-0000-0000A6760000}"/>
    <cellStyle name="20% - Accent1 3 7 3 4 4" xfId="30335" xr:uid="{00000000-0005-0000-0000-0000A7760000}"/>
    <cellStyle name="20% - Accent1 3 7 3 5" xfId="30336" xr:uid="{00000000-0005-0000-0000-0000A8760000}"/>
    <cellStyle name="20% - Accent1 3 7 3 5 2" xfId="30337" xr:uid="{00000000-0005-0000-0000-0000A9760000}"/>
    <cellStyle name="20% - Accent1 3 7 3 5 2 2" xfId="30338" xr:uid="{00000000-0005-0000-0000-0000AA760000}"/>
    <cellStyle name="20% - Accent1 3 7 3 5 2 2 2" xfId="30339" xr:uid="{00000000-0005-0000-0000-0000AB760000}"/>
    <cellStyle name="20% - Accent1 3 7 3 5 2 3" xfId="30340" xr:uid="{00000000-0005-0000-0000-0000AC760000}"/>
    <cellStyle name="20% - Accent1 3 7 3 5 3" xfId="30341" xr:uid="{00000000-0005-0000-0000-0000AD760000}"/>
    <cellStyle name="20% - Accent1 3 7 3 5 3 2" xfId="30342" xr:uid="{00000000-0005-0000-0000-0000AE760000}"/>
    <cellStyle name="20% - Accent1 3 7 3 5 4" xfId="30343" xr:uid="{00000000-0005-0000-0000-0000AF760000}"/>
    <cellStyle name="20% - Accent1 3 7 3 6" xfId="30344" xr:uid="{00000000-0005-0000-0000-0000B0760000}"/>
    <cellStyle name="20% - Accent1 3 7 3 6 2" xfId="30345" xr:uid="{00000000-0005-0000-0000-0000B1760000}"/>
    <cellStyle name="20% - Accent1 3 7 3 6 2 2" xfId="30346" xr:uid="{00000000-0005-0000-0000-0000B2760000}"/>
    <cellStyle name="20% - Accent1 3 7 3 6 2 2 2" xfId="30347" xr:uid="{00000000-0005-0000-0000-0000B3760000}"/>
    <cellStyle name="20% - Accent1 3 7 3 6 2 3" xfId="30348" xr:uid="{00000000-0005-0000-0000-0000B4760000}"/>
    <cellStyle name="20% - Accent1 3 7 3 6 3" xfId="30349" xr:uid="{00000000-0005-0000-0000-0000B5760000}"/>
    <cellStyle name="20% - Accent1 3 7 3 6 3 2" xfId="30350" xr:uid="{00000000-0005-0000-0000-0000B6760000}"/>
    <cellStyle name="20% - Accent1 3 7 3 6 4" xfId="30351" xr:uid="{00000000-0005-0000-0000-0000B7760000}"/>
    <cellStyle name="20% - Accent1 3 7 3 7" xfId="30352" xr:uid="{00000000-0005-0000-0000-0000B8760000}"/>
    <cellStyle name="20% - Accent1 3 7 3 7 2" xfId="30353" xr:uid="{00000000-0005-0000-0000-0000B9760000}"/>
    <cellStyle name="20% - Accent1 3 7 3 7 2 2" xfId="30354" xr:uid="{00000000-0005-0000-0000-0000BA760000}"/>
    <cellStyle name="20% - Accent1 3 7 3 7 3" xfId="30355" xr:uid="{00000000-0005-0000-0000-0000BB760000}"/>
    <cellStyle name="20% - Accent1 3 7 3 8" xfId="30356" xr:uid="{00000000-0005-0000-0000-0000BC760000}"/>
    <cellStyle name="20% - Accent1 3 7 3 8 2" xfId="30357" xr:uid="{00000000-0005-0000-0000-0000BD760000}"/>
    <cellStyle name="20% - Accent1 3 7 3 8 2 2" xfId="30358" xr:uid="{00000000-0005-0000-0000-0000BE760000}"/>
    <cellStyle name="20% - Accent1 3 7 3 8 3" xfId="30359" xr:uid="{00000000-0005-0000-0000-0000BF760000}"/>
    <cellStyle name="20% - Accent1 3 7 3 9" xfId="30360" xr:uid="{00000000-0005-0000-0000-0000C0760000}"/>
    <cellStyle name="20% - Accent1 3 7 3 9 2" xfId="30361" xr:uid="{00000000-0005-0000-0000-0000C1760000}"/>
    <cellStyle name="20% - Accent1 3 7 4" xfId="30362" xr:uid="{00000000-0005-0000-0000-0000C2760000}"/>
    <cellStyle name="20% - Accent1 3 7 4 10" xfId="30363" xr:uid="{00000000-0005-0000-0000-0000C3760000}"/>
    <cellStyle name="20% - Accent1 3 7 4 10 2" xfId="30364" xr:uid="{00000000-0005-0000-0000-0000C4760000}"/>
    <cellStyle name="20% - Accent1 3 7 4 11" xfId="30365" xr:uid="{00000000-0005-0000-0000-0000C5760000}"/>
    <cellStyle name="20% - Accent1 3 7 4 2" xfId="30366" xr:uid="{00000000-0005-0000-0000-0000C6760000}"/>
    <cellStyle name="20% - Accent1 3 7 4 2 2" xfId="30367" xr:uid="{00000000-0005-0000-0000-0000C7760000}"/>
    <cellStyle name="20% - Accent1 3 7 4 2 2 2" xfId="30368" xr:uid="{00000000-0005-0000-0000-0000C8760000}"/>
    <cellStyle name="20% - Accent1 3 7 4 2 2 2 2" xfId="30369" xr:uid="{00000000-0005-0000-0000-0000C9760000}"/>
    <cellStyle name="20% - Accent1 3 7 4 2 2 2 2 2" xfId="30370" xr:uid="{00000000-0005-0000-0000-0000CA760000}"/>
    <cellStyle name="20% - Accent1 3 7 4 2 2 2 3" xfId="30371" xr:uid="{00000000-0005-0000-0000-0000CB760000}"/>
    <cellStyle name="20% - Accent1 3 7 4 2 2 3" xfId="30372" xr:uid="{00000000-0005-0000-0000-0000CC760000}"/>
    <cellStyle name="20% - Accent1 3 7 4 2 2 3 2" xfId="30373" xr:uid="{00000000-0005-0000-0000-0000CD760000}"/>
    <cellStyle name="20% - Accent1 3 7 4 2 2 4" xfId="30374" xr:uid="{00000000-0005-0000-0000-0000CE760000}"/>
    <cellStyle name="20% - Accent1 3 7 4 2 3" xfId="30375" xr:uid="{00000000-0005-0000-0000-0000CF760000}"/>
    <cellStyle name="20% - Accent1 3 7 4 2 3 2" xfId="30376" xr:uid="{00000000-0005-0000-0000-0000D0760000}"/>
    <cellStyle name="20% - Accent1 3 7 4 2 3 2 2" xfId="30377" xr:uid="{00000000-0005-0000-0000-0000D1760000}"/>
    <cellStyle name="20% - Accent1 3 7 4 2 3 2 2 2" xfId="30378" xr:uid="{00000000-0005-0000-0000-0000D2760000}"/>
    <cellStyle name="20% - Accent1 3 7 4 2 3 2 3" xfId="30379" xr:uid="{00000000-0005-0000-0000-0000D3760000}"/>
    <cellStyle name="20% - Accent1 3 7 4 2 3 3" xfId="30380" xr:uid="{00000000-0005-0000-0000-0000D4760000}"/>
    <cellStyle name="20% - Accent1 3 7 4 2 3 3 2" xfId="30381" xr:uid="{00000000-0005-0000-0000-0000D5760000}"/>
    <cellStyle name="20% - Accent1 3 7 4 2 3 4" xfId="30382" xr:uid="{00000000-0005-0000-0000-0000D6760000}"/>
    <cellStyle name="20% - Accent1 3 7 4 2 4" xfId="30383" xr:uid="{00000000-0005-0000-0000-0000D7760000}"/>
    <cellStyle name="20% - Accent1 3 7 4 2 4 2" xfId="30384" xr:uid="{00000000-0005-0000-0000-0000D8760000}"/>
    <cellStyle name="20% - Accent1 3 7 4 2 4 2 2" xfId="30385" xr:uid="{00000000-0005-0000-0000-0000D9760000}"/>
    <cellStyle name="20% - Accent1 3 7 4 2 4 2 2 2" xfId="30386" xr:uid="{00000000-0005-0000-0000-0000DA760000}"/>
    <cellStyle name="20% - Accent1 3 7 4 2 4 2 3" xfId="30387" xr:uid="{00000000-0005-0000-0000-0000DB760000}"/>
    <cellStyle name="20% - Accent1 3 7 4 2 4 3" xfId="30388" xr:uid="{00000000-0005-0000-0000-0000DC760000}"/>
    <cellStyle name="20% - Accent1 3 7 4 2 4 3 2" xfId="30389" xr:uid="{00000000-0005-0000-0000-0000DD760000}"/>
    <cellStyle name="20% - Accent1 3 7 4 2 4 4" xfId="30390" xr:uid="{00000000-0005-0000-0000-0000DE760000}"/>
    <cellStyle name="20% - Accent1 3 7 4 2 5" xfId="30391" xr:uid="{00000000-0005-0000-0000-0000DF760000}"/>
    <cellStyle name="20% - Accent1 3 7 4 2 5 2" xfId="30392" xr:uid="{00000000-0005-0000-0000-0000E0760000}"/>
    <cellStyle name="20% - Accent1 3 7 4 2 5 2 2" xfId="30393" xr:uid="{00000000-0005-0000-0000-0000E1760000}"/>
    <cellStyle name="20% - Accent1 3 7 4 2 5 3" xfId="30394" xr:uid="{00000000-0005-0000-0000-0000E2760000}"/>
    <cellStyle name="20% - Accent1 3 7 4 2 6" xfId="30395" xr:uid="{00000000-0005-0000-0000-0000E3760000}"/>
    <cellStyle name="20% - Accent1 3 7 4 2 6 2" xfId="30396" xr:uid="{00000000-0005-0000-0000-0000E4760000}"/>
    <cellStyle name="20% - Accent1 3 7 4 2 6 2 2" xfId="30397" xr:uid="{00000000-0005-0000-0000-0000E5760000}"/>
    <cellStyle name="20% - Accent1 3 7 4 2 6 3" xfId="30398" xr:uid="{00000000-0005-0000-0000-0000E6760000}"/>
    <cellStyle name="20% - Accent1 3 7 4 2 7" xfId="30399" xr:uid="{00000000-0005-0000-0000-0000E7760000}"/>
    <cellStyle name="20% - Accent1 3 7 4 2 7 2" xfId="30400" xr:uid="{00000000-0005-0000-0000-0000E8760000}"/>
    <cellStyle name="20% - Accent1 3 7 4 2 8" xfId="30401" xr:uid="{00000000-0005-0000-0000-0000E9760000}"/>
    <cellStyle name="20% - Accent1 3 7 4 2 8 2" xfId="30402" xr:uid="{00000000-0005-0000-0000-0000EA760000}"/>
    <cellStyle name="20% - Accent1 3 7 4 2 9" xfId="30403" xr:uid="{00000000-0005-0000-0000-0000EB760000}"/>
    <cellStyle name="20% - Accent1 3 7 4 3" xfId="30404" xr:uid="{00000000-0005-0000-0000-0000EC760000}"/>
    <cellStyle name="20% - Accent1 3 7 4 3 2" xfId="30405" xr:uid="{00000000-0005-0000-0000-0000ED760000}"/>
    <cellStyle name="20% - Accent1 3 7 4 3 2 2" xfId="30406" xr:uid="{00000000-0005-0000-0000-0000EE760000}"/>
    <cellStyle name="20% - Accent1 3 7 4 3 2 2 2" xfId="30407" xr:uid="{00000000-0005-0000-0000-0000EF760000}"/>
    <cellStyle name="20% - Accent1 3 7 4 3 2 2 2 2" xfId="30408" xr:uid="{00000000-0005-0000-0000-0000F0760000}"/>
    <cellStyle name="20% - Accent1 3 7 4 3 2 2 3" xfId="30409" xr:uid="{00000000-0005-0000-0000-0000F1760000}"/>
    <cellStyle name="20% - Accent1 3 7 4 3 2 3" xfId="30410" xr:uid="{00000000-0005-0000-0000-0000F2760000}"/>
    <cellStyle name="20% - Accent1 3 7 4 3 2 3 2" xfId="30411" xr:uid="{00000000-0005-0000-0000-0000F3760000}"/>
    <cellStyle name="20% - Accent1 3 7 4 3 2 4" xfId="30412" xr:uid="{00000000-0005-0000-0000-0000F4760000}"/>
    <cellStyle name="20% - Accent1 3 7 4 3 3" xfId="30413" xr:uid="{00000000-0005-0000-0000-0000F5760000}"/>
    <cellStyle name="20% - Accent1 3 7 4 3 3 2" xfId="30414" xr:uid="{00000000-0005-0000-0000-0000F6760000}"/>
    <cellStyle name="20% - Accent1 3 7 4 3 3 2 2" xfId="30415" xr:uid="{00000000-0005-0000-0000-0000F7760000}"/>
    <cellStyle name="20% - Accent1 3 7 4 3 3 2 2 2" xfId="30416" xr:uid="{00000000-0005-0000-0000-0000F8760000}"/>
    <cellStyle name="20% - Accent1 3 7 4 3 3 2 3" xfId="30417" xr:uid="{00000000-0005-0000-0000-0000F9760000}"/>
    <cellStyle name="20% - Accent1 3 7 4 3 3 3" xfId="30418" xr:uid="{00000000-0005-0000-0000-0000FA760000}"/>
    <cellStyle name="20% - Accent1 3 7 4 3 3 3 2" xfId="30419" xr:uid="{00000000-0005-0000-0000-0000FB760000}"/>
    <cellStyle name="20% - Accent1 3 7 4 3 3 4" xfId="30420" xr:uid="{00000000-0005-0000-0000-0000FC760000}"/>
    <cellStyle name="20% - Accent1 3 7 4 3 4" xfId="30421" xr:uid="{00000000-0005-0000-0000-0000FD760000}"/>
    <cellStyle name="20% - Accent1 3 7 4 3 4 2" xfId="30422" xr:uid="{00000000-0005-0000-0000-0000FE760000}"/>
    <cellStyle name="20% - Accent1 3 7 4 3 4 2 2" xfId="30423" xr:uid="{00000000-0005-0000-0000-0000FF760000}"/>
    <cellStyle name="20% - Accent1 3 7 4 3 4 2 2 2" xfId="30424" xr:uid="{00000000-0005-0000-0000-000000770000}"/>
    <cellStyle name="20% - Accent1 3 7 4 3 4 2 3" xfId="30425" xr:uid="{00000000-0005-0000-0000-000001770000}"/>
    <cellStyle name="20% - Accent1 3 7 4 3 4 3" xfId="30426" xr:uid="{00000000-0005-0000-0000-000002770000}"/>
    <cellStyle name="20% - Accent1 3 7 4 3 4 3 2" xfId="30427" xr:uid="{00000000-0005-0000-0000-000003770000}"/>
    <cellStyle name="20% - Accent1 3 7 4 3 4 4" xfId="30428" xr:uid="{00000000-0005-0000-0000-000004770000}"/>
    <cellStyle name="20% - Accent1 3 7 4 3 5" xfId="30429" xr:uid="{00000000-0005-0000-0000-000005770000}"/>
    <cellStyle name="20% - Accent1 3 7 4 3 5 2" xfId="30430" xr:uid="{00000000-0005-0000-0000-000006770000}"/>
    <cellStyle name="20% - Accent1 3 7 4 3 5 2 2" xfId="30431" xr:uid="{00000000-0005-0000-0000-000007770000}"/>
    <cellStyle name="20% - Accent1 3 7 4 3 5 3" xfId="30432" xr:uid="{00000000-0005-0000-0000-000008770000}"/>
    <cellStyle name="20% - Accent1 3 7 4 3 6" xfId="30433" xr:uid="{00000000-0005-0000-0000-000009770000}"/>
    <cellStyle name="20% - Accent1 3 7 4 3 6 2" xfId="30434" xr:uid="{00000000-0005-0000-0000-00000A770000}"/>
    <cellStyle name="20% - Accent1 3 7 4 3 6 2 2" xfId="30435" xr:uid="{00000000-0005-0000-0000-00000B770000}"/>
    <cellStyle name="20% - Accent1 3 7 4 3 6 3" xfId="30436" xr:uid="{00000000-0005-0000-0000-00000C770000}"/>
    <cellStyle name="20% - Accent1 3 7 4 3 7" xfId="30437" xr:uid="{00000000-0005-0000-0000-00000D770000}"/>
    <cellStyle name="20% - Accent1 3 7 4 3 7 2" xfId="30438" xr:uid="{00000000-0005-0000-0000-00000E770000}"/>
    <cellStyle name="20% - Accent1 3 7 4 3 8" xfId="30439" xr:uid="{00000000-0005-0000-0000-00000F770000}"/>
    <cellStyle name="20% - Accent1 3 7 4 3 8 2" xfId="30440" xr:uid="{00000000-0005-0000-0000-000010770000}"/>
    <cellStyle name="20% - Accent1 3 7 4 3 9" xfId="30441" xr:uid="{00000000-0005-0000-0000-000011770000}"/>
    <cellStyle name="20% - Accent1 3 7 4 4" xfId="30442" xr:uid="{00000000-0005-0000-0000-000012770000}"/>
    <cellStyle name="20% - Accent1 3 7 4 4 2" xfId="30443" xr:uid="{00000000-0005-0000-0000-000013770000}"/>
    <cellStyle name="20% - Accent1 3 7 4 4 2 2" xfId="30444" xr:uid="{00000000-0005-0000-0000-000014770000}"/>
    <cellStyle name="20% - Accent1 3 7 4 4 2 2 2" xfId="30445" xr:uid="{00000000-0005-0000-0000-000015770000}"/>
    <cellStyle name="20% - Accent1 3 7 4 4 2 3" xfId="30446" xr:uid="{00000000-0005-0000-0000-000016770000}"/>
    <cellStyle name="20% - Accent1 3 7 4 4 3" xfId="30447" xr:uid="{00000000-0005-0000-0000-000017770000}"/>
    <cellStyle name="20% - Accent1 3 7 4 4 3 2" xfId="30448" xr:uid="{00000000-0005-0000-0000-000018770000}"/>
    <cellStyle name="20% - Accent1 3 7 4 4 4" xfId="30449" xr:uid="{00000000-0005-0000-0000-000019770000}"/>
    <cellStyle name="20% - Accent1 3 7 4 5" xfId="30450" xr:uid="{00000000-0005-0000-0000-00001A770000}"/>
    <cellStyle name="20% - Accent1 3 7 4 5 2" xfId="30451" xr:uid="{00000000-0005-0000-0000-00001B770000}"/>
    <cellStyle name="20% - Accent1 3 7 4 5 2 2" xfId="30452" xr:uid="{00000000-0005-0000-0000-00001C770000}"/>
    <cellStyle name="20% - Accent1 3 7 4 5 2 2 2" xfId="30453" xr:uid="{00000000-0005-0000-0000-00001D770000}"/>
    <cellStyle name="20% - Accent1 3 7 4 5 2 3" xfId="30454" xr:uid="{00000000-0005-0000-0000-00001E770000}"/>
    <cellStyle name="20% - Accent1 3 7 4 5 3" xfId="30455" xr:uid="{00000000-0005-0000-0000-00001F770000}"/>
    <cellStyle name="20% - Accent1 3 7 4 5 3 2" xfId="30456" xr:uid="{00000000-0005-0000-0000-000020770000}"/>
    <cellStyle name="20% - Accent1 3 7 4 5 4" xfId="30457" xr:uid="{00000000-0005-0000-0000-000021770000}"/>
    <cellStyle name="20% - Accent1 3 7 4 6" xfId="30458" xr:uid="{00000000-0005-0000-0000-000022770000}"/>
    <cellStyle name="20% - Accent1 3 7 4 6 2" xfId="30459" xr:uid="{00000000-0005-0000-0000-000023770000}"/>
    <cellStyle name="20% - Accent1 3 7 4 6 2 2" xfId="30460" xr:uid="{00000000-0005-0000-0000-000024770000}"/>
    <cellStyle name="20% - Accent1 3 7 4 6 2 2 2" xfId="30461" xr:uid="{00000000-0005-0000-0000-000025770000}"/>
    <cellStyle name="20% - Accent1 3 7 4 6 2 3" xfId="30462" xr:uid="{00000000-0005-0000-0000-000026770000}"/>
    <cellStyle name="20% - Accent1 3 7 4 6 3" xfId="30463" xr:uid="{00000000-0005-0000-0000-000027770000}"/>
    <cellStyle name="20% - Accent1 3 7 4 6 3 2" xfId="30464" xr:uid="{00000000-0005-0000-0000-000028770000}"/>
    <cellStyle name="20% - Accent1 3 7 4 6 4" xfId="30465" xr:uid="{00000000-0005-0000-0000-000029770000}"/>
    <cellStyle name="20% - Accent1 3 7 4 7" xfId="30466" xr:uid="{00000000-0005-0000-0000-00002A770000}"/>
    <cellStyle name="20% - Accent1 3 7 4 7 2" xfId="30467" xr:uid="{00000000-0005-0000-0000-00002B770000}"/>
    <cellStyle name="20% - Accent1 3 7 4 7 2 2" xfId="30468" xr:uid="{00000000-0005-0000-0000-00002C770000}"/>
    <cellStyle name="20% - Accent1 3 7 4 7 3" xfId="30469" xr:uid="{00000000-0005-0000-0000-00002D770000}"/>
    <cellStyle name="20% - Accent1 3 7 4 8" xfId="30470" xr:uid="{00000000-0005-0000-0000-00002E770000}"/>
    <cellStyle name="20% - Accent1 3 7 4 8 2" xfId="30471" xr:uid="{00000000-0005-0000-0000-00002F770000}"/>
    <cellStyle name="20% - Accent1 3 7 4 8 2 2" xfId="30472" xr:uid="{00000000-0005-0000-0000-000030770000}"/>
    <cellStyle name="20% - Accent1 3 7 4 8 3" xfId="30473" xr:uid="{00000000-0005-0000-0000-000031770000}"/>
    <cellStyle name="20% - Accent1 3 7 4 9" xfId="30474" xr:uid="{00000000-0005-0000-0000-000032770000}"/>
    <cellStyle name="20% - Accent1 3 7 4 9 2" xfId="30475" xr:uid="{00000000-0005-0000-0000-000033770000}"/>
    <cellStyle name="20% - Accent1 3 7 5" xfId="30476" xr:uid="{00000000-0005-0000-0000-000034770000}"/>
    <cellStyle name="20% - Accent1 3 7 5 2" xfId="30477" xr:uid="{00000000-0005-0000-0000-000035770000}"/>
    <cellStyle name="20% - Accent1 3 7 5 2 2" xfId="30478" xr:uid="{00000000-0005-0000-0000-000036770000}"/>
    <cellStyle name="20% - Accent1 3 7 5 2 2 2" xfId="30479" xr:uid="{00000000-0005-0000-0000-000037770000}"/>
    <cellStyle name="20% - Accent1 3 7 5 2 2 2 2" xfId="30480" xr:uid="{00000000-0005-0000-0000-000038770000}"/>
    <cellStyle name="20% - Accent1 3 7 5 2 2 3" xfId="30481" xr:uid="{00000000-0005-0000-0000-000039770000}"/>
    <cellStyle name="20% - Accent1 3 7 5 2 3" xfId="30482" xr:uid="{00000000-0005-0000-0000-00003A770000}"/>
    <cellStyle name="20% - Accent1 3 7 5 2 3 2" xfId="30483" xr:uid="{00000000-0005-0000-0000-00003B770000}"/>
    <cellStyle name="20% - Accent1 3 7 5 2 4" xfId="30484" xr:uid="{00000000-0005-0000-0000-00003C770000}"/>
    <cellStyle name="20% - Accent1 3 7 5 3" xfId="30485" xr:uid="{00000000-0005-0000-0000-00003D770000}"/>
    <cellStyle name="20% - Accent1 3 7 5 3 2" xfId="30486" xr:uid="{00000000-0005-0000-0000-00003E770000}"/>
    <cellStyle name="20% - Accent1 3 7 5 3 2 2" xfId="30487" xr:uid="{00000000-0005-0000-0000-00003F770000}"/>
    <cellStyle name="20% - Accent1 3 7 5 3 2 2 2" xfId="30488" xr:uid="{00000000-0005-0000-0000-000040770000}"/>
    <cellStyle name="20% - Accent1 3 7 5 3 2 3" xfId="30489" xr:uid="{00000000-0005-0000-0000-000041770000}"/>
    <cellStyle name="20% - Accent1 3 7 5 3 3" xfId="30490" xr:uid="{00000000-0005-0000-0000-000042770000}"/>
    <cellStyle name="20% - Accent1 3 7 5 3 3 2" xfId="30491" xr:uid="{00000000-0005-0000-0000-000043770000}"/>
    <cellStyle name="20% - Accent1 3 7 5 3 4" xfId="30492" xr:uid="{00000000-0005-0000-0000-000044770000}"/>
    <cellStyle name="20% - Accent1 3 7 5 4" xfId="30493" xr:uid="{00000000-0005-0000-0000-000045770000}"/>
    <cellStyle name="20% - Accent1 3 7 5 4 2" xfId="30494" xr:uid="{00000000-0005-0000-0000-000046770000}"/>
    <cellStyle name="20% - Accent1 3 7 5 4 2 2" xfId="30495" xr:uid="{00000000-0005-0000-0000-000047770000}"/>
    <cellStyle name="20% - Accent1 3 7 5 4 2 2 2" xfId="30496" xr:uid="{00000000-0005-0000-0000-000048770000}"/>
    <cellStyle name="20% - Accent1 3 7 5 4 2 3" xfId="30497" xr:uid="{00000000-0005-0000-0000-000049770000}"/>
    <cellStyle name="20% - Accent1 3 7 5 4 3" xfId="30498" xr:uid="{00000000-0005-0000-0000-00004A770000}"/>
    <cellStyle name="20% - Accent1 3 7 5 4 3 2" xfId="30499" xr:uid="{00000000-0005-0000-0000-00004B770000}"/>
    <cellStyle name="20% - Accent1 3 7 5 4 4" xfId="30500" xr:uid="{00000000-0005-0000-0000-00004C770000}"/>
    <cellStyle name="20% - Accent1 3 7 5 5" xfId="30501" xr:uid="{00000000-0005-0000-0000-00004D770000}"/>
    <cellStyle name="20% - Accent1 3 7 5 5 2" xfId="30502" xr:uid="{00000000-0005-0000-0000-00004E770000}"/>
    <cellStyle name="20% - Accent1 3 7 5 5 2 2" xfId="30503" xr:uid="{00000000-0005-0000-0000-00004F770000}"/>
    <cellStyle name="20% - Accent1 3 7 5 5 3" xfId="30504" xr:uid="{00000000-0005-0000-0000-000050770000}"/>
    <cellStyle name="20% - Accent1 3 7 5 6" xfId="30505" xr:uid="{00000000-0005-0000-0000-000051770000}"/>
    <cellStyle name="20% - Accent1 3 7 5 6 2" xfId="30506" xr:uid="{00000000-0005-0000-0000-000052770000}"/>
    <cellStyle name="20% - Accent1 3 7 5 6 2 2" xfId="30507" xr:uid="{00000000-0005-0000-0000-000053770000}"/>
    <cellStyle name="20% - Accent1 3 7 5 6 3" xfId="30508" xr:uid="{00000000-0005-0000-0000-000054770000}"/>
    <cellStyle name="20% - Accent1 3 7 5 7" xfId="30509" xr:uid="{00000000-0005-0000-0000-000055770000}"/>
    <cellStyle name="20% - Accent1 3 7 5 7 2" xfId="30510" xr:uid="{00000000-0005-0000-0000-000056770000}"/>
    <cellStyle name="20% - Accent1 3 7 5 8" xfId="30511" xr:uid="{00000000-0005-0000-0000-000057770000}"/>
    <cellStyle name="20% - Accent1 3 7 5 8 2" xfId="30512" xr:uid="{00000000-0005-0000-0000-000058770000}"/>
    <cellStyle name="20% - Accent1 3 7 5 9" xfId="30513" xr:uid="{00000000-0005-0000-0000-000059770000}"/>
    <cellStyle name="20% - Accent1 3 7 6" xfId="30514" xr:uid="{00000000-0005-0000-0000-00005A770000}"/>
    <cellStyle name="20% - Accent1 3 7 6 2" xfId="30515" xr:uid="{00000000-0005-0000-0000-00005B770000}"/>
    <cellStyle name="20% - Accent1 3 7 6 2 2" xfId="30516" xr:uid="{00000000-0005-0000-0000-00005C770000}"/>
    <cellStyle name="20% - Accent1 3 7 6 2 2 2" xfId="30517" xr:uid="{00000000-0005-0000-0000-00005D770000}"/>
    <cellStyle name="20% - Accent1 3 7 6 2 2 2 2" xfId="30518" xr:uid="{00000000-0005-0000-0000-00005E770000}"/>
    <cellStyle name="20% - Accent1 3 7 6 2 2 3" xfId="30519" xr:uid="{00000000-0005-0000-0000-00005F770000}"/>
    <cellStyle name="20% - Accent1 3 7 6 2 3" xfId="30520" xr:uid="{00000000-0005-0000-0000-000060770000}"/>
    <cellStyle name="20% - Accent1 3 7 6 2 3 2" xfId="30521" xr:uid="{00000000-0005-0000-0000-000061770000}"/>
    <cellStyle name="20% - Accent1 3 7 6 2 4" xfId="30522" xr:uid="{00000000-0005-0000-0000-000062770000}"/>
    <cellStyle name="20% - Accent1 3 7 6 3" xfId="30523" xr:uid="{00000000-0005-0000-0000-000063770000}"/>
    <cellStyle name="20% - Accent1 3 7 6 3 2" xfId="30524" xr:uid="{00000000-0005-0000-0000-000064770000}"/>
    <cellStyle name="20% - Accent1 3 7 6 3 2 2" xfId="30525" xr:uid="{00000000-0005-0000-0000-000065770000}"/>
    <cellStyle name="20% - Accent1 3 7 6 3 2 2 2" xfId="30526" xr:uid="{00000000-0005-0000-0000-000066770000}"/>
    <cellStyle name="20% - Accent1 3 7 6 3 2 3" xfId="30527" xr:uid="{00000000-0005-0000-0000-000067770000}"/>
    <cellStyle name="20% - Accent1 3 7 6 3 3" xfId="30528" xr:uid="{00000000-0005-0000-0000-000068770000}"/>
    <cellStyle name="20% - Accent1 3 7 6 3 3 2" xfId="30529" xr:uid="{00000000-0005-0000-0000-000069770000}"/>
    <cellStyle name="20% - Accent1 3 7 6 3 4" xfId="30530" xr:uid="{00000000-0005-0000-0000-00006A770000}"/>
    <cellStyle name="20% - Accent1 3 7 6 4" xfId="30531" xr:uid="{00000000-0005-0000-0000-00006B770000}"/>
    <cellStyle name="20% - Accent1 3 7 6 4 2" xfId="30532" xr:uid="{00000000-0005-0000-0000-00006C770000}"/>
    <cellStyle name="20% - Accent1 3 7 6 4 2 2" xfId="30533" xr:uid="{00000000-0005-0000-0000-00006D770000}"/>
    <cellStyle name="20% - Accent1 3 7 6 4 2 2 2" xfId="30534" xr:uid="{00000000-0005-0000-0000-00006E770000}"/>
    <cellStyle name="20% - Accent1 3 7 6 4 2 3" xfId="30535" xr:uid="{00000000-0005-0000-0000-00006F770000}"/>
    <cellStyle name="20% - Accent1 3 7 6 4 3" xfId="30536" xr:uid="{00000000-0005-0000-0000-000070770000}"/>
    <cellStyle name="20% - Accent1 3 7 6 4 3 2" xfId="30537" xr:uid="{00000000-0005-0000-0000-000071770000}"/>
    <cellStyle name="20% - Accent1 3 7 6 4 4" xfId="30538" xr:uid="{00000000-0005-0000-0000-000072770000}"/>
    <cellStyle name="20% - Accent1 3 7 6 5" xfId="30539" xr:uid="{00000000-0005-0000-0000-000073770000}"/>
    <cellStyle name="20% - Accent1 3 7 6 5 2" xfId="30540" xr:uid="{00000000-0005-0000-0000-000074770000}"/>
    <cellStyle name="20% - Accent1 3 7 6 5 2 2" xfId="30541" xr:uid="{00000000-0005-0000-0000-000075770000}"/>
    <cellStyle name="20% - Accent1 3 7 6 5 3" xfId="30542" xr:uid="{00000000-0005-0000-0000-000076770000}"/>
    <cellStyle name="20% - Accent1 3 7 6 6" xfId="30543" xr:uid="{00000000-0005-0000-0000-000077770000}"/>
    <cellStyle name="20% - Accent1 3 7 6 6 2" xfId="30544" xr:uid="{00000000-0005-0000-0000-000078770000}"/>
    <cellStyle name="20% - Accent1 3 7 6 6 2 2" xfId="30545" xr:uid="{00000000-0005-0000-0000-000079770000}"/>
    <cellStyle name="20% - Accent1 3 7 6 6 3" xfId="30546" xr:uid="{00000000-0005-0000-0000-00007A770000}"/>
    <cellStyle name="20% - Accent1 3 7 6 7" xfId="30547" xr:uid="{00000000-0005-0000-0000-00007B770000}"/>
    <cellStyle name="20% - Accent1 3 7 6 7 2" xfId="30548" xr:uid="{00000000-0005-0000-0000-00007C770000}"/>
    <cellStyle name="20% - Accent1 3 7 6 8" xfId="30549" xr:uid="{00000000-0005-0000-0000-00007D770000}"/>
    <cellStyle name="20% - Accent1 3 7 6 8 2" xfId="30550" xr:uid="{00000000-0005-0000-0000-00007E770000}"/>
    <cellStyle name="20% - Accent1 3 7 6 9" xfId="30551" xr:uid="{00000000-0005-0000-0000-00007F770000}"/>
    <cellStyle name="20% - Accent1 3 7 7" xfId="30552" xr:uid="{00000000-0005-0000-0000-000080770000}"/>
    <cellStyle name="20% - Accent1 3 7 7 2" xfId="30553" xr:uid="{00000000-0005-0000-0000-000081770000}"/>
    <cellStyle name="20% - Accent1 3 7 7 2 2" xfId="30554" xr:uid="{00000000-0005-0000-0000-000082770000}"/>
    <cellStyle name="20% - Accent1 3 7 7 2 2 2" xfId="30555" xr:uid="{00000000-0005-0000-0000-000083770000}"/>
    <cellStyle name="20% - Accent1 3 7 7 2 3" xfId="30556" xr:uid="{00000000-0005-0000-0000-000084770000}"/>
    <cellStyle name="20% - Accent1 3 7 7 3" xfId="30557" xr:uid="{00000000-0005-0000-0000-000085770000}"/>
    <cellStyle name="20% - Accent1 3 7 7 3 2" xfId="30558" xr:uid="{00000000-0005-0000-0000-000086770000}"/>
    <cellStyle name="20% - Accent1 3 7 7 4" xfId="30559" xr:uid="{00000000-0005-0000-0000-000087770000}"/>
    <cellStyle name="20% - Accent1 3 7 8" xfId="30560" xr:uid="{00000000-0005-0000-0000-000088770000}"/>
    <cellStyle name="20% - Accent1 3 7 8 2" xfId="30561" xr:uid="{00000000-0005-0000-0000-000089770000}"/>
    <cellStyle name="20% - Accent1 3 7 8 2 2" xfId="30562" xr:uid="{00000000-0005-0000-0000-00008A770000}"/>
    <cellStyle name="20% - Accent1 3 7 8 2 2 2" xfId="30563" xr:uid="{00000000-0005-0000-0000-00008B770000}"/>
    <cellStyle name="20% - Accent1 3 7 8 2 3" xfId="30564" xr:uid="{00000000-0005-0000-0000-00008C770000}"/>
    <cellStyle name="20% - Accent1 3 7 8 3" xfId="30565" xr:uid="{00000000-0005-0000-0000-00008D770000}"/>
    <cellStyle name="20% - Accent1 3 7 8 3 2" xfId="30566" xr:uid="{00000000-0005-0000-0000-00008E770000}"/>
    <cellStyle name="20% - Accent1 3 7 8 4" xfId="30567" xr:uid="{00000000-0005-0000-0000-00008F770000}"/>
    <cellStyle name="20% - Accent1 3 7 9" xfId="30568" xr:uid="{00000000-0005-0000-0000-000090770000}"/>
    <cellStyle name="20% - Accent1 3 7 9 2" xfId="30569" xr:uid="{00000000-0005-0000-0000-000091770000}"/>
    <cellStyle name="20% - Accent1 3 7 9 2 2" xfId="30570" xr:uid="{00000000-0005-0000-0000-000092770000}"/>
    <cellStyle name="20% - Accent1 3 7 9 2 2 2" xfId="30571" xr:uid="{00000000-0005-0000-0000-000093770000}"/>
    <cellStyle name="20% - Accent1 3 7 9 2 3" xfId="30572" xr:uid="{00000000-0005-0000-0000-000094770000}"/>
    <cellStyle name="20% - Accent1 3 7 9 3" xfId="30573" xr:uid="{00000000-0005-0000-0000-000095770000}"/>
    <cellStyle name="20% - Accent1 3 7 9 3 2" xfId="30574" xr:uid="{00000000-0005-0000-0000-000096770000}"/>
    <cellStyle name="20% - Accent1 3 7 9 4" xfId="30575" xr:uid="{00000000-0005-0000-0000-000097770000}"/>
    <cellStyle name="20% - Accent1 3 8" xfId="30576" xr:uid="{00000000-0005-0000-0000-000098770000}"/>
    <cellStyle name="20% - Accent1 3 8 10" xfId="30577" xr:uid="{00000000-0005-0000-0000-000099770000}"/>
    <cellStyle name="20% - Accent1 3 8 10 2" xfId="30578" xr:uid="{00000000-0005-0000-0000-00009A770000}"/>
    <cellStyle name="20% - Accent1 3 8 11" xfId="30579" xr:uid="{00000000-0005-0000-0000-00009B770000}"/>
    <cellStyle name="20% - Accent1 3 8 11 2" xfId="30580" xr:uid="{00000000-0005-0000-0000-00009C770000}"/>
    <cellStyle name="20% - Accent1 3 8 12" xfId="30581" xr:uid="{00000000-0005-0000-0000-00009D770000}"/>
    <cellStyle name="20% - Accent1 3 8 2" xfId="30582" xr:uid="{00000000-0005-0000-0000-00009E770000}"/>
    <cellStyle name="20% - Accent1 3 8 2 10" xfId="30583" xr:uid="{00000000-0005-0000-0000-00009F770000}"/>
    <cellStyle name="20% - Accent1 3 8 2 10 2" xfId="30584" xr:uid="{00000000-0005-0000-0000-0000A0770000}"/>
    <cellStyle name="20% - Accent1 3 8 2 11" xfId="30585" xr:uid="{00000000-0005-0000-0000-0000A1770000}"/>
    <cellStyle name="20% - Accent1 3 8 2 2" xfId="30586" xr:uid="{00000000-0005-0000-0000-0000A2770000}"/>
    <cellStyle name="20% - Accent1 3 8 2 2 2" xfId="30587" xr:uid="{00000000-0005-0000-0000-0000A3770000}"/>
    <cellStyle name="20% - Accent1 3 8 2 2 2 2" xfId="30588" xr:uid="{00000000-0005-0000-0000-0000A4770000}"/>
    <cellStyle name="20% - Accent1 3 8 2 2 2 2 2" xfId="30589" xr:uid="{00000000-0005-0000-0000-0000A5770000}"/>
    <cellStyle name="20% - Accent1 3 8 2 2 2 2 2 2" xfId="30590" xr:uid="{00000000-0005-0000-0000-0000A6770000}"/>
    <cellStyle name="20% - Accent1 3 8 2 2 2 2 3" xfId="30591" xr:uid="{00000000-0005-0000-0000-0000A7770000}"/>
    <cellStyle name="20% - Accent1 3 8 2 2 2 3" xfId="30592" xr:uid="{00000000-0005-0000-0000-0000A8770000}"/>
    <cellStyle name="20% - Accent1 3 8 2 2 2 3 2" xfId="30593" xr:uid="{00000000-0005-0000-0000-0000A9770000}"/>
    <cellStyle name="20% - Accent1 3 8 2 2 2 4" xfId="30594" xr:uid="{00000000-0005-0000-0000-0000AA770000}"/>
    <cellStyle name="20% - Accent1 3 8 2 2 3" xfId="30595" xr:uid="{00000000-0005-0000-0000-0000AB770000}"/>
    <cellStyle name="20% - Accent1 3 8 2 2 3 2" xfId="30596" xr:uid="{00000000-0005-0000-0000-0000AC770000}"/>
    <cellStyle name="20% - Accent1 3 8 2 2 3 2 2" xfId="30597" xr:uid="{00000000-0005-0000-0000-0000AD770000}"/>
    <cellStyle name="20% - Accent1 3 8 2 2 3 2 2 2" xfId="30598" xr:uid="{00000000-0005-0000-0000-0000AE770000}"/>
    <cellStyle name="20% - Accent1 3 8 2 2 3 2 3" xfId="30599" xr:uid="{00000000-0005-0000-0000-0000AF770000}"/>
    <cellStyle name="20% - Accent1 3 8 2 2 3 3" xfId="30600" xr:uid="{00000000-0005-0000-0000-0000B0770000}"/>
    <cellStyle name="20% - Accent1 3 8 2 2 3 3 2" xfId="30601" xr:uid="{00000000-0005-0000-0000-0000B1770000}"/>
    <cellStyle name="20% - Accent1 3 8 2 2 3 4" xfId="30602" xr:uid="{00000000-0005-0000-0000-0000B2770000}"/>
    <cellStyle name="20% - Accent1 3 8 2 2 4" xfId="30603" xr:uid="{00000000-0005-0000-0000-0000B3770000}"/>
    <cellStyle name="20% - Accent1 3 8 2 2 4 2" xfId="30604" xr:uid="{00000000-0005-0000-0000-0000B4770000}"/>
    <cellStyle name="20% - Accent1 3 8 2 2 4 2 2" xfId="30605" xr:uid="{00000000-0005-0000-0000-0000B5770000}"/>
    <cellStyle name="20% - Accent1 3 8 2 2 4 2 2 2" xfId="30606" xr:uid="{00000000-0005-0000-0000-0000B6770000}"/>
    <cellStyle name="20% - Accent1 3 8 2 2 4 2 3" xfId="30607" xr:uid="{00000000-0005-0000-0000-0000B7770000}"/>
    <cellStyle name="20% - Accent1 3 8 2 2 4 3" xfId="30608" xr:uid="{00000000-0005-0000-0000-0000B8770000}"/>
    <cellStyle name="20% - Accent1 3 8 2 2 4 3 2" xfId="30609" xr:uid="{00000000-0005-0000-0000-0000B9770000}"/>
    <cellStyle name="20% - Accent1 3 8 2 2 4 4" xfId="30610" xr:uid="{00000000-0005-0000-0000-0000BA770000}"/>
    <cellStyle name="20% - Accent1 3 8 2 2 5" xfId="30611" xr:uid="{00000000-0005-0000-0000-0000BB770000}"/>
    <cellStyle name="20% - Accent1 3 8 2 2 5 2" xfId="30612" xr:uid="{00000000-0005-0000-0000-0000BC770000}"/>
    <cellStyle name="20% - Accent1 3 8 2 2 5 2 2" xfId="30613" xr:uid="{00000000-0005-0000-0000-0000BD770000}"/>
    <cellStyle name="20% - Accent1 3 8 2 2 5 3" xfId="30614" xr:uid="{00000000-0005-0000-0000-0000BE770000}"/>
    <cellStyle name="20% - Accent1 3 8 2 2 6" xfId="30615" xr:uid="{00000000-0005-0000-0000-0000BF770000}"/>
    <cellStyle name="20% - Accent1 3 8 2 2 6 2" xfId="30616" xr:uid="{00000000-0005-0000-0000-0000C0770000}"/>
    <cellStyle name="20% - Accent1 3 8 2 2 6 2 2" xfId="30617" xr:uid="{00000000-0005-0000-0000-0000C1770000}"/>
    <cellStyle name="20% - Accent1 3 8 2 2 6 3" xfId="30618" xr:uid="{00000000-0005-0000-0000-0000C2770000}"/>
    <cellStyle name="20% - Accent1 3 8 2 2 7" xfId="30619" xr:uid="{00000000-0005-0000-0000-0000C3770000}"/>
    <cellStyle name="20% - Accent1 3 8 2 2 7 2" xfId="30620" xr:uid="{00000000-0005-0000-0000-0000C4770000}"/>
    <cellStyle name="20% - Accent1 3 8 2 2 8" xfId="30621" xr:uid="{00000000-0005-0000-0000-0000C5770000}"/>
    <cellStyle name="20% - Accent1 3 8 2 2 8 2" xfId="30622" xr:uid="{00000000-0005-0000-0000-0000C6770000}"/>
    <cellStyle name="20% - Accent1 3 8 2 2 9" xfId="30623" xr:uid="{00000000-0005-0000-0000-0000C7770000}"/>
    <cellStyle name="20% - Accent1 3 8 2 3" xfId="30624" xr:uid="{00000000-0005-0000-0000-0000C8770000}"/>
    <cellStyle name="20% - Accent1 3 8 2 3 2" xfId="30625" xr:uid="{00000000-0005-0000-0000-0000C9770000}"/>
    <cellStyle name="20% - Accent1 3 8 2 3 2 2" xfId="30626" xr:uid="{00000000-0005-0000-0000-0000CA770000}"/>
    <cellStyle name="20% - Accent1 3 8 2 3 2 2 2" xfId="30627" xr:uid="{00000000-0005-0000-0000-0000CB770000}"/>
    <cellStyle name="20% - Accent1 3 8 2 3 2 2 2 2" xfId="30628" xr:uid="{00000000-0005-0000-0000-0000CC770000}"/>
    <cellStyle name="20% - Accent1 3 8 2 3 2 2 3" xfId="30629" xr:uid="{00000000-0005-0000-0000-0000CD770000}"/>
    <cellStyle name="20% - Accent1 3 8 2 3 2 3" xfId="30630" xr:uid="{00000000-0005-0000-0000-0000CE770000}"/>
    <cellStyle name="20% - Accent1 3 8 2 3 2 3 2" xfId="30631" xr:uid="{00000000-0005-0000-0000-0000CF770000}"/>
    <cellStyle name="20% - Accent1 3 8 2 3 2 4" xfId="30632" xr:uid="{00000000-0005-0000-0000-0000D0770000}"/>
    <cellStyle name="20% - Accent1 3 8 2 3 3" xfId="30633" xr:uid="{00000000-0005-0000-0000-0000D1770000}"/>
    <cellStyle name="20% - Accent1 3 8 2 3 3 2" xfId="30634" xr:uid="{00000000-0005-0000-0000-0000D2770000}"/>
    <cellStyle name="20% - Accent1 3 8 2 3 3 2 2" xfId="30635" xr:uid="{00000000-0005-0000-0000-0000D3770000}"/>
    <cellStyle name="20% - Accent1 3 8 2 3 3 2 2 2" xfId="30636" xr:uid="{00000000-0005-0000-0000-0000D4770000}"/>
    <cellStyle name="20% - Accent1 3 8 2 3 3 2 3" xfId="30637" xr:uid="{00000000-0005-0000-0000-0000D5770000}"/>
    <cellStyle name="20% - Accent1 3 8 2 3 3 3" xfId="30638" xr:uid="{00000000-0005-0000-0000-0000D6770000}"/>
    <cellStyle name="20% - Accent1 3 8 2 3 3 3 2" xfId="30639" xr:uid="{00000000-0005-0000-0000-0000D7770000}"/>
    <cellStyle name="20% - Accent1 3 8 2 3 3 4" xfId="30640" xr:uid="{00000000-0005-0000-0000-0000D8770000}"/>
    <cellStyle name="20% - Accent1 3 8 2 3 4" xfId="30641" xr:uid="{00000000-0005-0000-0000-0000D9770000}"/>
    <cellStyle name="20% - Accent1 3 8 2 3 4 2" xfId="30642" xr:uid="{00000000-0005-0000-0000-0000DA770000}"/>
    <cellStyle name="20% - Accent1 3 8 2 3 4 2 2" xfId="30643" xr:uid="{00000000-0005-0000-0000-0000DB770000}"/>
    <cellStyle name="20% - Accent1 3 8 2 3 4 2 2 2" xfId="30644" xr:uid="{00000000-0005-0000-0000-0000DC770000}"/>
    <cellStyle name="20% - Accent1 3 8 2 3 4 2 3" xfId="30645" xr:uid="{00000000-0005-0000-0000-0000DD770000}"/>
    <cellStyle name="20% - Accent1 3 8 2 3 4 3" xfId="30646" xr:uid="{00000000-0005-0000-0000-0000DE770000}"/>
    <cellStyle name="20% - Accent1 3 8 2 3 4 3 2" xfId="30647" xr:uid="{00000000-0005-0000-0000-0000DF770000}"/>
    <cellStyle name="20% - Accent1 3 8 2 3 4 4" xfId="30648" xr:uid="{00000000-0005-0000-0000-0000E0770000}"/>
    <cellStyle name="20% - Accent1 3 8 2 3 5" xfId="30649" xr:uid="{00000000-0005-0000-0000-0000E1770000}"/>
    <cellStyle name="20% - Accent1 3 8 2 3 5 2" xfId="30650" xr:uid="{00000000-0005-0000-0000-0000E2770000}"/>
    <cellStyle name="20% - Accent1 3 8 2 3 5 2 2" xfId="30651" xr:uid="{00000000-0005-0000-0000-0000E3770000}"/>
    <cellStyle name="20% - Accent1 3 8 2 3 5 3" xfId="30652" xr:uid="{00000000-0005-0000-0000-0000E4770000}"/>
    <cellStyle name="20% - Accent1 3 8 2 3 6" xfId="30653" xr:uid="{00000000-0005-0000-0000-0000E5770000}"/>
    <cellStyle name="20% - Accent1 3 8 2 3 6 2" xfId="30654" xr:uid="{00000000-0005-0000-0000-0000E6770000}"/>
    <cellStyle name="20% - Accent1 3 8 2 3 6 2 2" xfId="30655" xr:uid="{00000000-0005-0000-0000-0000E7770000}"/>
    <cellStyle name="20% - Accent1 3 8 2 3 6 3" xfId="30656" xr:uid="{00000000-0005-0000-0000-0000E8770000}"/>
    <cellStyle name="20% - Accent1 3 8 2 3 7" xfId="30657" xr:uid="{00000000-0005-0000-0000-0000E9770000}"/>
    <cellStyle name="20% - Accent1 3 8 2 3 7 2" xfId="30658" xr:uid="{00000000-0005-0000-0000-0000EA770000}"/>
    <cellStyle name="20% - Accent1 3 8 2 3 8" xfId="30659" xr:uid="{00000000-0005-0000-0000-0000EB770000}"/>
    <cellStyle name="20% - Accent1 3 8 2 3 8 2" xfId="30660" xr:uid="{00000000-0005-0000-0000-0000EC770000}"/>
    <cellStyle name="20% - Accent1 3 8 2 3 9" xfId="30661" xr:uid="{00000000-0005-0000-0000-0000ED770000}"/>
    <cellStyle name="20% - Accent1 3 8 2 4" xfId="30662" xr:uid="{00000000-0005-0000-0000-0000EE770000}"/>
    <cellStyle name="20% - Accent1 3 8 2 4 2" xfId="30663" xr:uid="{00000000-0005-0000-0000-0000EF770000}"/>
    <cellStyle name="20% - Accent1 3 8 2 4 2 2" xfId="30664" xr:uid="{00000000-0005-0000-0000-0000F0770000}"/>
    <cellStyle name="20% - Accent1 3 8 2 4 2 2 2" xfId="30665" xr:uid="{00000000-0005-0000-0000-0000F1770000}"/>
    <cellStyle name="20% - Accent1 3 8 2 4 2 3" xfId="30666" xr:uid="{00000000-0005-0000-0000-0000F2770000}"/>
    <cellStyle name="20% - Accent1 3 8 2 4 3" xfId="30667" xr:uid="{00000000-0005-0000-0000-0000F3770000}"/>
    <cellStyle name="20% - Accent1 3 8 2 4 3 2" xfId="30668" xr:uid="{00000000-0005-0000-0000-0000F4770000}"/>
    <cellStyle name="20% - Accent1 3 8 2 4 4" xfId="30669" xr:uid="{00000000-0005-0000-0000-0000F5770000}"/>
    <cellStyle name="20% - Accent1 3 8 2 5" xfId="30670" xr:uid="{00000000-0005-0000-0000-0000F6770000}"/>
    <cellStyle name="20% - Accent1 3 8 2 5 2" xfId="30671" xr:uid="{00000000-0005-0000-0000-0000F7770000}"/>
    <cellStyle name="20% - Accent1 3 8 2 5 2 2" xfId="30672" xr:uid="{00000000-0005-0000-0000-0000F8770000}"/>
    <cellStyle name="20% - Accent1 3 8 2 5 2 2 2" xfId="30673" xr:uid="{00000000-0005-0000-0000-0000F9770000}"/>
    <cellStyle name="20% - Accent1 3 8 2 5 2 3" xfId="30674" xr:uid="{00000000-0005-0000-0000-0000FA770000}"/>
    <cellStyle name="20% - Accent1 3 8 2 5 3" xfId="30675" xr:uid="{00000000-0005-0000-0000-0000FB770000}"/>
    <cellStyle name="20% - Accent1 3 8 2 5 3 2" xfId="30676" xr:uid="{00000000-0005-0000-0000-0000FC770000}"/>
    <cellStyle name="20% - Accent1 3 8 2 5 4" xfId="30677" xr:uid="{00000000-0005-0000-0000-0000FD770000}"/>
    <cellStyle name="20% - Accent1 3 8 2 6" xfId="30678" xr:uid="{00000000-0005-0000-0000-0000FE770000}"/>
    <cellStyle name="20% - Accent1 3 8 2 6 2" xfId="30679" xr:uid="{00000000-0005-0000-0000-0000FF770000}"/>
    <cellStyle name="20% - Accent1 3 8 2 6 2 2" xfId="30680" xr:uid="{00000000-0005-0000-0000-000000780000}"/>
    <cellStyle name="20% - Accent1 3 8 2 6 2 2 2" xfId="30681" xr:uid="{00000000-0005-0000-0000-000001780000}"/>
    <cellStyle name="20% - Accent1 3 8 2 6 2 3" xfId="30682" xr:uid="{00000000-0005-0000-0000-000002780000}"/>
    <cellStyle name="20% - Accent1 3 8 2 6 3" xfId="30683" xr:uid="{00000000-0005-0000-0000-000003780000}"/>
    <cellStyle name="20% - Accent1 3 8 2 6 3 2" xfId="30684" xr:uid="{00000000-0005-0000-0000-000004780000}"/>
    <cellStyle name="20% - Accent1 3 8 2 6 4" xfId="30685" xr:uid="{00000000-0005-0000-0000-000005780000}"/>
    <cellStyle name="20% - Accent1 3 8 2 7" xfId="30686" xr:uid="{00000000-0005-0000-0000-000006780000}"/>
    <cellStyle name="20% - Accent1 3 8 2 7 2" xfId="30687" xr:uid="{00000000-0005-0000-0000-000007780000}"/>
    <cellStyle name="20% - Accent1 3 8 2 7 2 2" xfId="30688" xr:uid="{00000000-0005-0000-0000-000008780000}"/>
    <cellStyle name="20% - Accent1 3 8 2 7 3" xfId="30689" xr:uid="{00000000-0005-0000-0000-000009780000}"/>
    <cellStyle name="20% - Accent1 3 8 2 8" xfId="30690" xr:uid="{00000000-0005-0000-0000-00000A780000}"/>
    <cellStyle name="20% - Accent1 3 8 2 8 2" xfId="30691" xr:uid="{00000000-0005-0000-0000-00000B780000}"/>
    <cellStyle name="20% - Accent1 3 8 2 8 2 2" xfId="30692" xr:uid="{00000000-0005-0000-0000-00000C780000}"/>
    <cellStyle name="20% - Accent1 3 8 2 8 3" xfId="30693" xr:uid="{00000000-0005-0000-0000-00000D780000}"/>
    <cellStyle name="20% - Accent1 3 8 2 9" xfId="30694" xr:uid="{00000000-0005-0000-0000-00000E780000}"/>
    <cellStyle name="20% - Accent1 3 8 2 9 2" xfId="30695" xr:uid="{00000000-0005-0000-0000-00000F780000}"/>
    <cellStyle name="20% - Accent1 3 8 3" xfId="30696" xr:uid="{00000000-0005-0000-0000-000010780000}"/>
    <cellStyle name="20% - Accent1 3 8 3 2" xfId="30697" xr:uid="{00000000-0005-0000-0000-000011780000}"/>
    <cellStyle name="20% - Accent1 3 8 3 2 2" xfId="30698" xr:uid="{00000000-0005-0000-0000-000012780000}"/>
    <cellStyle name="20% - Accent1 3 8 3 2 2 2" xfId="30699" xr:uid="{00000000-0005-0000-0000-000013780000}"/>
    <cellStyle name="20% - Accent1 3 8 3 2 2 2 2" xfId="30700" xr:uid="{00000000-0005-0000-0000-000014780000}"/>
    <cellStyle name="20% - Accent1 3 8 3 2 2 3" xfId="30701" xr:uid="{00000000-0005-0000-0000-000015780000}"/>
    <cellStyle name="20% - Accent1 3 8 3 2 3" xfId="30702" xr:uid="{00000000-0005-0000-0000-000016780000}"/>
    <cellStyle name="20% - Accent1 3 8 3 2 3 2" xfId="30703" xr:uid="{00000000-0005-0000-0000-000017780000}"/>
    <cellStyle name="20% - Accent1 3 8 3 2 4" xfId="30704" xr:uid="{00000000-0005-0000-0000-000018780000}"/>
    <cellStyle name="20% - Accent1 3 8 3 3" xfId="30705" xr:uid="{00000000-0005-0000-0000-000019780000}"/>
    <cellStyle name="20% - Accent1 3 8 3 3 2" xfId="30706" xr:uid="{00000000-0005-0000-0000-00001A780000}"/>
    <cellStyle name="20% - Accent1 3 8 3 3 2 2" xfId="30707" xr:uid="{00000000-0005-0000-0000-00001B780000}"/>
    <cellStyle name="20% - Accent1 3 8 3 3 2 2 2" xfId="30708" xr:uid="{00000000-0005-0000-0000-00001C780000}"/>
    <cellStyle name="20% - Accent1 3 8 3 3 2 3" xfId="30709" xr:uid="{00000000-0005-0000-0000-00001D780000}"/>
    <cellStyle name="20% - Accent1 3 8 3 3 3" xfId="30710" xr:uid="{00000000-0005-0000-0000-00001E780000}"/>
    <cellStyle name="20% - Accent1 3 8 3 3 3 2" xfId="30711" xr:uid="{00000000-0005-0000-0000-00001F780000}"/>
    <cellStyle name="20% - Accent1 3 8 3 3 4" xfId="30712" xr:uid="{00000000-0005-0000-0000-000020780000}"/>
    <cellStyle name="20% - Accent1 3 8 3 4" xfId="30713" xr:uid="{00000000-0005-0000-0000-000021780000}"/>
    <cellStyle name="20% - Accent1 3 8 3 4 2" xfId="30714" xr:uid="{00000000-0005-0000-0000-000022780000}"/>
    <cellStyle name="20% - Accent1 3 8 3 4 2 2" xfId="30715" xr:uid="{00000000-0005-0000-0000-000023780000}"/>
    <cellStyle name="20% - Accent1 3 8 3 4 2 2 2" xfId="30716" xr:uid="{00000000-0005-0000-0000-000024780000}"/>
    <cellStyle name="20% - Accent1 3 8 3 4 2 3" xfId="30717" xr:uid="{00000000-0005-0000-0000-000025780000}"/>
    <cellStyle name="20% - Accent1 3 8 3 4 3" xfId="30718" xr:uid="{00000000-0005-0000-0000-000026780000}"/>
    <cellStyle name="20% - Accent1 3 8 3 4 3 2" xfId="30719" xr:uid="{00000000-0005-0000-0000-000027780000}"/>
    <cellStyle name="20% - Accent1 3 8 3 4 4" xfId="30720" xr:uid="{00000000-0005-0000-0000-000028780000}"/>
    <cellStyle name="20% - Accent1 3 8 3 5" xfId="30721" xr:uid="{00000000-0005-0000-0000-000029780000}"/>
    <cellStyle name="20% - Accent1 3 8 3 5 2" xfId="30722" xr:uid="{00000000-0005-0000-0000-00002A780000}"/>
    <cellStyle name="20% - Accent1 3 8 3 5 2 2" xfId="30723" xr:uid="{00000000-0005-0000-0000-00002B780000}"/>
    <cellStyle name="20% - Accent1 3 8 3 5 3" xfId="30724" xr:uid="{00000000-0005-0000-0000-00002C780000}"/>
    <cellStyle name="20% - Accent1 3 8 3 6" xfId="30725" xr:uid="{00000000-0005-0000-0000-00002D780000}"/>
    <cellStyle name="20% - Accent1 3 8 3 6 2" xfId="30726" xr:uid="{00000000-0005-0000-0000-00002E780000}"/>
    <cellStyle name="20% - Accent1 3 8 3 6 2 2" xfId="30727" xr:uid="{00000000-0005-0000-0000-00002F780000}"/>
    <cellStyle name="20% - Accent1 3 8 3 6 3" xfId="30728" xr:uid="{00000000-0005-0000-0000-000030780000}"/>
    <cellStyle name="20% - Accent1 3 8 3 7" xfId="30729" xr:uid="{00000000-0005-0000-0000-000031780000}"/>
    <cellStyle name="20% - Accent1 3 8 3 7 2" xfId="30730" xr:uid="{00000000-0005-0000-0000-000032780000}"/>
    <cellStyle name="20% - Accent1 3 8 3 8" xfId="30731" xr:uid="{00000000-0005-0000-0000-000033780000}"/>
    <cellStyle name="20% - Accent1 3 8 3 8 2" xfId="30732" xr:uid="{00000000-0005-0000-0000-000034780000}"/>
    <cellStyle name="20% - Accent1 3 8 3 9" xfId="30733" xr:uid="{00000000-0005-0000-0000-000035780000}"/>
    <cellStyle name="20% - Accent1 3 8 4" xfId="30734" xr:uid="{00000000-0005-0000-0000-000036780000}"/>
    <cellStyle name="20% - Accent1 3 8 4 2" xfId="30735" xr:uid="{00000000-0005-0000-0000-000037780000}"/>
    <cellStyle name="20% - Accent1 3 8 4 2 2" xfId="30736" xr:uid="{00000000-0005-0000-0000-000038780000}"/>
    <cellStyle name="20% - Accent1 3 8 4 2 2 2" xfId="30737" xr:uid="{00000000-0005-0000-0000-000039780000}"/>
    <cellStyle name="20% - Accent1 3 8 4 2 2 2 2" xfId="30738" xr:uid="{00000000-0005-0000-0000-00003A780000}"/>
    <cellStyle name="20% - Accent1 3 8 4 2 2 3" xfId="30739" xr:uid="{00000000-0005-0000-0000-00003B780000}"/>
    <cellStyle name="20% - Accent1 3 8 4 2 3" xfId="30740" xr:uid="{00000000-0005-0000-0000-00003C780000}"/>
    <cellStyle name="20% - Accent1 3 8 4 2 3 2" xfId="30741" xr:uid="{00000000-0005-0000-0000-00003D780000}"/>
    <cellStyle name="20% - Accent1 3 8 4 2 4" xfId="30742" xr:uid="{00000000-0005-0000-0000-00003E780000}"/>
    <cellStyle name="20% - Accent1 3 8 4 3" xfId="30743" xr:uid="{00000000-0005-0000-0000-00003F780000}"/>
    <cellStyle name="20% - Accent1 3 8 4 3 2" xfId="30744" xr:uid="{00000000-0005-0000-0000-000040780000}"/>
    <cellStyle name="20% - Accent1 3 8 4 3 2 2" xfId="30745" xr:uid="{00000000-0005-0000-0000-000041780000}"/>
    <cellStyle name="20% - Accent1 3 8 4 3 2 2 2" xfId="30746" xr:uid="{00000000-0005-0000-0000-000042780000}"/>
    <cellStyle name="20% - Accent1 3 8 4 3 2 3" xfId="30747" xr:uid="{00000000-0005-0000-0000-000043780000}"/>
    <cellStyle name="20% - Accent1 3 8 4 3 3" xfId="30748" xr:uid="{00000000-0005-0000-0000-000044780000}"/>
    <cellStyle name="20% - Accent1 3 8 4 3 3 2" xfId="30749" xr:uid="{00000000-0005-0000-0000-000045780000}"/>
    <cellStyle name="20% - Accent1 3 8 4 3 4" xfId="30750" xr:uid="{00000000-0005-0000-0000-000046780000}"/>
    <cellStyle name="20% - Accent1 3 8 4 4" xfId="30751" xr:uid="{00000000-0005-0000-0000-000047780000}"/>
    <cellStyle name="20% - Accent1 3 8 4 4 2" xfId="30752" xr:uid="{00000000-0005-0000-0000-000048780000}"/>
    <cellStyle name="20% - Accent1 3 8 4 4 2 2" xfId="30753" xr:uid="{00000000-0005-0000-0000-000049780000}"/>
    <cellStyle name="20% - Accent1 3 8 4 4 2 2 2" xfId="30754" xr:uid="{00000000-0005-0000-0000-00004A780000}"/>
    <cellStyle name="20% - Accent1 3 8 4 4 2 3" xfId="30755" xr:uid="{00000000-0005-0000-0000-00004B780000}"/>
    <cellStyle name="20% - Accent1 3 8 4 4 3" xfId="30756" xr:uid="{00000000-0005-0000-0000-00004C780000}"/>
    <cellStyle name="20% - Accent1 3 8 4 4 3 2" xfId="30757" xr:uid="{00000000-0005-0000-0000-00004D780000}"/>
    <cellStyle name="20% - Accent1 3 8 4 4 4" xfId="30758" xr:uid="{00000000-0005-0000-0000-00004E780000}"/>
    <cellStyle name="20% - Accent1 3 8 4 5" xfId="30759" xr:uid="{00000000-0005-0000-0000-00004F780000}"/>
    <cellStyle name="20% - Accent1 3 8 4 5 2" xfId="30760" xr:uid="{00000000-0005-0000-0000-000050780000}"/>
    <cellStyle name="20% - Accent1 3 8 4 5 2 2" xfId="30761" xr:uid="{00000000-0005-0000-0000-000051780000}"/>
    <cellStyle name="20% - Accent1 3 8 4 5 3" xfId="30762" xr:uid="{00000000-0005-0000-0000-000052780000}"/>
    <cellStyle name="20% - Accent1 3 8 4 6" xfId="30763" xr:uid="{00000000-0005-0000-0000-000053780000}"/>
    <cellStyle name="20% - Accent1 3 8 4 6 2" xfId="30764" xr:uid="{00000000-0005-0000-0000-000054780000}"/>
    <cellStyle name="20% - Accent1 3 8 4 6 2 2" xfId="30765" xr:uid="{00000000-0005-0000-0000-000055780000}"/>
    <cellStyle name="20% - Accent1 3 8 4 6 3" xfId="30766" xr:uid="{00000000-0005-0000-0000-000056780000}"/>
    <cellStyle name="20% - Accent1 3 8 4 7" xfId="30767" xr:uid="{00000000-0005-0000-0000-000057780000}"/>
    <cellStyle name="20% - Accent1 3 8 4 7 2" xfId="30768" xr:uid="{00000000-0005-0000-0000-000058780000}"/>
    <cellStyle name="20% - Accent1 3 8 4 8" xfId="30769" xr:uid="{00000000-0005-0000-0000-000059780000}"/>
    <cellStyle name="20% - Accent1 3 8 4 8 2" xfId="30770" xr:uid="{00000000-0005-0000-0000-00005A780000}"/>
    <cellStyle name="20% - Accent1 3 8 4 9" xfId="30771" xr:uid="{00000000-0005-0000-0000-00005B780000}"/>
    <cellStyle name="20% - Accent1 3 8 5" xfId="30772" xr:uid="{00000000-0005-0000-0000-00005C780000}"/>
    <cellStyle name="20% - Accent1 3 8 5 2" xfId="30773" xr:uid="{00000000-0005-0000-0000-00005D780000}"/>
    <cellStyle name="20% - Accent1 3 8 5 2 2" xfId="30774" xr:uid="{00000000-0005-0000-0000-00005E780000}"/>
    <cellStyle name="20% - Accent1 3 8 5 2 2 2" xfId="30775" xr:uid="{00000000-0005-0000-0000-00005F780000}"/>
    <cellStyle name="20% - Accent1 3 8 5 2 3" xfId="30776" xr:uid="{00000000-0005-0000-0000-000060780000}"/>
    <cellStyle name="20% - Accent1 3 8 5 3" xfId="30777" xr:uid="{00000000-0005-0000-0000-000061780000}"/>
    <cellStyle name="20% - Accent1 3 8 5 3 2" xfId="30778" xr:uid="{00000000-0005-0000-0000-000062780000}"/>
    <cellStyle name="20% - Accent1 3 8 5 4" xfId="30779" xr:uid="{00000000-0005-0000-0000-000063780000}"/>
    <cellStyle name="20% - Accent1 3 8 6" xfId="30780" xr:uid="{00000000-0005-0000-0000-000064780000}"/>
    <cellStyle name="20% - Accent1 3 8 6 2" xfId="30781" xr:uid="{00000000-0005-0000-0000-000065780000}"/>
    <cellStyle name="20% - Accent1 3 8 6 2 2" xfId="30782" xr:uid="{00000000-0005-0000-0000-000066780000}"/>
    <cellStyle name="20% - Accent1 3 8 6 2 2 2" xfId="30783" xr:uid="{00000000-0005-0000-0000-000067780000}"/>
    <cellStyle name="20% - Accent1 3 8 6 2 3" xfId="30784" xr:uid="{00000000-0005-0000-0000-000068780000}"/>
    <cellStyle name="20% - Accent1 3 8 6 3" xfId="30785" xr:uid="{00000000-0005-0000-0000-000069780000}"/>
    <cellStyle name="20% - Accent1 3 8 6 3 2" xfId="30786" xr:uid="{00000000-0005-0000-0000-00006A780000}"/>
    <cellStyle name="20% - Accent1 3 8 6 4" xfId="30787" xr:uid="{00000000-0005-0000-0000-00006B780000}"/>
    <cellStyle name="20% - Accent1 3 8 7" xfId="30788" xr:uid="{00000000-0005-0000-0000-00006C780000}"/>
    <cellStyle name="20% - Accent1 3 8 7 2" xfId="30789" xr:uid="{00000000-0005-0000-0000-00006D780000}"/>
    <cellStyle name="20% - Accent1 3 8 7 2 2" xfId="30790" xr:uid="{00000000-0005-0000-0000-00006E780000}"/>
    <cellStyle name="20% - Accent1 3 8 7 2 2 2" xfId="30791" xr:uid="{00000000-0005-0000-0000-00006F780000}"/>
    <cellStyle name="20% - Accent1 3 8 7 2 3" xfId="30792" xr:uid="{00000000-0005-0000-0000-000070780000}"/>
    <cellStyle name="20% - Accent1 3 8 7 3" xfId="30793" xr:uid="{00000000-0005-0000-0000-000071780000}"/>
    <cellStyle name="20% - Accent1 3 8 7 3 2" xfId="30794" xr:uid="{00000000-0005-0000-0000-000072780000}"/>
    <cellStyle name="20% - Accent1 3 8 7 4" xfId="30795" xr:uid="{00000000-0005-0000-0000-000073780000}"/>
    <cellStyle name="20% - Accent1 3 8 8" xfId="30796" xr:uid="{00000000-0005-0000-0000-000074780000}"/>
    <cellStyle name="20% - Accent1 3 8 8 2" xfId="30797" xr:uid="{00000000-0005-0000-0000-000075780000}"/>
    <cellStyle name="20% - Accent1 3 8 8 2 2" xfId="30798" xr:uid="{00000000-0005-0000-0000-000076780000}"/>
    <cellStyle name="20% - Accent1 3 8 8 3" xfId="30799" xr:uid="{00000000-0005-0000-0000-000077780000}"/>
    <cellStyle name="20% - Accent1 3 8 9" xfId="30800" xr:uid="{00000000-0005-0000-0000-000078780000}"/>
    <cellStyle name="20% - Accent1 3 8 9 2" xfId="30801" xr:uid="{00000000-0005-0000-0000-000079780000}"/>
    <cellStyle name="20% - Accent1 3 8 9 2 2" xfId="30802" xr:uid="{00000000-0005-0000-0000-00007A780000}"/>
    <cellStyle name="20% - Accent1 3 8 9 3" xfId="30803" xr:uid="{00000000-0005-0000-0000-00007B780000}"/>
    <cellStyle name="20% - Accent1 3 9" xfId="30804" xr:uid="{00000000-0005-0000-0000-00007C780000}"/>
    <cellStyle name="20% - Accent1 3 9 10" xfId="30805" xr:uid="{00000000-0005-0000-0000-00007D780000}"/>
    <cellStyle name="20% - Accent1 3 9 10 2" xfId="30806" xr:uid="{00000000-0005-0000-0000-00007E780000}"/>
    <cellStyle name="20% - Accent1 3 9 11" xfId="30807" xr:uid="{00000000-0005-0000-0000-00007F780000}"/>
    <cellStyle name="20% - Accent1 3 9 2" xfId="30808" xr:uid="{00000000-0005-0000-0000-000080780000}"/>
    <cellStyle name="20% - Accent1 3 9 2 2" xfId="30809" xr:uid="{00000000-0005-0000-0000-000081780000}"/>
    <cellStyle name="20% - Accent1 3 9 2 2 2" xfId="30810" xr:uid="{00000000-0005-0000-0000-000082780000}"/>
    <cellStyle name="20% - Accent1 3 9 2 2 2 2" xfId="30811" xr:uid="{00000000-0005-0000-0000-000083780000}"/>
    <cellStyle name="20% - Accent1 3 9 2 2 2 2 2" xfId="30812" xr:uid="{00000000-0005-0000-0000-000084780000}"/>
    <cellStyle name="20% - Accent1 3 9 2 2 2 3" xfId="30813" xr:uid="{00000000-0005-0000-0000-000085780000}"/>
    <cellStyle name="20% - Accent1 3 9 2 2 3" xfId="30814" xr:uid="{00000000-0005-0000-0000-000086780000}"/>
    <cellStyle name="20% - Accent1 3 9 2 2 3 2" xfId="30815" xr:uid="{00000000-0005-0000-0000-000087780000}"/>
    <cellStyle name="20% - Accent1 3 9 2 2 4" xfId="30816" xr:uid="{00000000-0005-0000-0000-000088780000}"/>
    <cellStyle name="20% - Accent1 3 9 2 3" xfId="30817" xr:uid="{00000000-0005-0000-0000-000089780000}"/>
    <cellStyle name="20% - Accent1 3 9 2 3 2" xfId="30818" xr:uid="{00000000-0005-0000-0000-00008A780000}"/>
    <cellStyle name="20% - Accent1 3 9 2 3 2 2" xfId="30819" xr:uid="{00000000-0005-0000-0000-00008B780000}"/>
    <cellStyle name="20% - Accent1 3 9 2 3 2 2 2" xfId="30820" xr:uid="{00000000-0005-0000-0000-00008C780000}"/>
    <cellStyle name="20% - Accent1 3 9 2 3 2 3" xfId="30821" xr:uid="{00000000-0005-0000-0000-00008D780000}"/>
    <cellStyle name="20% - Accent1 3 9 2 3 3" xfId="30822" xr:uid="{00000000-0005-0000-0000-00008E780000}"/>
    <cellStyle name="20% - Accent1 3 9 2 3 3 2" xfId="30823" xr:uid="{00000000-0005-0000-0000-00008F780000}"/>
    <cellStyle name="20% - Accent1 3 9 2 3 4" xfId="30824" xr:uid="{00000000-0005-0000-0000-000090780000}"/>
    <cellStyle name="20% - Accent1 3 9 2 4" xfId="30825" xr:uid="{00000000-0005-0000-0000-000091780000}"/>
    <cellStyle name="20% - Accent1 3 9 2 4 2" xfId="30826" xr:uid="{00000000-0005-0000-0000-000092780000}"/>
    <cellStyle name="20% - Accent1 3 9 2 4 2 2" xfId="30827" xr:uid="{00000000-0005-0000-0000-000093780000}"/>
    <cellStyle name="20% - Accent1 3 9 2 4 2 2 2" xfId="30828" xr:uid="{00000000-0005-0000-0000-000094780000}"/>
    <cellStyle name="20% - Accent1 3 9 2 4 2 3" xfId="30829" xr:uid="{00000000-0005-0000-0000-000095780000}"/>
    <cellStyle name="20% - Accent1 3 9 2 4 3" xfId="30830" xr:uid="{00000000-0005-0000-0000-000096780000}"/>
    <cellStyle name="20% - Accent1 3 9 2 4 3 2" xfId="30831" xr:uid="{00000000-0005-0000-0000-000097780000}"/>
    <cellStyle name="20% - Accent1 3 9 2 4 4" xfId="30832" xr:uid="{00000000-0005-0000-0000-000098780000}"/>
    <cellStyle name="20% - Accent1 3 9 2 5" xfId="30833" xr:uid="{00000000-0005-0000-0000-000099780000}"/>
    <cellStyle name="20% - Accent1 3 9 2 5 2" xfId="30834" xr:uid="{00000000-0005-0000-0000-00009A780000}"/>
    <cellStyle name="20% - Accent1 3 9 2 5 2 2" xfId="30835" xr:uid="{00000000-0005-0000-0000-00009B780000}"/>
    <cellStyle name="20% - Accent1 3 9 2 5 3" xfId="30836" xr:uid="{00000000-0005-0000-0000-00009C780000}"/>
    <cellStyle name="20% - Accent1 3 9 2 6" xfId="30837" xr:uid="{00000000-0005-0000-0000-00009D780000}"/>
    <cellStyle name="20% - Accent1 3 9 2 6 2" xfId="30838" xr:uid="{00000000-0005-0000-0000-00009E780000}"/>
    <cellStyle name="20% - Accent1 3 9 2 6 2 2" xfId="30839" xr:uid="{00000000-0005-0000-0000-00009F780000}"/>
    <cellStyle name="20% - Accent1 3 9 2 6 3" xfId="30840" xr:uid="{00000000-0005-0000-0000-0000A0780000}"/>
    <cellStyle name="20% - Accent1 3 9 2 7" xfId="30841" xr:uid="{00000000-0005-0000-0000-0000A1780000}"/>
    <cellStyle name="20% - Accent1 3 9 2 7 2" xfId="30842" xr:uid="{00000000-0005-0000-0000-0000A2780000}"/>
    <cellStyle name="20% - Accent1 3 9 2 8" xfId="30843" xr:uid="{00000000-0005-0000-0000-0000A3780000}"/>
    <cellStyle name="20% - Accent1 3 9 2 8 2" xfId="30844" xr:uid="{00000000-0005-0000-0000-0000A4780000}"/>
    <cellStyle name="20% - Accent1 3 9 2 9" xfId="30845" xr:uid="{00000000-0005-0000-0000-0000A5780000}"/>
    <cellStyle name="20% - Accent1 3 9 3" xfId="30846" xr:uid="{00000000-0005-0000-0000-0000A6780000}"/>
    <cellStyle name="20% - Accent1 3 9 3 2" xfId="30847" xr:uid="{00000000-0005-0000-0000-0000A7780000}"/>
    <cellStyle name="20% - Accent1 3 9 3 2 2" xfId="30848" xr:uid="{00000000-0005-0000-0000-0000A8780000}"/>
    <cellStyle name="20% - Accent1 3 9 3 2 2 2" xfId="30849" xr:uid="{00000000-0005-0000-0000-0000A9780000}"/>
    <cellStyle name="20% - Accent1 3 9 3 2 2 2 2" xfId="30850" xr:uid="{00000000-0005-0000-0000-0000AA780000}"/>
    <cellStyle name="20% - Accent1 3 9 3 2 2 3" xfId="30851" xr:uid="{00000000-0005-0000-0000-0000AB780000}"/>
    <cellStyle name="20% - Accent1 3 9 3 2 3" xfId="30852" xr:uid="{00000000-0005-0000-0000-0000AC780000}"/>
    <cellStyle name="20% - Accent1 3 9 3 2 3 2" xfId="30853" xr:uid="{00000000-0005-0000-0000-0000AD780000}"/>
    <cellStyle name="20% - Accent1 3 9 3 2 4" xfId="30854" xr:uid="{00000000-0005-0000-0000-0000AE780000}"/>
    <cellStyle name="20% - Accent1 3 9 3 3" xfId="30855" xr:uid="{00000000-0005-0000-0000-0000AF780000}"/>
    <cellStyle name="20% - Accent1 3 9 3 3 2" xfId="30856" xr:uid="{00000000-0005-0000-0000-0000B0780000}"/>
    <cellStyle name="20% - Accent1 3 9 3 3 2 2" xfId="30857" xr:uid="{00000000-0005-0000-0000-0000B1780000}"/>
    <cellStyle name="20% - Accent1 3 9 3 3 2 2 2" xfId="30858" xr:uid="{00000000-0005-0000-0000-0000B2780000}"/>
    <cellStyle name="20% - Accent1 3 9 3 3 2 3" xfId="30859" xr:uid="{00000000-0005-0000-0000-0000B3780000}"/>
    <cellStyle name="20% - Accent1 3 9 3 3 3" xfId="30860" xr:uid="{00000000-0005-0000-0000-0000B4780000}"/>
    <cellStyle name="20% - Accent1 3 9 3 3 3 2" xfId="30861" xr:uid="{00000000-0005-0000-0000-0000B5780000}"/>
    <cellStyle name="20% - Accent1 3 9 3 3 4" xfId="30862" xr:uid="{00000000-0005-0000-0000-0000B6780000}"/>
    <cellStyle name="20% - Accent1 3 9 3 4" xfId="30863" xr:uid="{00000000-0005-0000-0000-0000B7780000}"/>
    <cellStyle name="20% - Accent1 3 9 3 4 2" xfId="30864" xr:uid="{00000000-0005-0000-0000-0000B8780000}"/>
    <cellStyle name="20% - Accent1 3 9 3 4 2 2" xfId="30865" xr:uid="{00000000-0005-0000-0000-0000B9780000}"/>
    <cellStyle name="20% - Accent1 3 9 3 4 2 2 2" xfId="30866" xr:uid="{00000000-0005-0000-0000-0000BA780000}"/>
    <cellStyle name="20% - Accent1 3 9 3 4 2 3" xfId="30867" xr:uid="{00000000-0005-0000-0000-0000BB780000}"/>
    <cellStyle name="20% - Accent1 3 9 3 4 3" xfId="30868" xr:uid="{00000000-0005-0000-0000-0000BC780000}"/>
    <cellStyle name="20% - Accent1 3 9 3 4 3 2" xfId="30869" xr:uid="{00000000-0005-0000-0000-0000BD780000}"/>
    <cellStyle name="20% - Accent1 3 9 3 4 4" xfId="30870" xr:uid="{00000000-0005-0000-0000-0000BE780000}"/>
    <cellStyle name="20% - Accent1 3 9 3 5" xfId="30871" xr:uid="{00000000-0005-0000-0000-0000BF780000}"/>
    <cellStyle name="20% - Accent1 3 9 3 5 2" xfId="30872" xr:uid="{00000000-0005-0000-0000-0000C0780000}"/>
    <cellStyle name="20% - Accent1 3 9 3 5 2 2" xfId="30873" xr:uid="{00000000-0005-0000-0000-0000C1780000}"/>
    <cellStyle name="20% - Accent1 3 9 3 5 3" xfId="30874" xr:uid="{00000000-0005-0000-0000-0000C2780000}"/>
    <cellStyle name="20% - Accent1 3 9 3 6" xfId="30875" xr:uid="{00000000-0005-0000-0000-0000C3780000}"/>
    <cellStyle name="20% - Accent1 3 9 3 6 2" xfId="30876" xr:uid="{00000000-0005-0000-0000-0000C4780000}"/>
    <cellStyle name="20% - Accent1 3 9 3 6 2 2" xfId="30877" xr:uid="{00000000-0005-0000-0000-0000C5780000}"/>
    <cellStyle name="20% - Accent1 3 9 3 6 3" xfId="30878" xr:uid="{00000000-0005-0000-0000-0000C6780000}"/>
    <cellStyle name="20% - Accent1 3 9 3 7" xfId="30879" xr:uid="{00000000-0005-0000-0000-0000C7780000}"/>
    <cellStyle name="20% - Accent1 3 9 3 7 2" xfId="30880" xr:uid="{00000000-0005-0000-0000-0000C8780000}"/>
    <cellStyle name="20% - Accent1 3 9 3 8" xfId="30881" xr:uid="{00000000-0005-0000-0000-0000C9780000}"/>
    <cellStyle name="20% - Accent1 3 9 3 8 2" xfId="30882" xr:uid="{00000000-0005-0000-0000-0000CA780000}"/>
    <cellStyle name="20% - Accent1 3 9 3 9" xfId="30883" xr:uid="{00000000-0005-0000-0000-0000CB780000}"/>
    <cellStyle name="20% - Accent1 3 9 4" xfId="30884" xr:uid="{00000000-0005-0000-0000-0000CC780000}"/>
    <cellStyle name="20% - Accent1 3 9 4 2" xfId="30885" xr:uid="{00000000-0005-0000-0000-0000CD780000}"/>
    <cellStyle name="20% - Accent1 3 9 4 2 2" xfId="30886" xr:uid="{00000000-0005-0000-0000-0000CE780000}"/>
    <cellStyle name="20% - Accent1 3 9 4 2 2 2" xfId="30887" xr:uid="{00000000-0005-0000-0000-0000CF780000}"/>
    <cellStyle name="20% - Accent1 3 9 4 2 3" xfId="30888" xr:uid="{00000000-0005-0000-0000-0000D0780000}"/>
    <cellStyle name="20% - Accent1 3 9 4 3" xfId="30889" xr:uid="{00000000-0005-0000-0000-0000D1780000}"/>
    <cellStyle name="20% - Accent1 3 9 4 3 2" xfId="30890" xr:uid="{00000000-0005-0000-0000-0000D2780000}"/>
    <cellStyle name="20% - Accent1 3 9 4 4" xfId="30891" xr:uid="{00000000-0005-0000-0000-0000D3780000}"/>
    <cellStyle name="20% - Accent1 3 9 5" xfId="30892" xr:uid="{00000000-0005-0000-0000-0000D4780000}"/>
    <cellStyle name="20% - Accent1 3 9 5 2" xfId="30893" xr:uid="{00000000-0005-0000-0000-0000D5780000}"/>
    <cellStyle name="20% - Accent1 3 9 5 2 2" xfId="30894" xr:uid="{00000000-0005-0000-0000-0000D6780000}"/>
    <cellStyle name="20% - Accent1 3 9 5 2 2 2" xfId="30895" xr:uid="{00000000-0005-0000-0000-0000D7780000}"/>
    <cellStyle name="20% - Accent1 3 9 5 2 3" xfId="30896" xr:uid="{00000000-0005-0000-0000-0000D8780000}"/>
    <cellStyle name="20% - Accent1 3 9 5 3" xfId="30897" xr:uid="{00000000-0005-0000-0000-0000D9780000}"/>
    <cellStyle name="20% - Accent1 3 9 5 3 2" xfId="30898" xr:uid="{00000000-0005-0000-0000-0000DA780000}"/>
    <cellStyle name="20% - Accent1 3 9 5 4" xfId="30899" xr:uid="{00000000-0005-0000-0000-0000DB780000}"/>
    <cellStyle name="20% - Accent1 3 9 6" xfId="30900" xr:uid="{00000000-0005-0000-0000-0000DC780000}"/>
    <cellStyle name="20% - Accent1 3 9 6 2" xfId="30901" xr:uid="{00000000-0005-0000-0000-0000DD780000}"/>
    <cellStyle name="20% - Accent1 3 9 6 2 2" xfId="30902" xr:uid="{00000000-0005-0000-0000-0000DE780000}"/>
    <cellStyle name="20% - Accent1 3 9 6 2 2 2" xfId="30903" xr:uid="{00000000-0005-0000-0000-0000DF780000}"/>
    <cellStyle name="20% - Accent1 3 9 6 2 3" xfId="30904" xr:uid="{00000000-0005-0000-0000-0000E0780000}"/>
    <cellStyle name="20% - Accent1 3 9 6 3" xfId="30905" xr:uid="{00000000-0005-0000-0000-0000E1780000}"/>
    <cellStyle name="20% - Accent1 3 9 6 3 2" xfId="30906" xr:uid="{00000000-0005-0000-0000-0000E2780000}"/>
    <cellStyle name="20% - Accent1 3 9 6 4" xfId="30907" xr:uid="{00000000-0005-0000-0000-0000E3780000}"/>
    <cellStyle name="20% - Accent1 3 9 7" xfId="30908" xr:uid="{00000000-0005-0000-0000-0000E4780000}"/>
    <cellStyle name="20% - Accent1 3 9 7 2" xfId="30909" xr:uid="{00000000-0005-0000-0000-0000E5780000}"/>
    <cellStyle name="20% - Accent1 3 9 7 2 2" xfId="30910" xr:uid="{00000000-0005-0000-0000-0000E6780000}"/>
    <cellStyle name="20% - Accent1 3 9 7 3" xfId="30911" xr:uid="{00000000-0005-0000-0000-0000E7780000}"/>
    <cellStyle name="20% - Accent1 3 9 8" xfId="30912" xr:uid="{00000000-0005-0000-0000-0000E8780000}"/>
    <cellStyle name="20% - Accent1 3 9 8 2" xfId="30913" xr:uid="{00000000-0005-0000-0000-0000E9780000}"/>
    <cellStyle name="20% - Accent1 3 9 8 2 2" xfId="30914" xr:uid="{00000000-0005-0000-0000-0000EA780000}"/>
    <cellStyle name="20% - Accent1 3 9 8 3" xfId="30915" xr:uid="{00000000-0005-0000-0000-0000EB780000}"/>
    <cellStyle name="20% - Accent1 3 9 9" xfId="30916" xr:uid="{00000000-0005-0000-0000-0000EC780000}"/>
    <cellStyle name="20% - Accent1 3 9 9 2" xfId="30917" xr:uid="{00000000-0005-0000-0000-0000ED780000}"/>
    <cellStyle name="20% - Accent1 4" xfId="30918" xr:uid="{00000000-0005-0000-0000-0000EE780000}"/>
    <cellStyle name="20% - Accent1 4 10" xfId="30919" xr:uid="{00000000-0005-0000-0000-0000EF780000}"/>
    <cellStyle name="20% - Accent1 4 10 10" xfId="30920" xr:uid="{00000000-0005-0000-0000-0000F0780000}"/>
    <cellStyle name="20% - Accent1 4 10 10 2" xfId="30921" xr:uid="{00000000-0005-0000-0000-0000F1780000}"/>
    <cellStyle name="20% - Accent1 4 10 11" xfId="30922" xr:uid="{00000000-0005-0000-0000-0000F2780000}"/>
    <cellStyle name="20% - Accent1 4 10 2" xfId="30923" xr:uid="{00000000-0005-0000-0000-0000F3780000}"/>
    <cellStyle name="20% - Accent1 4 10 2 2" xfId="30924" xr:uid="{00000000-0005-0000-0000-0000F4780000}"/>
    <cellStyle name="20% - Accent1 4 10 2 2 2" xfId="30925" xr:uid="{00000000-0005-0000-0000-0000F5780000}"/>
    <cellStyle name="20% - Accent1 4 10 2 2 2 2" xfId="30926" xr:uid="{00000000-0005-0000-0000-0000F6780000}"/>
    <cellStyle name="20% - Accent1 4 10 2 2 2 2 2" xfId="30927" xr:uid="{00000000-0005-0000-0000-0000F7780000}"/>
    <cellStyle name="20% - Accent1 4 10 2 2 2 3" xfId="30928" xr:uid="{00000000-0005-0000-0000-0000F8780000}"/>
    <cellStyle name="20% - Accent1 4 10 2 2 3" xfId="30929" xr:uid="{00000000-0005-0000-0000-0000F9780000}"/>
    <cellStyle name="20% - Accent1 4 10 2 2 3 2" xfId="30930" xr:uid="{00000000-0005-0000-0000-0000FA780000}"/>
    <cellStyle name="20% - Accent1 4 10 2 2 4" xfId="30931" xr:uid="{00000000-0005-0000-0000-0000FB780000}"/>
    <cellStyle name="20% - Accent1 4 10 2 3" xfId="30932" xr:uid="{00000000-0005-0000-0000-0000FC780000}"/>
    <cellStyle name="20% - Accent1 4 10 2 3 2" xfId="30933" xr:uid="{00000000-0005-0000-0000-0000FD780000}"/>
    <cellStyle name="20% - Accent1 4 10 2 3 2 2" xfId="30934" xr:uid="{00000000-0005-0000-0000-0000FE780000}"/>
    <cellStyle name="20% - Accent1 4 10 2 3 2 2 2" xfId="30935" xr:uid="{00000000-0005-0000-0000-0000FF780000}"/>
    <cellStyle name="20% - Accent1 4 10 2 3 2 3" xfId="30936" xr:uid="{00000000-0005-0000-0000-000000790000}"/>
    <cellStyle name="20% - Accent1 4 10 2 3 3" xfId="30937" xr:uid="{00000000-0005-0000-0000-000001790000}"/>
    <cellStyle name="20% - Accent1 4 10 2 3 3 2" xfId="30938" xr:uid="{00000000-0005-0000-0000-000002790000}"/>
    <cellStyle name="20% - Accent1 4 10 2 3 4" xfId="30939" xr:uid="{00000000-0005-0000-0000-000003790000}"/>
    <cellStyle name="20% - Accent1 4 10 2 4" xfId="30940" xr:uid="{00000000-0005-0000-0000-000004790000}"/>
    <cellStyle name="20% - Accent1 4 10 2 4 2" xfId="30941" xr:uid="{00000000-0005-0000-0000-000005790000}"/>
    <cellStyle name="20% - Accent1 4 10 2 4 2 2" xfId="30942" xr:uid="{00000000-0005-0000-0000-000006790000}"/>
    <cellStyle name="20% - Accent1 4 10 2 4 2 2 2" xfId="30943" xr:uid="{00000000-0005-0000-0000-000007790000}"/>
    <cellStyle name="20% - Accent1 4 10 2 4 2 3" xfId="30944" xr:uid="{00000000-0005-0000-0000-000008790000}"/>
    <cellStyle name="20% - Accent1 4 10 2 4 3" xfId="30945" xr:uid="{00000000-0005-0000-0000-000009790000}"/>
    <cellStyle name="20% - Accent1 4 10 2 4 3 2" xfId="30946" xr:uid="{00000000-0005-0000-0000-00000A790000}"/>
    <cellStyle name="20% - Accent1 4 10 2 4 4" xfId="30947" xr:uid="{00000000-0005-0000-0000-00000B790000}"/>
    <cellStyle name="20% - Accent1 4 10 2 5" xfId="30948" xr:uid="{00000000-0005-0000-0000-00000C790000}"/>
    <cellStyle name="20% - Accent1 4 10 2 5 2" xfId="30949" xr:uid="{00000000-0005-0000-0000-00000D790000}"/>
    <cellStyle name="20% - Accent1 4 10 2 5 2 2" xfId="30950" xr:uid="{00000000-0005-0000-0000-00000E790000}"/>
    <cellStyle name="20% - Accent1 4 10 2 5 3" xfId="30951" xr:uid="{00000000-0005-0000-0000-00000F790000}"/>
    <cellStyle name="20% - Accent1 4 10 2 6" xfId="30952" xr:uid="{00000000-0005-0000-0000-000010790000}"/>
    <cellStyle name="20% - Accent1 4 10 2 6 2" xfId="30953" xr:uid="{00000000-0005-0000-0000-000011790000}"/>
    <cellStyle name="20% - Accent1 4 10 2 6 2 2" xfId="30954" xr:uid="{00000000-0005-0000-0000-000012790000}"/>
    <cellStyle name="20% - Accent1 4 10 2 6 3" xfId="30955" xr:uid="{00000000-0005-0000-0000-000013790000}"/>
    <cellStyle name="20% - Accent1 4 10 2 7" xfId="30956" xr:uid="{00000000-0005-0000-0000-000014790000}"/>
    <cellStyle name="20% - Accent1 4 10 2 7 2" xfId="30957" xr:uid="{00000000-0005-0000-0000-000015790000}"/>
    <cellStyle name="20% - Accent1 4 10 2 8" xfId="30958" xr:uid="{00000000-0005-0000-0000-000016790000}"/>
    <cellStyle name="20% - Accent1 4 10 2 8 2" xfId="30959" xr:uid="{00000000-0005-0000-0000-000017790000}"/>
    <cellStyle name="20% - Accent1 4 10 2 9" xfId="30960" xr:uid="{00000000-0005-0000-0000-000018790000}"/>
    <cellStyle name="20% - Accent1 4 10 3" xfId="30961" xr:uid="{00000000-0005-0000-0000-000019790000}"/>
    <cellStyle name="20% - Accent1 4 10 3 2" xfId="30962" xr:uid="{00000000-0005-0000-0000-00001A790000}"/>
    <cellStyle name="20% - Accent1 4 10 3 2 2" xfId="30963" xr:uid="{00000000-0005-0000-0000-00001B790000}"/>
    <cellStyle name="20% - Accent1 4 10 3 2 2 2" xfId="30964" xr:uid="{00000000-0005-0000-0000-00001C790000}"/>
    <cellStyle name="20% - Accent1 4 10 3 2 2 2 2" xfId="30965" xr:uid="{00000000-0005-0000-0000-00001D790000}"/>
    <cellStyle name="20% - Accent1 4 10 3 2 2 3" xfId="30966" xr:uid="{00000000-0005-0000-0000-00001E790000}"/>
    <cellStyle name="20% - Accent1 4 10 3 2 3" xfId="30967" xr:uid="{00000000-0005-0000-0000-00001F790000}"/>
    <cellStyle name="20% - Accent1 4 10 3 2 3 2" xfId="30968" xr:uid="{00000000-0005-0000-0000-000020790000}"/>
    <cellStyle name="20% - Accent1 4 10 3 2 4" xfId="30969" xr:uid="{00000000-0005-0000-0000-000021790000}"/>
    <cellStyle name="20% - Accent1 4 10 3 3" xfId="30970" xr:uid="{00000000-0005-0000-0000-000022790000}"/>
    <cellStyle name="20% - Accent1 4 10 3 3 2" xfId="30971" xr:uid="{00000000-0005-0000-0000-000023790000}"/>
    <cellStyle name="20% - Accent1 4 10 3 3 2 2" xfId="30972" xr:uid="{00000000-0005-0000-0000-000024790000}"/>
    <cellStyle name="20% - Accent1 4 10 3 3 2 2 2" xfId="30973" xr:uid="{00000000-0005-0000-0000-000025790000}"/>
    <cellStyle name="20% - Accent1 4 10 3 3 2 3" xfId="30974" xr:uid="{00000000-0005-0000-0000-000026790000}"/>
    <cellStyle name="20% - Accent1 4 10 3 3 3" xfId="30975" xr:uid="{00000000-0005-0000-0000-000027790000}"/>
    <cellStyle name="20% - Accent1 4 10 3 3 3 2" xfId="30976" xr:uid="{00000000-0005-0000-0000-000028790000}"/>
    <cellStyle name="20% - Accent1 4 10 3 3 4" xfId="30977" xr:uid="{00000000-0005-0000-0000-000029790000}"/>
    <cellStyle name="20% - Accent1 4 10 3 4" xfId="30978" xr:uid="{00000000-0005-0000-0000-00002A790000}"/>
    <cellStyle name="20% - Accent1 4 10 3 4 2" xfId="30979" xr:uid="{00000000-0005-0000-0000-00002B790000}"/>
    <cellStyle name="20% - Accent1 4 10 3 4 2 2" xfId="30980" xr:uid="{00000000-0005-0000-0000-00002C790000}"/>
    <cellStyle name="20% - Accent1 4 10 3 4 2 2 2" xfId="30981" xr:uid="{00000000-0005-0000-0000-00002D790000}"/>
    <cellStyle name="20% - Accent1 4 10 3 4 2 3" xfId="30982" xr:uid="{00000000-0005-0000-0000-00002E790000}"/>
    <cellStyle name="20% - Accent1 4 10 3 4 3" xfId="30983" xr:uid="{00000000-0005-0000-0000-00002F790000}"/>
    <cellStyle name="20% - Accent1 4 10 3 4 3 2" xfId="30984" xr:uid="{00000000-0005-0000-0000-000030790000}"/>
    <cellStyle name="20% - Accent1 4 10 3 4 4" xfId="30985" xr:uid="{00000000-0005-0000-0000-000031790000}"/>
    <cellStyle name="20% - Accent1 4 10 3 5" xfId="30986" xr:uid="{00000000-0005-0000-0000-000032790000}"/>
    <cellStyle name="20% - Accent1 4 10 3 5 2" xfId="30987" xr:uid="{00000000-0005-0000-0000-000033790000}"/>
    <cellStyle name="20% - Accent1 4 10 3 5 2 2" xfId="30988" xr:uid="{00000000-0005-0000-0000-000034790000}"/>
    <cellStyle name="20% - Accent1 4 10 3 5 3" xfId="30989" xr:uid="{00000000-0005-0000-0000-000035790000}"/>
    <cellStyle name="20% - Accent1 4 10 3 6" xfId="30990" xr:uid="{00000000-0005-0000-0000-000036790000}"/>
    <cellStyle name="20% - Accent1 4 10 3 6 2" xfId="30991" xr:uid="{00000000-0005-0000-0000-000037790000}"/>
    <cellStyle name="20% - Accent1 4 10 3 6 2 2" xfId="30992" xr:uid="{00000000-0005-0000-0000-000038790000}"/>
    <cellStyle name="20% - Accent1 4 10 3 6 3" xfId="30993" xr:uid="{00000000-0005-0000-0000-000039790000}"/>
    <cellStyle name="20% - Accent1 4 10 3 7" xfId="30994" xr:uid="{00000000-0005-0000-0000-00003A790000}"/>
    <cellStyle name="20% - Accent1 4 10 3 7 2" xfId="30995" xr:uid="{00000000-0005-0000-0000-00003B790000}"/>
    <cellStyle name="20% - Accent1 4 10 3 8" xfId="30996" xr:uid="{00000000-0005-0000-0000-00003C790000}"/>
    <cellStyle name="20% - Accent1 4 10 3 8 2" xfId="30997" xr:uid="{00000000-0005-0000-0000-00003D790000}"/>
    <cellStyle name="20% - Accent1 4 10 3 9" xfId="30998" xr:uid="{00000000-0005-0000-0000-00003E790000}"/>
    <cellStyle name="20% - Accent1 4 10 4" xfId="30999" xr:uid="{00000000-0005-0000-0000-00003F790000}"/>
    <cellStyle name="20% - Accent1 4 10 4 2" xfId="31000" xr:uid="{00000000-0005-0000-0000-000040790000}"/>
    <cellStyle name="20% - Accent1 4 10 4 2 2" xfId="31001" xr:uid="{00000000-0005-0000-0000-000041790000}"/>
    <cellStyle name="20% - Accent1 4 10 4 2 2 2" xfId="31002" xr:uid="{00000000-0005-0000-0000-000042790000}"/>
    <cellStyle name="20% - Accent1 4 10 4 2 3" xfId="31003" xr:uid="{00000000-0005-0000-0000-000043790000}"/>
    <cellStyle name="20% - Accent1 4 10 4 3" xfId="31004" xr:uid="{00000000-0005-0000-0000-000044790000}"/>
    <cellStyle name="20% - Accent1 4 10 4 3 2" xfId="31005" xr:uid="{00000000-0005-0000-0000-000045790000}"/>
    <cellStyle name="20% - Accent1 4 10 4 4" xfId="31006" xr:uid="{00000000-0005-0000-0000-000046790000}"/>
    <cellStyle name="20% - Accent1 4 10 5" xfId="31007" xr:uid="{00000000-0005-0000-0000-000047790000}"/>
    <cellStyle name="20% - Accent1 4 10 5 2" xfId="31008" xr:uid="{00000000-0005-0000-0000-000048790000}"/>
    <cellStyle name="20% - Accent1 4 10 5 2 2" xfId="31009" xr:uid="{00000000-0005-0000-0000-000049790000}"/>
    <cellStyle name="20% - Accent1 4 10 5 2 2 2" xfId="31010" xr:uid="{00000000-0005-0000-0000-00004A790000}"/>
    <cellStyle name="20% - Accent1 4 10 5 2 3" xfId="31011" xr:uid="{00000000-0005-0000-0000-00004B790000}"/>
    <cellStyle name="20% - Accent1 4 10 5 3" xfId="31012" xr:uid="{00000000-0005-0000-0000-00004C790000}"/>
    <cellStyle name="20% - Accent1 4 10 5 3 2" xfId="31013" xr:uid="{00000000-0005-0000-0000-00004D790000}"/>
    <cellStyle name="20% - Accent1 4 10 5 4" xfId="31014" xr:uid="{00000000-0005-0000-0000-00004E790000}"/>
    <cellStyle name="20% - Accent1 4 10 6" xfId="31015" xr:uid="{00000000-0005-0000-0000-00004F790000}"/>
    <cellStyle name="20% - Accent1 4 10 6 2" xfId="31016" xr:uid="{00000000-0005-0000-0000-000050790000}"/>
    <cellStyle name="20% - Accent1 4 10 6 2 2" xfId="31017" xr:uid="{00000000-0005-0000-0000-000051790000}"/>
    <cellStyle name="20% - Accent1 4 10 6 2 2 2" xfId="31018" xr:uid="{00000000-0005-0000-0000-000052790000}"/>
    <cellStyle name="20% - Accent1 4 10 6 2 3" xfId="31019" xr:uid="{00000000-0005-0000-0000-000053790000}"/>
    <cellStyle name="20% - Accent1 4 10 6 3" xfId="31020" xr:uid="{00000000-0005-0000-0000-000054790000}"/>
    <cellStyle name="20% - Accent1 4 10 6 3 2" xfId="31021" xr:uid="{00000000-0005-0000-0000-000055790000}"/>
    <cellStyle name="20% - Accent1 4 10 6 4" xfId="31022" xr:uid="{00000000-0005-0000-0000-000056790000}"/>
    <cellStyle name="20% - Accent1 4 10 7" xfId="31023" xr:uid="{00000000-0005-0000-0000-000057790000}"/>
    <cellStyle name="20% - Accent1 4 10 7 2" xfId="31024" xr:uid="{00000000-0005-0000-0000-000058790000}"/>
    <cellStyle name="20% - Accent1 4 10 7 2 2" xfId="31025" xr:uid="{00000000-0005-0000-0000-000059790000}"/>
    <cellStyle name="20% - Accent1 4 10 7 3" xfId="31026" xr:uid="{00000000-0005-0000-0000-00005A790000}"/>
    <cellStyle name="20% - Accent1 4 10 8" xfId="31027" xr:uid="{00000000-0005-0000-0000-00005B790000}"/>
    <cellStyle name="20% - Accent1 4 10 8 2" xfId="31028" xr:uid="{00000000-0005-0000-0000-00005C790000}"/>
    <cellStyle name="20% - Accent1 4 10 8 2 2" xfId="31029" xr:uid="{00000000-0005-0000-0000-00005D790000}"/>
    <cellStyle name="20% - Accent1 4 10 8 3" xfId="31030" xr:uid="{00000000-0005-0000-0000-00005E790000}"/>
    <cellStyle name="20% - Accent1 4 10 9" xfId="31031" xr:uid="{00000000-0005-0000-0000-00005F790000}"/>
    <cellStyle name="20% - Accent1 4 10 9 2" xfId="31032" xr:uid="{00000000-0005-0000-0000-000060790000}"/>
    <cellStyle name="20% - Accent1 4 11" xfId="31033" xr:uid="{00000000-0005-0000-0000-000061790000}"/>
    <cellStyle name="20% - Accent1 4 11 10" xfId="31034" xr:uid="{00000000-0005-0000-0000-000062790000}"/>
    <cellStyle name="20% - Accent1 4 11 10 2" xfId="31035" xr:uid="{00000000-0005-0000-0000-000063790000}"/>
    <cellStyle name="20% - Accent1 4 11 11" xfId="31036" xr:uid="{00000000-0005-0000-0000-000064790000}"/>
    <cellStyle name="20% - Accent1 4 11 2" xfId="31037" xr:uid="{00000000-0005-0000-0000-000065790000}"/>
    <cellStyle name="20% - Accent1 4 11 2 2" xfId="31038" xr:uid="{00000000-0005-0000-0000-000066790000}"/>
    <cellStyle name="20% - Accent1 4 11 2 2 2" xfId="31039" xr:uid="{00000000-0005-0000-0000-000067790000}"/>
    <cellStyle name="20% - Accent1 4 11 2 2 2 2" xfId="31040" xr:uid="{00000000-0005-0000-0000-000068790000}"/>
    <cellStyle name="20% - Accent1 4 11 2 2 2 2 2" xfId="31041" xr:uid="{00000000-0005-0000-0000-000069790000}"/>
    <cellStyle name="20% - Accent1 4 11 2 2 2 3" xfId="31042" xr:uid="{00000000-0005-0000-0000-00006A790000}"/>
    <cellStyle name="20% - Accent1 4 11 2 2 3" xfId="31043" xr:uid="{00000000-0005-0000-0000-00006B790000}"/>
    <cellStyle name="20% - Accent1 4 11 2 2 3 2" xfId="31044" xr:uid="{00000000-0005-0000-0000-00006C790000}"/>
    <cellStyle name="20% - Accent1 4 11 2 2 4" xfId="31045" xr:uid="{00000000-0005-0000-0000-00006D790000}"/>
    <cellStyle name="20% - Accent1 4 11 2 3" xfId="31046" xr:uid="{00000000-0005-0000-0000-00006E790000}"/>
    <cellStyle name="20% - Accent1 4 11 2 3 2" xfId="31047" xr:uid="{00000000-0005-0000-0000-00006F790000}"/>
    <cellStyle name="20% - Accent1 4 11 2 3 2 2" xfId="31048" xr:uid="{00000000-0005-0000-0000-000070790000}"/>
    <cellStyle name="20% - Accent1 4 11 2 3 2 2 2" xfId="31049" xr:uid="{00000000-0005-0000-0000-000071790000}"/>
    <cellStyle name="20% - Accent1 4 11 2 3 2 3" xfId="31050" xr:uid="{00000000-0005-0000-0000-000072790000}"/>
    <cellStyle name="20% - Accent1 4 11 2 3 3" xfId="31051" xr:uid="{00000000-0005-0000-0000-000073790000}"/>
    <cellStyle name="20% - Accent1 4 11 2 3 3 2" xfId="31052" xr:uid="{00000000-0005-0000-0000-000074790000}"/>
    <cellStyle name="20% - Accent1 4 11 2 3 4" xfId="31053" xr:uid="{00000000-0005-0000-0000-000075790000}"/>
    <cellStyle name="20% - Accent1 4 11 2 4" xfId="31054" xr:uid="{00000000-0005-0000-0000-000076790000}"/>
    <cellStyle name="20% - Accent1 4 11 2 4 2" xfId="31055" xr:uid="{00000000-0005-0000-0000-000077790000}"/>
    <cellStyle name="20% - Accent1 4 11 2 4 2 2" xfId="31056" xr:uid="{00000000-0005-0000-0000-000078790000}"/>
    <cellStyle name="20% - Accent1 4 11 2 4 2 2 2" xfId="31057" xr:uid="{00000000-0005-0000-0000-000079790000}"/>
    <cellStyle name="20% - Accent1 4 11 2 4 2 3" xfId="31058" xr:uid="{00000000-0005-0000-0000-00007A790000}"/>
    <cellStyle name="20% - Accent1 4 11 2 4 3" xfId="31059" xr:uid="{00000000-0005-0000-0000-00007B790000}"/>
    <cellStyle name="20% - Accent1 4 11 2 4 3 2" xfId="31060" xr:uid="{00000000-0005-0000-0000-00007C790000}"/>
    <cellStyle name="20% - Accent1 4 11 2 4 4" xfId="31061" xr:uid="{00000000-0005-0000-0000-00007D790000}"/>
    <cellStyle name="20% - Accent1 4 11 2 5" xfId="31062" xr:uid="{00000000-0005-0000-0000-00007E790000}"/>
    <cellStyle name="20% - Accent1 4 11 2 5 2" xfId="31063" xr:uid="{00000000-0005-0000-0000-00007F790000}"/>
    <cellStyle name="20% - Accent1 4 11 2 5 2 2" xfId="31064" xr:uid="{00000000-0005-0000-0000-000080790000}"/>
    <cellStyle name="20% - Accent1 4 11 2 5 3" xfId="31065" xr:uid="{00000000-0005-0000-0000-000081790000}"/>
    <cellStyle name="20% - Accent1 4 11 2 6" xfId="31066" xr:uid="{00000000-0005-0000-0000-000082790000}"/>
    <cellStyle name="20% - Accent1 4 11 2 6 2" xfId="31067" xr:uid="{00000000-0005-0000-0000-000083790000}"/>
    <cellStyle name="20% - Accent1 4 11 2 6 2 2" xfId="31068" xr:uid="{00000000-0005-0000-0000-000084790000}"/>
    <cellStyle name="20% - Accent1 4 11 2 6 3" xfId="31069" xr:uid="{00000000-0005-0000-0000-000085790000}"/>
    <cellStyle name="20% - Accent1 4 11 2 7" xfId="31070" xr:uid="{00000000-0005-0000-0000-000086790000}"/>
    <cellStyle name="20% - Accent1 4 11 2 7 2" xfId="31071" xr:uid="{00000000-0005-0000-0000-000087790000}"/>
    <cellStyle name="20% - Accent1 4 11 2 8" xfId="31072" xr:uid="{00000000-0005-0000-0000-000088790000}"/>
    <cellStyle name="20% - Accent1 4 11 2 8 2" xfId="31073" xr:uid="{00000000-0005-0000-0000-000089790000}"/>
    <cellStyle name="20% - Accent1 4 11 2 9" xfId="31074" xr:uid="{00000000-0005-0000-0000-00008A790000}"/>
    <cellStyle name="20% - Accent1 4 11 3" xfId="31075" xr:uid="{00000000-0005-0000-0000-00008B790000}"/>
    <cellStyle name="20% - Accent1 4 11 3 2" xfId="31076" xr:uid="{00000000-0005-0000-0000-00008C790000}"/>
    <cellStyle name="20% - Accent1 4 11 3 2 2" xfId="31077" xr:uid="{00000000-0005-0000-0000-00008D790000}"/>
    <cellStyle name="20% - Accent1 4 11 3 2 2 2" xfId="31078" xr:uid="{00000000-0005-0000-0000-00008E790000}"/>
    <cellStyle name="20% - Accent1 4 11 3 2 2 2 2" xfId="31079" xr:uid="{00000000-0005-0000-0000-00008F790000}"/>
    <cellStyle name="20% - Accent1 4 11 3 2 2 3" xfId="31080" xr:uid="{00000000-0005-0000-0000-000090790000}"/>
    <cellStyle name="20% - Accent1 4 11 3 2 3" xfId="31081" xr:uid="{00000000-0005-0000-0000-000091790000}"/>
    <cellStyle name="20% - Accent1 4 11 3 2 3 2" xfId="31082" xr:uid="{00000000-0005-0000-0000-000092790000}"/>
    <cellStyle name="20% - Accent1 4 11 3 2 4" xfId="31083" xr:uid="{00000000-0005-0000-0000-000093790000}"/>
    <cellStyle name="20% - Accent1 4 11 3 3" xfId="31084" xr:uid="{00000000-0005-0000-0000-000094790000}"/>
    <cellStyle name="20% - Accent1 4 11 3 3 2" xfId="31085" xr:uid="{00000000-0005-0000-0000-000095790000}"/>
    <cellStyle name="20% - Accent1 4 11 3 3 2 2" xfId="31086" xr:uid="{00000000-0005-0000-0000-000096790000}"/>
    <cellStyle name="20% - Accent1 4 11 3 3 2 2 2" xfId="31087" xr:uid="{00000000-0005-0000-0000-000097790000}"/>
    <cellStyle name="20% - Accent1 4 11 3 3 2 3" xfId="31088" xr:uid="{00000000-0005-0000-0000-000098790000}"/>
    <cellStyle name="20% - Accent1 4 11 3 3 3" xfId="31089" xr:uid="{00000000-0005-0000-0000-000099790000}"/>
    <cellStyle name="20% - Accent1 4 11 3 3 3 2" xfId="31090" xr:uid="{00000000-0005-0000-0000-00009A790000}"/>
    <cellStyle name="20% - Accent1 4 11 3 3 4" xfId="31091" xr:uid="{00000000-0005-0000-0000-00009B790000}"/>
    <cellStyle name="20% - Accent1 4 11 3 4" xfId="31092" xr:uid="{00000000-0005-0000-0000-00009C790000}"/>
    <cellStyle name="20% - Accent1 4 11 3 4 2" xfId="31093" xr:uid="{00000000-0005-0000-0000-00009D790000}"/>
    <cellStyle name="20% - Accent1 4 11 3 4 2 2" xfId="31094" xr:uid="{00000000-0005-0000-0000-00009E790000}"/>
    <cellStyle name="20% - Accent1 4 11 3 4 2 2 2" xfId="31095" xr:uid="{00000000-0005-0000-0000-00009F790000}"/>
    <cellStyle name="20% - Accent1 4 11 3 4 2 3" xfId="31096" xr:uid="{00000000-0005-0000-0000-0000A0790000}"/>
    <cellStyle name="20% - Accent1 4 11 3 4 3" xfId="31097" xr:uid="{00000000-0005-0000-0000-0000A1790000}"/>
    <cellStyle name="20% - Accent1 4 11 3 4 3 2" xfId="31098" xr:uid="{00000000-0005-0000-0000-0000A2790000}"/>
    <cellStyle name="20% - Accent1 4 11 3 4 4" xfId="31099" xr:uid="{00000000-0005-0000-0000-0000A3790000}"/>
    <cellStyle name="20% - Accent1 4 11 3 5" xfId="31100" xr:uid="{00000000-0005-0000-0000-0000A4790000}"/>
    <cellStyle name="20% - Accent1 4 11 3 5 2" xfId="31101" xr:uid="{00000000-0005-0000-0000-0000A5790000}"/>
    <cellStyle name="20% - Accent1 4 11 3 5 2 2" xfId="31102" xr:uid="{00000000-0005-0000-0000-0000A6790000}"/>
    <cellStyle name="20% - Accent1 4 11 3 5 3" xfId="31103" xr:uid="{00000000-0005-0000-0000-0000A7790000}"/>
    <cellStyle name="20% - Accent1 4 11 3 6" xfId="31104" xr:uid="{00000000-0005-0000-0000-0000A8790000}"/>
    <cellStyle name="20% - Accent1 4 11 3 6 2" xfId="31105" xr:uid="{00000000-0005-0000-0000-0000A9790000}"/>
    <cellStyle name="20% - Accent1 4 11 3 6 2 2" xfId="31106" xr:uid="{00000000-0005-0000-0000-0000AA790000}"/>
    <cellStyle name="20% - Accent1 4 11 3 6 3" xfId="31107" xr:uid="{00000000-0005-0000-0000-0000AB790000}"/>
    <cellStyle name="20% - Accent1 4 11 3 7" xfId="31108" xr:uid="{00000000-0005-0000-0000-0000AC790000}"/>
    <cellStyle name="20% - Accent1 4 11 3 7 2" xfId="31109" xr:uid="{00000000-0005-0000-0000-0000AD790000}"/>
    <cellStyle name="20% - Accent1 4 11 3 8" xfId="31110" xr:uid="{00000000-0005-0000-0000-0000AE790000}"/>
    <cellStyle name="20% - Accent1 4 11 3 8 2" xfId="31111" xr:uid="{00000000-0005-0000-0000-0000AF790000}"/>
    <cellStyle name="20% - Accent1 4 11 3 9" xfId="31112" xr:uid="{00000000-0005-0000-0000-0000B0790000}"/>
    <cellStyle name="20% - Accent1 4 11 4" xfId="31113" xr:uid="{00000000-0005-0000-0000-0000B1790000}"/>
    <cellStyle name="20% - Accent1 4 11 4 2" xfId="31114" xr:uid="{00000000-0005-0000-0000-0000B2790000}"/>
    <cellStyle name="20% - Accent1 4 11 4 2 2" xfId="31115" xr:uid="{00000000-0005-0000-0000-0000B3790000}"/>
    <cellStyle name="20% - Accent1 4 11 4 2 2 2" xfId="31116" xr:uid="{00000000-0005-0000-0000-0000B4790000}"/>
    <cellStyle name="20% - Accent1 4 11 4 2 3" xfId="31117" xr:uid="{00000000-0005-0000-0000-0000B5790000}"/>
    <cellStyle name="20% - Accent1 4 11 4 3" xfId="31118" xr:uid="{00000000-0005-0000-0000-0000B6790000}"/>
    <cellStyle name="20% - Accent1 4 11 4 3 2" xfId="31119" xr:uid="{00000000-0005-0000-0000-0000B7790000}"/>
    <cellStyle name="20% - Accent1 4 11 4 4" xfId="31120" xr:uid="{00000000-0005-0000-0000-0000B8790000}"/>
    <cellStyle name="20% - Accent1 4 11 5" xfId="31121" xr:uid="{00000000-0005-0000-0000-0000B9790000}"/>
    <cellStyle name="20% - Accent1 4 11 5 2" xfId="31122" xr:uid="{00000000-0005-0000-0000-0000BA790000}"/>
    <cellStyle name="20% - Accent1 4 11 5 2 2" xfId="31123" xr:uid="{00000000-0005-0000-0000-0000BB790000}"/>
    <cellStyle name="20% - Accent1 4 11 5 2 2 2" xfId="31124" xr:uid="{00000000-0005-0000-0000-0000BC790000}"/>
    <cellStyle name="20% - Accent1 4 11 5 2 3" xfId="31125" xr:uid="{00000000-0005-0000-0000-0000BD790000}"/>
    <cellStyle name="20% - Accent1 4 11 5 3" xfId="31126" xr:uid="{00000000-0005-0000-0000-0000BE790000}"/>
    <cellStyle name="20% - Accent1 4 11 5 3 2" xfId="31127" xr:uid="{00000000-0005-0000-0000-0000BF790000}"/>
    <cellStyle name="20% - Accent1 4 11 5 4" xfId="31128" xr:uid="{00000000-0005-0000-0000-0000C0790000}"/>
    <cellStyle name="20% - Accent1 4 11 6" xfId="31129" xr:uid="{00000000-0005-0000-0000-0000C1790000}"/>
    <cellStyle name="20% - Accent1 4 11 6 2" xfId="31130" xr:uid="{00000000-0005-0000-0000-0000C2790000}"/>
    <cellStyle name="20% - Accent1 4 11 6 2 2" xfId="31131" xr:uid="{00000000-0005-0000-0000-0000C3790000}"/>
    <cellStyle name="20% - Accent1 4 11 6 2 2 2" xfId="31132" xr:uid="{00000000-0005-0000-0000-0000C4790000}"/>
    <cellStyle name="20% - Accent1 4 11 6 2 3" xfId="31133" xr:uid="{00000000-0005-0000-0000-0000C5790000}"/>
    <cellStyle name="20% - Accent1 4 11 6 3" xfId="31134" xr:uid="{00000000-0005-0000-0000-0000C6790000}"/>
    <cellStyle name="20% - Accent1 4 11 6 3 2" xfId="31135" xr:uid="{00000000-0005-0000-0000-0000C7790000}"/>
    <cellStyle name="20% - Accent1 4 11 6 4" xfId="31136" xr:uid="{00000000-0005-0000-0000-0000C8790000}"/>
    <cellStyle name="20% - Accent1 4 11 7" xfId="31137" xr:uid="{00000000-0005-0000-0000-0000C9790000}"/>
    <cellStyle name="20% - Accent1 4 11 7 2" xfId="31138" xr:uid="{00000000-0005-0000-0000-0000CA790000}"/>
    <cellStyle name="20% - Accent1 4 11 7 2 2" xfId="31139" xr:uid="{00000000-0005-0000-0000-0000CB790000}"/>
    <cellStyle name="20% - Accent1 4 11 7 3" xfId="31140" xr:uid="{00000000-0005-0000-0000-0000CC790000}"/>
    <cellStyle name="20% - Accent1 4 11 8" xfId="31141" xr:uid="{00000000-0005-0000-0000-0000CD790000}"/>
    <cellStyle name="20% - Accent1 4 11 8 2" xfId="31142" xr:uid="{00000000-0005-0000-0000-0000CE790000}"/>
    <cellStyle name="20% - Accent1 4 11 8 2 2" xfId="31143" xr:uid="{00000000-0005-0000-0000-0000CF790000}"/>
    <cellStyle name="20% - Accent1 4 11 8 3" xfId="31144" xr:uid="{00000000-0005-0000-0000-0000D0790000}"/>
    <cellStyle name="20% - Accent1 4 11 9" xfId="31145" xr:uid="{00000000-0005-0000-0000-0000D1790000}"/>
    <cellStyle name="20% - Accent1 4 11 9 2" xfId="31146" xr:uid="{00000000-0005-0000-0000-0000D2790000}"/>
    <cellStyle name="20% - Accent1 4 12" xfId="31147" xr:uid="{00000000-0005-0000-0000-0000D3790000}"/>
    <cellStyle name="20% - Accent1 4 12 2" xfId="31148" xr:uid="{00000000-0005-0000-0000-0000D4790000}"/>
    <cellStyle name="20% - Accent1 4 12 2 2" xfId="31149" xr:uid="{00000000-0005-0000-0000-0000D5790000}"/>
    <cellStyle name="20% - Accent1 4 12 2 2 2" xfId="31150" xr:uid="{00000000-0005-0000-0000-0000D6790000}"/>
    <cellStyle name="20% - Accent1 4 12 2 2 2 2" xfId="31151" xr:uid="{00000000-0005-0000-0000-0000D7790000}"/>
    <cellStyle name="20% - Accent1 4 12 2 2 3" xfId="31152" xr:uid="{00000000-0005-0000-0000-0000D8790000}"/>
    <cellStyle name="20% - Accent1 4 12 2 3" xfId="31153" xr:uid="{00000000-0005-0000-0000-0000D9790000}"/>
    <cellStyle name="20% - Accent1 4 12 2 3 2" xfId="31154" xr:uid="{00000000-0005-0000-0000-0000DA790000}"/>
    <cellStyle name="20% - Accent1 4 12 2 4" xfId="31155" xr:uid="{00000000-0005-0000-0000-0000DB790000}"/>
    <cellStyle name="20% - Accent1 4 12 3" xfId="31156" xr:uid="{00000000-0005-0000-0000-0000DC790000}"/>
    <cellStyle name="20% - Accent1 4 12 3 2" xfId="31157" xr:uid="{00000000-0005-0000-0000-0000DD790000}"/>
    <cellStyle name="20% - Accent1 4 12 3 2 2" xfId="31158" xr:uid="{00000000-0005-0000-0000-0000DE790000}"/>
    <cellStyle name="20% - Accent1 4 12 3 2 2 2" xfId="31159" xr:uid="{00000000-0005-0000-0000-0000DF790000}"/>
    <cellStyle name="20% - Accent1 4 12 3 2 3" xfId="31160" xr:uid="{00000000-0005-0000-0000-0000E0790000}"/>
    <cellStyle name="20% - Accent1 4 12 3 3" xfId="31161" xr:uid="{00000000-0005-0000-0000-0000E1790000}"/>
    <cellStyle name="20% - Accent1 4 12 3 3 2" xfId="31162" xr:uid="{00000000-0005-0000-0000-0000E2790000}"/>
    <cellStyle name="20% - Accent1 4 12 3 4" xfId="31163" xr:uid="{00000000-0005-0000-0000-0000E3790000}"/>
    <cellStyle name="20% - Accent1 4 12 4" xfId="31164" xr:uid="{00000000-0005-0000-0000-0000E4790000}"/>
    <cellStyle name="20% - Accent1 4 12 4 2" xfId="31165" xr:uid="{00000000-0005-0000-0000-0000E5790000}"/>
    <cellStyle name="20% - Accent1 4 12 4 2 2" xfId="31166" xr:uid="{00000000-0005-0000-0000-0000E6790000}"/>
    <cellStyle name="20% - Accent1 4 12 4 2 2 2" xfId="31167" xr:uid="{00000000-0005-0000-0000-0000E7790000}"/>
    <cellStyle name="20% - Accent1 4 12 4 2 3" xfId="31168" xr:uid="{00000000-0005-0000-0000-0000E8790000}"/>
    <cellStyle name="20% - Accent1 4 12 4 3" xfId="31169" xr:uid="{00000000-0005-0000-0000-0000E9790000}"/>
    <cellStyle name="20% - Accent1 4 12 4 3 2" xfId="31170" xr:uid="{00000000-0005-0000-0000-0000EA790000}"/>
    <cellStyle name="20% - Accent1 4 12 4 4" xfId="31171" xr:uid="{00000000-0005-0000-0000-0000EB790000}"/>
    <cellStyle name="20% - Accent1 4 12 5" xfId="31172" xr:uid="{00000000-0005-0000-0000-0000EC790000}"/>
    <cellStyle name="20% - Accent1 4 12 5 2" xfId="31173" xr:uid="{00000000-0005-0000-0000-0000ED790000}"/>
    <cellStyle name="20% - Accent1 4 12 5 2 2" xfId="31174" xr:uid="{00000000-0005-0000-0000-0000EE790000}"/>
    <cellStyle name="20% - Accent1 4 12 5 3" xfId="31175" xr:uid="{00000000-0005-0000-0000-0000EF790000}"/>
    <cellStyle name="20% - Accent1 4 12 6" xfId="31176" xr:uid="{00000000-0005-0000-0000-0000F0790000}"/>
    <cellStyle name="20% - Accent1 4 12 6 2" xfId="31177" xr:uid="{00000000-0005-0000-0000-0000F1790000}"/>
    <cellStyle name="20% - Accent1 4 12 6 2 2" xfId="31178" xr:uid="{00000000-0005-0000-0000-0000F2790000}"/>
    <cellStyle name="20% - Accent1 4 12 6 3" xfId="31179" xr:uid="{00000000-0005-0000-0000-0000F3790000}"/>
    <cellStyle name="20% - Accent1 4 12 7" xfId="31180" xr:uid="{00000000-0005-0000-0000-0000F4790000}"/>
    <cellStyle name="20% - Accent1 4 12 7 2" xfId="31181" xr:uid="{00000000-0005-0000-0000-0000F5790000}"/>
    <cellStyle name="20% - Accent1 4 12 8" xfId="31182" xr:uid="{00000000-0005-0000-0000-0000F6790000}"/>
    <cellStyle name="20% - Accent1 4 12 8 2" xfId="31183" xr:uid="{00000000-0005-0000-0000-0000F7790000}"/>
    <cellStyle name="20% - Accent1 4 12 9" xfId="31184" xr:uid="{00000000-0005-0000-0000-0000F8790000}"/>
    <cellStyle name="20% - Accent1 4 13" xfId="31185" xr:uid="{00000000-0005-0000-0000-0000F9790000}"/>
    <cellStyle name="20% - Accent1 4 13 2" xfId="31186" xr:uid="{00000000-0005-0000-0000-0000FA790000}"/>
    <cellStyle name="20% - Accent1 4 13 2 2" xfId="31187" xr:uid="{00000000-0005-0000-0000-0000FB790000}"/>
    <cellStyle name="20% - Accent1 4 13 2 2 2" xfId="31188" xr:uid="{00000000-0005-0000-0000-0000FC790000}"/>
    <cellStyle name="20% - Accent1 4 13 2 2 2 2" xfId="31189" xr:uid="{00000000-0005-0000-0000-0000FD790000}"/>
    <cellStyle name="20% - Accent1 4 13 2 2 3" xfId="31190" xr:uid="{00000000-0005-0000-0000-0000FE790000}"/>
    <cellStyle name="20% - Accent1 4 13 2 3" xfId="31191" xr:uid="{00000000-0005-0000-0000-0000FF790000}"/>
    <cellStyle name="20% - Accent1 4 13 2 3 2" xfId="31192" xr:uid="{00000000-0005-0000-0000-0000007A0000}"/>
    <cellStyle name="20% - Accent1 4 13 2 4" xfId="31193" xr:uid="{00000000-0005-0000-0000-0000017A0000}"/>
    <cellStyle name="20% - Accent1 4 13 3" xfId="31194" xr:uid="{00000000-0005-0000-0000-0000027A0000}"/>
    <cellStyle name="20% - Accent1 4 13 3 2" xfId="31195" xr:uid="{00000000-0005-0000-0000-0000037A0000}"/>
    <cellStyle name="20% - Accent1 4 13 3 2 2" xfId="31196" xr:uid="{00000000-0005-0000-0000-0000047A0000}"/>
    <cellStyle name="20% - Accent1 4 13 3 2 2 2" xfId="31197" xr:uid="{00000000-0005-0000-0000-0000057A0000}"/>
    <cellStyle name="20% - Accent1 4 13 3 2 3" xfId="31198" xr:uid="{00000000-0005-0000-0000-0000067A0000}"/>
    <cellStyle name="20% - Accent1 4 13 3 3" xfId="31199" xr:uid="{00000000-0005-0000-0000-0000077A0000}"/>
    <cellStyle name="20% - Accent1 4 13 3 3 2" xfId="31200" xr:uid="{00000000-0005-0000-0000-0000087A0000}"/>
    <cellStyle name="20% - Accent1 4 13 3 4" xfId="31201" xr:uid="{00000000-0005-0000-0000-0000097A0000}"/>
    <cellStyle name="20% - Accent1 4 13 4" xfId="31202" xr:uid="{00000000-0005-0000-0000-00000A7A0000}"/>
    <cellStyle name="20% - Accent1 4 13 4 2" xfId="31203" xr:uid="{00000000-0005-0000-0000-00000B7A0000}"/>
    <cellStyle name="20% - Accent1 4 13 4 2 2" xfId="31204" xr:uid="{00000000-0005-0000-0000-00000C7A0000}"/>
    <cellStyle name="20% - Accent1 4 13 4 2 2 2" xfId="31205" xr:uid="{00000000-0005-0000-0000-00000D7A0000}"/>
    <cellStyle name="20% - Accent1 4 13 4 2 3" xfId="31206" xr:uid="{00000000-0005-0000-0000-00000E7A0000}"/>
    <cellStyle name="20% - Accent1 4 13 4 3" xfId="31207" xr:uid="{00000000-0005-0000-0000-00000F7A0000}"/>
    <cellStyle name="20% - Accent1 4 13 4 3 2" xfId="31208" xr:uid="{00000000-0005-0000-0000-0000107A0000}"/>
    <cellStyle name="20% - Accent1 4 13 4 4" xfId="31209" xr:uid="{00000000-0005-0000-0000-0000117A0000}"/>
    <cellStyle name="20% - Accent1 4 13 5" xfId="31210" xr:uid="{00000000-0005-0000-0000-0000127A0000}"/>
    <cellStyle name="20% - Accent1 4 13 5 2" xfId="31211" xr:uid="{00000000-0005-0000-0000-0000137A0000}"/>
    <cellStyle name="20% - Accent1 4 13 5 2 2" xfId="31212" xr:uid="{00000000-0005-0000-0000-0000147A0000}"/>
    <cellStyle name="20% - Accent1 4 13 5 3" xfId="31213" xr:uid="{00000000-0005-0000-0000-0000157A0000}"/>
    <cellStyle name="20% - Accent1 4 13 6" xfId="31214" xr:uid="{00000000-0005-0000-0000-0000167A0000}"/>
    <cellStyle name="20% - Accent1 4 13 6 2" xfId="31215" xr:uid="{00000000-0005-0000-0000-0000177A0000}"/>
    <cellStyle name="20% - Accent1 4 13 6 2 2" xfId="31216" xr:uid="{00000000-0005-0000-0000-0000187A0000}"/>
    <cellStyle name="20% - Accent1 4 13 6 3" xfId="31217" xr:uid="{00000000-0005-0000-0000-0000197A0000}"/>
    <cellStyle name="20% - Accent1 4 13 7" xfId="31218" xr:uid="{00000000-0005-0000-0000-00001A7A0000}"/>
    <cellStyle name="20% - Accent1 4 13 7 2" xfId="31219" xr:uid="{00000000-0005-0000-0000-00001B7A0000}"/>
    <cellStyle name="20% - Accent1 4 13 8" xfId="31220" xr:uid="{00000000-0005-0000-0000-00001C7A0000}"/>
    <cellStyle name="20% - Accent1 4 13 8 2" xfId="31221" xr:uid="{00000000-0005-0000-0000-00001D7A0000}"/>
    <cellStyle name="20% - Accent1 4 13 9" xfId="31222" xr:uid="{00000000-0005-0000-0000-00001E7A0000}"/>
    <cellStyle name="20% - Accent1 4 14" xfId="31223" xr:uid="{00000000-0005-0000-0000-00001F7A0000}"/>
    <cellStyle name="20% - Accent1 4 14 2" xfId="31224" xr:uid="{00000000-0005-0000-0000-0000207A0000}"/>
    <cellStyle name="20% - Accent1 4 14 2 2" xfId="31225" xr:uid="{00000000-0005-0000-0000-0000217A0000}"/>
    <cellStyle name="20% - Accent1 4 14 2 2 2" xfId="31226" xr:uid="{00000000-0005-0000-0000-0000227A0000}"/>
    <cellStyle name="20% - Accent1 4 14 2 3" xfId="31227" xr:uid="{00000000-0005-0000-0000-0000237A0000}"/>
    <cellStyle name="20% - Accent1 4 14 3" xfId="31228" xr:uid="{00000000-0005-0000-0000-0000247A0000}"/>
    <cellStyle name="20% - Accent1 4 14 3 2" xfId="31229" xr:uid="{00000000-0005-0000-0000-0000257A0000}"/>
    <cellStyle name="20% - Accent1 4 14 4" xfId="31230" xr:uid="{00000000-0005-0000-0000-0000267A0000}"/>
    <cellStyle name="20% - Accent1 4 15" xfId="31231" xr:uid="{00000000-0005-0000-0000-0000277A0000}"/>
    <cellStyle name="20% - Accent1 4 15 2" xfId="31232" xr:uid="{00000000-0005-0000-0000-0000287A0000}"/>
    <cellStyle name="20% - Accent1 4 15 2 2" xfId="31233" xr:uid="{00000000-0005-0000-0000-0000297A0000}"/>
    <cellStyle name="20% - Accent1 4 15 2 2 2" xfId="31234" xr:uid="{00000000-0005-0000-0000-00002A7A0000}"/>
    <cellStyle name="20% - Accent1 4 15 2 3" xfId="31235" xr:uid="{00000000-0005-0000-0000-00002B7A0000}"/>
    <cellStyle name="20% - Accent1 4 15 3" xfId="31236" xr:uid="{00000000-0005-0000-0000-00002C7A0000}"/>
    <cellStyle name="20% - Accent1 4 15 3 2" xfId="31237" xr:uid="{00000000-0005-0000-0000-00002D7A0000}"/>
    <cellStyle name="20% - Accent1 4 15 4" xfId="31238" xr:uid="{00000000-0005-0000-0000-00002E7A0000}"/>
    <cellStyle name="20% - Accent1 4 16" xfId="31239" xr:uid="{00000000-0005-0000-0000-00002F7A0000}"/>
    <cellStyle name="20% - Accent1 4 16 2" xfId="31240" xr:uid="{00000000-0005-0000-0000-0000307A0000}"/>
    <cellStyle name="20% - Accent1 4 16 2 2" xfId="31241" xr:uid="{00000000-0005-0000-0000-0000317A0000}"/>
    <cellStyle name="20% - Accent1 4 16 2 2 2" xfId="31242" xr:uid="{00000000-0005-0000-0000-0000327A0000}"/>
    <cellStyle name="20% - Accent1 4 16 2 3" xfId="31243" xr:uid="{00000000-0005-0000-0000-0000337A0000}"/>
    <cellStyle name="20% - Accent1 4 16 3" xfId="31244" xr:uid="{00000000-0005-0000-0000-0000347A0000}"/>
    <cellStyle name="20% - Accent1 4 16 3 2" xfId="31245" xr:uid="{00000000-0005-0000-0000-0000357A0000}"/>
    <cellStyle name="20% - Accent1 4 16 4" xfId="31246" xr:uid="{00000000-0005-0000-0000-0000367A0000}"/>
    <cellStyle name="20% - Accent1 4 17" xfId="31247" xr:uid="{00000000-0005-0000-0000-0000377A0000}"/>
    <cellStyle name="20% - Accent1 4 17 2" xfId="31248" xr:uid="{00000000-0005-0000-0000-0000387A0000}"/>
    <cellStyle name="20% - Accent1 4 17 2 2" xfId="31249" xr:uid="{00000000-0005-0000-0000-0000397A0000}"/>
    <cellStyle name="20% - Accent1 4 17 3" xfId="31250" xr:uid="{00000000-0005-0000-0000-00003A7A0000}"/>
    <cellStyle name="20% - Accent1 4 18" xfId="31251" xr:uid="{00000000-0005-0000-0000-00003B7A0000}"/>
    <cellStyle name="20% - Accent1 4 18 2" xfId="31252" xr:uid="{00000000-0005-0000-0000-00003C7A0000}"/>
    <cellStyle name="20% - Accent1 4 18 2 2" xfId="31253" xr:uid="{00000000-0005-0000-0000-00003D7A0000}"/>
    <cellStyle name="20% - Accent1 4 18 3" xfId="31254" xr:uid="{00000000-0005-0000-0000-00003E7A0000}"/>
    <cellStyle name="20% - Accent1 4 19" xfId="31255" xr:uid="{00000000-0005-0000-0000-00003F7A0000}"/>
    <cellStyle name="20% - Accent1 4 19 2" xfId="31256" xr:uid="{00000000-0005-0000-0000-0000407A0000}"/>
    <cellStyle name="20% - Accent1 4 2" xfId="31257" xr:uid="{00000000-0005-0000-0000-0000417A0000}"/>
    <cellStyle name="20% - Accent1 4 2 10" xfId="31258" xr:uid="{00000000-0005-0000-0000-0000427A0000}"/>
    <cellStyle name="20% - Accent1 4 2 10 10" xfId="31259" xr:uid="{00000000-0005-0000-0000-0000437A0000}"/>
    <cellStyle name="20% - Accent1 4 2 10 10 2" xfId="31260" xr:uid="{00000000-0005-0000-0000-0000447A0000}"/>
    <cellStyle name="20% - Accent1 4 2 10 11" xfId="31261" xr:uid="{00000000-0005-0000-0000-0000457A0000}"/>
    <cellStyle name="20% - Accent1 4 2 10 2" xfId="31262" xr:uid="{00000000-0005-0000-0000-0000467A0000}"/>
    <cellStyle name="20% - Accent1 4 2 10 2 2" xfId="31263" xr:uid="{00000000-0005-0000-0000-0000477A0000}"/>
    <cellStyle name="20% - Accent1 4 2 10 2 2 2" xfId="31264" xr:uid="{00000000-0005-0000-0000-0000487A0000}"/>
    <cellStyle name="20% - Accent1 4 2 10 2 2 2 2" xfId="31265" xr:uid="{00000000-0005-0000-0000-0000497A0000}"/>
    <cellStyle name="20% - Accent1 4 2 10 2 2 2 2 2" xfId="31266" xr:uid="{00000000-0005-0000-0000-00004A7A0000}"/>
    <cellStyle name="20% - Accent1 4 2 10 2 2 2 3" xfId="31267" xr:uid="{00000000-0005-0000-0000-00004B7A0000}"/>
    <cellStyle name="20% - Accent1 4 2 10 2 2 3" xfId="31268" xr:uid="{00000000-0005-0000-0000-00004C7A0000}"/>
    <cellStyle name="20% - Accent1 4 2 10 2 2 3 2" xfId="31269" xr:uid="{00000000-0005-0000-0000-00004D7A0000}"/>
    <cellStyle name="20% - Accent1 4 2 10 2 2 4" xfId="31270" xr:uid="{00000000-0005-0000-0000-00004E7A0000}"/>
    <cellStyle name="20% - Accent1 4 2 10 2 3" xfId="31271" xr:uid="{00000000-0005-0000-0000-00004F7A0000}"/>
    <cellStyle name="20% - Accent1 4 2 10 2 3 2" xfId="31272" xr:uid="{00000000-0005-0000-0000-0000507A0000}"/>
    <cellStyle name="20% - Accent1 4 2 10 2 3 2 2" xfId="31273" xr:uid="{00000000-0005-0000-0000-0000517A0000}"/>
    <cellStyle name="20% - Accent1 4 2 10 2 3 2 2 2" xfId="31274" xr:uid="{00000000-0005-0000-0000-0000527A0000}"/>
    <cellStyle name="20% - Accent1 4 2 10 2 3 2 3" xfId="31275" xr:uid="{00000000-0005-0000-0000-0000537A0000}"/>
    <cellStyle name="20% - Accent1 4 2 10 2 3 3" xfId="31276" xr:uid="{00000000-0005-0000-0000-0000547A0000}"/>
    <cellStyle name="20% - Accent1 4 2 10 2 3 3 2" xfId="31277" xr:uid="{00000000-0005-0000-0000-0000557A0000}"/>
    <cellStyle name="20% - Accent1 4 2 10 2 3 4" xfId="31278" xr:uid="{00000000-0005-0000-0000-0000567A0000}"/>
    <cellStyle name="20% - Accent1 4 2 10 2 4" xfId="31279" xr:uid="{00000000-0005-0000-0000-0000577A0000}"/>
    <cellStyle name="20% - Accent1 4 2 10 2 4 2" xfId="31280" xr:uid="{00000000-0005-0000-0000-0000587A0000}"/>
    <cellStyle name="20% - Accent1 4 2 10 2 4 2 2" xfId="31281" xr:uid="{00000000-0005-0000-0000-0000597A0000}"/>
    <cellStyle name="20% - Accent1 4 2 10 2 4 2 2 2" xfId="31282" xr:uid="{00000000-0005-0000-0000-00005A7A0000}"/>
    <cellStyle name="20% - Accent1 4 2 10 2 4 2 3" xfId="31283" xr:uid="{00000000-0005-0000-0000-00005B7A0000}"/>
    <cellStyle name="20% - Accent1 4 2 10 2 4 3" xfId="31284" xr:uid="{00000000-0005-0000-0000-00005C7A0000}"/>
    <cellStyle name="20% - Accent1 4 2 10 2 4 3 2" xfId="31285" xr:uid="{00000000-0005-0000-0000-00005D7A0000}"/>
    <cellStyle name="20% - Accent1 4 2 10 2 4 4" xfId="31286" xr:uid="{00000000-0005-0000-0000-00005E7A0000}"/>
    <cellStyle name="20% - Accent1 4 2 10 2 5" xfId="31287" xr:uid="{00000000-0005-0000-0000-00005F7A0000}"/>
    <cellStyle name="20% - Accent1 4 2 10 2 5 2" xfId="31288" xr:uid="{00000000-0005-0000-0000-0000607A0000}"/>
    <cellStyle name="20% - Accent1 4 2 10 2 5 2 2" xfId="31289" xr:uid="{00000000-0005-0000-0000-0000617A0000}"/>
    <cellStyle name="20% - Accent1 4 2 10 2 5 3" xfId="31290" xr:uid="{00000000-0005-0000-0000-0000627A0000}"/>
    <cellStyle name="20% - Accent1 4 2 10 2 6" xfId="31291" xr:uid="{00000000-0005-0000-0000-0000637A0000}"/>
    <cellStyle name="20% - Accent1 4 2 10 2 6 2" xfId="31292" xr:uid="{00000000-0005-0000-0000-0000647A0000}"/>
    <cellStyle name="20% - Accent1 4 2 10 2 6 2 2" xfId="31293" xr:uid="{00000000-0005-0000-0000-0000657A0000}"/>
    <cellStyle name="20% - Accent1 4 2 10 2 6 3" xfId="31294" xr:uid="{00000000-0005-0000-0000-0000667A0000}"/>
    <cellStyle name="20% - Accent1 4 2 10 2 7" xfId="31295" xr:uid="{00000000-0005-0000-0000-0000677A0000}"/>
    <cellStyle name="20% - Accent1 4 2 10 2 7 2" xfId="31296" xr:uid="{00000000-0005-0000-0000-0000687A0000}"/>
    <cellStyle name="20% - Accent1 4 2 10 2 8" xfId="31297" xr:uid="{00000000-0005-0000-0000-0000697A0000}"/>
    <cellStyle name="20% - Accent1 4 2 10 2 8 2" xfId="31298" xr:uid="{00000000-0005-0000-0000-00006A7A0000}"/>
    <cellStyle name="20% - Accent1 4 2 10 2 9" xfId="31299" xr:uid="{00000000-0005-0000-0000-00006B7A0000}"/>
    <cellStyle name="20% - Accent1 4 2 10 3" xfId="31300" xr:uid="{00000000-0005-0000-0000-00006C7A0000}"/>
    <cellStyle name="20% - Accent1 4 2 10 3 2" xfId="31301" xr:uid="{00000000-0005-0000-0000-00006D7A0000}"/>
    <cellStyle name="20% - Accent1 4 2 10 3 2 2" xfId="31302" xr:uid="{00000000-0005-0000-0000-00006E7A0000}"/>
    <cellStyle name="20% - Accent1 4 2 10 3 2 2 2" xfId="31303" xr:uid="{00000000-0005-0000-0000-00006F7A0000}"/>
    <cellStyle name="20% - Accent1 4 2 10 3 2 2 2 2" xfId="31304" xr:uid="{00000000-0005-0000-0000-0000707A0000}"/>
    <cellStyle name="20% - Accent1 4 2 10 3 2 2 3" xfId="31305" xr:uid="{00000000-0005-0000-0000-0000717A0000}"/>
    <cellStyle name="20% - Accent1 4 2 10 3 2 3" xfId="31306" xr:uid="{00000000-0005-0000-0000-0000727A0000}"/>
    <cellStyle name="20% - Accent1 4 2 10 3 2 3 2" xfId="31307" xr:uid="{00000000-0005-0000-0000-0000737A0000}"/>
    <cellStyle name="20% - Accent1 4 2 10 3 2 4" xfId="31308" xr:uid="{00000000-0005-0000-0000-0000747A0000}"/>
    <cellStyle name="20% - Accent1 4 2 10 3 3" xfId="31309" xr:uid="{00000000-0005-0000-0000-0000757A0000}"/>
    <cellStyle name="20% - Accent1 4 2 10 3 3 2" xfId="31310" xr:uid="{00000000-0005-0000-0000-0000767A0000}"/>
    <cellStyle name="20% - Accent1 4 2 10 3 3 2 2" xfId="31311" xr:uid="{00000000-0005-0000-0000-0000777A0000}"/>
    <cellStyle name="20% - Accent1 4 2 10 3 3 2 2 2" xfId="31312" xr:uid="{00000000-0005-0000-0000-0000787A0000}"/>
    <cellStyle name="20% - Accent1 4 2 10 3 3 2 3" xfId="31313" xr:uid="{00000000-0005-0000-0000-0000797A0000}"/>
    <cellStyle name="20% - Accent1 4 2 10 3 3 3" xfId="31314" xr:uid="{00000000-0005-0000-0000-00007A7A0000}"/>
    <cellStyle name="20% - Accent1 4 2 10 3 3 3 2" xfId="31315" xr:uid="{00000000-0005-0000-0000-00007B7A0000}"/>
    <cellStyle name="20% - Accent1 4 2 10 3 3 4" xfId="31316" xr:uid="{00000000-0005-0000-0000-00007C7A0000}"/>
    <cellStyle name="20% - Accent1 4 2 10 3 4" xfId="31317" xr:uid="{00000000-0005-0000-0000-00007D7A0000}"/>
    <cellStyle name="20% - Accent1 4 2 10 3 4 2" xfId="31318" xr:uid="{00000000-0005-0000-0000-00007E7A0000}"/>
    <cellStyle name="20% - Accent1 4 2 10 3 4 2 2" xfId="31319" xr:uid="{00000000-0005-0000-0000-00007F7A0000}"/>
    <cellStyle name="20% - Accent1 4 2 10 3 4 2 2 2" xfId="31320" xr:uid="{00000000-0005-0000-0000-0000807A0000}"/>
    <cellStyle name="20% - Accent1 4 2 10 3 4 2 3" xfId="31321" xr:uid="{00000000-0005-0000-0000-0000817A0000}"/>
    <cellStyle name="20% - Accent1 4 2 10 3 4 3" xfId="31322" xr:uid="{00000000-0005-0000-0000-0000827A0000}"/>
    <cellStyle name="20% - Accent1 4 2 10 3 4 3 2" xfId="31323" xr:uid="{00000000-0005-0000-0000-0000837A0000}"/>
    <cellStyle name="20% - Accent1 4 2 10 3 4 4" xfId="31324" xr:uid="{00000000-0005-0000-0000-0000847A0000}"/>
    <cellStyle name="20% - Accent1 4 2 10 3 5" xfId="31325" xr:uid="{00000000-0005-0000-0000-0000857A0000}"/>
    <cellStyle name="20% - Accent1 4 2 10 3 5 2" xfId="31326" xr:uid="{00000000-0005-0000-0000-0000867A0000}"/>
    <cellStyle name="20% - Accent1 4 2 10 3 5 2 2" xfId="31327" xr:uid="{00000000-0005-0000-0000-0000877A0000}"/>
    <cellStyle name="20% - Accent1 4 2 10 3 5 3" xfId="31328" xr:uid="{00000000-0005-0000-0000-0000887A0000}"/>
    <cellStyle name="20% - Accent1 4 2 10 3 6" xfId="31329" xr:uid="{00000000-0005-0000-0000-0000897A0000}"/>
    <cellStyle name="20% - Accent1 4 2 10 3 6 2" xfId="31330" xr:uid="{00000000-0005-0000-0000-00008A7A0000}"/>
    <cellStyle name="20% - Accent1 4 2 10 3 6 2 2" xfId="31331" xr:uid="{00000000-0005-0000-0000-00008B7A0000}"/>
    <cellStyle name="20% - Accent1 4 2 10 3 6 3" xfId="31332" xr:uid="{00000000-0005-0000-0000-00008C7A0000}"/>
    <cellStyle name="20% - Accent1 4 2 10 3 7" xfId="31333" xr:uid="{00000000-0005-0000-0000-00008D7A0000}"/>
    <cellStyle name="20% - Accent1 4 2 10 3 7 2" xfId="31334" xr:uid="{00000000-0005-0000-0000-00008E7A0000}"/>
    <cellStyle name="20% - Accent1 4 2 10 3 8" xfId="31335" xr:uid="{00000000-0005-0000-0000-00008F7A0000}"/>
    <cellStyle name="20% - Accent1 4 2 10 3 8 2" xfId="31336" xr:uid="{00000000-0005-0000-0000-0000907A0000}"/>
    <cellStyle name="20% - Accent1 4 2 10 3 9" xfId="31337" xr:uid="{00000000-0005-0000-0000-0000917A0000}"/>
    <cellStyle name="20% - Accent1 4 2 10 4" xfId="31338" xr:uid="{00000000-0005-0000-0000-0000927A0000}"/>
    <cellStyle name="20% - Accent1 4 2 10 4 2" xfId="31339" xr:uid="{00000000-0005-0000-0000-0000937A0000}"/>
    <cellStyle name="20% - Accent1 4 2 10 4 2 2" xfId="31340" xr:uid="{00000000-0005-0000-0000-0000947A0000}"/>
    <cellStyle name="20% - Accent1 4 2 10 4 2 2 2" xfId="31341" xr:uid="{00000000-0005-0000-0000-0000957A0000}"/>
    <cellStyle name="20% - Accent1 4 2 10 4 2 3" xfId="31342" xr:uid="{00000000-0005-0000-0000-0000967A0000}"/>
    <cellStyle name="20% - Accent1 4 2 10 4 3" xfId="31343" xr:uid="{00000000-0005-0000-0000-0000977A0000}"/>
    <cellStyle name="20% - Accent1 4 2 10 4 3 2" xfId="31344" xr:uid="{00000000-0005-0000-0000-0000987A0000}"/>
    <cellStyle name="20% - Accent1 4 2 10 4 4" xfId="31345" xr:uid="{00000000-0005-0000-0000-0000997A0000}"/>
    <cellStyle name="20% - Accent1 4 2 10 5" xfId="31346" xr:uid="{00000000-0005-0000-0000-00009A7A0000}"/>
    <cellStyle name="20% - Accent1 4 2 10 5 2" xfId="31347" xr:uid="{00000000-0005-0000-0000-00009B7A0000}"/>
    <cellStyle name="20% - Accent1 4 2 10 5 2 2" xfId="31348" xr:uid="{00000000-0005-0000-0000-00009C7A0000}"/>
    <cellStyle name="20% - Accent1 4 2 10 5 2 2 2" xfId="31349" xr:uid="{00000000-0005-0000-0000-00009D7A0000}"/>
    <cellStyle name="20% - Accent1 4 2 10 5 2 3" xfId="31350" xr:uid="{00000000-0005-0000-0000-00009E7A0000}"/>
    <cellStyle name="20% - Accent1 4 2 10 5 3" xfId="31351" xr:uid="{00000000-0005-0000-0000-00009F7A0000}"/>
    <cellStyle name="20% - Accent1 4 2 10 5 3 2" xfId="31352" xr:uid="{00000000-0005-0000-0000-0000A07A0000}"/>
    <cellStyle name="20% - Accent1 4 2 10 5 4" xfId="31353" xr:uid="{00000000-0005-0000-0000-0000A17A0000}"/>
    <cellStyle name="20% - Accent1 4 2 10 6" xfId="31354" xr:uid="{00000000-0005-0000-0000-0000A27A0000}"/>
    <cellStyle name="20% - Accent1 4 2 10 6 2" xfId="31355" xr:uid="{00000000-0005-0000-0000-0000A37A0000}"/>
    <cellStyle name="20% - Accent1 4 2 10 6 2 2" xfId="31356" xr:uid="{00000000-0005-0000-0000-0000A47A0000}"/>
    <cellStyle name="20% - Accent1 4 2 10 6 2 2 2" xfId="31357" xr:uid="{00000000-0005-0000-0000-0000A57A0000}"/>
    <cellStyle name="20% - Accent1 4 2 10 6 2 3" xfId="31358" xr:uid="{00000000-0005-0000-0000-0000A67A0000}"/>
    <cellStyle name="20% - Accent1 4 2 10 6 3" xfId="31359" xr:uid="{00000000-0005-0000-0000-0000A77A0000}"/>
    <cellStyle name="20% - Accent1 4 2 10 6 3 2" xfId="31360" xr:uid="{00000000-0005-0000-0000-0000A87A0000}"/>
    <cellStyle name="20% - Accent1 4 2 10 6 4" xfId="31361" xr:uid="{00000000-0005-0000-0000-0000A97A0000}"/>
    <cellStyle name="20% - Accent1 4 2 10 7" xfId="31362" xr:uid="{00000000-0005-0000-0000-0000AA7A0000}"/>
    <cellStyle name="20% - Accent1 4 2 10 7 2" xfId="31363" xr:uid="{00000000-0005-0000-0000-0000AB7A0000}"/>
    <cellStyle name="20% - Accent1 4 2 10 7 2 2" xfId="31364" xr:uid="{00000000-0005-0000-0000-0000AC7A0000}"/>
    <cellStyle name="20% - Accent1 4 2 10 7 3" xfId="31365" xr:uid="{00000000-0005-0000-0000-0000AD7A0000}"/>
    <cellStyle name="20% - Accent1 4 2 10 8" xfId="31366" xr:uid="{00000000-0005-0000-0000-0000AE7A0000}"/>
    <cellStyle name="20% - Accent1 4 2 10 8 2" xfId="31367" xr:uid="{00000000-0005-0000-0000-0000AF7A0000}"/>
    <cellStyle name="20% - Accent1 4 2 10 8 2 2" xfId="31368" xr:uid="{00000000-0005-0000-0000-0000B07A0000}"/>
    <cellStyle name="20% - Accent1 4 2 10 8 3" xfId="31369" xr:uid="{00000000-0005-0000-0000-0000B17A0000}"/>
    <cellStyle name="20% - Accent1 4 2 10 9" xfId="31370" xr:uid="{00000000-0005-0000-0000-0000B27A0000}"/>
    <cellStyle name="20% - Accent1 4 2 10 9 2" xfId="31371" xr:uid="{00000000-0005-0000-0000-0000B37A0000}"/>
    <cellStyle name="20% - Accent1 4 2 11" xfId="31372" xr:uid="{00000000-0005-0000-0000-0000B47A0000}"/>
    <cellStyle name="20% - Accent1 4 2 11 2" xfId="31373" xr:uid="{00000000-0005-0000-0000-0000B57A0000}"/>
    <cellStyle name="20% - Accent1 4 2 11 2 2" xfId="31374" xr:uid="{00000000-0005-0000-0000-0000B67A0000}"/>
    <cellStyle name="20% - Accent1 4 2 11 2 2 2" xfId="31375" xr:uid="{00000000-0005-0000-0000-0000B77A0000}"/>
    <cellStyle name="20% - Accent1 4 2 11 2 2 2 2" xfId="31376" xr:uid="{00000000-0005-0000-0000-0000B87A0000}"/>
    <cellStyle name="20% - Accent1 4 2 11 2 2 3" xfId="31377" xr:uid="{00000000-0005-0000-0000-0000B97A0000}"/>
    <cellStyle name="20% - Accent1 4 2 11 2 3" xfId="31378" xr:uid="{00000000-0005-0000-0000-0000BA7A0000}"/>
    <cellStyle name="20% - Accent1 4 2 11 2 3 2" xfId="31379" xr:uid="{00000000-0005-0000-0000-0000BB7A0000}"/>
    <cellStyle name="20% - Accent1 4 2 11 2 4" xfId="31380" xr:uid="{00000000-0005-0000-0000-0000BC7A0000}"/>
    <cellStyle name="20% - Accent1 4 2 11 3" xfId="31381" xr:uid="{00000000-0005-0000-0000-0000BD7A0000}"/>
    <cellStyle name="20% - Accent1 4 2 11 3 2" xfId="31382" xr:uid="{00000000-0005-0000-0000-0000BE7A0000}"/>
    <cellStyle name="20% - Accent1 4 2 11 3 2 2" xfId="31383" xr:uid="{00000000-0005-0000-0000-0000BF7A0000}"/>
    <cellStyle name="20% - Accent1 4 2 11 3 2 2 2" xfId="31384" xr:uid="{00000000-0005-0000-0000-0000C07A0000}"/>
    <cellStyle name="20% - Accent1 4 2 11 3 2 3" xfId="31385" xr:uid="{00000000-0005-0000-0000-0000C17A0000}"/>
    <cellStyle name="20% - Accent1 4 2 11 3 3" xfId="31386" xr:uid="{00000000-0005-0000-0000-0000C27A0000}"/>
    <cellStyle name="20% - Accent1 4 2 11 3 3 2" xfId="31387" xr:uid="{00000000-0005-0000-0000-0000C37A0000}"/>
    <cellStyle name="20% - Accent1 4 2 11 3 4" xfId="31388" xr:uid="{00000000-0005-0000-0000-0000C47A0000}"/>
    <cellStyle name="20% - Accent1 4 2 11 4" xfId="31389" xr:uid="{00000000-0005-0000-0000-0000C57A0000}"/>
    <cellStyle name="20% - Accent1 4 2 11 4 2" xfId="31390" xr:uid="{00000000-0005-0000-0000-0000C67A0000}"/>
    <cellStyle name="20% - Accent1 4 2 11 4 2 2" xfId="31391" xr:uid="{00000000-0005-0000-0000-0000C77A0000}"/>
    <cellStyle name="20% - Accent1 4 2 11 4 2 2 2" xfId="31392" xr:uid="{00000000-0005-0000-0000-0000C87A0000}"/>
    <cellStyle name="20% - Accent1 4 2 11 4 2 3" xfId="31393" xr:uid="{00000000-0005-0000-0000-0000C97A0000}"/>
    <cellStyle name="20% - Accent1 4 2 11 4 3" xfId="31394" xr:uid="{00000000-0005-0000-0000-0000CA7A0000}"/>
    <cellStyle name="20% - Accent1 4 2 11 4 3 2" xfId="31395" xr:uid="{00000000-0005-0000-0000-0000CB7A0000}"/>
    <cellStyle name="20% - Accent1 4 2 11 4 4" xfId="31396" xr:uid="{00000000-0005-0000-0000-0000CC7A0000}"/>
    <cellStyle name="20% - Accent1 4 2 11 5" xfId="31397" xr:uid="{00000000-0005-0000-0000-0000CD7A0000}"/>
    <cellStyle name="20% - Accent1 4 2 11 5 2" xfId="31398" xr:uid="{00000000-0005-0000-0000-0000CE7A0000}"/>
    <cellStyle name="20% - Accent1 4 2 11 5 2 2" xfId="31399" xr:uid="{00000000-0005-0000-0000-0000CF7A0000}"/>
    <cellStyle name="20% - Accent1 4 2 11 5 3" xfId="31400" xr:uid="{00000000-0005-0000-0000-0000D07A0000}"/>
    <cellStyle name="20% - Accent1 4 2 11 6" xfId="31401" xr:uid="{00000000-0005-0000-0000-0000D17A0000}"/>
    <cellStyle name="20% - Accent1 4 2 11 6 2" xfId="31402" xr:uid="{00000000-0005-0000-0000-0000D27A0000}"/>
    <cellStyle name="20% - Accent1 4 2 11 6 2 2" xfId="31403" xr:uid="{00000000-0005-0000-0000-0000D37A0000}"/>
    <cellStyle name="20% - Accent1 4 2 11 6 3" xfId="31404" xr:uid="{00000000-0005-0000-0000-0000D47A0000}"/>
    <cellStyle name="20% - Accent1 4 2 11 7" xfId="31405" xr:uid="{00000000-0005-0000-0000-0000D57A0000}"/>
    <cellStyle name="20% - Accent1 4 2 11 7 2" xfId="31406" xr:uid="{00000000-0005-0000-0000-0000D67A0000}"/>
    <cellStyle name="20% - Accent1 4 2 11 8" xfId="31407" xr:uid="{00000000-0005-0000-0000-0000D77A0000}"/>
    <cellStyle name="20% - Accent1 4 2 11 8 2" xfId="31408" xr:uid="{00000000-0005-0000-0000-0000D87A0000}"/>
    <cellStyle name="20% - Accent1 4 2 11 9" xfId="31409" xr:uid="{00000000-0005-0000-0000-0000D97A0000}"/>
    <cellStyle name="20% - Accent1 4 2 12" xfId="31410" xr:uid="{00000000-0005-0000-0000-0000DA7A0000}"/>
    <cellStyle name="20% - Accent1 4 2 12 2" xfId="31411" xr:uid="{00000000-0005-0000-0000-0000DB7A0000}"/>
    <cellStyle name="20% - Accent1 4 2 12 2 2" xfId="31412" xr:uid="{00000000-0005-0000-0000-0000DC7A0000}"/>
    <cellStyle name="20% - Accent1 4 2 12 2 2 2" xfId="31413" xr:uid="{00000000-0005-0000-0000-0000DD7A0000}"/>
    <cellStyle name="20% - Accent1 4 2 12 2 2 2 2" xfId="31414" xr:uid="{00000000-0005-0000-0000-0000DE7A0000}"/>
    <cellStyle name="20% - Accent1 4 2 12 2 2 3" xfId="31415" xr:uid="{00000000-0005-0000-0000-0000DF7A0000}"/>
    <cellStyle name="20% - Accent1 4 2 12 2 3" xfId="31416" xr:uid="{00000000-0005-0000-0000-0000E07A0000}"/>
    <cellStyle name="20% - Accent1 4 2 12 2 3 2" xfId="31417" xr:uid="{00000000-0005-0000-0000-0000E17A0000}"/>
    <cellStyle name="20% - Accent1 4 2 12 2 4" xfId="31418" xr:uid="{00000000-0005-0000-0000-0000E27A0000}"/>
    <cellStyle name="20% - Accent1 4 2 12 3" xfId="31419" xr:uid="{00000000-0005-0000-0000-0000E37A0000}"/>
    <cellStyle name="20% - Accent1 4 2 12 3 2" xfId="31420" xr:uid="{00000000-0005-0000-0000-0000E47A0000}"/>
    <cellStyle name="20% - Accent1 4 2 12 3 2 2" xfId="31421" xr:uid="{00000000-0005-0000-0000-0000E57A0000}"/>
    <cellStyle name="20% - Accent1 4 2 12 3 2 2 2" xfId="31422" xr:uid="{00000000-0005-0000-0000-0000E67A0000}"/>
    <cellStyle name="20% - Accent1 4 2 12 3 2 3" xfId="31423" xr:uid="{00000000-0005-0000-0000-0000E77A0000}"/>
    <cellStyle name="20% - Accent1 4 2 12 3 3" xfId="31424" xr:uid="{00000000-0005-0000-0000-0000E87A0000}"/>
    <cellStyle name="20% - Accent1 4 2 12 3 3 2" xfId="31425" xr:uid="{00000000-0005-0000-0000-0000E97A0000}"/>
    <cellStyle name="20% - Accent1 4 2 12 3 4" xfId="31426" xr:uid="{00000000-0005-0000-0000-0000EA7A0000}"/>
    <cellStyle name="20% - Accent1 4 2 12 4" xfId="31427" xr:uid="{00000000-0005-0000-0000-0000EB7A0000}"/>
    <cellStyle name="20% - Accent1 4 2 12 4 2" xfId="31428" xr:uid="{00000000-0005-0000-0000-0000EC7A0000}"/>
    <cellStyle name="20% - Accent1 4 2 12 4 2 2" xfId="31429" xr:uid="{00000000-0005-0000-0000-0000ED7A0000}"/>
    <cellStyle name="20% - Accent1 4 2 12 4 2 2 2" xfId="31430" xr:uid="{00000000-0005-0000-0000-0000EE7A0000}"/>
    <cellStyle name="20% - Accent1 4 2 12 4 2 3" xfId="31431" xr:uid="{00000000-0005-0000-0000-0000EF7A0000}"/>
    <cellStyle name="20% - Accent1 4 2 12 4 3" xfId="31432" xr:uid="{00000000-0005-0000-0000-0000F07A0000}"/>
    <cellStyle name="20% - Accent1 4 2 12 4 3 2" xfId="31433" xr:uid="{00000000-0005-0000-0000-0000F17A0000}"/>
    <cellStyle name="20% - Accent1 4 2 12 4 4" xfId="31434" xr:uid="{00000000-0005-0000-0000-0000F27A0000}"/>
    <cellStyle name="20% - Accent1 4 2 12 5" xfId="31435" xr:uid="{00000000-0005-0000-0000-0000F37A0000}"/>
    <cellStyle name="20% - Accent1 4 2 12 5 2" xfId="31436" xr:uid="{00000000-0005-0000-0000-0000F47A0000}"/>
    <cellStyle name="20% - Accent1 4 2 12 5 2 2" xfId="31437" xr:uid="{00000000-0005-0000-0000-0000F57A0000}"/>
    <cellStyle name="20% - Accent1 4 2 12 5 3" xfId="31438" xr:uid="{00000000-0005-0000-0000-0000F67A0000}"/>
    <cellStyle name="20% - Accent1 4 2 12 6" xfId="31439" xr:uid="{00000000-0005-0000-0000-0000F77A0000}"/>
    <cellStyle name="20% - Accent1 4 2 12 6 2" xfId="31440" xr:uid="{00000000-0005-0000-0000-0000F87A0000}"/>
    <cellStyle name="20% - Accent1 4 2 12 6 2 2" xfId="31441" xr:uid="{00000000-0005-0000-0000-0000F97A0000}"/>
    <cellStyle name="20% - Accent1 4 2 12 6 3" xfId="31442" xr:uid="{00000000-0005-0000-0000-0000FA7A0000}"/>
    <cellStyle name="20% - Accent1 4 2 12 7" xfId="31443" xr:uid="{00000000-0005-0000-0000-0000FB7A0000}"/>
    <cellStyle name="20% - Accent1 4 2 12 7 2" xfId="31444" xr:uid="{00000000-0005-0000-0000-0000FC7A0000}"/>
    <cellStyle name="20% - Accent1 4 2 12 8" xfId="31445" xr:uid="{00000000-0005-0000-0000-0000FD7A0000}"/>
    <cellStyle name="20% - Accent1 4 2 12 8 2" xfId="31446" xr:uid="{00000000-0005-0000-0000-0000FE7A0000}"/>
    <cellStyle name="20% - Accent1 4 2 12 9" xfId="31447" xr:uid="{00000000-0005-0000-0000-0000FF7A0000}"/>
    <cellStyle name="20% - Accent1 4 2 13" xfId="31448" xr:uid="{00000000-0005-0000-0000-0000007B0000}"/>
    <cellStyle name="20% - Accent1 4 2 13 2" xfId="31449" xr:uid="{00000000-0005-0000-0000-0000017B0000}"/>
    <cellStyle name="20% - Accent1 4 2 13 2 2" xfId="31450" xr:uid="{00000000-0005-0000-0000-0000027B0000}"/>
    <cellStyle name="20% - Accent1 4 2 13 2 2 2" xfId="31451" xr:uid="{00000000-0005-0000-0000-0000037B0000}"/>
    <cellStyle name="20% - Accent1 4 2 13 2 3" xfId="31452" xr:uid="{00000000-0005-0000-0000-0000047B0000}"/>
    <cellStyle name="20% - Accent1 4 2 13 3" xfId="31453" xr:uid="{00000000-0005-0000-0000-0000057B0000}"/>
    <cellStyle name="20% - Accent1 4 2 13 3 2" xfId="31454" xr:uid="{00000000-0005-0000-0000-0000067B0000}"/>
    <cellStyle name="20% - Accent1 4 2 13 4" xfId="31455" xr:uid="{00000000-0005-0000-0000-0000077B0000}"/>
    <cellStyle name="20% - Accent1 4 2 14" xfId="31456" xr:uid="{00000000-0005-0000-0000-0000087B0000}"/>
    <cellStyle name="20% - Accent1 4 2 14 2" xfId="31457" xr:uid="{00000000-0005-0000-0000-0000097B0000}"/>
    <cellStyle name="20% - Accent1 4 2 14 2 2" xfId="31458" xr:uid="{00000000-0005-0000-0000-00000A7B0000}"/>
    <cellStyle name="20% - Accent1 4 2 14 2 2 2" xfId="31459" xr:uid="{00000000-0005-0000-0000-00000B7B0000}"/>
    <cellStyle name="20% - Accent1 4 2 14 2 3" xfId="31460" xr:uid="{00000000-0005-0000-0000-00000C7B0000}"/>
    <cellStyle name="20% - Accent1 4 2 14 3" xfId="31461" xr:uid="{00000000-0005-0000-0000-00000D7B0000}"/>
    <cellStyle name="20% - Accent1 4 2 14 3 2" xfId="31462" xr:uid="{00000000-0005-0000-0000-00000E7B0000}"/>
    <cellStyle name="20% - Accent1 4 2 14 4" xfId="31463" xr:uid="{00000000-0005-0000-0000-00000F7B0000}"/>
    <cellStyle name="20% - Accent1 4 2 15" xfId="31464" xr:uid="{00000000-0005-0000-0000-0000107B0000}"/>
    <cellStyle name="20% - Accent1 4 2 15 2" xfId="31465" xr:uid="{00000000-0005-0000-0000-0000117B0000}"/>
    <cellStyle name="20% - Accent1 4 2 15 2 2" xfId="31466" xr:uid="{00000000-0005-0000-0000-0000127B0000}"/>
    <cellStyle name="20% - Accent1 4 2 15 2 2 2" xfId="31467" xr:uid="{00000000-0005-0000-0000-0000137B0000}"/>
    <cellStyle name="20% - Accent1 4 2 15 2 3" xfId="31468" xr:uid="{00000000-0005-0000-0000-0000147B0000}"/>
    <cellStyle name="20% - Accent1 4 2 15 3" xfId="31469" xr:uid="{00000000-0005-0000-0000-0000157B0000}"/>
    <cellStyle name="20% - Accent1 4 2 15 3 2" xfId="31470" xr:uid="{00000000-0005-0000-0000-0000167B0000}"/>
    <cellStyle name="20% - Accent1 4 2 15 4" xfId="31471" xr:uid="{00000000-0005-0000-0000-0000177B0000}"/>
    <cellStyle name="20% - Accent1 4 2 16" xfId="31472" xr:uid="{00000000-0005-0000-0000-0000187B0000}"/>
    <cellStyle name="20% - Accent1 4 2 16 2" xfId="31473" xr:uid="{00000000-0005-0000-0000-0000197B0000}"/>
    <cellStyle name="20% - Accent1 4 2 16 2 2" xfId="31474" xr:uid="{00000000-0005-0000-0000-00001A7B0000}"/>
    <cellStyle name="20% - Accent1 4 2 16 3" xfId="31475" xr:uid="{00000000-0005-0000-0000-00001B7B0000}"/>
    <cellStyle name="20% - Accent1 4 2 17" xfId="31476" xr:uid="{00000000-0005-0000-0000-00001C7B0000}"/>
    <cellStyle name="20% - Accent1 4 2 17 2" xfId="31477" xr:uid="{00000000-0005-0000-0000-00001D7B0000}"/>
    <cellStyle name="20% - Accent1 4 2 17 2 2" xfId="31478" xr:uid="{00000000-0005-0000-0000-00001E7B0000}"/>
    <cellStyle name="20% - Accent1 4 2 17 3" xfId="31479" xr:uid="{00000000-0005-0000-0000-00001F7B0000}"/>
    <cellStyle name="20% - Accent1 4 2 18" xfId="31480" xr:uid="{00000000-0005-0000-0000-0000207B0000}"/>
    <cellStyle name="20% - Accent1 4 2 18 2" xfId="31481" xr:uid="{00000000-0005-0000-0000-0000217B0000}"/>
    <cellStyle name="20% - Accent1 4 2 19" xfId="31482" xr:uid="{00000000-0005-0000-0000-0000227B0000}"/>
    <cellStyle name="20% - Accent1 4 2 19 2" xfId="31483" xr:uid="{00000000-0005-0000-0000-0000237B0000}"/>
    <cellStyle name="20% - Accent1 4 2 2" xfId="31484" xr:uid="{00000000-0005-0000-0000-0000247B0000}"/>
    <cellStyle name="20% - Accent1 4 2 2 10" xfId="31485" xr:uid="{00000000-0005-0000-0000-0000257B0000}"/>
    <cellStyle name="20% - Accent1 4 2 2 10 2" xfId="31486" xr:uid="{00000000-0005-0000-0000-0000267B0000}"/>
    <cellStyle name="20% - Accent1 4 2 2 10 2 2" xfId="31487" xr:uid="{00000000-0005-0000-0000-0000277B0000}"/>
    <cellStyle name="20% - Accent1 4 2 2 10 2 2 2" xfId="31488" xr:uid="{00000000-0005-0000-0000-0000287B0000}"/>
    <cellStyle name="20% - Accent1 4 2 2 10 2 3" xfId="31489" xr:uid="{00000000-0005-0000-0000-0000297B0000}"/>
    <cellStyle name="20% - Accent1 4 2 2 10 3" xfId="31490" xr:uid="{00000000-0005-0000-0000-00002A7B0000}"/>
    <cellStyle name="20% - Accent1 4 2 2 10 3 2" xfId="31491" xr:uid="{00000000-0005-0000-0000-00002B7B0000}"/>
    <cellStyle name="20% - Accent1 4 2 2 10 4" xfId="31492" xr:uid="{00000000-0005-0000-0000-00002C7B0000}"/>
    <cellStyle name="20% - Accent1 4 2 2 11" xfId="31493" xr:uid="{00000000-0005-0000-0000-00002D7B0000}"/>
    <cellStyle name="20% - Accent1 4 2 2 11 2" xfId="31494" xr:uid="{00000000-0005-0000-0000-00002E7B0000}"/>
    <cellStyle name="20% - Accent1 4 2 2 11 2 2" xfId="31495" xr:uid="{00000000-0005-0000-0000-00002F7B0000}"/>
    <cellStyle name="20% - Accent1 4 2 2 11 2 2 2" xfId="31496" xr:uid="{00000000-0005-0000-0000-0000307B0000}"/>
    <cellStyle name="20% - Accent1 4 2 2 11 2 3" xfId="31497" xr:uid="{00000000-0005-0000-0000-0000317B0000}"/>
    <cellStyle name="20% - Accent1 4 2 2 11 3" xfId="31498" xr:uid="{00000000-0005-0000-0000-0000327B0000}"/>
    <cellStyle name="20% - Accent1 4 2 2 11 3 2" xfId="31499" xr:uid="{00000000-0005-0000-0000-0000337B0000}"/>
    <cellStyle name="20% - Accent1 4 2 2 11 4" xfId="31500" xr:uid="{00000000-0005-0000-0000-0000347B0000}"/>
    <cellStyle name="20% - Accent1 4 2 2 12" xfId="31501" xr:uid="{00000000-0005-0000-0000-0000357B0000}"/>
    <cellStyle name="20% - Accent1 4 2 2 12 2" xfId="31502" xr:uid="{00000000-0005-0000-0000-0000367B0000}"/>
    <cellStyle name="20% - Accent1 4 2 2 12 2 2" xfId="31503" xr:uid="{00000000-0005-0000-0000-0000377B0000}"/>
    <cellStyle name="20% - Accent1 4 2 2 12 3" xfId="31504" xr:uid="{00000000-0005-0000-0000-0000387B0000}"/>
    <cellStyle name="20% - Accent1 4 2 2 13" xfId="31505" xr:uid="{00000000-0005-0000-0000-0000397B0000}"/>
    <cellStyle name="20% - Accent1 4 2 2 13 2" xfId="31506" xr:uid="{00000000-0005-0000-0000-00003A7B0000}"/>
    <cellStyle name="20% - Accent1 4 2 2 13 2 2" xfId="31507" xr:uid="{00000000-0005-0000-0000-00003B7B0000}"/>
    <cellStyle name="20% - Accent1 4 2 2 13 3" xfId="31508" xr:uid="{00000000-0005-0000-0000-00003C7B0000}"/>
    <cellStyle name="20% - Accent1 4 2 2 14" xfId="31509" xr:uid="{00000000-0005-0000-0000-00003D7B0000}"/>
    <cellStyle name="20% - Accent1 4 2 2 14 2" xfId="31510" xr:uid="{00000000-0005-0000-0000-00003E7B0000}"/>
    <cellStyle name="20% - Accent1 4 2 2 15" xfId="31511" xr:uid="{00000000-0005-0000-0000-00003F7B0000}"/>
    <cellStyle name="20% - Accent1 4 2 2 15 2" xfId="31512" xr:uid="{00000000-0005-0000-0000-0000407B0000}"/>
    <cellStyle name="20% - Accent1 4 2 2 16" xfId="31513" xr:uid="{00000000-0005-0000-0000-0000417B0000}"/>
    <cellStyle name="20% - Accent1 4 2 2 2" xfId="31514" xr:uid="{00000000-0005-0000-0000-0000427B0000}"/>
    <cellStyle name="20% - Accent1 4 2 2 2 10" xfId="31515" xr:uid="{00000000-0005-0000-0000-0000437B0000}"/>
    <cellStyle name="20% - Accent1 4 2 2 2 10 2" xfId="31516" xr:uid="{00000000-0005-0000-0000-0000447B0000}"/>
    <cellStyle name="20% - Accent1 4 2 2 2 10 2 2" xfId="31517" xr:uid="{00000000-0005-0000-0000-0000457B0000}"/>
    <cellStyle name="20% - Accent1 4 2 2 2 10 2 2 2" xfId="31518" xr:uid="{00000000-0005-0000-0000-0000467B0000}"/>
    <cellStyle name="20% - Accent1 4 2 2 2 10 2 3" xfId="31519" xr:uid="{00000000-0005-0000-0000-0000477B0000}"/>
    <cellStyle name="20% - Accent1 4 2 2 2 10 3" xfId="31520" xr:uid="{00000000-0005-0000-0000-0000487B0000}"/>
    <cellStyle name="20% - Accent1 4 2 2 2 10 3 2" xfId="31521" xr:uid="{00000000-0005-0000-0000-0000497B0000}"/>
    <cellStyle name="20% - Accent1 4 2 2 2 10 4" xfId="31522" xr:uid="{00000000-0005-0000-0000-00004A7B0000}"/>
    <cellStyle name="20% - Accent1 4 2 2 2 11" xfId="31523" xr:uid="{00000000-0005-0000-0000-00004B7B0000}"/>
    <cellStyle name="20% - Accent1 4 2 2 2 11 2" xfId="31524" xr:uid="{00000000-0005-0000-0000-00004C7B0000}"/>
    <cellStyle name="20% - Accent1 4 2 2 2 11 2 2" xfId="31525" xr:uid="{00000000-0005-0000-0000-00004D7B0000}"/>
    <cellStyle name="20% - Accent1 4 2 2 2 11 3" xfId="31526" xr:uid="{00000000-0005-0000-0000-00004E7B0000}"/>
    <cellStyle name="20% - Accent1 4 2 2 2 12" xfId="31527" xr:uid="{00000000-0005-0000-0000-00004F7B0000}"/>
    <cellStyle name="20% - Accent1 4 2 2 2 12 2" xfId="31528" xr:uid="{00000000-0005-0000-0000-0000507B0000}"/>
    <cellStyle name="20% - Accent1 4 2 2 2 12 2 2" xfId="31529" xr:uid="{00000000-0005-0000-0000-0000517B0000}"/>
    <cellStyle name="20% - Accent1 4 2 2 2 12 3" xfId="31530" xr:uid="{00000000-0005-0000-0000-0000527B0000}"/>
    <cellStyle name="20% - Accent1 4 2 2 2 13" xfId="31531" xr:uid="{00000000-0005-0000-0000-0000537B0000}"/>
    <cellStyle name="20% - Accent1 4 2 2 2 13 2" xfId="31532" xr:uid="{00000000-0005-0000-0000-0000547B0000}"/>
    <cellStyle name="20% - Accent1 4 2 2 2 14" xfId="31533" xr:uid="{00000000-0005-0000-0000-0000557B0000}"/>
    <cellStyle name="20% - Accent1 4 2 2 2 14 2" xfId="31534" xr:uid="{00000000-0005-0000-0000-0000567B0000}"/>
    <cellStyle name="20% - Accent1 4 2 2 2 15" xfId="31535" xr:uid="{00000000-0005-0000-0000-0000577B0000}"/>
    <cellStyle name="20% - Accent1 4 2 2 2 2" xfId="31536" xr:uid="{00000000-0005-0000-0000-0000587B0000}"/>
    <cellStyle name="20% - Accent1 4 2 2 2 2 10" xfId="31537" xr:uid="{00000000-0005-0000-0000-0000597B0000}"/>
    <cellStyle name="20% - Accent1 4 2 2 2 2 10 2" xfId="31538" xr:uid="{00000000-0005-0000-0000-00005A7B0000}"/>
    <cellStyle name="20% - Accent1 4 2 2 2 2 10 2 2" xfId="31539" xr:uid="{00000000-0005-0000-0000-00005B7B0000}"/>
    <cellStyle name="20% - Accent1 4 2 2 2 2 10 3" xfId="31540" xr:uid="{00000000-0005-0000-0000-00005C7B0000}"/>
    <cellStyle name="20% - Accent1 4 2 2 2 2 11" xfId="31541" xr:uid="{00000000-0005-0000-0000-00005D7B0000}"/>
    <cellStyle name="20% - Accent1 4 2 2 2 2 11 2" xfId="31542" xr:uid="{00000000-0005-0000-0000-00005E7B0000}"/>
    <cellStyle name="20% - Accent1 4 2 2 2 2 11 2 2" xfId="31543" xr:uid="{00000000-0005-0000-0000-00005F7B0000}"/>
    <cellStyle name="20% - Accent1 4 2 2 2 2 11 3" xfId="31544" xr:uid="{00000000-0005-0000-0000-0000607B0000}"/>
    <cellStyle name="20% - Accent1 4 2 2 2 2 12" xfId="31545" xr:uid="{00000000-0005-0000-0000-0000617B0000}"/>
    <cellStyle name="20% - Accent1 4 2 2 2 2 12 2" xfId="31546" xr:uid="{00000000-0005-0000-0000-0000627B0000}"/>
    <cellStyle name="20% - Accent1 4 2 2 2 2 13" xfId="31547" xr:uid="{00000000-0005-0000-0000-0000637B0000}"/>
    <cellStyle name="20% - Accent1 4 2 2 2 2 13 2" xfId="31548" xr:uid="{00000000-0005-0000-0000-0000647B0000}"/>
    <cellStyle name="20% - Accent1 4 2 2 2 2 14" xfId="31549" xr:uid="{00000000-0005-0000-0000-0000657B0000}"/>
    <cellStyle name="20% - Accent1 4 2 2 2 2 2" xfId="31550" xr:uid="{00000000-0005-0000-0000-0000667B0000}"/>
    <cellStyle name="20% - Accent1 4 2 2 2 2 2 10" xfId="31551" xr:uid="{00000000-0005-0000-0000-0000677B0000}"/>
    <cellStyle name="20% - Accent1 4 2 2 2 2 2 10 2" xfId="31552" xr:uid="{00000000-0005-0000-0000-0000687B0000}"/>
    <cellStyle name="20% - Accent1 4 2 2 2 2 2 11" xfId="31553" xr:uid="{00000000-0005-0000-0000-0000697B0000}"/>
    <cellStyle name="20% - Accent1 4 2 2 2 2 2 2" xfId="31554" xr:uid="{00000000-0005-0000-0000-00006A7B0000}"/>
    <cellStyle name="20% - Accent1 4 2 2 2 2 2 2 2" xfId="31555" xr:uid="{00000000-0005-0000-0000-00006B7B0000}"/>
    <cellStyle name="20% - Accent1 4 2 2 2 2 2 2 2 2" xfId="31556" xr:uid="{00000000-0005-0000-0000-00006C7B0000}"/>
    <cellStyle name="20% - Accent1 4 2 2 2 2 2 2 2 2 2" xfId="31557" xr:uid="{00000000-0005-0000-0000-00006D7B0000}"/>
    <cellStyle name="20% - Accent1 4 2 2 2 2 2 2 2 2 2 2" xfId="31558" xr:uid="{00000000-0005-0000-0000-00006E7B0000}"/>
    <cellStyle name="20% - Accent1 4 2 2 2 2 2 2 2 2 3" xfId="31559" xr:uid="{00000000-0005-0000-0000-00006F7B0000}"/>
    <cellStyle name="20% - Accent1 4 2 2 2 2 2 2 2 3" xfId="31560" xr:uid="{00000000-0005-0000-0000-0000707B0000}"/>
    <cellStyle name="20% - Accent1 4 2 2 2 2 2 2 2 3 2" xfId="31561" xr:uid="{00000000-0005-0000-0000-0000717B0000}"/>
    <cellStyle name="20% - Accent1 4 2 2 2 2 2 2 2 4" xfId="31562" xr:uid="{00000000-0005-0000-0000-0000727B0000}"/>
    <cellStyle name="20% - Accent1 4 2 2 2 2 2 2 3" xfId="31563" xr:uid="{00000000-0005-0000-0000-0000737B0000}"/>
    <cellStyle name="20% - Accent1 4 2 2 2 2 2 2 3 2" xfId="31564" xr:uid="{00000000-0005-0000-0000-0000747B0000}"/>
    <cellStyle name="20% - Accent1 4 2 2 2 2 2 2 3 2 2" xfId="31565" xr:uid="{00000000-0005-0000-0000-0000757B0000}"/>
    <cellStyle name="20% - Accent1 4 2 2 2 2 2 2 3 2 2 2" xfId="31566" xr:uid="{00000000-0005-0000-0000-0000767B0000}"/>
    <cellStyle name="20% - Accent1 4 2 2 2 2 2 2 3 2 3" xfId="31567" xr:uid="{00000000-0005-0000-0000-0000777B0000}"/>
    <cellStyle name="20% - Accent1 4 2 2 2 2 2 2 3 3" xfId="31568" xr:uid="{00000000-0005-0000-0000-0000787B0000}"/>
    <cellStyle name="20% - Accent1 4 2 2 2 2 2 2 3 3 2" xfId="31569" xr:uid="{00000000-0005-0000-0000-0000797B0000}"/>
    <cellStyle name="20% - Accent1 4 2 2 2 2 2 2 3 4" xfId="31570" xr:uid="{00000000-0005-0000-0000-00007A7B0000}"/>
    <cellStyle name="20% - Accent1 4 2 2 2 2 2 2 4" xfId="31571" xr:uid="{00000000-0005-0000-0000-00007B7B0000}"/>
    <cellStyle name="20% - Accent1 4 2 2 2 2 2 2 4 2" xfId="31572" xr:uid="{00000000-0005-0000-0000-00007C7B0000}"/>
    <cellStyle name="20% - Accent1 4 2 2 2 2 2 2 4 2 2" xfId="31573" xr:uid="{00000000-0005-0000-0000-00007D7B0000}"/>
    <cellStyle name="20% - Accent1 4 2 2 2 2 2 2 4 2 2 2" xfId="31574" xr:uid="{00000000-0005-0000-0000-00007E7B0000}"/>
    <cellStyle name="20% - Accent1 4 2 2 2 2 2 2 4 2 3" xfId="31575" xr:uid="{00000000-0005-0000-0000-00007F7B0000}"/>
    <cellStyle name="20% - Accent1 4 2 2 2 2 2 2 4 3" xfId="31576" xr:uid="{00000000-0005-0000-0000-0000807B0000}"/>
    <cellStyle name="20% - Accent1 4 2 2 2 2 2 2 4 3 2" xfId="31577" xr:uid="{00000000-0005-0000-0000-0000817B0000}"/>
    <cellStyle name="20% - Accent1 4 2 2 2 2 2 2 4 4" xfId="31578" xr:uid="{00000000-0005-0000-0000-0000827B0000}"/>
    <cellStyle name="20% - Accent1 4 2 2 2 2 2 2 5" xfId="31579" xr:uid="{00000000-0005-0000-0000-0000837B0000}"/>
    <cellStyle name="20% - Accent1 4 2 2 2 2 2 2 5 2" xfId="31580" xr:uid="{00000000-0005-0000-0000-0000847B0000}"/>
    <cellStyle name="20% - Accent1 4 2 2 2 2 2 2 5 2 2" xfId="31581" xr:uid="{00000000-0005-0000-0000-0000857B0000}"/>
    <cellStyle name="20% - Accent1 4 2 2 2 2 2 2 5 3" xfId="31582" xr:uid="{00000000-0005-0000-0000-0000867B0000}"/>
    <cellStyle name="20% - Accent1 4 2 2 2 2 2 2 6" xfId="31583" xr:uid="{00000000-0005-0000-0000-0000877B0000}"/>
    <cellStyle name="20% - Accent1 4 2 2 2 2 2 2 6 2" xfId="31584" xr:uid="{00000000-0005-0000-0000-0000887B0000}"/>
    <cellStyle name="20% - Accent1 4 2 2 2 2 2 2 6 2 2" xfId="31585" xr:uid="{00000000-0005-0000-0000-0000897B0000}"/>
    <cellStyle name="20% - Accent1 4 2 2 2 2 2 2 6 3" xfId="31586" xr:uid="{00000000-0005-0000-0000-00008A7B0000}"/>
    <cellStyle name="20% - Accent1 4 2 2 2 2 2 2 7" xfId="31587" xr:uid="{00000000-0005-0000-0000-00008B7B0000}"/>
    <cellStyle name="20% - Accent1 4 2 2 2 2 2 2 7 2" xfId="31588" xr:uid="{00000000-0005-0000-0000-00008C7B0000}"/>
    <cellStyle name="20% - Accent1 4 2 2 2 2 2 2 8" xfId="31589" xr:uid="{00000000-0005-0000-0000-00008D7B0000}"/>
    <cellStyle name="20% - Accent1 4 2 2 2 2 2 2 8 2" xfId="31590" xr:uid="{00000000-0005-0000-0000-00008E7B0000}"/>
    <cellStyle name="20% - Accent1 4 2 2 2 2 2 2 9" xfId="31591" xr:uid="{00000000-0005-0000-0000-00008F7B0000}"/>
    <cellStyle name="20% - Accent1 4 2 2 2 2 2 3" xfId="31592" xr:uid="{00000000-0005-0000-0000-0000907B0000}"/>
    <cellStyle name="20% - Accent1 4 2 2 2 2 2 3 2" xfId="31593" xr:uid="{00000000-0005-0000-0000-0000917B0000}"/>
    <cellStyle name="20% - Accent1 4 2 2 2 2 2 3 2 2" xfId="31594" xr:uid="{00000000-0005-0000-0000-0000927B0000}"/>
    <cellStyle name="20% - Accent1 4 2 2 2 2 2 3 2 2 2" xfId="31595" xr:uid="{00000000-0005-0000-0000-0000937B0000}"/>
    <cellStyle name="20% - Accent1 4 2 2 2 2 2 3 2 2 2 2" xfId="31596" xr:uid="{00000000-0005-0000-0000-0000947B0000}"/>
    <cellStyle name="20% - Accent1 4 2 2 2 2 2 3 2 2 3" xfId="31597" xr:uid="{00000000-0005-0000-0000-0000957B0000}"/>
    <cellStyle name="20% - Accent1 4 2 2 2 2 2 3 2 3" xfId="31598" xr:uid="{00000000-0005-0000-0000-0000967B0000}"/>
    <cellStyle name="20% - Accent1 4 2 2 2 2 2 3 2 3 2" xfId="31599" xr:uid="{00000000-0005-0000-0000-0000977B0000}"/>
    <cellStyle name="20% - Accent1 4 2 2 2 2 2 3 2 4" xfId="31600" xr:uid="{00000000-0005-0000-0000-0000987B0000}"/>
    <cellStyle name="20% - Accent1 4 2 2 2 2 2 3 3" xfId="31601" xr:uid="{00000000-0005-0000-0000-0000997B0000}"/>
    <cellStyle name="20% - Accent1 4 2 2 2 2 2 3 3 2" xfId="31602" xr:uid="{00000000-0005-0000-0000-00009A7B0000}"/>
    <cellStyle name="20% - Accent1 4 2 2 2 2 2 3 3 2 2" xfId="31603" xr:uid="{00000000-0005-0000-0000-00009B7B0000}"/>
    <cellStyle name="20% - Accent1 4 2 2 2 2 2 3 3 2 2 2" xfId="31604" xr:uid="{00000000-0005-0000-0000-00009C7B0000}"/>
    <cellStyle name="20% - Accent1 4 2 2 2 2 2 3 3 2 3" xfId="31605" xr:uid="{00000000-0005-0000-0000-00009D7B0000}"/>
    <cellStyle name="20% - Accent1 4 2 2 2 2 2 3 3 3" xfId="31606" xr:uid="{00000000-0005-0000-0000-00009E7B0000}"/>
    <cellStyle name="20% - Accent1 4 2 2 2 2 2 3 3 3 2" xfId="31607" xr:uid="{00000000-0005-0000-0000-00009F7B0000}"/>
    <cellStyle name="20% - Accent1 4 2 2 2 2 2 3 3 4" xfId="31608" xr:uid="{00000000-0005-0000-0000-0000A07B0000}"/>
    <cellStyle name="20% - Accent1 4 2 2 2 2 2 3 4" xfId="31609" xr:uid="{00000000-0005-0000-0000-0000A17B0000}"/>
    <cellStyle name="20% - Accent1 4 2 2 2 2 2 3 4 2" xfId="31610" xr:uid="{00000000-0005-0000-0000-0000A27B0000}"/>
    <cellStyle name="20% - Accent1 4 2 2 2 2 2 3 4 2 2" xfId="31611" xr:uid="{00000000-0005-0000-0000-0000A37B0000}"/>
    <cellStyle name="20% - Accent1 4 2 2 2 2 2 3 4 2 2 2" xfId="31612" xr:uid="{00000000-0005-0000-0000-0000A47B0000}"/>
    <cellStyle name="20% - Accent1 4 2 2 2 2 2 3 4 2 3" xfId="31613" xr:uid="{00000000-0005-0000-0000-0000A57B0000}"/>
    <cellStyle name="20% - Accent1 4 2 2 2 2 2 3 4 3" xfId="31614" xr:uid="{00000000-0005-0000-0000-0000A67B0000}"/>
    <cellStyle name="20% - Accent1 4 2 2 2 2 2 3 4 3 2" xfId="31615" xr:uid="{00000000-0005-0000-0000-0000A77B0000}"/>
    <cellStyle name="20% - Accent1 4 2 2 2 2 2 3 4 4" xfId="31616" xr:uid="{00000000-0005-0000-0000-0000A87B0000}"/>
    <cellStyle name="20% - Accent1 4 2 2 2 2 2 3 5" xfId="31617" xr:uid="{00000000-0005-0000-0000-0000A97B0000}"/>
    <cellStyle name="20% - Accent1 4 2 2 2 2 2 3 5 2" xfId="31618" xr:uid="{00000000-0005-0000-0000-0000AA7B0000}"/>
    <cellStyle name="20% - Accent1 4 2 2 2 2 2 3 5 2 2" xfId="31619" xr:uid="{00000000-0005-0000-0000-0000AB7B0000}"/>
    <cellStyle name="20% - Accent1 4 2 2 2 2 2 3 5 3" xfId="31620" xr:uid="{00000000-0005-0000-0000-0000AC7B0000}"/>
    <cellStyle name="20% - Accent1 4 2 2 2 2 2 3 6" xfId="31621" xr:uid="{00000000-0005-0000-0000-0000AD7B0000}"/>
    <cellStyle name="20% - Accent1 4 2 2 2 2 2 3 6 2" xfId="31622" xr:uid="{00000000-0005-0000-0000-0000AE7B0000}"/>
    <cellStyle name="20% - Accent1 4 2 2 2 2 2 3 6 2 2" xfId="31623" xr:uid="{00000000-0005-0000-0000-0000AF7B0000}"/>
    <cellStyle name="20% - Accent1 4 2 2 2 2 2 3 6 3" xfId="31624" xr:uid="{00000000-0005-0000-0000-0000B07B0000}"/>
    <cellStyle name="20% - Accent1 4 2 2 2 2 2 3 7" xfId="31625" xr:uid="{00000000-0005-0000-0000-0000B17B0000}"/>
    <cellStyle name="20% - Accent1 4 2 2 2 2 2 3 7 2" xfId="31626" xr:uid="{00000000-0005-0000-0000-0000B27B0000}"/>
    <cellStyle name="20% - Accent1 4 2 2 2 2 2 3 8" xfId="31627" xr:uid="{00000000-0005-0000-0000-0000B37B0000}"/>
    <cellStyle name="20% - Accent1 4 2 2 2 2 2 3 8 2" xfId="31628" xr:uid="{00000000-0005-0000-0000-0000B47B0000}"/>
    <cellStyle name="20% - Accent1 4 2 2 2 2 2 3 9" xfId="31629" xr:uid="{00000000-0005-0000-0000-0000B57B0000}"/>
    <cellStyle name="20% - Accent1 4 2 2 2 2 2 4" xfId="31630" xr:uid="{00000000-0005-0000-0000-0000B67B0000}"/>
    <cellStyle name="20% - Accent1 4 2 2 2 2 2 4 2" xfId="31631" xr:uid="{00000000-0005-0000-0000-0000B77B0000}"/>
    <cellStyle name="20% - Accent1 4 2 2 2 2 2 4 2 2" xfId="31632" xr:uid="{00000000-0005-0000-0000-0000B87B0000}"/>
    <cellStyle name="20% - Accent1 4 2 2 2 2 2 4 2 2 2" xfId="31633" xr:uid="{00000000-0005-0000-0000-0000B97B0000}"/>
    <cellStyle name="20% - Accent1 4 2 2 2 2 2 4 2 3" xfId="31634" xr:uid="{00000000-0005-0000-0000-0000BA7B0000}"/>
    <cellStyle name="20% - Accent1 4 2 2 2 2 2 4 3" xfId="31635" xr:uid="{00000000-0005-0000-0000-0000BB7B0000}"/>
    <cellStyle name="20% - Accent1 4 2 2 2 2 2 4 3 2" xfId="31636" xr:uid="{00000000-0005-0000-0000-0000BC7B0000}"/>
    <cellStyle name="20% - Accent1 4 2 2 2 2 2 4 4" xfId="31637" xr:uid="{00000000-0005-0000-0000-0000BD7B0000}"/>
    <cellStyle name="20% - Accent1 4 2 2 2 2 2 5" xfId="31638" xr:uid="{00000000-0005-0000-0000-0000BE7B0000}"/>
    <cellStyle name="20% - Accent1 4 2 2 2 2 2 5 2" xfId="31639" xr:uid="{00000000-0005-0000-0000-0000BF7B0000}"/>
    <cellStyle name="20% - Accent1 4 2 2 2 2 2 5 2 2" xfId="31640" xr:uid="{00000000-0005-0000-0000-0000C07B0000}"/>
    <cellStyle name="20% - Accent1 4 2 2 2 2 2 5 2 2 2" xfId="31641" xr:uid="{00000000-0005-0000-0000-0000C17B0000}"/>
    <cellStyle name="20% - Accent1 4 2 2 2 2 2 5 2 3" xfId="31642" xr:uid="{00000000-0005-0000-0000-0000C27B0000}"/>
    <cellStyle name="20% - Accent1 4 2 2 2 2 2 5 3" xfId="31643" xr:uid="{00000000-0005-0000-0000-0000C37B0000}"/>
    <cellStyle name="20% - Accent1 4 2 2 2 2 2 5 3 2" xfId="31644" xr:uid="{00000000-0005-0000-0000-0000C47B0000}"/>
    <cellStyle name="20% - Accent1 4 2 2 2 2 2 5 4" xfId="31645" xr:uid="{00000000-0005-0000-0000-0000C57B0000}"/>
    <cellStyle name="20% - Accent1 4 2 2 2 2 2 6" xfId="31646" xr:uid="{00000000-0005-0000-0000-0000C67B0000}"/>
    <cellStyle name="20% - Accent1 4 2 2 2 2 2 6 2" xfId="31647" xr:uid="{00000000-0005-0000-0000-0000C77B0000}"/>
    <cellStyle name="20% - Accent1 4 2 2 2 2 2 6 2 2" xfId="31648" xr:uid="{00000000-0005-0000-0000-0000C87B0000}"/>
    <cellStyle name="20% - Accent1 4 2 2 2 2 2 6 2 2 2" xfId="31649" xr:uid="{00000000-0005-0000-0000-0000C97B0000}"/>
    <cellStyle name="20% - Accent1 4 2 2 2 2 2 6 2 3" xfId="31650" xr:uid="{00000000-0005-0000-0000-0000CA7B0000}"/>
    <cellStyle name="20% - Accent1 4 2 2 2 2 2 6 3" xfId="31651" xr:uid="{00000000-0005-0000-0000-0000CB7B0000}"/>
    <cellStyle name="20% - Accent1 4 2 2 2 2 2 6 3 2" xfId="31652" xr:uid="{00000000-0005-0000-0000-0000CC7B0000}"/>
    <cellStyle name="20% - Accent1 4 2 2 2 2 2 6 4" xfId="31653" xr:uid="{00000000-0005-0000-0000-0000CD7B0000}"/>
    <cellStyle name="20% - Accent1 4 2 2 2 2 2 7" xfId="31654" xr:uid="{00000000-0005-0000-0000-0000CE7B0000}"/>
    <cellStyle name="20% - Accent1 4 2 2 2 2 2 7 2" xfId="31655" xr:uid="{00000000-0005-0000-0000-0000CF7B0000}"/>
    <cellStyle name="20% - Accent1 4 2 2 2 2 2 7 2 2" xfId="31656" xr:uid="{00000000-0005-0000-0000-0000D07B0000}"/>
    <cellStyle name="20% - Accent1 4 2 2 2 2 2 7 3" xfId="31657" xr:uid="{00000000-0005-0000-0000-0000D17B0000}"/>
    <cellStyle name="20% - Accent1 4 2 2 2 2 2 8" xfId="31658" xr:uid="{00000000-0005-0000-0000-0000D27B0000}"/>
    <cellStyle name="20% - Accent1 4 2 2 2 2 2 8 2" xfId="31659" xr:uid="{00000000-0005-0000-0000-0000D37B0000}"/>
    <cellStyle name="20% - Accent1 4 2 2 2 2 2 8 2 2" xfId="31660" xr:uid="{00000000-0005-0000-0000-0000D47B0000}"/>
    <cellStyle name="20% - Accent1 4 2 2 2 2 2 8 3" xfId="31661" xr:uid="{00000000-0005-0000-0000-0000D57B0000}"/>
    <cellStyle name="20% - Accent1 4 2 2 2 2 2 9" xfId="31662" xr:uid="{00000000-0005-0000-0000-0000D67B0000}"/>
    <cellStyle name="20% - Accent1 4 2 2 2 2 2 9 2" xfId="31663" xr:uid="{00000000-0005-0000-0000-0000D77B0000}"/>
    <cellStyle name="20% - Accent1 4 2 2 2 2 3" xfId="31664" xr:uid="{00000000-0005-0000-0000-0000D87B0000}"/>
    <cellStyle name="20% - Accent1 4 2 2 2 2 3 10" xfId="31665" xr:uid="{00000000-0005-0000-0000-0000D97B0000}"/>
    <cellStyle name="20% - Accent1 4 2 2 2 2 3 10 2" xfId="31666" xr:uid="{00000000-0005-0000-0000-0000DA7B0000}"/>
    <cellStyle name="20% - Accent1 4 2 2 2 2 3 11" xfId="31667" xr:uid="{00000000-0005-0000-0000-0000DB7B0000}"/>
    <cellStyle name="20% - Accent1 4 2 2 2 2 3 2" xfId="31668" xr:uid="{00000000-0005-0000-0000-0000DC7B0000}"/>
    <cellStyle name="20% - Accent1 4 2 2 2 2 3 2 2" xfId="31669" xr:uid="{00000000-0005-0000-0000-0000DD7B0000}"/>
    <cellStyle name="20% - Accent1 4 2 2 2 2 3 2 2 2" xfId="31670" xr:uid="{00000000-0005-0000-0000-0000DE7B0000}"/>
    <cellStyle name="20% - Accent1 4 2 2 2 2 3 2 2 2 2" xfId="31671" xr:uid="{00000000-0005-0000-0000-0000DF7B0000}"/>
    <cellStyle name="20% - Accent1 4 2 2 2 2 3 2 2 2 2 2" xfId="31672" xr:uid="{00000000-0005-0000-0000-0000E07B0000}"/>
    <cellStyle name="20% - Accent1 4 2 2 2 2 3 2 2 2 3" xfId="31673" xr:uid="{00000000-0005-0000-0000-0000E17B0000}"/>
    <cellStyle name="20% - Accent1 4 2 2 2 2 3 2 2 3" xfId="31674" xr:uid="{00000000-0005-0000-0000-0000E27B0000}"/>
    <cellStyle name="20% - Accent1 4 2 2 2 2 3 2 2 3 2" xfId="31675" xr:uid="{00000000-0005-0000-0000-0000E37B0000}"/>
    <cellStyle name="20% - Accent1 4 2 2 2 2 3 2 2 4" xfId="31676" xr:uid="{00000000-0005-0000-0000-0000E47B0000}"/>
    <cellStyle name="20% - Accent1 4 2 2 2 2 3 2 3" xfId="31677" xr:uid="{00000000-0005-0000-0000-0000E57B0000}"/>
    <cellStyle name="20% - Accent1 4 2 2 2 2 3 2 3 2" xfId="31678" xr:uid="{00000000-0005-0000-0000-0000E67B0000}"/>
    <cellStyle name="20% - Accent1 4 2 2 2 2 3 2 3 2 2" xfId="31679" xr:uid="{00000000-0005-0000-0000-0000E77B0000}"/>
    <cellStyle name="20% - Accent1 4 2 2 2 2 3 2 3 2 2 2" xfId="31680" xr:uid="{00000000-0005-0000-0000-0000E87B0000}"/>
    <cellStyle name="20% - Accent1 4 2 2 2 2 3 2 3 2 3" xfId="31681" xr:uid="{00000000-0005-0000-0000-0000E97B0000}"/>
    <cellStyle name="20% - Accent1 4 2 2 2 2 3 2 3 3" xfId="31682" xr:uid="{00000000-0005-0000-0000-0000EA7B0000}"/>
    <cellStyle name="20% - Accent1 4 2 2 2 2 3 2 3 3 2" xfId="31683" xr:uid="{00000000-0005-0000-0000-0000EB7B0000}"/>
    <cellStyle name="20% - Accent1 4 2 2 2 2 3 2 3 4" xfId="31684" xr:uid="{00000000-0005-0000-0000-0000EC7B0000}"/>
    <cellStyle name="20% - Accent1 4 2 2 2 2 3 2 4" xfId="31685" xr:uid="{00000000-0005-0000-0000-0000ED7B0000}"/>
    <cellStyle name="20% - Accent1 4 2 2 2 2 3 2 4 2" xfId="31686" xr:uid="{00000000-0005-0000-0000-0000EE7B0000}"/>
    <cellStyle name="20% - Accent1 4 2 2 2 2 3 2 4 2 2" xfId="31687" xr:uid="{00000000-0005-0000-0000-0000EF7B0000}"/>
    <cellStyle name="20% - Accent1 4 2 2 2 2 3 2 4 2 2 2" xfId="31688" xr:uid="{00000000-0005-0000-0000-0000F07B0000}"/>
    <cellStyle name="20% - Accent1 4 2 2 2 2 3 2 4 2 3" xfId="31689" xr:uid="{00000000-0005-0000-0000-0000F17B0000}"/>
    <cellStyle name="20% - Accent1 4 2 2 2 2 3 2 4 3" xfId="31690" xr:uid="{00000000-0005-0000-0000-0000F27B0000}"/>
    <cellStyle name="20% - Accent1 4 2 2 2 2 3 2 4 3 2" xfId="31691" xr:uid="{00000000-0005-0000-0000-0000F37B0000}"/>
    <cellStyle name="20% - Accent1 4 2 2 2 2 3 2 4 4" xfId="31692" xr:uid="{00000000-0005-0000-0000-0000F47B0000}"/>
    <cellStyle name="20% - Accent1 4 2 2 2 2 3 2 5" xfId="31693" xr:uid="{00000000-0005-0000-0000-0000F57B0000}"/>
    <cellStyle name="20% - Accent1 4 2 2 2 2 3 2 5 2" xfId="31694" xr:uid="{00000000-0005-0000-0000-0000F67B0000}"/>
    <cellStyle name="20% - Accent1 4 2 2 2 2 3 2 5 2 2" xfId="31695" xr:uid="{00000000-0005-0000-0000-0000F77B0000}"/>
    <cellStyle name="20% - Accent1 4 2 2 2 2 3 2 5 3" xfId="31696" xr:uid="{00000000-0005-0000-0000-0000F87B0000}"/>
    <cellStyle name="20% - Accent1 4 2 2 2 2 3 2 6" xfId="31697" xr:uid="{00000000-0005-0000-0000-0000F97B0000}"/>
    <cellStyle name="20% - Accent1 4 2 2 2 2 3 2 6 2" xfId="31698" xr:uid="{00000000-0005-0000-0000-0000FA7B0000}"/>
    <cellStyle name="20% - Accent1 4 2 2 2 2 3 2 6 2 2" xfId="31699" xr:uid="{00000000-0005-0000-0000-0000FB7B0000}"/>
    <cellStyle name="20% - Accent1 4 2 2 2 2 3 2 6 3" xfId="31700" xr:uid="{00000000-0005-0000-0000-0000FC7B0000}"/>
    <cellStyle name="20% - Accent1 4 2 2 2 2 3 2 7" xfId="31701" xr:uid="{00000000-0005-0000-0000-0000FD7B0000}"/>
    <cellStyle name="20% - Accent1 4 2 2 2 2 3 2 7 2" xfId="31702" xr:uid="{00000000-0005-0000-0000-0000FE7B0000}"/>
    <cellStyle name="20% - Accent1 4 2 2 2 2 3 2 8" xfId="31703" xr:uid="{00000000-0005-0000-0000-0000FF7B0000}"/>
    <cellStyle name="20% - Accent1 4 2 2 2 2 3 2 8 2" xfId="31704" xr:uid="{00000000-0005-0000-0000-0000007C0000}"/>
    <cellStyle name="20% - Accent1 4 2 2 2 2 3 2 9" xfId="31705" xr:uid="{00000000-0005-0000-0000-0000017C0000}"/>
    <cellStyle name="20% - Accent1 4 2 2 2 2 3 3" xfId="31706" xr:uid="{00000000-0005-0000-0000-0000027C0000}"/>
    <cellStyle name="20% - Accent1 4 2 2 2 2 3 3 2" xfId="31707" xr:uid="{00000000-0005-0000-0000-0000037C0000}"/>
    <cellStyle name="20% - Accent1 4 2 2 2 2 3 3 2 2" xfId="31708" xr:uid="{00000000-0005-0000-0000-0000047C0000}"/>
    <cellStyle name="20% - Accent1 4 2 2 2 2 3 3 2 2 2" xfId="31709" xr:uid="{00000000-0005-0000-0000-0000057C0000}"/>
    <cellStyle name="20% - Accent1 4 2 2 2 2 3 3 2 2 2 2" xfId="31710" xr:uid="{00000000-0005-0000-0000-0000067C0000}"/>
    <cellStyle name="20% - Accent1 4 2 2 2 2 3 3 2 2 3" xfId="31711" xr:uid="{00000000-0005-0000-0000-0000077C0000}"/>
    <cellStyle name="20% - Accent1 4 2 2 2 2 3 3 2 3" xfId="31712" xr:uid="{00000000-0005-0000-0000-0000087C0000}"/>
    <cellStyle name="20% - Accent1 4 2 2 2 2 3 3 2 3 2" xfId="31713" xr:uid="{00000000-0005-0000-0000-0000097C0000}"/>
    <cellStyle name="20% - Accent1 4 2 2 2 2 3 3 2 4" xfId="31714" xr:uid="{00000000-0005-0000-0000-00000A7C0000}"/>
    <cellStyle name="20% - Accent1 4 2 2 2 2 3 3 3" xfId="31715" xr:uid="{00000000-0005-0000-0000-00000B7C0000}"/>
    <cellStyle name="20% - Accent1 4 2 2 2 2 3 3 3 2" xfId="31716" xr:uid="{00000000-0005-0000-0000-00000C7C0000}"/>
    <cellStyle name="20% - Accent1 4 2 2 2 2 3 3 3 2 2" xfId="31717" xr:uid="{00000000-0005-0000-0000-00000D7C0000}"/>
    <cellStyle name="20% - Accent1 4 2 2 2 2 3 3 3 2 2 2" xfId="31718" xr:uid="{00000000-0005-0000-0000-00000E7C0000}"/>
    <cellStyle name="20% - Accent1 4 2 2 2 2 3 3 3 2 3" xfId="31719" xr:uid="{00000000-0005-0000-0000-00000F7C0000}"/>
    <cellStyle name="20% - Accent1 4 2 2 2 2 3 3 3 3" xfId="31720" xr:uid="{00000000-0005-0000-0000-0000107C0000}"/>
    <cellStyle name="20% - Accent1 4 2 2 2 2 3 3 3 3 2" xfId="31721" xr:uid="{00000000-0005-0000-0000-0000117C0000}"/>
    <cellStyle name="20% - Accent1 4 2 2 2 2 3 3 3 4" xfId="31722" xr:uid="{00000000-0005-0000-0000-0000127C0000}"/>
    <cellStyle name="20% - Accent1 4 2 2 2 2 3 3 4" xfId="31723" xr:uid="{00000000-0005-0000-0000-0000137C0000}"/>
    <cellStyle name="20% - Accent1 4 2 2 2 2 3 3 4 2" xfId="31724" xr:uid="{00000000-0005-0000-0000-0000147C0000}"/>
    <cellStyle name="20% - Accent1 4 2 2 2 2 3 3 4 2 2" xfId="31725" xr:uid="{00000000-0005-0000-0000-0000157C0000}"/>
    <cellStyle name="20% - Accent1 4 2 2 2 2 3 3 4 2 2 2" xfId="31726" xr:uid="{00000000-0005-0000-0000-0000167C0000}"/>
    <cellStyle name="20% - Accent1 4 2 2 2 2 3 3 4 2 3" xfId="31727" xr:uid="{00000000-0005-0000-0000-0000177C0000}"/>
    <cellStyle name="20% - Accent1 4 2 2 2 2 3 3 4 3" xfId="31728" xr:uid="{00000000-0005-0000-0000-0000187C0000}"/>
    <cellStyle name="20% - Accent1 4 2 2 2 2 3 3 4 3 2" xfId="31729" xr:uid="{00000000-0005-0000-0000-0000197C0000}"/>
    <cellStyle name="20% - Accent1 4 2 2 2 2 3 3 4 4" xfId="31730" xr:uid="{00000000-0005-0000-0000-00001A7C0000}"/>
    <cellStyle name="20% - Accent1 4 2 2 2 2 3 3 5" xfId="31731" xr:uid="{00000000-0005-0000-0000-00001B7C0000}"/>
    <cellStyle name="20% - Accent1 4 2 2 2 2 3 3 5 2" xfId="31732" xr:uid="{00000000-0005-0000-0000-00001C7C0000}"/>
    <cellStyle name="20% - Accent1 4 2 2 2 2 3 3 5 2 2" xfId="31733" xr:uid="{00000000-0005-0000-0000-00001D7C0000}"/>
    <cellStyle name="20% - Accent1 4 2 2 2 2 3 3 5 3" xfId="31734" xr:uid="{00000000-0005-0000-0000-00001E7C0000}"/>
    <cellStyle name="20% - Accent1 4 2 2 2 2 3 3 6" xfId="31735" xr:uid="{00000000-0005-0000-0000-00001F7C0000}"/>
    <cellStyle name="20% - Accent1 4 2 2 2 2 3 3 6 2" xfId="31736" xr:uid="{00000000-0005-0000-0000-0000207C0000}"/>
    <cellStyle name="20% - Accent1 4 2 2 2 2 3 3 6 2 2" xfId="31737" xr:uid="{00000000-0005-0000-0000-0000217C0000}"/>
    <cellStyle name="20% - Accent1 4 2 2 2 2 3 3 6 3" xfId="31738" xr:uid="{00000000-0005-0000-0000-0000227C0000}"/>
    <cellStyle name="20% - Accent1 4 2 2 2 2 3 3 7" xfId="31739" xr:uid="{00000000-0005-0000-0000-0000237C0000}"/>
    <cellStyle name="20% - Accent1 4 2 2 2 2 3 3 7 2" xfId="31740" xr:uid="{00000000-0005-0000-0000-0000247C0000}"/>
    <cellStyle name="20% - Accent1 4 2 2 2 2 3 3 8" xfId="31741" xr:uid="{00000000-0005-0000-0000-0000257C0000}"/>
    <cellStyle name="20% - Accent1 4 2 2 2 2 3 3 8 2" xfId="31742" xr:uid="{00000000-0005-0000-0000-0000267C0000}"/>
    <cellStyle name="20% - Accent1 4 2 2 2 2 3 3 9" xfId="31743" xr:uid="{00000000-0005-0000-0000-0000277C0000}"/>
    <cellStyle name="20% - Accent1 4 2 2 2 2 3 4" xfId="31744" xr:uid="{00000000-0005-0000-0000-0000287C0000}"/>
    <cellStyle name="20% - Accent1 4 2 2 2 2 3 4 2" xfId="31745" xr:uid="{00000000-0005-0000-0000-0000297C0000}"/>
    <cellStyle name="20% - Accent1 4 2 2 2 2 3 4 2 2" xfId="31746" xr:uid="{00000000-0005-0000-0000-00002A7C0000}"/>
    <cellStyle name="20% - Accent1 4 2 2 2 2 3 4 2 2 2" xfId="31747" xr:uid="{00000000-0005-0000-0000-00002B7C0000}"/>
    <cellStyle name="20% - Accent1 4 2 2 2 2 3 4 2 3" xfId="31748" xr:uid="{00000000-0005-0000-0000-00002C7C0000}"/>
    <cellStyle name="20% - Accent1 4 2 2 2 2 3 4 3" xfId="31749" xr:uid="{00000000-0005-0000-0000-00002D7C0000}"/>
    <cellStyle name="20% - Accent1 4 2 2 2 2 3 4 3 2" xfId="31750" xr:uid="{00000000-0005-0000-0000-00002E7C0000}"/>
    <cellStyle name="20% - Accent1 4 2 2 2 2 3 4 4" xfId="31751" xr:uid="{00000000-0005-0000-0000-00002F7C0000}"/>
    <cellStyle name="20% - Accent1 4 2 2 2 2 3 5" xfId="31752" xr:uid="{00000000-0005-0000-0000-0000307C0000}"/>
    <cellStyle name="20% - Accent1 4 2 2 2 2 3 5 2" xfId="31753" xr:uid="{00000000-0005-0000-0000-0000317C0000}"/>
    <cellStyle name="20% - Accent1 4 2 2 2 2 3 5 2 2" xfId="31754" xr:uid="{00000000-0005-0000-0000-0000327C0000}"/>
    <cellStyle name="20% - Accent1 4 2 2 2 2 3 5 2 2 2" xfId="31755" xr:uid="{00000000-0005-0000-0000-0000337C0000}"/>
    <cellStyle name="20% - Accent1 4 2 2 2 2 3 5 2 3" xfId="31756" xr:uid="{00000000-0005-0000-0000-0000347C0000}"/>
    <cellStyle name="20% - Accent1 4 2 2 2 2 3 5 3" xfId="31757" xr:uid="{00000000-0005-0000-0000-0000357C0000}"/>
    <cellStyle name="20% - Accent1 4 2 2 2 2 3 5 3 2" xfId="31758" xr:uid="{00000000-0005-0000-0000-0000367C0000}"/>
    <cellStyle name="20% - Accent1 4 2 2 2 2 3 5 4" xfId="31759" xr:uid="{00000000-0005-0000-0000-0000377C0000}"/>
    <cellStyle name="20% - Accent1 4 2 2 2 2 3 6" xfId="31760" xr:uid="{00000000-0005-0000-0000-0000387C0000}"/>
    <cellStyle name="20% - Accent1 4 2 2 2 2 3 6 2" xfId="31761" xr:uid="{00000000-0005-0000-0000-0000397C0000}"/>
    <cellStyle name="20% - Accent1 4 2 2 2 2 3 6 2 2" xfId="31762" xr:uid="{00000000-0005-0000-0000-00003A7C0000}"/>
    <cellStyle name="20% - Accent1 4 2 2 2 2 3 6 2 2 2" xfId="31763" xr:uid="{00000000-0005-0000-0000-00003B7C0000}"/>
    <cellStyle name="20% - Accent1 4 2 2 2 2 3 6 2 3" xfId="31764" xr:uid="{00000000-0005-0000-0000-00003C7C0000}"/>
    <cellStyle name="20% - Accent1 4 2 2 2 2 3 6 3" xfId="31765" xr:uid="{00000000-0005-0000-0000-00003D7C0000}"/>
    <cellStyle name="20% - Accent1 4 2 2 2 2 3 6 3 2" xfId="31766" xr:uid="{00000000-0005-0000-0000-00003E7C0000}"/>
    <cellStyle name="20% - Accent1 4 2 2 2 2 3 6 4" xfId="31767" xr:uid="{00000000-0005-0000-0000-00003F7C0000}"/>
    <cellStyle name="20% - Accent1 4 2 2 2 2 3 7" xfId="31768" xr:uid="{00000000-0005-0000-0000-0000407C0000}"/>
    <cellStyle name="20% - Accent1 4 2 2 2 2 3 7 2" xfId="31769" xr:uid="{00000000-0005-0000-0000-0000417C0000}"/>
    <cellStyle name="20% - Accent1 4 2 2 2 2 3 7 2 2" xfId="31770" xr:uid="{00000000-0005-0000-0000-0000427C0000}"/>
    <cellStyle name="20% - Accent1 4 2 2 2 2 3 7 3" xfId="31771" xr:uid="{00000000-0005-0000-0000-0000437C0000}"/>
    <cellStyle name="20% - Accent1 4 2 2 2 2 3 8" xfId="31772" xr:uid="{00000000-0005-0000-0000-0000447C0000}"/>
    <cellStyle name="20% - Accent1 4 2 2 2 2 3 8 2" xfId="31773" xr:uid="{00000000-0005-0000-0000-0000457C0000}"/>
    <cellStyle name="20% - Accent1 4 2 2 2 2 3 8 2 2" xfId="31774" xr:uid="{00000000-0005-0000-0000-0000467C0000}"/>
    <cellStyle name="20% - Accent1 4 2 2 2 2 3 8 3" xfId="31775" xr:uid="{00000000-0005-0000-0000-0000477C0000}"/>
    <cellStyle name="20% - Accent1 4 2 2 2 2 3 9" xfId="31776" xr:uid="{00000000-0005-0000-0000-0000487C0000}"/>
    <cellStyle name="20% - Accent1 4 2 2 2 2 3 9 2" xfId="31777" xr:uid="{00000000-0005-0000-0000-0000497C0000}"/>
    <cellStyle name="20% - Accent1 4 2 2 2 2 4" xfId="31778" xr:uid="{00000000-0005-0000-0000-00004A7C0000}"/>
    <cellStyle name="20% - Accent1 4 2 2 2 2 4 10" xfId="31779" xr:uid="{00000000-0005-0000-0000-00004B7C0000}"/>
    <cellStyle name="20% - Accent1 4 2 2 2 2 4 10 2" xfId="31780" xr:uid="{00000000-0005-0000-0000-00004C7C0000}"/>
    <cellStyle name="20% - Accent1 4 2 2 2 2 4 11" xfId="31781" xr:uid="{00000000-0005-0000-0000-00004D7C0000}"/>
    <cellStyle name="20% - Accent1 4 2 2 2 2 4 2" xfId="31782" xr:uid="{00000000-0005-0000-0000-00004E7C0000}"/>
    <cellStyle name="20% - Accent1 4 2 2 2 2 4 2 2" xfId="31783" xr:uid="{00000000-0005-0000-0000-00004F7C0000}"/>
    <cellStyle name="20% - Accent1 4 2 2 2 2 4 2 2 2" xfId="31784" xr:uid="{00000000-0005-0000-0000-0000507C0000}"/>
    <cellStyle name="20% - Accent1 4 2 2 2 2 4 2 2 2 2" xfId="31785" xr:uid="{00000000-0005-0000-0000-0000517C0000}"/>
    <cellStyle name="20% - Accent1 4 2 2 2 2 4 2 2 2 2 2" xfId="31786" xr:uid="{00000000-0005-0000-0000-0000527C0000}"/>
    <cellStyle name="20% - Accent1 4 2 2 2 2 4 2 2 2 3" xfId="31787" xr:uid="{00000000-0005-0000-0000-0000537C0000}"/>
    <cellStyle name="20% - Accent1 4 2 2 2 2 4 2 2 3" xfId="31788" xr:uid="{00000000-0005-0000-0000-0000547C0000}"/>
    <cellStyle name="20% - Accent1 4 2 2 2 2 4 2 2 3 2" xfId="31789" xr:uid="{00000000-0005-0000-0000-0000557C0000}"/>
    <cellStyle name="20% - Accent1 4 2 2 2 2 4 2 2 4" xfId="31790" xr:uid="{00000000-0005-0000-0000-0000567C0000}"/>
    <cellStyle name="20% - Accent1 4 2 2 2 2 4 2 3" xfId="31791" xr:uid="{00000000-0005-0000-0000-0000577C0000}"/>
    <cellStyle name="20% - Accent1 4 2 2 2 2 4 2 3 2" xfId="31792" xr:uid="{00000000-0005-0000-0000-0000587C0000}"/>
    <cellStyle name="20% - Accent1 4 2 2 2 2 4 2 3 2 2" xfId="31793" xr:uid="{00000000-0005-0000-0000-0000597C0000}"/>
    <cellStyle name="20% - Accent1 4 2 2 2 2 4 2 3 2 2 2" xfId="31794" xr:uid="{00000000-0005-0000-0000-00005A7C0000}"/>
    <cellStyle name="20% - Accent1 4 2 2 2 2 4 2 3 2 3" xfId="31795" xr:uid="{00000000-0005-0000-0000-00005B7C0000}"/>
    <cellStyle name="20% - Accent1 4 2 2 2 2 4 2 3 3" xfId="31796" xr:uid="{00000000-0005-0000-0000-00005C7C0000}"/>
    <cellStyle name="20% - Accent1 4 2 2 2 2 4 2 3 3 2" xfId="31797" xr:uid="{00000000-0005-0000-0000-00005D7C0000}"/>
    <cellStyle name="20% - Accent1 4 2 2 2 2 4 2 3 4" xfId="31798" xr:uid="{00000000-0005-0000-0000-00005E7C0000}"/>
    <cellStyle name="20% - Accent1 4 2 2 2 2 4 2 4" xfId="31799" xr:uid="{00000000-0005-0000-0000-00005F7C0000}"/>
    <cellStyle name="20% - Accent1 4 2 2 2 2 4 2 4 2" xfId="31800" xr:uid="{00000000-0005-0000-0000-0000607C0000}"/>
    <cellStyle name="20% - Accent1 4 2 2 2 2 4 2 4 2 2" xfId="31801" xr:uid="{00000000-0005-0000-0000-0000617C0000}"/>
    <cellStyle name="20% - Accent1 4 2 2 2 2 4 2 4 2 2 2" xfId="31802" xr:uid="{00000000-0005-0000-0000-0000627C0000}"/>
    <cellStyle name="20% - Accent1 4 2 2 2 2 4 2 4 2 3" xfId="31803" xr:uid="{00000000-0005-0000-0000-0000637C0000}"/>
    <cellStyle name="20% - Accent1 4 2 2 2 2 4 2 4 3" xfId="31804" xr:uid="{00000000-0005-0000-0000-0000647C0000}"/>
    <cellStyle name="20% - Accent1 4 2 2 2 2 4 2 4 3 2" xfId="31805" xr:uid="{00000000-0005-0000-0000-0000657C0000}"/>
    <cellStyle name="20% - Accent1 4 2 2 2 2 4 2 4 4" xfId="31806" xr:uid="{00000000-0005-0000-0000-0000667C0000}"/>
    <cellStyle name="20% - Accent1 4 2 2 2 2 4 2 5" xfId="31807" xr:uid="{00000000-0005-0000-0000-0000677C0000}"/>
    <cellStyle name="20% - Accent1 4 2 2 2 2 4 2 5 2" xfId="31808" xr:uid="{00000000-0005-0000-0000-0000687C0000}"/>
    <cellStyle name="20% - Accent1 4 2 2 2 2 4 2 5 2 2" xfId="31809" xr:uid="{00000000-0005-0000-0000-0000697C0000}"/>
    <cellStyle name="20% - Accent1 4 2 2 2 2 4 2 5 3" xfId="31810" xr:uid="{00000000-0005-0000-0000-00006A7C0000}"/>
    <cellStyle name="20% - Accent1 4 2 2 2 2 4 2 6" xfId="31811" xr:uid="{00000000-0005-0000-0000-00006B7C0000}"/>
    <cellStyle name="20% - Accent1 4 2 2 2 2 4 2 6 2" xfId="31812" xr:uid="{00000000-0005-0000-0000-00006C7C0000}"/>
    <cellStyle name="20% - Accent1 4 2 2 2 2 4 2 6 2 2" xfId="31813" xr:uid="{00000000-0005-0000-0000-00006D7C0000}"/>
    <cellStyle name="20% - Accent1 4 2 2 2 2 4 2 6 3" xfId="31814" xr:uid="{00000000-0005-0000-0000-00006E7C0000}"/>
    <cellStyle name="20% - Accent1 4 2 2 2 2 4 2 7" xfId="31815" xr:uid="{00000000-0005-0000-0000-00006F7C0000}"/>
    <cellStyle name="20% - Accent1 4 2 2 2 2 4 2 7 2" xfId="31816" xr:uid="{00000000-0005-0000-0000-0000707C0000}"/>
    <cellStyle name="20% - Accent1 4 2 2 2 2 4 2 8" xfId="31817" xr:uid="{00000000-0005-0000-0000-0000717C0000}"/>
    <cellStyle name="20% - Accent1 4 2 2 2 2 4 2 8 2" xfId="31818" xr:uid="{00000000-0005-0000-0000-0000727C0000}"/>
    <cellStyle name="20% - Accent1 4 2 2 2 2 4 2 9" xfId="31819" xr:uid="{00000000-0005-0000-0000-0000737C0000}"/>
    <cellStyle name="20% - Accent1 4 2 2 2 2 4 3" xfId="31820" xr:uid="{00000000-0005-0000-0000-0000747C0000}"/>
    <cellStyle name="20% - Accent1 4 2 2 2 2 4 3 2" xfId="31821" xr:uid="{00000000-0005-0000-0000-0000757C0000}"/>
    <cellStyle name="20% - Accent1 4 2 2 2 2 4 3 2 2" xfId="31822" xr:uid="{00000000-0005-0000-0000-0000767C0000}"/>
    <cellStyle name="20% - Accent1 4 2 2 2 2 4 3 2 2 2" xfId="31823" xr:uid="{00000000-0005-0000-0000-0000777C0000}"/>
    <cellStyle name="20% - Accent1 4 2 2 2 2 4 3 2 2 2 2" xfId="31824" xr:uid="{00000000-0005-0000-0000-0000787C0000}"/>
    <cellStyle name="20% - Accent1 4 2 2 2 2 4 3 2 2 3" xfId="31825" xr:uid="{00000000-0005-0000-0000-0000797C0000}"/>
    <cellStyle name="20% - Accent1 4 2 2 2 2 4 3 2 3" xfId="31826" xr:uid="{00000000-0005-0000-0000-00007A7C0000}"/>
    <cellStyle name="20% - Accent1 4 2 2 2 2 4 3 2 3 2" xfId="31827" xr:uid="{00000000-0005-0000-0000-00007B7C0000}"/>
    <cellStyle name="20% - Accent1 4 2 2 2 2 4 3 2 4" xfId="31828" xr:uid="{00000000-0005-0000-0000-00007C7C0000}"/>
    <cellStyle name="20% - Accent1 4 2 2 2 2 4 3 3" xfId="31829" xr:uid="{00000000-0005-0000-0000-00007D7C0000}"/>
    <cellStyle name="20% - Accent1 4 2 2 2 2 4 3 3 2" xfId="31830" xr:uid="{00000000-0005-0000-0000-00007E7C0000}"/>
    <cellStyle name="20% - Accent1 4 2 2 2 2 4 3 3 2 2" xfId="31831" xr:uid="{00000000-0005-0000-0000-00007F7C0000}"/>
    <cellStyle name="20% - Accent1 4 2 2 2 2 4 3 3 2 2 2" xfId="31832" xr:uid="{00000000-0005-0000-0000-0000807C0000}"/>
    <cellStyle name="20% - Accent1 4 2 2 2 2 4 3 3 2 3" xfId="31833" xr:uid="{00000000-0005-0000-0000-0000817C0000}"/>
    <cellStyle name="20% - Accent1 4 2 2 2 2 4 3 3 3" xfId="31834" xr:uid="{00000000-0005-0000-0000-0000827C0000}"/>
    <cellStyle name="20% - Accent1 4 2 2 2 2 4 3 3 3 2" xfId="31835" xr:uid="{00000000-0005-0000-0000-0000837C0000}"/>
    <cellStyle name="20% - Accent1 4 2 2 2 2 4 3 3 4" xfId="31836" xr:uid="{00000000-0005-0000-0000-0000847C0000}"/>
    <cellStyle name="20% - Accent1 4 2 2 2 2 4 3 4" xfId="31837" xr:uid="{00000000-0005-0000-0000-0000857C0000}"/>
    <cellStyle name="20% - Accent1 4 2 2 2 2 4 3 4 2" xfId="31838" xr:uid="{00000000-0005-0000-0000-0000867C0000}"/>
    <cellStyle name="20% - Accent1 4 2 2 2 2 4 3 4 2 2" xfId="31839" xr:uid="{00000000-0005-0000-0000-0000877C0000}"/>
    <cellStyle name="20% - Accent1 4 2 2 2 2 4 3 4 2 2 2" xfId="31840" xr:uid="{00000000-0005-0000-0000-0000887C0000}"/>
    <cellStyle name="20% - Accent1 4 2 2 2 2 4 3 4 2 3" xfId="31841" xr:uid="{00000000-0005-0000-0000-0000897C0000}"/>
    <cellStyle name="20% - Accent1 4 2 2 2 2 4 3 4 3" xfId="31842" xr:uid="{00000000-0005-0000-0000-00008A7C0000}"/>
    <cellStyle name="20% - Accent1 4 2 2 2 2 4 3 4 3 2" xfId="31843" xr:uid="{00000000-0005-0000-0000-00008B7C0000}"/>
    <cellStyle name="20% - Accent1 4 2 2 2 2 4 3 4 4" xfId="31844" xr:uid="{00000000-0005-0000-0000-00008C7C0000}"/>
    <cellStyle name="20% - Accent1 4 2 2 2 2 4 3 5" xfId="31845" xr:uid="{00000000-0005-0000-0000-00008D7C0000}"/>
    <cellStyle name="20% - Accent1 4 2 2 2 2 4 3 5 2" xfId="31846" xr:uid="{00000000-0005-0000-0000-00008E7C0000}"/>
    <cellStyle name="20% - Accent1 4 2 2 2 2 4 3 5 2 2" xfId="31847" xr:uid="{00000000-0005-0000-0000-00008F7C0000}"/>
    <cellStyle name="20% - Accent1 4 2 2 2 2 4 3 5 3" xfId="31848" xr:uid="{00000000-0005-0000-0000-0000907C0000}"/>
    <cellStyle name="20% - Accent1 4 2 2 2 2 4 3 6" xfId="31849" xr:uid="{00000000-0005-0000-0000-0000917C0000}"/>
    <cellStyle name="20% - Accent1 4 2 2 2 2 4 3 6 2" xfId="31850" xr:uid="{00000000-0005-0000-0000-0000927C0000}"/>
    <cellStyle name="20% - Accent1 4 2 2 2 2 4 3 6 2 2" xfId="31851" xr:uid="{00000000-0005-0000-0000-0000937C0000}"/>
    <cellStyle name="20% - Accent1 4 2 2 2 2 4 3 6 3" xfId="31852" xr:uid="{00000000-0005-0000-0000-0000947C0000}"/>
    <cellStyle name="20% - Accent1 4 2 2 2 2 4 3 7" xfId="31853" xr:uid="{00000000-0005-0000-0000-0000957C0000}"/>
    <cellStyle name="20% - Accent1 4 2 2 2 2 4 3 7 2" xfId="31854" xr:uid="{00000000-0005-0000-0000-0000967C0000}"/>
    <cellStyle name="20% - Accent1 4 2 2 2 2 4 3 8" xfId="31855" xr:uid="{00000000-0005-0000-0000-0000977C0000}"/>
    <cellStyle name="20% - Accent1 4 2 2 2 2 4 3 8 2" xfId="31856" xr:uid="{00000000-0005-0000-0000-0000987C0000}"/>
    <cellStyle name="20% - Accent1 4 2 2 2 2 4 3 9" xfId="31857" xr:uid="{00000000-0005-0000-0000-0000997C0000}"/>
    <cellStyle name="20% - Accent1 4 2 2 2 2 4 4" xfId="31858" xr:uid="{00000000-0005-0000-0000-00009A7C0000}"/>
    <cellStyle name="20% - Accent1 4 2 2 2 2 4 4 2" xfId="31859" xr:uid="{00000000-0005-0000-0000-00009B7C0000}"/>
    <cellStyle name="20% - Accent1 4 2 2 2 2 4 4 2 2" xfId="31860" xr:uid="{00000000-0005-0000-0000-00009C7C0000}"/>
    <cellStyle name="20% - Accent1 4 2 2 2 2 4 4 2 2 2" xfId="31861" xr:uid="{00000000-0005-0000-0000-00009D7C0000}"/>
    <cellStyle name="20% - Accent1 4 2 2 2 2 4 4 2 3" xfId="31862" xr:uid="{00000000-0005-0000-0000-00009E7C0000}"/>
    <cellStyle name="20% - Accent1 4 2 2 2 2 4 4 3" xfId="31863" xr:uid="{00000000-0005-0000-0000-00009F7C0000}"/>
    <cellStyle name="20% - Accent1 4 2 2 2 2 4 4 3 2" xfId="31864" xr:uid="{00000000-0005-0000-0000-0000A07C0000}"/>
    <cellStyle name="20% - Accent1 4 2 2 2 2 4 4 4" xfId="31865" xr:uid="{00000000-0005-0000-0000-0000A17C0000}"/>
    <cellStyle name="20% - Accent1 4 2 2 2 2 4 5" xfId="31866" xr:uid="{00000000-0005-0000-0000-0000A27C0000}"/>
    <cellStyle name="20% - Accent1 4 2 2 2 2 4 5 2" xfId="31867" xr:uid="{00000000-0005-0000-0000-0000A37C0000}"/>
    <cellStyle name="20% - Accent1 4 2 2 2 2 4 5 2 2" xfId="31868" xr:uid="{00000000-0005-0000-0000-0000A47C0000}"/>
    <cellStyle name="20% - Accent1 4 2 2 2 2 4 5 2 2 2" xfId="31869" xr:uid="{00000000-0005-0000-0000-0000A57C0000}"/>
    <cellStyle name="20% - Accent1 4 2 2 2 2 4 5 2 3" xfId="31870" xr:uid="{00000000-0005-0000-0000-0000A67C0000}"/>
    <cellStyle name="20% - Accent1 4 2 2 2 2 4 5 3" xfId="31871" xr:uid="{00000000-0005-0000-0000-0000A77C0000}"/>
    <cellStyle name="20% - Accent1 4 2 2 2 2 4 5 3 2" xfId="31872" xr:uid="{00000000-0005-0000-0000-0000A87C0000}"/>
    <cellStyle name="20% - Accent1 4 2 2 2 2 4 5 4" xfId="31873" xr:uid="{00000000-0005-0000-0000-0000A97C0000}"/>
    <cellStyle name="20% - Accent1 4 2 2 2 2 4 6" xfId="31874" xr:uid="{00000000-0005-0000-0000-0000AA7C0000}"/>
    <cellStyle name="20% - Accent1 4 2 2 2 2 4 6 2" xfId="31875" xr:uid="{00000000-0005-0000-0000-0000AB7C0000}"/>
    <cellStyle name="20% - Accent1 4 2 2 2 2 4 6 2 2" xfId="31876" xr:uid="{00000000-0005-0000-0000-0000AC7C0000}"/>
    <cellStyle name="20% - Accent1 4 2 2 2 2 4 6 2 2 2" xfId="31877" xr:uid="{00000000-0005-0000-0000-0000AD7C0000}"/>
    <cellStyle name="20% - Accent1 4 2 2 2 2 4 6 2 3" xfId="31878" xr:uid="{00000000-0005-0000-0000-0000AE7C0000}"/>
    <cellStyle name="20% - Accent1 4 2 2 2 2 4 6 3" xfId="31879" xr:uid="{00000000-0005-0000-0000-0000AF7C0000}"/>
    <cellStyle name="20% - Accent1 4 2 2 2 2 4 6 3 2" xfId="31880" xr:uid="{00000000-0005-0000-0000-0000B07C0000}"/>
    <cellStyle name="20% - Accent1 4 2 2 2 2 4 6 4" xfId="31881" xr:uid="{00000000-0005-0000-0000-0000B17C0000}"/>
    <cellStyle name="20% - Accent1 4 2 2 2 2 4 7" xfId="31882" xr:uid="{00000000-0005-0000-0000-0000B27C0000}"/>
    <cellStyle name="20% - Accent1 4 2 2 2 2 4 7 2" xfId="31883" xr:uid="{00000000-0005-0000-0000-0000B37C0000}"/>
    <cellStyle name="20% - Accent1 4 2 2 2 2 4 7 2 2" xfId="31884" xr:uid="{00000000-0005-0000-0000-0000B47C0000}"/>
    <cellStyle name="20% - Accent1 4 2 2 2 2 4 7 3" xfId="31885" xr:uid="{00000000-0005-0000-0000-0000B57C0000}"/>
    <cellStyle name="20% - Accent1 4 2 2 2 2 4 8" xfId="31886" xr:uid="{00000000-0005-0000-0000-0000B67C0000}"/>
    <cellStyle name="20% - Accent1 4 2 2 2 2 4 8 2" xfId="31887" xr:uid="{00000000-0005-0000-0000-0000B77C0000}"/>
    <cellStyle name="20% - Accent1 4 2 2 2 2 4 8 2 2" xfId="31888" xr:uid="{00000000-0005-0000-0000-0000B87C0000}"/>
    <cellStyle name="20% - Accent1 4 2 2 2 2 4 8 3" xfId="31889" xr:uid="{00000000-0005-0000-0000-0000B97C0000}"/>
    <cellStyle name="20% - Accent1 4 2 2 2 2 4 9" xfId="31890" xr:uid="{00000000-0005-0000-0000-0000BA7C0000}"/>
    <cellStyle name="20% - Accent1 4 2 2 2 2 4 9 2" xfId="31891" xr:uid="{00000000-0005-0000-0000-0000BB7C0000}"/>
    <cellStyle name="20% - Accent1 4 2 2 2 2 5" xfId="31892" xr:uid="{00000000-0005-0000-0000-0000BC7C0000}"/>
    <cellStyle name="20% - Accent1 4 2 2 2 2 5 2" xfId="31893" xr:uid="{00000000-0005-0000-0000-0000BD7C0000}"/>
    <cellStyle name="20% - Accent1 4 2 2 2 2 5 2 2" xfId="31894" xr:uid="{00000000-0005-0000-0000-0000BE7C0000}"/>
    <cellStyle name="20% - Accent1 4 2 2 2 2 5 2 2 2" xfId="31895" xr:uid="{00000000-0005-0000-0000-0000BF7C0000}"/>
    <cellStyle name="20% - Accent1 4 2 2 2 2 5 2 2 2 2" xfId="31896" xr:uid="{00000000-0005-0000-0000-0000C07C0000}"/>
    <cellStyle name="20% - Accent1 4 2 2 2 2 5 2 2 3" xfId="31897" xr:uid="{00000000-0005-0000-0000-0000C17C0000}"/>
    <cellStyle name="20% - Accent1 4 2 2 2 2 5 2 3" xfId="31898" xr:uid="{00000000-0005-0000-0000-0000C27C0000}"/>
    <cellStyle name="20% - Accent1 4 2 2 2 2 5 2 3 2" xfId="31899" xr:uid="{00000000-0005-0000-0000-0000C37C0000}"/>
    <cellStyle name="20% - Accent1 4 2 2 2 2 5 2 4" xfId="31900" xr:uid="{00000000-0005-0000-0000-0000C47C0000}"/>
    <cellStyle name="20% - Accent1 4 2 2 2 2 5 3" xfId="31901" xr:uid="{00000000-0005-0000-0000-0000C57C0000}"/>
    <cellStyle name="20% - Accent1 4 2 2 2 2 5 3 2" xfId="31902" xr:uid="{00000000-0005-0000-0000-0000C67C0000}"/>
    <cellStyle name="20% - Accent1 4 2 2 2 2 5 3 2 2" xfId="31903" xr:uid="{00000000-0005-0000-0000-0000C77C0000}"/>
    <cellStyle name="20% - Accent1 4 2 2 2 2 5 3 2 2 2" xfId="31904" xr:uid="{00000000-0005-0000-0000-0000C87C0000}"/>
    <cellStyle name="20% - Accent1 4 2 2 2 2 5 3 2 3" xfId="31905" xr:uid="{00000000-0005-0000-0000-0000C97C0000}"/>
    <cellStyle name="20% - Accent1 4 2 2 2 2 5 3 3" xfId="31906" xr:uid="{00000000-0005-0000-0000-0000CA7C0000}"/>
    <cellStyle name="20% - Accent1 4 2 2 2 2 5 3 3 2" xfId="31907" xr:uid="{00000000-0005-0000-0000-0000CB7C0000}"/>
    <cellStyle name="20% - Accent1 4 2 2 2 2 5 3 4" xfId="31908" xr:uid="{00000000-0005-0000-0000-0000CC7C0000}"/>
    <cellStyle name="20% - Accent1 4 2 2 2 2 5 4" xfId="31909" xr:uid="{00000000-0005-0000-0000-0000CD7C0000}"/>
    <cellStyle name="20% - Accent1 4 2 2 2 2 5 4 2" xfId="31910" xr:uid="{00000000-0005-0000-0000-0000CE7C0000}"/>
    <cellStyle name="20% - Accent1 4 2 2 2 2 5 4 2 2" xfId="31911" xr:uid="{00000000-0005-0000-0000-0000CF7C0000}"/>
    <cellStyle name="20% - Accent1 4 2 2 2 2 5 4 2 2 2" xfId="31912" xr:uid="{00000000-0005-0000-0000-0000D07C0000}"/>
    <cellStyle name="20% - Accent1 4 2 2 2 2 5 4 2 3" xfId="31913" xr:uid="{00000000-0005-0000-0000-0000D17C0000}"/>
    <cellStyle name="20% - Accent1 4 2 2 2 2 5 4 3" xfId="31914" xr:uid="{00000000-0005-0000-0000-0000D27C0000}"/>
    <cellStyle name="20% - Accent1 4 2 2 2 2 5 4 3 2" xfId="31915" xr:uid="{00000000-0005-0000-0000-0000D37C0000}"/>
    <cellStyle name="20% - Accent1 4 2 2 2 2 5 4 4" xfId="31916" xr:uid="{00000000-0005-0000-0000-0000D47C0000}"/>
    <cellStyle name="20% - Accent1 4 2 2 2 2 5 5" xfId="31917" xr:uid="{00000000-0005-0000-0000-0000D57C0000}"/>
    <cellStyle name="20% - Accent1 4 2 2 2 2 5 5 2" xfId="31918" xr:uid="{00000000-0005-0000-0000-0000D67C0000}"/>
    <cellStyle name="20% - Accent1 4 2 2 2 2 5 5 2 2" xfId="31919" xr:uid="{00000000-0005-0000-0000-0000D77C0000}"/>
    <cellStyle name="20% - Accent1 4 2 2 2 2 5 5 3" xfId="31920" xr:uid="{00000000-0005-0000-0000-0000D87C0000}"/>
    <cellStyle name="20% - Accent1 4 2 2 2 2 5 6" xfId="31921" xr:uid="{00000000-0005-0000-0000-0000D97C0000}"/>
    <cellStyle name="20% - Accent1 4 2 2 2 2 5 6 2" xfId="31922" xr:uid="{00000000-0005-0000-0000-0000DA7C0000}"/>
    <cellStyle name="20% - Accent1 4 2 2 2 2 5 6 2 2" xfId="31923" xr:uid="{00000000-0005-0000-0000-0000DB7C0000}"/>
    <cellStyle name="20% - Accent1 4 2 2 2 2 5 6 3" xfId="31924" xr:uid="{00000000-0005-0000-0000-0000DC7C0000}"/>
    <cellStyle name="20% - Accent1 4 2 2 2 2 5 7" xfId="31925" xr:uid="{00000000-0005-0000-0000-0000DD7C0000}"/>
    <cellStyle name="20% - Accent1 4 2 2 2 2 5 7 2" xfId="31926" xr:uid="{00000000-0005-0000-0000-0000DE7C0000}"/>
    <cellStyle name="20% - Accent1 4 2 2 2 2 5 8" xfId="31927" xr:uid="{00000000-0005-0000-0000-0000DF7C0000}"/>
    <cellStyle name="20% - Accent1 4 2 2 2 2 5 8 2" xfId="31928" xr:uid="{00000000-0005-0000-0000-0000E07C0000}"/>
    <cellStyle name="20% - Accent1 4 2 2 2 2 5 9" xfId="31929" xr:uid="{00000000-0005-0000-0000-0000E17C0000}"/>
    <cellStyle name="20% - Accent1 4 2 2 2 2 6" xfId="31930" xr:uid="{00000000-0005-0000-0000-0000E27C0000}"/>
    <cellStyle name="20% - Accent1 4 2 2 2 2 6 2" xfId="31931" xr:uid="{00000000-0005-0000-0000-0000E37C0000}"/>
    <cellStyle name="20% - Accent1 4 2 2 2 2 6 2 2" xfId="31932" xr:uid="{00000000-0005-0000-0000-0000E47C0000}"/>
    <cellStyle name="20% - Accent1 4 2 2 2 2 6 2 2 2" xfId="31933" xr:uid="{00000000-0005-0000-0000-0000E57C0000}"/>
    <cellStyle name="20% - Accent1 4 2 2 2 2 6 2 2 2 2" xfId="31934" xr:uid="{00000000-0005-0000-0000-0000E67C0000}"/>
    <cellStyle name="20% - Accent1 4 2 2 2 2 6 2 2 3" xfId="31935" xr:uid="{00000000-0005-0000-0000-0000E77C0000}"/>
    <cellStyle name="20% - Accent1 4 2 2 2 2 6 2 3" xfId="31936" xr:uid="{00000000-0005-0000-0000-0000E87C0000}"/>
    <cellStyle name="20% - Accent1 4 2 2 2 2 6 2 3 2" xfId="31937" xr:uid="{00000000-0005-0000-0000-0000E97C0000}"/>
    <cellStyle name="20% - Accent1 4 2 2 2 2 6 2 4" xfId="31938" xr:uid="{00000000-0005-0000-0000-0000EA7C0000}"/>
    <cellStyle name="20% - Accent1 4 2 2 2 2 6 3" xfId="31939" xr:uid="{00000000-0005-0000-0000-0000EB7C0000}"/>
    <cellStyle name="20% - Accent1 4 2 2 2 2 6 3 2" xfId="31940" xr:uid="{00000000-0005-0000-0000-0000EC7C0000}"/>
    <cellStyle name="20% - Accent1 4 2 2 2 2 6 3 2 2" xfId="31941" xr:uid="{00000000-0005-0000-0000-0000ED7C0000}"/>
    <cellStyle name="20% - Accent1 4 2 2 2 2 6 3 2 2 2" xfId="31942" xr:uid="{00000000-0005-0000-0000-0000EE7C0000}"/>
    <cellStyle name="20% - Accent1 4 2 2 2 2 6 3 2 3" xfId="31943" xr:uid="{00000000-0005-0000-0000-0000EF7C0000}"/>
    <cellStyle name="20% - Accent1 4 2 2 2 2 6 3 3" xfId="31944" xr:uid="{00000000-0005-0000-0000-0000F07C0000}"/>
    <cellStyle name="20% - Accent1 4 2 2 2 2 6 3 3 2" xfId="31945" xr:uid="{00000000-0005-0000-0000-0000F17C0000}"/>
    <cellStyle name="20% - Accent1 4 2 2 2 2 6 3 4" xfId="31946" xr:uid="{00000000-0005-0000-0000-0000F27C0000}"/>
    <cellStyle name="20% - Accent1 4 2 2 2 2 6 4" xfId="31947" xr:uid="{00000000-0005-0000-0000-0000F37C0000}"/>
    <cellStyle name="20% - Accent1 4 2 2 2 2 6 4 2" xfId="31948" xr:uid="{00000000-0005-0000-0000-0000F47C0000}"/>
    <cellStyle name="20% - Accent1 4 2 2 2 2 6 4 2 2" xfId="31949" xr:uid="{00000000-0005-0000-0000-0000F57C0000}"/>
    <cellStyle name="20% - Accent1 4 2 2 2 2 6 4 2 2 2" xfId="31950" xr:uid="{00000000-0005-0000-0000-0000F67C0000}"/>
    <cellStyle name="20% - Accent1 4 2 2 2 2 6 4 2 3" xfId="31951" xr:uid="{00000000-0005-0000-0000-0000F77C0000}"/>
    <cellStyle name="20% - Accent1 4 2 2 2 2 6 4 3" xfId="31952" xr:uid="{00000000-0005-0000-0000-0000F87C0000}"/>
    <cellStyle name="20% - Accent1 4 2 2 2 2 6 4 3 2" xfId="31953" xr:uid="{00000000-0005-0000-0000-0000F97C0000}"/>
    <cellStyle name="20% - Accent1 4 2 2 2 2 6 4 4" xfId="31954" xr:uid="{00000000-0005-0000-0000-0000FA7C0000}"/>
    <cellStyle name="20% - Accent1 4 2 2 2 2 6 5" xfId="31955" xr:uid="{00000000-0005-0000-0000-0000FB7C0000}"/>
    <cellStyle name="20% - Accent1 4 2 2 2 2 6 5 2" xfId="31956" xr:uid="{00000000-0005-0000-0000-0000FC7C0000}"/>
    <cellStyle name="20% - Accent1 4 2 2 2 2 6 5 2 2" xfId="31957" xr:uid="{00000000-0005-0000-0000-0000FD7C0000}"/>
    <cellStyle name="20% - Accent1 4 2 2 2 2 6 5 3" xfId="31958" xr:uid="{00000000-0005-0000-0000-0000FE7C0000}"/>
    <cellStyle name="20% - Accent1 4 2 2 2 2 6 6" xfId="31959" xr:uid="{00000000-0005-0000-0000-0000FF7C0000}"/>
    <cellStyle name="20% - Accent1 4 2 2 2 2 6 6 2" xfId="31960" xr:uid="{00000000-0005-0000-0000-0000007D0000}"/>
    <cellStyle name="20% - Accent1 4 2 2 2 2 6 6 2 2" xfId="31961" xr:uid="{00000000-0005-0000-0000-0000017D0000}"/>
    <cellStyle name="20% - Accent1 4 2 2 2 2 6 6 3" xfId="31962" xr:uid="{00000000-0005-0000-0000-0000027D0000}"/>
    <cellStyle name="20% - Accent1 4 2 2 2 2 6 7" xfId="31963" xr:uid="{00000000-0005-0000-0000-0000037D0000}"/>
    <cellStyle name="20% - Accent1 4 2 2 2 2 6 7 2" xfId="31964" xr:uid="{00000000-0005-0000-0000-0000047D0000}"/>
    <cellStyle name="20% - Accent1 4 2 2 2 2 6 8" xfId="31965" xr:uid="{00000000-0005-0000-0000-0000057D0000}"/>
    <cellStyle name="20% - Accent1 4 2 2 2 2 6 8 2" xfId="31966" xr:uid="{00000000-0005-0000-0000-0000067D0000}"/>
    <cellStyle name="20% - Accent1 4 2 2 2 2 6 9" xfId="31967" xr:uid="{00000000-0005-0000-0000-0000077D0000}"/>
    <cellStyle name="20% - Accent1 4 2 2 2 2 7" xfId="31968" xr:uid="{00000000-0005-0000-0000-0000087D0000}"/>
    <cellStyle name="20% - Accent1 4 2 2 2 2 7 2" xfId="31969" xr:uid="{00000000-0005-0000-0000-0000097D0000}"/>
    <cellStyle name="20% - Accent1 4 2 2 2 2 7 2 2" xfId="31970" xr:uid="{00000000-0005-0000-0000-00000A7D0000}"/>
    <cellStyle name="20% - Accent1 4 2 2 2 2 7 2 2 2" xfId="31971" xr:uid="{00000000-0005-0000-0000-00000B7D0000}"/>
    <cellStyle name="20% - Accent1 4 2 2 2 2 7 2 3" xfId="31972" xr:uid="{00000000-0005-0000-0000-00000C7D0000}"/>
    <cellStyle name="20% - Accent1 4 2 2 2 2 7 3" xfId="31973" xr:uid="{00000000-0005-0000-0000-00000D7D0000}"/>
    <cellStyle name="20% - Accent1 4 2 2 2 2 7 3 2" xfId="31974" xr:uid="{00000000-0005-0000-0000-00000E7D0000}"/>
    <cellStyle name="20% - Accent1 4 2 2 2 2 7 4" xfId="31975" xr:uid="{00000000-0005-0000-0000-00000F7D0000}"/>
    <cellStyle name="20% - Accent1 4 2 2 2 2 8" xfId="31976" xr:uid="{00000000-0005-0000-0000-0000107D0000}"/>
    <cellStyle name="20% - Accent1 4 2 2 2 2 8 2" xfId="31977" xr:uid="{00000000-0005-0000-0000-0000117D0000}"/>
    <cellStyle name="20% - Accent1 4 2 2 2 2 8 2 2" xfId="31978" xr:uid="{00000000-0005-0000-0000-0000127D0000}"/>
    <cellStyle name="20% - Accent1 4 2 2 2 2 8 2 2 2" xfId="31979" xr:uid="{00000000-0005-0000-0000-0000137D0000}"/>
    <cellStyle name="20% - Accent1 4 2 2 2 2 8 2 3" xfId="31980" xr:uid="{00000000-0005-0000-0000-0000147D0000}"/>
    <cellStyle name="20% - Accent1 4 2 2 2 2 8 3" xfId="31981" xr:uid="{00000000-0005-0000-0000-0000157D0000}"/>
    <cellStyle name="20% - Accent1 4 2 2 2 2 8 3 2" xfId="31982" xr:uid="{00000000-0005-0000-0000-0000167D0000}"/>
    <cellStyle name="20% - Accent1 4 2 2 2 2 8 4" xfId="31983" xr:uid="{00000000-0005-0000-0000-0000177D0000}"/>
    <cellStyle name="20% - Accent1 4 2 2 2 2 9" xfId="31984" xr:uid="{00000000-0005-0000-0000-0000187D0000}"/>
    <cellStyle name="20% - Accent1 4 2 2 2 2 9 2" xfId="31985" xr:uid="{00000000-0005-0000-0000-0000197D0000}"/>
    <cellStyle name="20% - Accent1 4 2 2 2 2 9 2 2" xfId="31986" xr:uid="{00000000-0005-0000-0000-00001A7D0000}"/>
    <cellStyle name="20% - Accent1 4 2 2 2 2 9 2 2 2" xfId="31987" xr:uid="{00000000-0005-0000-0000-00001B7D0000}"/>
    <cellStyle name="20% - Accent1 4 2 2 2 2 9 2 3" xfId="31988" xr:uid="{00000000-0005-0000-0000-00001C7D0000}"/>
    <cellStyle name="20% - Accent1 4 2 2 2 2 9 3" xfId="31989" xr:uid="{00000000-0005-0000-0000-00001D7D0000}"/>
    <cellStyle name="20% - Accent1 4 2 2 2 2 9 3 2" xfId="31990" xr:uid="{00000000-0005-0000-0000-00001E7D0000}"/>
    <cellStyle name="20% - Accent1 4 2 2 2 2 9 4" xfId="31991" xr:uid="{00000000-0005-0000-0000-00001F7D0000}"/>
    <cellStyle name="20% - Accent1 4 2 2 2 3" xfId="31992" xr:uid="{00000000-0005-0000-0000-0000207D0000}"/>
    <cellStyle name="20% - Accent1 4 2 2 2 3 10" xfId="31993" xr:uid="{00000000-0005-0000-0000-0000217D0000}"/>
    <cellStyle name="20% - Accent1 4 2 2 2 3 10 2" xfId="31994" xr:uid="{00000000-0005-0000-0000-0000227D0000}"/>
    <cellStyle name="20% - Accent1 4 2 2 2 3 11" xfId="31995" xr:uid="{00000000-0005-0000-0000-0000237D0000}"/>
    <cellStyle name="20% - Accent1 4 2 2 2 3 2" xfId="31996" xr:uid="{00000000-0005-0000-0000-0000247D0000}"/>
    <cellStyle name="20% - Accent1 4 2 2 2 3 2 2" xfId="31997" xr:uid="{00000000-0005-0000-0000-0000257D0000}"/>
    <cellStyle name="20% - Accent1 4 2 2 2 3 2 2 2" xfId="31998" xr:uid="{00000000-0005-0000-0000-0000267D0000}"/>
    <cellStyle name="20% - Accent1 4 2 2 2 3 2 2 2 2" xfId="31999" xr:uid="{00000000-0005-0000-0000-0000277D0000}"/>
    <cellStyle name="20% - Accent1 4 2 2 2 3 2 2 2 2 2" xfId="32000" xr:uid="{00000000-0005-0000-0000-0000287D0000}"/>
    <cellStyle name="20% - Accent1 4 2 2 2 3 2 2 2 3" xfId="32001" xr:uid="{00000000-0005-0000-0000-0000297D0000}"/>
    <cellStyle name="20% - Accent1 4 2 2 2 3 2 2 3" xfId="32002" xr:uid="{00000000-0005-0000-0000-00002A7D0000}"/>
    <cellStyle name="20% - Accent1 4 2 2 2 3 2 2 3 2" xfId="32003" xr:uid="{00000000-0005-0000-0000-00002B7D0000}"/>
    <cellStyle name="20% - Accent1 4 2 2 2 3 2 2 4" xfId="32004" xr:uid="{00000000-0005-0000-0000-00002C7D0000}"/>
    <cellStyle name="20% - Accent1 4 2 2 2 3 2 3" xfId="32005" xr:uid="{00000000-0005-0000-0000-00002D7D0000}"/>
    <cellStyle name="20% - Accent1 4 2 2 2 3 2 3 2" xfId="32006" xr:uid="{00000000-0005-0000-0000-00002E7D0000}"/>
    <cellStyle name="20% - Accent1 4 2 2 2 3 2 3 2 2" xfId="32007" xr:uid="{00000000-0005-0000-0000-00002F7D0000}"/>
    <cellStyle name="20% - Accent1 4 2 2 2 3 2 3 2 2 2" xfId="32008" xr:uid="{00000000-0005-0000-0000-0000307D0000}"/>
    <cellStyle name="20% - Accent1 4 2 2 2 3 2 3 2 3" xfId="32009" xr:uid="{00000000-0005-0000-0000-0000317D0000}"/>
    <cellStyle name="20% - Accent1 4 2 2 2 3 2 3 3" xfId="32010" xr:uid="{00000000-0005-0000-0000-0000327D0000}"/>
    <cellStyle name="20% - Accent1 4 2 2 2 3 2 3 3 2" xfId="32011" xr:uid="{00000000-0005-0000-0000-0000337D0000}"/>
    <cellStyle name="20% - Accent1 4 2 2 2 3 2 3 4" xfId="32012" xr:uid="{00000000-0005-0000-0000-0000347D0000}"/>
    <cellStyle name="20% - Accent1 4 2 2 2 3 2 4" xfId="32013" xr:uid="{00000000-0005-0000-0000-0000357D0000}"/>
    <cellStyle name="20% - Accent1 4 2 2 2 3 2 4 2" xfId="32014" xr:uid="{00000000-0005-0000-0000-0000367D0000}"/>
    <cellStyle name="20% - Accent1 4 2 2 2 3 2 4 2 2" xfId="32015" xr:uid="{00000000-0005-0000-0000-0000377D0000}"/>
    <cellStyle name="20% - Accent1 4 2 2 2 3 2 4 2 2 2" xfId="32016" xr:uid="{00000000-0005-0000-0000-0000387D0000}"/>
    <cellStyle name="20% - Accent1 4 2 2 2 3 2 4 2 3" xfId="32017" xr:uid="{00000000-0005-0000-0000-0000397D0000}"/>
    <cellStyle name="20% - Accent1 4 2 2 2 3 2 4 3" xfId="32018" xr:uid="{00000000-0005-0000-0000-00003A7D0000}"/>
    <cellStyle name="20% - Accent1 4 2 2 2 3 2 4 3 2" xfId="32019" xr:uid="{00000000-0005-0000-0000-00003B7D0000}"/>
    <cellStyle name="20% - Accent1 4 2 2 2 3 2 4 4" xfId="32020" xr:uid="{00000000-0005-0000-0000-00003C7D0000}"/>
    <cellStyle name="20% - Accent1 4 2 2 2 3 2 5" xfId="32021" xr:uid="{00000000-0005-0000-0000-00003D7D0000}"/>
    <cellStyle name="20% - Accent1 4 2 2 2 3 2 5 2" xfId="32022" xr:uid="{00000000-0005-0000-0000-00003E7D0000}"/>
    <cellStyle name="20% - Accent1 4 2 2 2 3 2 5 2 2" xfId="32023" xr:uid="{00000000-0005-0000-0000-00003F7D0000}"/>
    <cellStyle name="20% - Accent1 4 2 2 2 3 2 5 3" xfId="32024" xr:uid="{00000000-0005-0000-0000-0000407D0000}"/>
    <cellStyle name="20% - Accent1 4 2 2 2 3 2 6" xfId="32025" xr:uid="{00000000-0005-0000-0000-0000417D0000}"/>
    <cellStyle name="20% - Accent1 4 2 2 2 3 2 6 2" xfId="32026" xr:uid="{00000000-0005-0000-0000-0000427D0000}"/>
    <cellStyle name="20% - Accent1 4 2 2 2 3 2 6 2 2" xfId="32027" xr:uid="{00000000-0005-0000-0000-0000437D0000}"/>
    <cellStyle name="20% - Accent1 4 2 2 2 3 2 6 3" xfId="32028" xr:uid="{00000000-0005-0000-0000-0000447D0000}"/>
    <cellStyle name="20% - Accent1 4 2 2 2 3 2 7" xfId="32029" xr:uid="{00000000-0005-0000-0000-0000457D0000}"/>
    <cellStyle name="20% - Accent1 4 2 2 2 3 2 7 2" xfId="32030" xr:uid="{00000000-0005-0000-0000-0000467D0000}"/>
    <cellStyle name="20% - Accent1 4 2 2 2 3 2 8" xfId="32031" xr:uid="{00000000-0005-0000-0000-0000477D0000}"/>
    <cellStyle name="20% - Accent1 4 2 2 2 3 2 8 2" xfId="32032" xr:uid="{00000000-0005-0000-0000-0000487D0000}"/>
    <cellStyle name="20% - Accent1 4 2 2 2 3 2 9" xfId="32033" xr:uid="{00000000-0005-0000-0000-0000497D0000}"/>
    <cellStyle name="20% - Accent1 4 2 2 2 3 3" xfId="32034" xr:uid="{00000000-0005-0000-0000-00004A7D0000}"/>
    <cellStyle name="20% - Accent1 4 2 2 2 3 3 2" xfId="32035" xr:uid="{00000000-0005-0000-0000-00004B7D0000}"/>
    <cellStyle name="20% - Accent1 4 2 2 2 3 3 2 2" xfId="32036" xr:uid="{00000000-0005-0000-0000-00004C7D0000}"/>
    <cellStyle name="20% - Accent1 4 2 2 2 3 3 2 2 2" xfId="32037" xr:uid="{00000000-0005-0000-0000-00004D7D0000}"/>
    <cellStyle name="20% - Accent1 4 2 2 2 3 3 2 2 2 2" xfId="32038" xr:uid="{00000000-0005-0000-0000-00004E7D0000}"/>
    <cellStyle name="20% - Accent1 4 2 2 2 3 3 2 2 3" xfId="32039" xr:uid="{00000000-0005-0000-0000-00004F7D0000}"/>
    <cellStyle name="20% - Accent1 4 2 2 2 3 3 2 3" xfId="32040" xr:uid="{00000000-0005-0000-0000-0000507D0000}"/>
    <cellStyle name="20% - Accent1 4 2 2 2 3 3 2 3 2" xfId="32041" xr:uid="{00000000-0005-0000-0000-0000517D0000}"/>
    <cellStyle name="20% - Accent1 4 2 2 2 3 3 2 4" xfId="32042" xr:uid="{00000000-0005-0000-0000-0000527D0000}"/>
    <cellStyle name="20% - Accent1 4 2 2 2 3 3 3" xfId="32043" xr:uid="{00000000-0005-0000-0000-0000537D0000}"/>
    <cellStyle name="20% - Accent1 4 2 2 2 3 3 3 2" xfId="32044" xr:uid="{00000000-0005-0000-0000-0000547D0000}"/>
    <cellStyle name="20% - Accent1 4 2 2 2 3 3 3 2 2" xfId="32045" xr:uid="{00000000-0005-0000-0000-0000557D0000}"/>
    <cellStyle name="20% - Accent1 4 2 2 2 3 3 3 2 2 2" xfId="32046" xr:uid="{00000000-0005-0000-0000-0000567D0000}"/>
    <cellStyle name="20% - Accent1 4 2 2 2 3 3 3 2 3" xfId="32047" xr:uid="{00000000-0005-0000-0000-0000577D0000}"/>
    <cellStyle name="20% - Accent1 4 2 2 2 3 3 3 3" xfId="32048" xr:uid="{00000000-0005-0000-0000-0000587D0000}"/>
    <cellStyle name="20% - Accent1 4 2 2 2 3 3 3 3 2" xfId="32049" xr:uid="{00000000-0005-0000-0000-0000597D0000}"/>
    <cellStyle name="20% - Accent1 4 2 2 2 3 3 3 4" xfId="32050" xr:uid="{00000000-0005-0000-0000-00005A7D0000}"/>
    <cellStyle name="20% - Accent1 4 2 2 2 3 3 4" xfId="32051" xr:uid="{00000000-0005-0000-0000-00005B7D0000}"/>
    <cellStyle name="20% - Accent1 4 2 2 2 3 3 4 2" xfId="32052" xr:uid="{00000000-0005-0000-0000-00005C7D0000}"/>
    <cellStyle name="20% - Accent1 4 2 2 2 3 3 4 2 2" xfId="32053" xr:uid="{00000000-0005-0000-0000-00005D7D0000}"/>
    <cellStyle name="20% - Accent1 4 2 2 2 3 3 4 2 2 2" xfId="32054" xr:uid="{00000000-0005-0000-0000-00005E7D0000}"/>
    <cellStyle name="20% - Accent1 4 2 2 2 3 3 4 2 3" xfId="32055" xr:uid="{00000000-0005-0000-0000-00005F7D0000}"/>
    <cellStyle name="20% - Accent1 4 2 2 2 3 3 4 3" xfId="32056" xr:uid="{00000000-0005-0000-0000-0000607D0000}"/>
    <cellStyle name="20% - Accent1 4 2 2 2 3 3 4 3 2" xfId="32057" xr:uid="{00000000-0005-0000-0000-0000617D0000}"/>
    <cellStyle name="20% - Accent1 4 2 2 2 3 3 4 4" xfId="32058" xr:uid="{00000000-0005-0000-0000-0000627D0000}"/>
    <cellStyle name="20% - Accent1 4 2 2 2 3 3 5" xfId="32059" xr:uid="{00000000-0005-0000-0000-0000637D0000}"/>
    <cellStyle name="20% - Accent1 4 2 2 2 3 3 5 2" xfId="32060" xr:uid="{00000000-0005-0000-0000-0000647D0000}"/>
    <cellStyle name="20% - Accent1 4 2 2 2 3 3 5 2 2" xfId="32061" xr:uid="{00000000-0005-0000-0000-0000657D0000}"/>
    <cellStyle name="20% - Accent1 4 2 2 2 3 3 5 3" xfId="32062" xr:uid="{00000000-0005-0000-0000-0000667D0000}"/>
    <cellStyle name="20% - Accent1 4 2 2 2 3 3 6" xfId="32063" xr:uid="{00000000-0005-0000-0000-0000677D0000}"/>
    <cellStyle name="20% - Accent1 4 2 2 2 3 3 6 2" xfId="32064" xr:uid="{00000000-0005-0000-0000-0000687D0000}"/>
    <cellStyle name="20% - Accent1 4 2 2 2 3 3 6 2 2" xfId="32065" xr:uid="{00000000-0005-0000-0000-0000697D0000}"/>
    <cellStyle name="20% - Accent1 4 2 2 2 3 3 6 3" xfId="32066" xr:uid="{00000000-0005-0000-0000-00006A7D0000}"/>
    <cellStyle name="20% - Accent1 4 2 2 2 3 3 7" xfId="32067" xr:uid="{00000000-0005-0000-0000-00006B7D0000}"/>
    <cellStyle name="20% - Accent1 4 2 2 2 3 3 7 2" xfId="32068" xr:uid="{00000000-0005-0000-0000-00006C7D0000}"/>
    <cellStyle name="20% - Accent1 4 2 2 2 3 3 8" xfId="32069" xr:uid="{00000000-0005-0000-0000-00006D7D0000}"/>
    <cellStyle name="20% - Accent1 4 2 2 2 3 3 8 2" xfId="32070" xr:uid="{00000000-0005-0000-0000-00006E7D0000}"/>
    <cellStyle name="20% - Accent1 4 2 2 2 3 3 9" xfId="32071" xr:uid="{00000000-0005-0000-0000-00006F7D0000}"/>
    <cellStyle name="20% - Accent1 4 2 2 2 3 4" xfId="32072" xr:uid="{00000000-0005-0000-0000-0000707D0000}"/>
    <cellStyle name="20% - Accent1 4 2 2 2 3 4 2" xfId="32073" xr:uid="{00000000-0005-0000-0000-0000717D0000}"/>
    <cellStyle name="20% - Accent1 4 2 2 2 3 4 2 2" xfId="32074" xr:uid="{00000000-0005-0000-0000-0000727D0000}"/>
    <cellStyle name="20% - Accent1 4 2 2 2 3 4 2 2 2" xfId="32075" xr:uid="{00000000-0005-0000-0000-0000737D0000}"/>
    <cellStyle name="20% - Accent1 4 2 2 2 3 4 2 3" xfId="32076" xr:uid="{00000000-0005-0000-0000-0000747D0000}"/>
    <cellStyle name="20% - Accent1 4 2 2 2 3 4 3" xfId="32077" xr:uid="{00000000-0005-0000-0000-0000757D0000}"/>
    <cellStyle name="20% - Accent1 4 2 2 2 3 4 3 2" xfId="32078" xr:uid="{00000000-0005-0000-0000-0000767D0000}"/>
    <cellStyle name="20% - Accent1 4 2 2 2 3 4 4" xfId="32079" xr:uid="{00000000-0005-0000-0000-0000777D0000}"/>
    <cellStyle name="20% - Accent1 4 2 2 2 3 5" xfId="32080" xr:uid="{00000000-0005-0000-0000-0000787D0000}"/>
    <cellStyle name="20% - Accent1 4 2 2 2 3 5 2" xfId="32081" xr:uid="{00000000-0005-0000-0000-0000797D0000}"/>
    <cellStyle name="20% - Accent1 4 2 2 2 3 5 2 2" xfId="32082" xr:uid="{00000000-0005-0000-0000-00007A7D0000}"/>
    <cellStyle name="20% - Accent1 4 2 2 2 3 5 2 2 2" xfId="32083" xr:uid="{00000000-0005-0000-0000-00007B7D0000}"/>
    <cellStyle name="20% - Accent1 4 2 2 2 3 5 2 3" xfId="32084" xr:uid="{00000000-0005-0000-0000-00007C7D0000}"/>
    <cellStyle name="20% - Accent1 4 2 2 2 3 5 3" xfId="32085" xr:uid="{00000000-0005-0000-0000-00007D7D0000}"/>
    <cellStyle name="20% - Accent1 4 2 2 2 3 5 3 2" xfId="32086" xr:uid="{00000000-0005-0000-0000-00007E7D0000}"/>
    <cellStyle name="20% - Accent1 4 2 2 2 3 5 4" xfId="32087" xr:uid="{00000000-0005-0000-0000-00007F7D0000}"/>
    <cellStyle name="20% - Accent1 4 2 2 2 3 6" xfId="32088" xr:uid="{00000000-0005-0000-0000-0000807D0000}"/>
    <cellStyle name="20% - Accent1 4 2 2 2 3 6 2" xfId="32089" xr:uid="{00000000-0005-0000-0000-0000817D0000}"/>
    <cellStyle name="20% - Accent1 4 2 2 2 3 6 2 2" xfId="32090" xr:uid="{00000000-0005-0000-0000-0000827D0000}"/>
    <cellStyle name="20% - Accent1 4 2 2 2 3 6 2 2 2" xfId="32091" xr:uid="{00000000-0005-0000-0000-0000837D0000}"/>
    <cellStyle name="20% - Accent1 4 2 2 2 3 6 2 3" xfId="32092" xr:uid="{00000000-0005-0000-0000-0000847D0000}"/>
    <cellStyle name="20% - Accent1 4 2 2 2 3 6 3" xfId="32093" xr:uid="{00000000-0005-0000-0000-0000857D0000}"/>
    <cellStyle name="20% - Accent1 4 2 2 2 3 6 3 2" xfId="32094" xr:uid="{00000000-0005-0000-0000-0000867D0000}"/>
    <cellStyle name="20% - Accent1 4 2 2 2 3 6 4" xfId="32095" xr:uid="{00000000-0005-0000-0000-0000877D0000}"/>
    <cellStyle name="20% - Accent1 4 2 2 2 3 7" xfId="32096" xr:uid="{00000000-0005-0000-0000-0000887D0000}"/>
    <cellStyle name="20% - Accent1 4 2 2 2 3 7 2" xfId="32097" xr:uid="{00000000-0005-0000-0000-0000897D0000}"/>
    <cellStyle name="20% - Accent1 4 2 2 2 3 7 2 2" xfId="32098" xr:uid="{00000000-0005-0000-0000-00008A7D0000}"/>
    <cellStyle name="20% - Accent1 4 2 2 2 3 7 3" xfId="32099" xr:uid="{00000000-0005-0000-0000-00008B7D0000}"/>
    <cellStyle name="20% - Accent1 4 2 2 2 3 8" xfId="32100" xr:uid="{00000000-0005-0000-0000-00008C7D0000}"/>
    <cellStyle name="20% - Accent1 4 2 2 2 3 8 2" xfId="32101" xr:uid="{00000000-0005-0000-0000-00008D7D0000}"/>
    <cellStyle name="20% - Accent1 4 2 2 2 3 8 2 2" xfId="32102" xr:uid="{00000000-0005-0000-0000-00008E7D0000}"/>
    <cellStyle name="20% - Accent1 4 2 2 2 3 8 3" xfId="32103" xr:uid="{00000000-0005-0000-0000-00008F7D0000}"/>
    <cellStyle name="20% - Accent1 4 2 2 2 3 9" xfId="32104" xr:uid="{00000000-0005-0000-0000-0000907D0000}"/>
    <cellStyle name="20% - Accent1 4 2 2 2 3 9 2" xfId="32105" xr:uid="{00000000-0005-0000-0000-0000917D0000}"/>
    <cellStyle name="20% - Accent1 4 2 2 2 4" xfId="32106" xr:uid="{00000000-0005-0000-0000-0000927D0000}"/>
    <cellStyle name="20% - Accent1 4 2 2 2 4 10" xfId="32107" xr:uid="{00000000-0005-0000-0000-0000937D0000}"/>
    <cellStyle name="20% - Accent1 4 2 2 2 4 10 2" xfId="32108" xr:uid="{00000000-0005-0000-0000-0000947D0000}"/>
    <cellStyle name="20% - Accent1 4 2 2 2 4 11" xfId="32109" xr:uid="{00000000-0005-0000-0000-0000957D0000}"/>
    <cellStyle name="20% - Accent1 4 2 2 2 4 2" xfId="32110" xr:uid="{00000000-0005-0000-0000-0000967D0000}"/>
    <cellStyle name="20% - Accent1 4 2 2 2 4 2 2" xfId="32111" xr:uid="{00000000-0005-0000-0000-0000977D0000}"/>
    <cellStyle name="20% - Accent1 4 2 2 2 4 2 2 2" xfId="32112" xr:uid="{00000000-0005-0000-0000-0000987D0000}"/>
    <cellStyle name="20% - Accent1 4 2 2 2 4 2 2 2 2" xfId="32113" xr:uid="{00000000-0005-0000-0000-0000997D0000}"/>
    <cellStyle name="20% - Accent1 4 2 2 2 4 2 2 2 2 2" xfId="32114" xr:uid="{00000000-0005-0000-0000-00009A7D0000}"/>
    <cellStyle name="20% - Accent1 4 2 2 2 4 2 2 2 3" xfId="32115" xr:uid="{00000000-0005-0000-0000-00009B7D0000}"/>
    <cellStyle name="20% - Accent1 4 2 2 2 4 2 2 3" xfId="32116" xr:uid="{00000000-0005-0000-0000-00009C7D0000}"/>
    <cellStyle name="20% - Accent1 4 2 2 2 4 2 2 3 2" xfId="32117" xr:uid="{00000000-0005-0000-0000-00009D7D0000}"/>
    <cellStyle name="20% - Accent1 4 2 2 2 4 2 2 4" xfId="32118" xr:uid="{00000000-0005-0000-0000-00009E7D0000}"/>
    <cellStyle name="20% - Accent1 4 2 2 2 4 2 3" xfId="32119" xr:uid="{00000000-0005-0000-0000-00009F7D0000}"/>
    <cellStyle name="20% - Accent1 4 2 2 2 4 2 3 2" xfId="32120" xr:uid="{00000000-0005-0000-0000-0000A07D0000}"/>
    <cellStyle name="20% - Accent1 4 2 2 2 4 2 3 2 2" xfId="32121" xr:uid="{00000000-0005-0000-0000-0000A17D0000}"/>
    <cellStyle name="20% - Accent1 4 2 2 2 4 2 3 2 2 2" xfId="32122" xr:uid="{00000000-0005-0000-0000-0000A27D0000}"/>
    <cellStyle name="20% - Accent1 4 2 2 2 4 2 3 2 3" xfId="32123" xr:uid="{00000000-0005-0000-0000-0000A37D0000}"/>
    <cellStyle name="20% - Accent1 4 2 2 2 4 2 3 3" xfId="32124" xr:uid="{00000000-0005-0000-0000-0000A47D0000}"/>
    <cellStyle name="20% - Accent1 4 2 2 2 4 2 3 3 2" xfId="32125" xr:uid="{00000000-0005-0000-0000-0000A57D0000}"/>
    <cellStyle name="20% - Accent1 4 2 2 2 4 2 3 4" xfId="32126" xr:uid="{00000000-0005-0000-0000-0000A67D0000}"/>
    <cellStyle name="20% - Accent1 4 2 2 2 4 2 4" xfId="32127" xr:uid="{00000000-0005-0000-0000-0000A77D0000}"/>
    <cellStyle name="20% - Accent1 4 2 2 2 4 2 4 2" xfId="32128" xr:uid="{00000000-0005-0000-0000-0000A87D0000}"/>
    <cellStyle name="20% - Accent1 4 2 2 2 4 2 4 2 2" xfId="32129" xr:uid="{00000000-0005-0000-0000-0000A97D0000}"/>
    <cellStyle name="20% - Accent1 4 2 2 2 4 2 4 2 2 2" xfId="32130" xr:uid="{00000000-0005-0000-0000-0000AA7D0000}"/>
    <cellStyle name="20% - Accent1 4 2 2 2 4 2 4 2 3" xfId="32131" xr:uid="{00000000-0005-0000-0000-0000AB7D0000}"/>
    <cellStyle name="20% - Accent1 4 2 2 2 4 2 4 3" xfId="32132" xr:uid="{00000000-0005-0000-0000-0000AC7D0000}"/>
    <cellStyle name="20% - Accent1 4 2 2 2 4 2 4 3 2" xfId="32133" xr:uid="{00000000-0005-0000-0000-0000AD7D0000}"/>
    <cellStyle name="20% - Accent1 4 2 2 2 4 2 4 4" xfId="32134" xr:uid="{00000000-0005-0000-0000-0000AE7D0000}"/>
    <cellStyle name="20% - Accent1 4 2 2 2 4 2 5" xfId="32135" xr:uid="{00000000-0005-0000-0000-0000AF7D0000}"/>
    <cellStyle name="20% - Accent1 4 2 2 2 4 2 5 2" xfId="32136" xr:uid="{00000000-0005-0000-0000-0000B07D0000}"/>
    <cellStyle name="20% - Accent1 4 2 2 2 4 2 5 2 2" xfId="32137" xr:uid="{00000000-0005-0000-0000-0000B17D0000}"/>
    <cellStyle name="20% - Accent1 4 2 2 2 4 2 5 3" xfId="32138" xr:uid="{00000000-0005-0000-0000-0000B27D0000}"/>
    <cellStyle name="20% - Accent1 4 2 2 2 4 2 6" xfId="32139" xr:uid="{00000000-0005-0000-0000-0000B37D0000}"/>
    <cellStyle name="20% - Accent1 4 2 2 2 4 2 6 2" xfId="32140" xr:uid="{00000000-0005-0000-0000-0000B47D0000}"/>
    <cellStyle name="20% - Accent1 4 2 2 2 4 2 6 2 2" xfId="32141" xr:uid="{00000000-0005-0000-0000-0000B57D0000}"/>
    <cellStyle name="20% - Accent1 4 2 2 2 4 2 6 3" xfId="32142" xr:uid="{00000000-0005-0000-0000-0000B67D0000}"/>
    <cellStyle name="20% - Accent1 4 2 2 2 4 2 7" xfId="32143" xr:uid="{00000000-0005-0000-0000-0000B77D0000}"/>
    <cellStyle name="20% - Accent1 4 2 2 2 4 2 7 2" xfId="32144" xr:uid="{00000000-0005-0000-0000-0000B87D0000}"/>
    <cellStyle name="20% - Accent1 4 2 2 2 4 2 8" xfId="32145" xr:uid="{00000000-0005-0000-0000-0000B97D0000}"/>
    <cellStyle name="20% - Accent1 4 2 2 2 4 2 8 2" xfId="32146" xr:uid="{00000000-0005-0000-0000-0000BA7D0000}"/>
    <cellStyle name="20% - Accent1 4 2 2 2 4 2 9" xfId="32147" xr:uid="{00000000-0005-0000-0000-0000BB7D0000}"/>
    <cellStyle name="20% - Accent1 4 2 2 2 4 3" xfId="32148" xr:uid="{00000000-0005-0000-0000-0000BC7D0000}"/>
    <cellStyle name="20% - Accent1 4 2 2 2 4 3 2" xfId="32149" xr:uid="{00000000-0005-0000-0000-0000BD7D0000}"/>
    <cellStyle name="20% - Accent1 4 2 2 2 4 3 2 2" xfId="32150" xr:uid="{00000000-0005-0000-0000-0000BE7D0000}"/>
    <cellStyle name="20% - Accent1 4 2 2 2 4 3 2 2 2" xfId="32151" xr:uid="{00000000-0005-0000-0000-0000BF7D0000}"/>
    <cellStyle name="20% - Accent1 4 2 2 2 4 3 2 2 2 2" xfId="32152" xr:uid="{00000000-0005-0000-0000-0000C07D0000}"/>
    <cellStyle name="20% - Accent1 4 2 2 2 4 3 2 2 3" xfId="32153" xr:uid="{00000000-0005-0000-0000-0000C17D0000}"/>
    <cellStyle name="20% - Accent1 4 2 2 2 4 3 2 3" xfId="32154" xr:uid="{00000000-0005-0000-0000-0000C27D0000}"/>
    <cellStyle name="20% - Accent1 4 2 2 2 4 3 2 3 2" xfId="32155" xr:uid="{00000000-0005-0000-0000-0000C37D0000}"/>
    <cellStyle name="20% - Accent1 4 2 2 2 4 3 2 4" xfId="32156" xr:uid="{00000000-0005-0000-0000-0000C47D0000}"/>
    <cellStyle name="20% - Accent1 4 2 2 2 4 3 3" xfId="32157" xr:uid="{00000000-0005-0000-0000-0000C57D0000}"/>
    <cellStyle name="20% - Accent1 4 2 2 2 4 3 3 2" xfId="32158" xr:uid="{00000000-0005-0000-0000-0000C67D0000}"/>
    <cellStyle name="20% - Accent1 4 2 2 2 4 3 3 2 2" xfId="32159" xr:uid="{00000000-0005-0000-0000-0000C77D0000}"/>
    <cellStyle name="20% - Accent1 4 2 2 2 4 3 3 2 2 2" xfId="32160" xr:uid="{00000000-0005-0000-0000-0000C87D0000}"/>
    <cellStyle name="20% - Accent1 4 2 2 2 4 3 3 2 3" xfId="32161" xr:uid="{00000000-0005-0000-0000-0000C97D0000}"/>
    <cellStyle name="20% - Accent1 4 2 2 2 4 3 3 3" xfId="32162" xr:uid="{00000000-0005-0000-0000-0000CA7D0000}"/>
    <cellStyle name="20% - Accent1 4 2 2 2 4 3 3 3 2" xfId="32163" xr:uid="{00000000-0005-0000-0000-0000CB7D0000}"/>
    <cellStyle name="20% - Accent1 4 2 2 2 4 3 3 4" xfId="32164" xr:uid="{00000000-0005-0000-0000-0000CC7D0000}"/>
    <cellStyle name="20% - Accent1 4 2 2 2 4 3 4" xfId="32165" xr:uid="{00000000-0005-0000-0000-0000CD7D0000}"/>
    <cellStyle name="20% - Accent1 4 2 2 2 4 3 4 2" xfId="32166" xr:uid="{00000000-0005-0000-0000-0000CE7D0000}"/>
    <cellStyle name="20% - Accent1 4 2 2 2 4 3 4 2 2" xfId="32167" xr:uid="{00000000-0005-0000-0000-0000CF7D0000}"/>
    <cellStyle name="20% - Accent1 4 2 2 2 4 3 4 2 2 2" xfId="32168" xr:uid="{00000000-0005-0000-0000-0000D07D0000}"/>
    <cellStyle name="20% - Accent1 4 2 2 2 4 3 4 2 3" xfId="32169" xr:uid="{00000000-0005-0000-0000-0000D17D0000}"/>
    <cellStyle name="20% - Accent1 4 2 2 2 4 3 4 3" xfId="32170" xr:uid="{00000000-0005-0000-0000-0000D27D0000}"/>
    <cellStyle name="20% - Accent1 4 2 2 2 4 3 4 3 2" xfId="32171" xr:uid="{00000000-0005-0000-0000-0000D37D0000}"/>
    <cellStyle name="20% - Accent1 4 2 2 2 4 3 4 4" xfId="32172" xr:uid="{00000000-0005-0000-0000-0000D47D0000}"/>
    <cellStyle name="20% - Accent1 4 2 2 2 4 3 5" xfId="32173" xr:uid="{00000000-0005-0000-0000-0000D57D0000}"/>
    <cellStyle name="20% - Accent1 4 2 2 2 4 3 5 2" xfId="32174" xr:uid="{00000000-0005-0000-0000-0000D67D0000}"/>
    <cellStyle name="20% - Accent1 4 2 2 2 4 3 5 2 2" xfId="32175" xr:uid="{00000000-0005-0000-0000-0000D77D0000}"/>
    <cellStyle name="20% - Accent1 4 2 2 2 4 3 5 3" xfId="32176" xr:uid="{00000000-0005-0000-0000-0000D87D0000}"/>
    <cellStyle name="20% - Accent1 4 2 2 2 4 3 6" xfId="32177" xr:uid="{00000000-0005-0000-0000-0000D97D0000}"/>
    <cellStyle name="20% - Accent1 4 2 2 2 4 3 6 2" xfId="32178" xr:uid="{00000000-0005-0000-0000-0000DA7D0000}"/>
    <cellStyle name="20% - Accent1 4 2 2 2 4 3 6 2 2" xfId="32179" xr:uid="{00000000-0005-0000-0000-0000DB7D0000}"/>
    <cellStyle name="20% - Accent1 4 2 2 2 4 3 6 3" xfId="32180" xr:uid="{00000000-0005-0000-0000-0000DC7D0000}"/>
    <cellStyle name="20% - Accent1 4 2 2 2 4 3 7" xfId="32181" xr:uid="{00000000-0005-0000-0000-0000DD7D0000}"/>
    <cellStyle name="20% - Accent1 4 2 2 2 4 3 7 2" xfId="32182" xr:uid="{00000000-0005-0000-0000-0000DE7D0000}"/>
    <cellStyle name="20% - Accent1 4 2 2 2 4 3 8" xfId="32183" xr:uid="{00000000-0005-0000-0000-0000DF7D0000}"/>
    <cellStyle name="20% - Accent1 4 2 2 2 4 3 8 2" xfId="32184" xr:uid="{00000000-0005-0000-0000-0000E07D0000}"/>
    <cellStyle name="20% - Accent1 4 2 2 2 4 3 9" xfId="32185" xr:uid="{00000000-0005-0000-0000-0000E17D0000}"/>
    <cellStyle name="20% - Accent1 4 2 2 2 4 4" xfId="32186" xr:uid="{00000000-0005-0000-0000-0000E27D0000}"/>
    <cellStyle name="20% - Accent1 4 2 2 2 4 4 2" xfId="32187" xr:uid="{00000000-0005-0000-0000-0000E37D0000}"/>
    <cellStyle name="20% - Accent1 4 2 2 2 4 4 2 2" xfId="32188" xr:uid="{00000000-0005-0000-0000-0000E47D0000}"/>
    <cellStyle name="20% - Accent1 4 2 2 2 4 4 2 2 2" xfId="32189" xr:uid="{00000000-0005-0000-0000-0000E57D0000}"/>
    <cellStyle name="20% - Accent1 4 2 2 2 4 4 2 3" xfId="32190" xr:uid="{00000000-0005-0000-0000-0000E67D0000}"/>
    <cellStyle name="20% - Accent1 4 2 2 2 4 4 3" xfId="32191" xr:uid="{00000000-0005-0000-0000-0000E77D0000}"/>
    <cellStyle name="20% - Accent1 4 2 2 2 4 4 3 2" xfId="32192" xr:uid="{00000000-0005-0000-0000-0000E87D0000}"/>
    <cellStyle name="20% - Accent1 4 2 2 2 4 4 4" xfId="32193" xr:uid="{00000000-0005-0000-0000-0000E97D0000}"/>
    <cellStyle name="20% - Accent1 4 2 2 2 4 5" xfId="32194" xr:uid="{00000000-0005-0000-0000-0000EA7D0000}"/>
    <cellStyle name="20% - Accent1 4 2 2 2 4 5 2" xfId="32195" xr:uid="{00000000-0005-0000-0000-0000EB7D0000}"/>
    <cellStyle name="20% - Accent1 4 2 2 2 4 5 2 2" xfId="32196" xr:uid="{00000000-0005-0000-0000-0000EC7D0000}"/>
    <cellStyle name="20% - Accent1 4 2 2 2 4 5 2 2 2" xfId="32197" xr:uid="{00000000-0005-0000-0000-0000ED7D0000}"/>
    <cellStyle name="20% - Accent1 4 2 2 2 4 5 2 3" xfId="32198" xr:uid="{00000000-0005-0000-0000-0000EE7D0000}"/>
    <cellStyle name="20% - Accent1 4 2 2 2 4 5 3" xfId="32199" xr:uid="{00000000-0005-0000-0000-0000EF7D0000}"/>
    <cellStyle name="20% - Accent1 4 2 2 2 4 5 3 2" xfId="32200" xr:uid="{00000000-0005-0000-0000-0000F07D0000}"/>
    <cellStyle name="20% - Accent1 4 2 2 2 4 5 4" xfId="32201" xr:uid="{00000000-0005-0000-0000-0000F17D0000}"/>
    <cellStyle name="20% - Accent1 4 2 2 2 4 6" xfId="32202" xr:uid="{00000000-0005-0000-0000-0000F27D0000}"/>
    <cellStyle name="20% - Accent1 4 2 2 2 4 6 2" xfId="32203" xr:uid="{00000000-0005-0000-0000-0000F37D0000}"/>
    <cellStyle name="20% - Accent1 4 2 2 2 4 6 2 2" xfId="32204" xr:uid="{00000000-0005-0000-0000-0000F47D0000}"/>
    <cellStyle name="20% - Accent1 4 2 2 2 4 6 2 2 2" xfId="32205" xr:uid="{00000000-0005-0000-0000-0000F57D0000}"/>
    <cellStyle name="20% - Accent1 4 2 2 2 4 6 2 3" xfId="32206" xr:uid="{00000000-0005-0000-0000-0000F67D0000}"/>
    <cellStyle name="20% - Accent1 4 2 2 2 4 6 3" xfId="32207" xr:uid="{00000000-0005-0000-0000-0000F77D0000}"/>
    <cellStyle name="20% - Accent1 4 2 2 2 4 6 3 2" xfId="32208" xr:uid="{00000000-0005-0000-0000-0000F87D0000}"/>
    <cellStyle name="20% - Accent1 4 2 2 2 4 6 4" xfId="32209" xr:uid="{00000000-0005-0000-0000-0000F97D0000}"/>
    <cellStyle name="20% - Accent1 4 2 2 2 4 7" xfId="32210" xr:uid="{00000000-0005-0000-0000-0000FA7D0000}"/>
    <cellStyle name="20% - Accent1 4 2 2 2 4 7 2" xfId="32211" xr:uid="{00000000-0005-0000-0000-0000FB7D0000}"/>
    <cellStyle name="20% - Accent1 4 2 2 2 4 7 2 2" xfId="32212" xr:uid="{00000000-0005-0000-0000-0000FC7D0000}"/>
    <cellStyle name="20% - Accent1 4 2 2 2 4 7 3" xfId="32213" xr:uid="{00000000-0005-0000-0000-0000FD7D0000}"/>
    <cellStyle name="20% - Accent1 4 2 2 2 4 8" xfId="32214" xr:uid="{00000000-0005-0000-0000-0000FE7D0000}"/>
    <cellStyle name="20% - Accent1 4 2 2 2 4 8 2" xfId="32215" xr:uid="{00000000-0005-0000-0000-0000FF7D0000}"/>
    <cellStyle name="20% - Accent1 4 2 2 2 4 8 2 2" xfId="32216" xr:uid="{00000000-0005-0000-0000-0000007E0000}"/>
    <cellStyle name="20% - Accent1 4 2 2 2 4 8 3" xfId="32217" xr:uid="{00000000-0005-0000-0000-0000017E0000}"/>
    <cellStyle name="20% - Accent1 4 2 2 2 4 9" xfId="32218" xr:uid="{00000000-0005-0000-0000-0000027E0000}"/>
    <cellStyle name="20% - Accent1 4 2 2 2 4 9 2" xfId="32219" xr:uid="{00000000-0005-0000-0000-0000037E0000}"/>
    <cellStyle name="20% - Accent1 4 2 2 2 5" xfId="32220" xr:uid="{00000000-0005-0000-0000-0000047E0000}"/>
    <cellStyle name="20% - Accent1 4 2 2 2 5 10" xfId="32221" xr:uid="{00000000-0005-0000-0000-0000057E0000}"/>
    <cellStyle name="20% - Accent1 4 2 2 2 5 10 2" xfId="32222" xr:uid="{00000000-0005-0000-0000-0000067E0000}"/>
    <cellStyle name="20% - Accent1 4 2 2 2 5 11" xfId="32223" xr:uid="{00000000-0005-0000-0000-0000077E0000}"/>
    <cellStyle name="20% - Accent1 4 2 2 2 5 2" xfId="32224" xr:uid="{00000000-0005-0000-0000-0000087E0000}"/>
    <cellStyle name="20% - Accent1 4 2 2 2 5 2 2" xfId="32225" xr:uid="{00000000-0005-0000-0000-0000097E0000}"/>
    <cellStyle name="20% - Accent1 4 2 2 2 5 2 2 2" xfId="32226" xr:uid="{00000000-0005-0000-0000-00000A7E0000}"/>
    <cellStyle name="20% - Accent1 4 2 2 2 5 2 2 2 2" xfId="32227" xr:uid="{00000000-0005-0000-0000-00000B7E0000}"/>
    <cellStyle name="20% - Accent1 4 2 2 2 5 2 2 2 2 2" xfId="32228" xr:uid="{00000000-0005-0000-0000-00000C7E0000}"/>
    <cellStyle name="20% - Accent1 4 2 2 2 5 2 2 2 3" xfId="32229" xr:uid="{00000000-0005-0000-0000-00000D7E0000}"/>
    <cellStyle name="20% - Accent1 4 2 2 2 5 2 2 3" xfId="32230" xr:uid="{00000000-0005-0000-0000-00000E7E0000}"/>
    <cellStyle name="20% - Accent1 4 2 2 2 5 2 2 3 2" xfId="32231" xr:uid="{00000000-0005-0000-0000-00000F7E0000}"/>
    <cellStyle name="20% - Accent1 4 2 2 2 5 2 2 4" xfId="32232" xr:uid="{00000000-0005-0000-0000-0000107E0000}"/>
    <cellStyle name="20% - Accent1 4 2 2 2 5 2 3" xfId="32233" xr:uid="{00000000-0005-0000-0000-0000117E0000}"/>
    <cellStyle name="20% - Accent1 4 2 2 2 5 2 3 2" xfId="32234" xr:uid="{00000000-0005-0000-0000-0000127E0000}"/>
    <cellStyle name="20% - Accent1 4 2 2 2 5 2 3 2 2" xfId="32235" xr:uid="{00000000-0005-0000-0000-0000137E0000}"/>
    <cellStyle name="20% - Accent1 4 2 2 2 5 2 3 2 2 2" xfId="32236" xr:uid="{00000000-0005-0000-0000-0000147E0000}"/>
    <cellStyle name="20% - Accent1 4 2 2 2 5 2 3 2 3" xfId="32237" xr:uid="{00000000-0005-0000-0000-0000157E0000}"/>
    <cellStyle name="20% - Accent1 4 2 2 2 5 2 3 3" xfId="32238" xr:uid="{00000000-0005-0000-0000-0000167E0000}"/>
    <cellStyle name="20% - Accent1 4 2 2 2 5 2 3 3 2" xfId="32239" xr:uid="{00000000-0005-0000-0000-0000177E0000}"/>
    <cellStyle name="20% - Accent1 4 2 2 2 5 2 3 4" xfId="32240" xr:uid="{00000000-0005-0000-0000-0000187E0000}"/>
    <cellStyle name="20% - Accent1 4 2 2 2 5 2 4" xfId="32241" xr:uid="{00000000-0005-0000-0000-0000197E0000}"/>
    <cellStyle name="20% - Accent1 4 2 2 2 5 2 4 2" xfId="32242" xr:uid="{00000000-0005-0000-0000-00001A7E0000}"/>
    <cellStyle name="20% - Accent1 4 2 2 2 5 2 4 2 2" xfId="32243" xr:uid="{00000000-0005-0000-0000-00001B7E0000}"/>
    <cellStyle name="20% - Accent1 4 2 2 2 5 2 4 2 2 2" xfId="32244" xr:uid="{00000000-0005-0000-0000-00001C7E0000}"/>
    <cellStyle name="20% - Accent1 4 2 2 2 5 2 4 2 3" xfId="32245" xr:uid="{00000000-0005-0000-0000-00001D7E0000}"/>
    <cellStyle name="20% - Accent1 4 2 2 2 5 2 4 3" xfId="32246" xr:uid="{00000000-0005-0000-0000-00001E7E0000}"/>
    <cellStyle name="20% - Accent1 4 2 2 2 5 2 4 3 2" xfId="32247" xr:uid="{00000000-0005-0000-0000-00001F7E0000}"/>
    <cellStyle name="20% - Accent1 4 2 2 2 5 2 4 4" xfId="32248" xr:uid="{00000000-0005-0000-0000-0000207E0000}"/>
    <cellStyle name="20% - Accent1 4 2 2 2 5 2 5" xfId="32249" xr:uid="{00000000-0005-0000-0000-0000217E0000}"/>
    <cellStyle name="20% - Accent1 4 2 2 2 5 2 5 2" xfId="32250" xr:uid="{00000000-0005-0000-0000-0000227E0000}"/>
    <cellStyle name="20% - Accent1 4 2 2 2 5 2 5 2 2" xfId="32251" xr:uid="{00000000-0005-0000-0000-0000237E0000}"/>
    <cellStyle name="20% - Accent1 4 2 2 2 5 2 5 3" xfId="32252" xr:uid="{00000000-0005-0000-0000-0000247E0000}"/>
    <cellStyle name="20% - Accent1 4 2 2 2 5 2 6" xfId="32253" xr:uid="{00000000-0005-0000-0000-0000257E0000}"/>
    <cellStyle name="20% - Accent1 4 2 2 2 5 2 6 2" xfId="32254" xr:uid="{00000000-0005-0000-0000-0000267E0000}"/>
    <cellStyle name="20% - Accent1 4 2 2 2 5 2 6 2 2" xfId="32255" xr:uid="{00000000-0005-0000-0000-0000277E0000}"/>
    <cellStyle name="20% - Accent1 4 2 2 2 5 2 6 3" xfId="32256" xr:uid="{00000000-0005-0000-0000-0000287E0000}"/>
    <cellStyle name="20% - Accent1 4 2 2 2 5 2 7" xfId="32257" xr:uid="{00000000-0005-0000-0000-0000297E0000}"/>
    <cellStyle name="20% - Accent1 4 2 2 2 5 2 7 2" xfId="32258" xr:uid="{00000000-0005-0000-0000-00002A7E0000}"/>
    <cellStyle name="20% - Accent1 4 2 2 2 5 2 8" xfId="32259" xr:uid="{00000000-0005-0000-0000-00002B7E0000}"/>
    <cellStyle name="20% - Accent1 4 2 2 2 5 2 8 2" xfId="32260" xr:uid="{00000000-0005-0000-0000-00002C7E0000}"/>
    <cellStyle name="20% - Accent1 4 2 2 2 5 2 9" xfId="32261" xr:uid="{00000000-0005-0000-0000-00002D7E0000}"/>
    <cellStyle name="20% - Accent1 4 2 2 2 5 3" xfId="32262" xr:uid="{00000000-0005-0000-0000-00002E7E0000}"/>
    <cellStyle name="20% - Accent1 4 2 2 2 5 3 2" xfId="32263" xr:uid="{00000000-0005-0000-0000-00002F7E0000}"/>
    <cellStyle name="20% - Accent1 4 2 2 2 5 3 2 2" xfId="32264" xr:uid="{00000000-0005-0000-0000-0000307E0000}"/>
    <cellStyle name="20% - Accent1 4 2 2 2 5 3 2 2 2" xfId="32265" xr:uid="{00000000-0005-0000-0000-0000317E0000}"/>
    <cellStyle name="20% - Accent1 4 2 2 2 5 3 2 2 2 2" xfId="32266" xr:uid="{00000000-0005-0000-0000-0000327E0000}"/>
    <cellStyle name="20% - Accent1 4 2 2 2 5 3 2 2 3" xfId="32267" xr:uid="{00000000-0005-0000-0000-0000337E0000}"/>
    <cellStyle name="20% - Accent1 4 2 2 2 5 3 2 3" xfId="32268" xr:uid="{00000000-0005-0000-0000-0000347E0000}"/>
    <cellStyle name="20% - Accent1 4 2 2 2 5 3 2 3 2" xfId="32269" xr:uid="{00000000-0005-0000-0000-0000357E0000}"/>
    <cellStyle name="20% - Accent1 4 2 2 2 5 3 2 4" xfId="32270" xr:uid="{00000000-0005-0000-0000-0000367E0000}"/>
    <cellStyle name="20% - Accent1 4 2 2 2 5 3 3" xfId="32271" xr:uid="{00000000-0005-0000-0000-0000377E0000}"/>
    <cellStyle name="20% - Accent1 4 2 2 2 5 3 3 2" xfId="32272" xr:uid="{00000000-0005-0000-0000-0000387E0000}"/>
    <cellStyle name="20% - Accent1 4 2 2 2 5 3 3 2 2" xfId="32273" xr:uid="{00000000-0005-0000-0000-0000397E0000}"/>
    <cellStyle name="20% - Accent1 4 2 2 2 5 3 3 2 2 2" xfId="32274" xr:uid="{00000000-0005-0000-0000-00003A7E0000}"/>
    <cellStyle name="20% - Accent1 4 2 2 2 5 3 3 2 3" xfId="32275" xr:uid="{00000000-0005-0000-0000-00003B7E0000}"/>
    <cellStyle name="20% - Accent1 4 2 2 2 5 3 3 3" xfId="32276" xr:uid="{00000000-0005-0000-0000-00003C7E0000}"/>
    <cellStyle name="20% - Accent1 4 2 2 2 5 3 3 3 2" xfId="32277" xr:uid="{00000000-0005-0000-0000-00003D7E0000}"/>
    <cellStyle name="20% - Accent1 4 2 2 2 5 3 3 4" xfId="32278" xr:uid="{00000000-0005-0000-0000-00003E7E0000}"/>
    <cellStyle name="20% - Accent1 4 2 2 2 5 3 4" xfId="32279" xr:uid="{00000000-0005-0000-0000-00003F7E0000}"/>
    <cellStyle name="20% - Accent1 4 2 2 2 5 3 4 2" xfId="32280" xr:uid="{00000000-0005-0000-0000-0000407E0000}"/>
    <cellStyle name="20% - Accent1 4 2 2 2 5 3 4 2 2" xfId="32281" xr:uid="{00000000-0005-0000-0000-0000417E0000}"/>
    <cellStyle name="20% - Accent1 4 2 2 2 5 3 4 2 2 2" xfId="32282" xr:uid="{00000000-0005-0000-0000-0000427E0000}"/>
    <cellStyle name="20% - Accent1 4 2 2 2 5 3 4 2 3" xfId="32283" xr:uid="{00000000-0005-0000-0000-0000437E0000}"/>
    <cellStyle name="20% - Accent1 4 2 2 2 5 3 4 3" xfId="32284" xr:uid="{00000000-0005-0000-0000-0000447E0000}"/>
    <cellStyle name="20% - Accent1 4 2 2 2 5 3 4 3 2" xfId="32285" xr:uid="{00000000-0005-0000-0000-0000457E0000}"/>
    <cellStyle name="20% - Accent1 4 2 2 2 5 3 4 4" xfId="32286" xr:uid="{00000000-0005-0000-0000-0000467E0000}"/>
    <cellStyle name="20% - Accent1 4 2 2 2 5 3 5" xfId="32287" xr:uid="{00000000-0005-0000-0000-0000477E0000}"/>
    <cellStyle name="20% - Accent1 4 2 2 2 5 3 5 2" xfId="32288" xr:uid="{00000000-0005-0000-0000-0000487E0000}"/>
    <cellStyle name="20% - Accent1 4 2 2 2 5 3 5 2 2" xfId="32289" xr:uid="{00000000-0005-0000-0000-0000497E0000}"/>
    <cellStyle name="20% - Accent1 4 2 2 2 5 3 5 3" xfId="32290" xr:uid="{00000000-0005-0000-0000-00004A7E0000}"/>
    <cellStyle name="20% - Accent1 4 2 2 2 5 3 6" xfId="32291" xr:uid="{00000000-0005-0000-0000-00004B7E0000}"/>
    <cellStyle name="20% - Accent1 4 2 2 2 5 3 6 2" xfId="32292" xr:uid="{00000000-0005-0000-0000-00004C7E0000}"/>
    <cellStyle name="20% - Accent1 4 2 2 2 5 3 6 2 2" xfId="32293" xr:uid="{00000000-0005-0000-0000-00004D7E0000}"/>
    <cellStyle name="20% - Accent1 4 2 2 2 5 3 6 3" xfId="32294" xr:uid="{00000000-0005-0000-0000-00004E7E0000}"/>
    <cellStyle name="20% - Accent1 4 2 2 2 5 3 7" xfId="32295" xr:uid="{00000000-0005-0000-0000-00004F7E0000}"/>
    <cellStyle name="20% - Accent1 4 2 2 2 5 3 7 2" xfId="32296" xr:uid="{00000000-0005-0000-0000-0000507E0000}"/>
    <cellStyle name="20% - Accent1 4 2 2 2 5 3 8" xfId="32297" xr:uid="{00000000-0005-0000-0000-0000517E0000}"/>
    <cellStyle name="20% - Accent1 4 2 2 2 5 3 8 2" xfId="32298" xr:uid="{00000000-0005-0000-0000-0000527E0000}"/>
    <cellStyle name="20% - Accent1 4 2 2 2 5 3 9" xfId="32299" xr:uid="{00000000-0005-0000-0000-0000537E0000}"/>
    <cellStyle name="20% - Accent1 4 2 2 2 5 4" xfId="32300" xr:uid="{00000000-0005-0000-0000-0000547E0000}"/>
    <cellStyle name="20% - Accent1 4 2 2 2 5 4 2" xfId="32301" xr:uid="{00000000-0005-0000-0000-0000557E0000}"/>
    <cellStyle name="20% - Accent1 4 2 2 2 5 4 2 2" xfId="32302" xr:uid="{00000000-0005-0000-0000-0000567E0000}"/>
    <cellStyle name="20% - Accent1 4 2 2 2 5 4 2 2 2" xfId="32303" xr:uid="{00000000-0005-0000-0000-0000577E0000}"/>
    <cellStyle name="20% - Accent1 4 2 2 2 5 4 2 3" xfId="32304" xr:uid="{00000000-0005-0000-0000-0000587E0000}"/>
    <cellStyle name="20% - Accent1 4 2 2 2 5 4 3" xfId="32305" xr:uid="{00000000-0005-0000-0000-0000597E0000}"/>
    <cellStyle name="20% - Accent1 4 2 2 2 5 4 3 2" xfId="32306" xr:uid="{00000000-0005-0000-0000-00005A7E0000}"/>
    <cellStyle name="20% - Accent1 4 2 2 2 5 4 4" xfId="32307" xr:uid="{00000000-0005-0000-0000-00005B7E0000}"/>
    <cellStyle name="20% - Accent1 4 2 2 2 5 5" xfId="32308" xr:uid="{00000000-0005-0000-0000-00005C7E0000}"/>
    <cellStyle name="20% - Accent1 4 2 2 2 5 5 2" xfId="32309" xr:uid="{00000000-0005-0000-0000-00005D7E0000}"/>
    <cellStyle name="20% - Accent1 4 2 2 2 5 5 2 2" xfId="32310" xr:uid="{00000000-0005-0000-0000-00005E7E0000}"/>
    <cellStyle name="20% - Accent1 4 2 2 2 5 5 2 2 2" xfId="32311" xr:uid="{00000000-0005-0000-0000-00005F7E0000}"/>
    <cellStyle name="20% - Accent1 4 2 2 2 5 5 2 3" xfId="32312" xr:uid="{00000000-0005-0000-0000-0000607E0000}"/>
    <cellStyle name="20% - Accent1 4 2 2 2 5 5 3" xfId="32313" xr:uid="{00000000-0005-0000-0000-0000617E0000}"/>
    <cellStyle name="20% - Accent1 4 2 2 2 5 5 3 2" xfId="32314" xr:uid="{00000000-0005-0000-0000-0000627E0000}"/>
    <cellStyle name="20% - Accent1 4 2 2 2 5 5 4" xfId="32315" xr:uid="{00000000-0005-0000-0000-0000637E0000}"/>
    <cellStyle name="20% - Accent1 4 2 2 2 5 6" xfId="32316" xr:uid="{00000000-0005-0000-0000-0000647E0000}"/>
    <cellStyle name="20% - Accent1 4 2 2 2 5 6 2" xfId="32317" xr:uid="{00000000-0005-0000-0000-0000657E0000}"/>
    <cellStyle name="20% - Accent1 4 2 2 2 5 6 2 2" xfId="32318" xr:uid="{00000000-0005-0000-0000-0000667E0000}"/>
    <cellStyle name="20% - Accent1 4 2 2 2 5 6 2 2 2" xfId="32319" xr:uid="{00000000-0005-0000-0000-0000677E0000}"/>
    <cellStyle name="20% - Accent1 4 2 2 2 5 6 2 3" xfId="32320" xr:uid="{00000000-0005-0000-0000-0000687E0000}"/>
    <cellStyle name="20% - Accent1 4 2 2 2 5 6 3" xfId="32321" xr:uid="{00000000-0005-0000-0000-0000697E0000}"/>
    <cellStyle name="20% - Accent1 4 2 2 2 5 6 3 2" xfId="32322" xr:uid="{00000000-0005-0000-0000-00006A7E0000}"/>
    <cellStyle name="20% - Accent1 4 2 2 2 5 6 4" xfId="32323" xr:uid="{00000000-0005-0000-0000-00006B7E0000}"/>
    <cellStyle name="20% - Accent1 4 2 2 2 5 7" xfId="32324" xr:uid="{00000000-0005-0000-0000-00006C7E0000}"/>
    <cellStyle name="20% - Accent1 4 2 2 2 5 7 2" xfId="32325" xr:uid="{00000000-0005-0000-0000-00006D7E0000}"/>
    <cellStyle name="20% - Accent1 4 2 2 2 5 7 2 2" xfId="32326" xr:uid="{00000000-0005-0000-0000-00006E7E0000}"/>
    <cellStyle name="20% - Accent1 4 2 2 2 5 7 3" xfId="32327" xr:uid="{00000000-0005-0000-0000-00006F7E0000}"/>
    <cellStyle name="20% - Accent1 4 2 2 2 5 8" xfId="32328" xr:uid="{00000000-0005-0000-0000-0000707E0000}"/>
    <cellStyle name="20% - Accent1 4 2 2 2 5 8 2" xfId="32329" xr:uid="{00000000-0005-0000-0000-0000717E0000}"/>
    <cellStyle name="20% - Accent1 4 2 2 2 5 8 2 2" xfId="32330" xr:uid="{00000000-0005-0000-0000-0000727E0000}"/>
    <cellStyle name="20% - Accent1 4 2 2 2 5 8 3" xfId="32331" xr:uid="{00000000-0005-0000-0000-0000737E0000}"/>
    <cellStyle name="20% - Accent1 4 2 2 2 5 9" xfId="32332" xr:uid="{00000000-0005-0000-0000-0000747E0000}"/>
    <cellStyle name="20% - Accent1 4 2 2 2 5 9 2" xfId="32333" xr:uid="{00000000-0005-0000-0000-0000757E0000}"/>
    <cellStyle name="20% - Accent1 4 2 2 2 6" xfId="32334" xr:uid="{00000000-0005-0000-0000-0000767E0000}"/>
    <cellStyle name="20% - Accent1 4 2 2 2 6 2" xfId="32335" xr:uid="{00000000-0005-0000-0000-0000777E0000}"/>
    <cellStyle name="20% - Accent1 4 2 2 2 6 2 2" xfId="32336" xr:uid="{00000000-0005-0000-0000-0000787E0000}"/>
    <cellStyle name="20% - Accent1 4 2 2 2 6 2 2 2" xfId="32337" xr:uid="{00000000-0005-0000-0000-0000797E0000}"/>
    <cellStyle name="20% - Accent1 4 2 2 2 6 2 2 2 2" xfId="32338" xr:uid="{00000000-0005-0000-0000-00007A7E0000}"/>
    <cellStyle name="20% - Accent1 4 2 2 2 6 2 2 3" xfId="32339" xr:uid="{00000000-0005-0000-0000-00007B7E0000}"/>
    <cellStyle name="20% - Accent1 4 2 2 2 6 2 3" xfId="32340" xr:uid="{00000000-0005-0000-0000-00007C7E0000}"/>
    <cellStyle name="20% - Accent1 4 2 2 2 6 2 3 2" xfId="32341" xr:uid="{00000000-0005-0000-0000-00007D7E0000}"/>
    <cellStyle name="20% - Accent1 4 2 2 2 6 2 4" xfId="32342" xr:uid="{00000000-0005-0000-0000-00007E7E0000}"/>
    <cellStyle name="20% - Accent1 4 2 2 2 6 3" xfId="32343" xr:uid="{00000000-0005-0000-0000-00007F7E0000}"/>
    <cellStyle name="20% - Accent1 4 2 2 2 6 3 2" xfId="32344" xr:uid="{00000000-0005-0000-0000-0000807E0000}"/>
    <cellStyle name="20% - Accent1 4 2 2 2 6 3 2 2" xfId="32345" xr:uid="{00000000-0005-0000-0000-0000817E0000}"/>
    <cellStyle name="20% - Accent1 4 2 2 2 6 3 2 2 2" xfId="32346" xr:uid="{00000000-0005-0000-0000-0000827E0000}"/>
    <cellStyle name="20% - Accent1 4 2 2 2 6 3 2 3" xfId="32347" xr:uid="{00000000-0005-0000-0000-0000837E0000}"/>
    <cellStyle name="20% - Accent1 4 2 2 2 6 3 3" xfId="32348" xr:uid="{00000000-0005-0000-0000-0000847E0000}"/>
    <cellStyle name="20% - Accent1 4 2 2 2 6 3 3 2" xfId="32349" xr:uid="{00000000-0005-0000-0000-0000857E0000}"/>
    <cellStyle name="20% - Accent1 4 2 2 2 6 3 4" xfId="32350" xr:uid="{00000000-0005-0000-0000-0000867E0000}"/>
    <cellStyle name="20% - Accent1 4 2 2 2 6 4" xfId="32351" xr:uid="{00000000-0005-0000-0000-0000877E0000}"/>
    <cellStyle name="20% - Accent1 4 2 2 2 6 4 2" xfId="32352" xr:uid="{00000000-0005-0000-0000-0000887E0000}"/>
    <cellStyle name="20% - Accent1 4 2 2 2 6 4 2 2" xfId="32353" xr:uid="{00000000-0005-0000-0000-0000897E0000}"/>
    <cellStyle name="20% - Accent1 4 2 2 2 6 4 2 2 2" xfId="32354" xr:uid="{00000000-0005-0000-0000-00008A7E0000}"/>
    <cellStyle name="20% - Accent1 4 2 2 2 6 4 2 3" xfId="32355" xr:uid="{00000000-0005-0000-0000-00008B7E0000}"/>
    <cellStyle name="20% - Accent1 4 2 2 2 6 4 3" xfId="32356" xr:uid="{00000000-0005-0000-0000-00008C7E0000}"/>
    <cellStyle name="20% - Accent1 4 2 2 2 6 4 3 2" xfId="32357" xr:uid="{00000000-0005-0000-0000-00008D7E0000}"/>
    <cellStyle name="20% - Accent1 4 2 2 2 6 4 4" xfId="32358" xr:uid="{00000000-0005-0000-0000-00008E7E0000}"/>
    <cellStyle name="20% - Accent1 4 2 2 2 6 5" xfId="32359" xr:uid="{00000000-0005-0000-0000-00008F7E0000}"/>
    <cellStyle name="20% - Accent1 4 2 2 2 6 5 2" xfId="32360" xr:uid="{00000000-0005-0000-0000-0000907E0000}"/>
    <cellStyle name="20% - Accent1 4 2 2 2 6 5 2 2" xfId="32361" xr:uid="{00000000-0005-0000-0000-0000917E0000}"/>
    <cellStyle name="20% - Accent1 4 2 2 2 6 5 3" xfId="32362" xr:uid="{00000000-0005-0000-0000-0000927E0000}"/>
    <cellStyle name="20% - Accent1 4 2 2 2 6 6" xfId="32363" xr:uid="{00000000-0005-0000-0000-0000937E0000}"/>
    <cellStyle name="20% - Accent1 4 2 2 2 6 6 2" xfId="32364" xr:uid="{00000000-0005-0000-0000-0000947E0000}"/>
    <cellStyle name="20% - Accent1 4 2 2 2 6 6 2 2" xfId="32365" xr:uid="{00000000-0005-0000-0000-0000957E0000}"/>
    <cellStyle name="20% - Accent1 4 2 2 2 6 6 3" xfId="32366" xr:uid="{00000000-0005-0000-0000-0000967E0000}"/>
    <cellStyle name="20% - Accent1 4 2 2 2 6 7" xfId="32367" xr:uid="{00000000-0005-0000-0000-0000977E0000}"/>
    <cellStyle name="20% - Accent1 4 2 2 2 6 7 2" xfId="32368" xr:uid="{00000000-0005-0000-0000-0000987E0000}"/>
    <cellStyle name="20% - Accent1 4 2 2 2 6 8" xfId="32369" xr:uid="{00000000-0005-0000-0000-0000997E0000}"/>
    <cellStyle name="20% - Accent1 4 2 2 2 6 8 2" xfId="32370" xr:uid="{00000000-0005-0000-0000-00009A7E0000}"/>
    <cellStyle name="20% - Accent1 4 2 2 2 6 9" xfId="32371" xr:uid="{00000000-0005-0000-0000-00009B7E0000}"/>
    <cellStyle name="20% - Accent1 4 2 2 2 7" xfId="32372" xr:uid="{00000000-0005-0000-0000-00009C7E0000}"/>
    <cellStyle name="20% - Accent1 4 2 2 2 7 2" xfId="32373" xr:uid="{00000000-0005-0000-0000-00009D7E0000}"/>
    <cellStyle name="20% - Accent1 4 2 2 2 7 2 2" xfId="32374" xr:uid="{00000000-0005-0000-0000-00009E7E0000}"/>
    <cellStyle name="20% - Accent1 4 2 2 2 7 2 2 2" xfId="32375" xr:uid="{00000000-0005-0000-0000-00009F7E0000}"/>
    <cellStyle name="20% - Accent1 4 2 2 2 7 2 2 2 2" xfId="32376" xr:uid="{00000000-0005-0000-0000-0000A07E0000}"/>
    <cellStyle name="20% - Accent1 4 2 2 2 7 2 2 3" xfId="32377" xr:uid="{00000000-0005-0000-0000-0000A17E0000}"/>
    <cellStyle name="20% - Accent1 4 2 2 2 7 2 3" xfId="32378" xr:uid="{00000000-0005-0000-0000-0000A27E0000}"/>
    <cellStyle name="20% - Accent1 4 2 2 2 7 2 3 2" xfId="32379" xr:uid="{00000000-0005-0000-0000-0000A37E0000}"/>
    <cellStyle name="20% - Accent1 4 2 2 2 7 2 4" xfId="32380" xr:uid="{00000000-0005-0000-0000-0000A47E0000}"/>
    <cellStyle name="20% - Accent1 4 2 2 2 7 3" xfId="32381" xr:uid="{00000000-0005-0000-0000-0000A57E0000}"/>
    <cellStyle name="20% - Accent1 4 2 2 2 7 3 2" xfId="32382" xr:uid="{00000000-0005-0000-0000-0000A67E0000}"/>
    <cellStyle name="20% - Accent1 4 2 2 2 7 3 2 2" xfId="32383" xr:uid="{00000000-0005-0000-0000-0000A77E0000}"/>
    <cellStyle name="20% - Accent1 4 2 2 2 7 3 2 2 2" xfId="32384" xr:uid="{00000000-0005-0000-0000-0000A87E0000}"/>
    <cellStyle name="20% - Accent1 4 2 2 2 7 3 2 3" xfId="32385" xr:uid="{00000000-0005-0000-0000-0000A97E0000}"/>
    <cellStyle name="20% - Accent1 4 2 2 2 7 3 3" xfId="32386" xr:uid="{00000000-0005-0000-0000-0000AA7E0000}"/>
    <cellStyle name="20% - Accent1 4 2 2 2 7 3 3 2" xfId="32387" xr:uid="{00000000-0005-0000-0000-0000AB7E0000}"/>
    <cellStyle name="20% - Accent1 4 2 2 2 7 3 4" xfId="32388" xr:uid="{00000000-0005-0000-0000-0000AC7E0000}"/>
    <cellStyle name="20% - Accent1 4 2 2 2 7 4" xfId="32389" xr:uid="{00000000-0005-0000-0000-0000AD7E0000}"/>
    <cellStyle name="20% - Accent1 4 2 2 2 7 4 2" xfId="32390" xr:uid="{00000000-0005-0000-0000-0000AE7E0000}"/>
    <cellStyle name="20% - Accent1 4 2 2 2 7 4 2 2" xfId="32391" xr:uid="{00000000-0005-0000-0000-0000AF7E0000}"/>
    <cellStyle name="20% - Accent1 4 2 2 2 7 4 2 2 2" xfId="32392" xr:uid="{00000000-0005-0000-0000-0000B07E0000}"/>
    <cellStyle name="20% - Accent1 4 2 2 2 7 4 2 3" xfId="32393" xr:uid="{00000000-0005-0000-0000-0000B17E0000}"/>
    <cellStyle name="20% - Accent1 4 2 2 2 7 4 3" xfId="32394" xr:uid="{00000000-0005-0000-0000-0000B27E0000}"/>
    <cellStyle name="20% - Accent1 4 2 2 2 7 4 3 2" xfId="32395" xr:uid="{00000000-0005-0000-0000-0000B37E0000}"/>
    <cellStyle name="20% - Accent1 4 2 2 2 7 4 4" xfId="32396" xr:uid="{00000000-0005-0000-0000-0000B47E0000}"/>
    <cellStyle name="20% - Accent1 4 2 2 2 7 5" xfId="32397" xr:uid="{00000000-0005-0000-0000-0000B57E0000}"/>
    <cellStyle name="20% - Accent1 4 2 2 2 7 5 2" xfId="32398" xr:uid="{00000000-0005-0000-0000-0000B67E0000}"/>
    <cellStyle name="20% - Accent1 4 2 2 2 7 5 2 2" xfId="32399" xr:uid="{00000000-0005-0000-0000-0000B77E0000}"/>
    <cellStyle name="20% - Accent1 4 2 2 2 7 5 3" xfId="32400" xr:uid="{00000000-0005-0000-0000-0000B87E0000}"/>
    <cellStyle name="20% - Accent1 4 2 2 2 7 6" xfId="32401" xr:uid="{00000000-0005-0000-0000-0000B97E0000}"/>
    <cellStyle name="20% - Accent1 4 2 2 2 7 6 2" xfId="32402" xr:uid="{00000000-0005-0000-0000-0000BA7E0000}"/>
    <cellStyle name="20% - Accent1 4 2 2 2 7 6 2 2" xfId="32403" xr:uid="{00000000-0005-0000-0000-0000BB7E0000}"/>
    <cellStyle name="20% - Accent1 4 2 2 2 7 6 3" xfId="32404" xr:uid="{00000000-0005-0000-0000-0000BC7E0000}"/>
    <cellStyle name="20% - Accent1 4 2 2 2 7 7" xfId="32405" xr:uid="{00000000-0005-0000-0000-0000BD7E0000}"/>
    <cellStyle name="20% - Accent1 4 2 2 2 7 7 2" xfId="32406" xr:uid="{00000000-0005-0000-0000-0000BE7E0000}"/>
    <cellStyle name="20% - Accent1 4 2 2 2 7 8" xfId="32407" xr:uid="{00000000-0005-0000-0000-0000BF7E0000}"/>
    <cellStyle name="20% - Accent1 4 2 2 2 7 8 2" xfId="32408" xr:uid="{00000000-0005-0000-0000-0000C07E0000}"/>
    <cellStyle name="20% - Accent1 4 2 2 2 7 9" xfId="32409" xr:uid="{00000000-0005-0000-0000-0000C17E0000}"/>
    <cellStyle name="20% - Accent1 4 2 2 2 8" xfId="32410" xr:uid="{00000000-0005-0000-0000-0000C27E0000}"/>
    <cellStyle name="20% - Accent1 4 2 2 2 8 2" xfId="32411" xr:uid="{00000000-0005-0000-0000-0000C37E0000}"/>
    <cellStyle name="20% - Accent1 4 2 2 2 8 2 2" xfId="32412" xr:uid="{00000000-0005-0000-0000-0000C47E0000}"/>
    <cellStyle name="20% - Accent1 4 2 2 2 8 2 2 2" xfId="32413" xr:uid="{00000000-0005-0000-0000-0000C57E0000}"/>
    <cellStyle name="20% - Accent1 4 2 2 2 8 2 3" xfId="32414" xr:uid="{00000000-0005-0000-0000-0000C67E0000}"/>
    <cellStyle name="20% - Accent1 4 2 2 2 8 3" xfId="32415" xr:uid="{00000000-0005-0000-0000-0000C77E0000}"/>
    <cellStyle name="20% - Accent1 4 2 2 2 8 3 2" xfId="32416" xr:uid="{00000000-0005-0000-0000-0000C87E0000}"/>
    <cellStyle name="20% - Accent1 4 2 2 2 8 4" xfId="32417" xr:uid="{00000000-0005-0000-0000-0000C97E0000}"/>
    <cellStyle name="20% - Accent1 4 2 2 2 9" xfId="32418" xr:uid="{00000000-0005-0000-0000-0000CA7E0000}"/>
    <cellStyle name="20% - Accent1 4 2 2 2 9 2" xfId="32419" xr:uid="{00000000-0005-0000-0000-0000CB7E0000}"/>
    <cellStyle name="20% - Accent1 4 2 2 2 9 2 2" xfId="32420" xr:uid="{00000000-0005-0000-0000-0000CC7E0000}"/>
    <cellStyle name="20% - Accent1 4 2 2 2 9 2 2 2" xfId="32421" xr:uid="{00000000-0005-0000-0000-0000CD7E0000}"/>
    <cellStyle name="20% - Accent1 4 2 2 2 9 2 3" xfId="32422" xr:uid="{00000000-0005-0000-0000-0000CE7E0000}"/>
    <cellStyle name="20% - Accent1 4 2 2 2 9 3" xfId="32423" xr:uid="{00000000-0005-0000-0000-0000CF7E0000}"/>
    <cellStyle name="20% - Accent1 4 2 2 2 9 3 2" xfId="32424" xr:uid="{00000000-0005-0000-0000-0000D07E0000}"/>
    <cellStyle name="20% - Accent1 4 2 2 2 9 4" xfId="32425" xr:uid="{00000000-0005-0000-0000-0000D17E0000}"/>
    <cellStyle name="20% - Accent1 4 2 2 3" xfId="32426" xr:uid="{00000000-0005-0000-0000-0000D27E0000}"/>
    <cellStyle name="20% - Accent1 4 2 2 3 10" xfId="32427" xr:uid="{00000000-0005-0000-0000-0000D37E0000}"/>
    <cellStyle name="20% - Accent1 4 2 2 3 10 2" xfId="32428" xr:uid="{00000000-0005-0000-0000-0000D47E0000}"/>
    <cellStyle name="20% - Accent1 4 2 2 3 10 2 2" xfId="32429" xr:uid="{00000000-0005-0000-0000-0000D57E0000}"/>
    <cellStyle name="20% - Accent1 4 2 2 3 10 3" xfId="32430" xr:uid="{00000000-0005-0000-0000-0000D67E0000}"/>
    <cellStyle name="20% - Accent1 4 2 2 3 11" xfId="32431" xr:uid="{00000000-0005-0000-0000-0000D77E0000}"/>
    <cellStyle name="20% - Accent1 4 2 2 3 11 2" xfId="32432" xr:uid="{00000000-0005-0000-0000-0000D87E0000}"/>
    <cellStyle name="20% - Accent1 4 2 2 3 11 2 2" xfId="32433" xr:uid="{00000000-0005-0000-0000-0000D97E0000}"/>
    <cellStyle name="20% - Accent1 4 2 2 3 11 3" xfId="32434" xr:uid="{00000000-0005-0000-0000-0000DA7E0000}"/>
    <cellStyle name="20% - Accent1 4 2 2 3 12" xfId="32435" xr:uid="{00000000-0005-0000-0000-0000DB7E0000}"/>
    <cellStyle name="20% - Accent1 4 2 2 3 12 2" xfId="32436" xr:uid="{00000000-0005-0000-0000-0000DC7E0000}"/>
    <cellStyle name="20% - Accent1 4 2 2 3 13" xfId="32437" xr:uid="{00000000-0005-0000-0000-0000DD7E0000}"/>
    <cellStyle name="20% - Accent1 4 2 2 3 13 2" xfId="32438" xr:uid="{00000000-0005-0000-0000-0000DE7E0000}"/>
    <cellStyle name="20% - Accent1 4 2 2 3 14" xfId="32439" xr:uid="{00000000-0005-0000-0000-0000DF7E0000}"/>
    <cellStyle name="20% - Accent1 4 2 2 3 2" xfId="32440" xr:uid="{00000000-0005-0000-0000-0000E07E0000}"/>
    <cellStyle name="20% - Accent1 4 2 2 3 2 10" xfId="32441" xr:uid="{00000000-0005-0000-0000-0000E17E0000}"/>
    <cellStyle name="20% - Accent1 4 2 2 3 2 10 2" xfId="32442" xr:uid="{00000000-0005-0000-0000-0000E27E0000}"/>
    <cellStyle name="20% - Accent1 4 2 2 3 2 11" xfId="32443" xr:uid="{00000000-0005-0000-0000-0000E37E0000}"/>
    <cellStyle name="20% - Accent1 4 2 2 3 2 2" xfId="32444" xr:uid="{00000000-0005-0000-0000-0000E47E0000}"/>
    <cellStyle name="20% - Accent1 4 2 2 3 2 2 2" xfId="32445" xr:uid="{00000000-0005-0000-0000-0000E57E0000}"/>
    <cellStyle name="20% - Accent1 4 2 2 3 2 2 2 2" xfId="32446" xr:uid="{00000000-0005-0000-0000-0000E67E0000}"/>
    <cellStyle name="20% - Accent1 4 2 2 3 2 2 2 2 2" xfId="32447" xr:uid="{00000000-0005-0000-0000-0000E77E0000}"/>
    <cellStyle name="20% - Accent1 4 2 2 3 2 2 2 2 2 2" xfId="32448" xr:uid="{00000000-0005-0000-0000-0000E87E0000}"/>
    <cellStyle name="20% - Accent1 4 2 2 3 2 2 2 2 3" xfId="32449" xr:uid="{00000000-0005-0000-0000-0000E97E0000}"/>
    <cellStyle name="20% - Accent1 4 2 2 3 2 2 2 3" xfId="32450" xr:uid="{00000000-0005-0000-0000-0000EA7E0000}"/>
    <cellStyle name="20% - Accent1 4 2 2 3 2 2 2 3 2" xfId="32451" xr:uid="{00000000-0005-0000-0000-0000EB7E0000}"/>
    <cellStyle name="20% - Accent1 4 2 2 3 2 2 2 4" xfId="32452" xr:uid="{00000000-0005-0000-0000-0000EC7E0000}"/>
    <cellStyle name="20% - Accent1 4 2 2 3 2 2 3" xfId="32453" xr:uid="{00000000-0005-0000-0000-0000ED7E0000}"/>
    <cellStyle name="20% - Accent1 4 2 2 3 2 2 3 2" xfId="32454" xr:uid="{00000000-0005-0000-0000-0000EE7E0000}"/>
    <cellStyle name="20% - Accent1 4 2 2 3 2 2 3 2 2" xfId="32455" xr:uid="{00000000-0005-0000-0000-0000EF7E0000}"/>
    <cellStyle name="20% - Accent1 4 2 2 3 2 2 3 2 2 2" xfId="32456" xr:uid="{00000000-0005-0000-0000-0000F07E0000}"/>
    <cellStyle name="20% - Accent1 4 2 2 3 2 2 3 2 3" xfId="32457" xr:uid="{00000000-0005-0000-0000-0000F17E0000}"/>
    <cellStyle name="20% - Accent1 4 2 2 3 2 2 3 3" xfId="32458" xr:uid="{00000000-0005-0000-0000-0000F27E0000}"/>
    <cellStyle name="20% - Accent1 4 2 2 3 2 2 3 3 2" xfId="32459" xr:uid="{00000000-0005-0000-0000-0000F37E0000}"/>
    <cellStyle name="20% - Accent1 4 2 2 3 2 2 3 4" xfId="32460" xr:uid="{00000000-0005-0000-0000-0000F47E0000}"/>
    <cellStyle name="20% - Accent1 4 2 2 3 2 2 4" xfId="32461" xr:uid="{00000000-0005-0000-0000-0000F57E0000}"/>
    <cellStyle name="20% - Accent1 4 2 2 3 2 2 4 2" xfId="32462" xr:uid="{00000000-0005-0000-0000-0000F67E0000}"/>
    <cellStyle name="20% - Accent1 4 2 2 3 2 2 4 2 2" xfId="32463" xr:uid="{00000000-0005-0000-0000-0000F77E0000}"/>
    <cellStyle name="20% - Accent1 4 2 2 3 2 2 4 2 2 2" xfId="32464" xr:uid="{00000000-0005-0000-0000-0000F87E0000}"/>
    <cellStyle name="20% - Accent1 4 2 2 3 2 2 4 2 3" xfId="32465" xr:uid="{00000000-0005-0000-0000-0000F97E0000}"/>
    <cellStyle name="20% - Accent1 4 2 2 3 2 2 4 3" xfId="32466" xr:uid="{00000000-0005-0000-0000-0000FA7E0000}"/>
    <cellStyle name="20% - Accent1 4 2 2 3 2 2 4 3 2" xfId="32467" xr:uid="{00000000-0005-0000-0000-0000FB7E0000}"/>
    <cellStyle name="20% - Accent1 4 2 2 3 2 2 4 4" xfId="32468" xr:uid="{00000000-0005-0000-0000-0000FC7E0000}"/>
    <cellStyle name="20% - Accent1 4 2 2 3 2 2 5" xfId="32469" xr:uid="{00000000-0005-0000-0000-0000FD7E0000}"/>
    <cellStyle name="20% - Accent1 4 2 2 3 2 2 5 2" xfId="32470" xr:uid="{00000000-0005-0000-0000-0000FE7E0000}"/>
    <cellStyle name="20% - Accent1 4 2 2 3 2 2 5 2 2" xfId="32471" xr:uid="{00000000-0005-0000-0000-0000FF7E0000}"/>
    <cellStyle name="20% - Accent1 4 2 2 3 2 2 5 3" xfId="32472" xr:uid="{00000000-0005-0000-0000-0000007F0000}"/>
    <cellStyle name="20% - Accent1 4 2 2 3 2 2 6" xfId="32473" xr:uid="{00000000-0005-0000-0000-0000017F0000}"/>
    <cellStyle name="20% - Accent1 4 2 2 3 2 2 6 2" xfId="32474" xr:uid="{00000000-0005-0000-0000-0000027F0000}"/>
    <cellStyle name="20% - Accent1 4 2 2 3 2 2 6 2 2" xfId="32475" xr:uid="{00000000-0005-0000-0000-0000037F0000}"/>
    <cellStyle name="20% - Accent1 4 2 2 3 2 2 6 3" xfId="32476" xr:uid="{00000000-0005-0000-0000-0000047F0000}"/>
    <cellStyle name="20% - Accent1 4 2 2 3 2 2 7" xfId="32477" xr:uid="{00000000-0005-0000-0000-0000057F0000}"/>
    <cellStyle name="20% - Accent1 4 2 2 3 2 2 7 2" xfId="32478" xr:uid="{00000000-0005-0000-0000-0000067F0000}"/>
    <cellStyle name="20% - Accent1 4 2 2 3 2 2 8" xfId="32479" xr:uid="{00000000-0005-0000-0000-0000077F0000}"/>
    <cellStyle name="20% - Accent1 4 2 2 3 2 2 8 2" xfId="32480" xr:uid="{00000000-0005-0000-0000-0000087F0000}"/>
    <cellStyle name="20% - Accent1 4 2 2 3 2 2 9" xfId="32481" xr:uid="{00000000-0005-0000-0000-0000097F0000}"/>
    <cellStyle name="20% - Accent1 4 2 2 3 2 3" xfId="32482" xr:uid="{00000000-0005-0000-0000-00000A7F0000}"/>
    <cellStyle name="20% - Accent1 4 2 2 3 2 3 2" xfId="32483" xr:uid="{00000000-0005-0000-0000-00000B7F0000}"/>
    <cellStyle name="20% - Accent1 4 2 2 3 2 3 2 2" xfId="32484" xr:uid="{00000000-0005-0000-0000-00000C7F0000}"/>
    <cellStyle name="20% - Accent1 4 2 2 3 2 3 2 2 2" xfId="32485" xr:uid="{00000000-0005-0000-0000-00000D7F0000}"/>
    <cellStyle name="20% - Accent1 4 2 2 3 2 3 2 2 2 2" xfId="32486" xr:uid="{00000000-0005-0000-0000-00000E7F0000}"/>
    <cellStyle name="20% - Accent1 4 2 2 3 2 3 2 2 3" xfId="32487" xr:uid="{00000000-0005-0000-0000-00000F7F0000}"/>
    <cellStyle name="20% - Accent1 4 2 2 3 2 3 2 3" xfId="32488" xr:uid="{00000000-0005-0000-0000-0000107F0000}"/>
    <cellStyle name="20% - Accent1 4 2 2 3 2 3 2 3 2" xfId="32489" xr:uid="{00000000-0005-0000-0000-0000117F0000}"/>
    <cellStyle name="20% - Accent1 4 2 2 3 2 3 2 4" xfId="32490" xr:uid="{00000000-0005-0000-0000-0000127F0000}"/>
    <cellStyle name="20% - Accent1 4 2 2 3 2 3 3" xfId="32491" xr:uid="{00000000-0005-0000-0000-0000137F0000}"/>
    <cellStyle name="20% - Accent1 4 2 2 3 2 3 3 2" xfId="32492" xr:uid="{00000000-0005-0000-0000-0000147F0000}"/>
    <cellStyle name="20% - Accent1 4 2 2 3 2 3 3 2 2" xfId="32493" xr:uid="{00000000-0005-0000-0000-0000157F0000}"/>
    <cellStyle name="20% - Accent1 4 2 2 3 2 3 3 2 2 2" xfId="32494" xr:uid="{00000000-0005-0000-0000-0000167F0000}"/>
    <cellStyle name="20% - Accent1 4 2 2 3 2 3 3 2 3" xfId="32495" xr:uid="{00000000-0005-0000-0000-0000177F0000}"/>
    <cellStyle name="20% - Accent1 4 2 2 3 2 3 3 3" xfId="32496" xr:uid="{00000000-0005-0000-0000-0000187F0000}"/>
    <cellStyle name="20% - Accent1 4 2 2 3 2 3 3 3 2" xfId="32497" xr:uid="{00000000-0005-0000-0000-0000197F0000}"/>
    <cellStyle name="20% - Accent1 4 2 2 3 2 3 3 4" xfId="32498" xr:uid="{00000000-0005-0000-0000-00001A7F0000}"/>
    <cellStyle name="20% - Accent1 4 2 2 3 2 3 4" xfId="32499" xr:uid="{00000000-0005-0000-0000-00001B7F0000}"/>
    <cellStyle name="20% - Accent1 4 2 2 3 2 3 4 2" xfId="32500" xr:uid="{00000000-0005-0000-0000-00001C7F0000}"/>
    <cellStyle name="20% - Accent1 4 2 2 3 2 3 4 2 2" xfId="32501" xr:uid="{00000000-0005-0000-0000-00001D7F0000}"/>
    <cellStyle name="20% - Accent1 4 2 2 3 2 3 4 2 2 2" xfId="32502" xr:uid="{00000000-0005-0000-0000-00001E7F0000}"/>
    <cellStyle name="20% - Accent1 4 2 2 3 2 3 4 2 3" xfId="32503" xr:uid="{00000000-0005-0000-0000-00001F7F0000}"/>
    <cellStyle name="20% - Accent1 4 2 2 3 2 3 4 3" xfId="32504" xr:uid="{00000000-0005-0000-0000-0000207F0000}"/>
    <cellStyle name="20% - Accent1 4 2 2 3 2 3 4 3 2" xfId="32505" xr:uid="{00000000-0005-0000-0000-0000217F0000}"/>
    <cellStyle name="20% - Accent1 4 2 2 3 2 3 4 4" xfId="32506" xr:uid="{00000000-0005-0000-0000-0000227F0000}"/>
    <cellStyle name="20% - Accent1 4 2 2 3 2 3 5" xfId="32507" xr:uid="{00000000-0005-0000-0000-0000237F0000}"/>
    <cellStyle name="20% - Accent1 4 2 2 3 2 3 5 2" xfId="32508" xr:uid="{00000000-0005-0000-0000-0000247F0000}"/>
    <cellStyle name="20% - Accent1 4 2 2 3 2 3 5 2 2" xfId="32509" xr:uid="{00000000-0005-0000-0000-0000257F0000}"/>
    <cellStyle name="20% - Accent1 4 2 2 3 2 3 5 3" xfId="32510" xr:uid="{00000000-0005-0000-0000-0000267F0000}"/>
    <cellStyle name="20% - Accent1 4 2 2 3 2 3 6" xfId="32511" xr:uid="{00000000-0005-0000-0000-0000277F0000}"/>
    <cellStyle name="20% - Accent1 4 2 2 3 2 3 6 2" xfId="32512" xr:uid="{00000000-0005-0000-0000-0000287F0000}"/>
    <cellStyle name="20% - Accent1 4 2 2 3 2 3 6 2 2" xfId="32513" xr:uid="{00000000-0005-0000-0000-0000297F0000}"/>
    <cellStyle name="20% - Accent1 4 2 2 3 2 3 6 3" xfId="32514" xr:uid="{00000000-0005-0000-0000-00002A7F0000}"/>
    <cellStyle name="20% - Accent1 4 2 2 3 2 3 7" xfId="32515" xr:uid="{00000000-0005-0000-0000-00002B7F0000}"/>
    <cellStyle name="20% - Accent1 4 2 2 3 2 3 7 2" xfId="32516" xr:uid="{00000000-0005-0000-0000-00002C7F0000}"/>
    <cellStyle name="20% - Accent1 4 2 2 3 2 3 8" xfId="32517" xr:uid="{00000000-0005-0000-0000-00002D7F0000}"/>
    <cellStyle name="20% - Accent1 4 2 2 3 2 3 8 2" xfId="32518" xr:uid="{00000000-0005-0000-0000-00002E7F0000}"/>
    <cellStyle name="20% - Accent1 4 2 2 3 2 3 9" xfId="32519" xr:uid="{00000000-0005-0000-0000-00002F7F0000}"/>
    <cellStyle name="20% - Accent1 4 2 2 3 2 4" xfId="32520" xr:uid="{00000000-0005-0000-0000-0000307F0000}"/>
    <cellStyle name="20% - Accent1 4 2 2 3 2 4 2" xfId="32521" xr:uid="{00000000-0005-0000-0000-0000317F0000}"/>
    <cellStyle name="20% - Accent1 4 2 2 3 2 4 2 2" xfId="32522" xr:uid="{00000000-0005-0000-0000-0000327F0000}"/>
    <cellStyle name="20% - Accent1 4 2 2 3 2 4 2 2 2" xfId="32523" xr:uid="{00000000-0005-0000-0000-0000337F0000}"/>
    <cellStyle name="20% - Accent1 4 2 2 3 2 4 2 3" xfId="32524" xr:uid="{00000000-0005-0000-0000-0000347F0000}"/>
    <cellStyle name="20% - Accent1 4 2 2 3 2 4 3" xfId="32525" xr:uid="{00000000-0005-0000-0000-0000357F0000}"/>
    <cellStyle name="20% - Accent1 4 2 2 3 2 4 3 2" xfId="32526" xr:uid="{00000000-0005-0000-0000-0000367F0000}"/>
    <cellStyle name="20% - Accent1 4 2 2 3 2 4 4" xfId="32527" xr:uid="{00000000-0005-0000-0000-0000377F0000}"/>
    <cellStyle name="20% - Accent1 4 2 2 3 2 5" xfId="32528" xr:uid="{00000000-0005-0000-0000-0000387F0000}"/>
    <cellStyle name="20% - Accent1 4 2 2 3 2 5 2" xfId="32529" xr:uid="{00000000-0005-0000-0000-0000397F0000}"/>
    <cellStyle name="20% - Accent1 4 2 2 3 2 5 2 2" xfId="32530" xr:uid="{00000000-0005-0000-0000-00003A7F0000}"/>
    <cellStyle name="20% - Accent1 4 2 2 3 2 5 2 2 2" xfId="32531" xr:uid="{00000000-0005-0000-0000-00003B7F0000}"/>
    <cellStyle name="20% - Accent1 4 2 2 3 2 5 2 3" xfId="32532" xr:uid="{00000000-0005-0000-0000-00003C7F0000}"/>
    <cellStyle name="20% - Accent1 4 2 2 3 2 5 3" xfId="32533" xr:uid="{00000000-0005-0000-0000-00003D7F0000}"/>
    <cellStyle name="20% - Accent1 4 2 2 3 2 5 3 2" xfId="32534" xr:uid="{00000000-0005-0000-0000-00003E7F0000}"/>
    <cellStyle name="20% - Accent1 4 2 2 3 2 5 4" xfId="32535" xr:uid="{00000000-0005-0000-0000-00003F7F0000}"/>
    <cellStyle name="20% - Accent1 4 2 2 3 2 6" xfId="32536" xr:uid="{00000000-0005-0000-0000-0000407F0000}"/>
    <cellStyle name="20% - Accent1 4 2 2 3 2 6 2" xfId="32537" xr:uid="{00000000-0005-0000-0000-0000417F0000}"/>
    <cellStyle name="20% - Accent1 4 2 2 3 2 6 2 2" xfId="32538" xr:uid="{00000000-0005-0000-0000-0000427F0000}"/>
    <cellStyle name="20% - Accent1 4 2 2 3 2 6 2 2 2" xfId="32539" xr:uid="{00000000-0005-0000-0000-0000437F0000}"/>
    <cellStyle name="20% - Accent1 4 2 2 3 2 6 2 3" xfId="32540" xr:uid="{00000000-0005-0000-0000-0000447F0000}"/>
    <cellStyle name="20% - Accent1 4 2 2 3 2 6 3" xfId="32541" xr:uid="{00000000-0005-0000-0000-0000457F0000}"/>
    <cellStyle name="20% - Accent1 4 2 2 3 2 6 3 2" xfId="32542" xr:uid="{00000000-0005-0000-0000-0000467F0000}"/>
    <cellStyle name="20% - Accent1 4 2 2 3 2 6 4" xfId="32543" xr:uid="{00000000-0005-0000-0000-0000477F0000}"/>
    <cellStyle name="20% - Accent1 4 2 2 3 2 7" xfId="32544" xr:uid="{00000000-0005-0000-0000-0000487F0000}"/>
    <cellStyle name="20% - Accent1 4 2 2 3 2 7 2" xfId="32545" xr:uid="{00000000-0005-0000-0000-0000497F0000}"/>
    <cellStyle name="20% - Accent1 4 2 2 3 2 7 2 2" xfId="32546" xr:uid="{00000000-0005-0000-0000-00004A7F0000}"/>
    <cellStyle name="20% - Accent1 4 2 2 3 2 7 3" xfId="32547" xr:uid="{00000000-0005-0000-0000-00004B7F0000}"/>
    <cellStyle name="20% - Accent1 4 2 2 3 2 8" xfId="32548" xr:uid="{00000000-0005-0000-0000-00004C7F0000}"/>
    <cellStyle name="20% - Accent1 4 2 2 3 2 8 2" xfId="32549" xr:uid="{00000000-0005-0000-0000-00004D7F0000}"/>
    <cellStyle name="20% - Accent1 4 2 2 3 2 8 2 2" xfId="32550" xr:uid="{00000000-0005-0000-0000-00004E7F0000}"/>
    <cellStyle name="20% - Accent1 4 2 2 3 2 8 3" xfId="32551" xr:uid="{00000000-0005-0000-0000-00004F7F0000}"/>
    <cellStyle name="20% - Accent1 4 2 2 3 2 9" xfId="32552" xr:uid="{00000000-0005-0000-0000-0000507F0000}"/>
    <cellStyle name="20% - Accent1 4 2 2 3 2 9 2" xfId="32553" xr:uid="{00000000-0005-0000-0000-0000517F0000}"/>
    <cellStyle name="20% - Accent1 4 2 2 3 3" xfId="32554" xr:uid="{00000000-0005-0000-0000-0000527F0000}"/>
    <cellStyle name="20% - Accent1 4 2 2 3 3 10" xfId="32555" xr:uid="{00000000-0005-0000-0000-0000537F0000}"/>
    <cellStyle name="20% - Accent1 4 2 2 3 3 10 2" xfId="32556" xr:uid="{00000000-0005-0000-0000-0000547F0000}"/>
    <cellStyle name="20% - Accent1 4 2 2 3 3 11" xfId="32557" xr:uid="{00000000-0005-0000-0000-0000557F0000}"/>
    <cellStyle name="20% - Accent1 4 2 2 3 3 2" xfId="32558" xr:uid="{00000000-0005-0000-0000-0000567F0000}"/>
    <cellStyle name="20% - Accent1 4 2 2 3 3 2 2" xfId="32559" xr:uid="{00000000-0005-0000-0000-0000577F0000}"/>
    <cellStyle name="20% - Accent1 4 2 2 3 3 2 2 2" xfId="32560" xr:uid="{00000000-0005-0000-0000-0000587F0000}"/>
    <cellStyle name="20% - Accent1 4 2 2 3 3 2 2 2 2" xfId="32561" xr:uid="{00000000-0005-0000-0000-0000597F0000}"/>
    <cellStyle name="20% - Accent1 4 2 2 3 3 2 2 2 2 2" xfId="32562" xr:uid="{00000000-0005-0000-0000-00005A7F0000}"/>
    <cellStyle name="20% - Accent1 4 2 2 3 3 2 2 2 3" xfId="32563" xr:uid="{00000000-0005-0000-0000-00005B7F0000}"/>
    <cellStyle name="20% - Accent1 4 2 2 3 3 2 2 3" xfId="32564" xr:uid="{00000000-0005-0000-0000-00005C7F0000}"/>
    <cellStyle name="20% - Accent1 4 2 2 3 3 2 2 3 2" xfId="32565" xr:uid="{00000000-0005-0000-0000-00005D7F0000}"/>
    <cellStyle name="20% - Accent1 4 2 2 3 3 2 2 4" xfId="32566" xr:uid="{00000000-0005-0000-0000-00005E7F0000}"/>
    <cellStyle name="20% - Accent1 4 2 2 3 3 2 3" xfId="32567" xr:uid="{00000000-0005-0000-0000-00005F7F0000}"/>
    <cellStyle name="20% - Accent1 4 2 2 3 3 2 3 2" xfId="32568" xr:uid="{00000000-0005-0000-0000-0000607F0000}"/>
    <cellStyle name="20% - Accent1 4 2 2 3 3 2 3 2 2" xfId="32569" xr:uid="{00000000-0005-0000-0000-0000617F0000}"/>
    <cellStyle name="20% - Accent1 4 2 2 3 3 2 3 2 2 2" xfId="32570" xr:uid="{00000000-0005-0000-0000-0000627F0000}"/>
    <cellStyle name="20% - Accent1 4 2 2 3 3 2 3 2 3" xfId="32571" xr:uid="{00000000-0005-0000-0000-0000637F0000}"/>
    <cellStyle name="20% - Accent1 4 2 2 3 3 2 3 3" xfId="32572" xr:uid="{00000000-0005-0000-0000-0000647F0000}"/>
    <cellStyle name="20% - Accent1 4 2 2 3 3 2 3 3 2" xfId="32573" xr:uid="{00000000-0005-0000-0000-0000657F0000}"/>
    <cellStyle name="20% - Accent1 4 2 2 3 3 2 3 4" xfId="32574" xr:uid="{00000000-0005-0000-0000-0000667F0000}"/>
    <cellStyle name="20% - Accent1 4 2 2 3 3 2 4" xfId="32575" xr:uid="{00000000-0005-0000-0000-0000677F0000}"/>
    <cellStyle name="20% - Accent1 4 2 2 3 3 2 4 2" xfId="32576" xr:uid="{00000000-0005-0000-0000-0000687F0000}"/>
    <cellStyle name="20% - Accent1 4 2 2 3 3 2 4 2 2" xfId="32577" xr:uid="{00000000-0005-0000-0000-0000697F0000}"/>
    <cellStyle name="20% - Accent1 4 2 2 3 3 2 4 2 2 2" xfId="32578" xr:uid="{00000000-0005-0000-0000-00006A7F0000}"/>
    <cellStyle name="20% - Accent1 4 2 2 3 3 2 4 2 3" xfId="32579" xr:uid="{00000000-0005-0000-0000-00006B7F0000}"/>
    <cellStyle name="20% - Accent1 4 2 2 3 3 2 4 3" xfId="32580" xr:uid="{00000000-0005-0000-0000-00006C7F0000}"/>
    <cellStyle name="20% - Accent1 4 2 2 3 3 2 4 3 2" xfId="32581" xr:uid="{00000000-0005-0000-0000-00006D7F0000}"/>
    <cellStyle name="20% - Accent1 4 2 2 3 3 2 4 4" xfId="32582" xr:uid="{00000000-0005-0000-0000-00006E7F0000}"/>
    <cellStyle name="20% - Accent1 4 2 2 3 3 2 5" xfId="32583" xr:uid="{00000000-0005-0000-0000-00006F7F0000}"/>
    <cellStyle name="20% - Accent1 4 2 2 3 3 2 5 2" xfId="32584" xr:uid="{00000000-0005-0000-0000-0000707F0000}"/>
    <cellStyle name="20% - Accent1 4 2 2 3 3 2 5 2 2" xfId="32585" xr:uid="{00000000-0005-0000-0000-0000717F0000}"/>
    <cellStyle name="20% - Accent1 4 2 2 3 3 2 5 3" xfId="32586" xr:uid="{00000000-0005-0000-0000-0000727F0000}"/>
    <cellStyle name="20% - Accent1 4 2 2 3 3 2 6" xfId="32587" xr:uid="{00000000-0005-0000-0000-0000737F0000}"/>
    <cellStyle name="20% - Accent1 4 2 2 3 3 2 6 2" xfId="32588" xr:uid="{00000000-0005-0000-0000-0000747F0000}"/>
    <cellStyle name="20% - Accent1 4 2 2 3 3 2 6 2 2" xfId="32589" xr:uid="{00000000-0005-0000-0000-0000757F0000}"/>
    <cellStyle name="20% - Accent1 4 2 2 3 3 2 6 3" xfId="32590" xr:uid="{00000000-0005-0000-0000-0000767F0000}"/>
    <cellStyle name="20% - Accent1 4 2 2 3 3 2 7" xfId="32591" xr:uid="{00000000-0005-0000-0000-0000777F0000}"/>
    <cellStyle name="20% - Accent1 4 2 2 3 3 2 7 2" xfId="32592" xr:uid="{00000000-0005-0000-0000-0000787F0000}"/>
    <cellStyle name="20% - Accent1 4 2 2 3 3 2 8" xfId="32593" xr:uid="{00000000-0005-0000-0000-0000797F0000}"/>
    <cellStyle name="20% - Accent1 4 2 2 3 3 2 8 2" xfId="32594" xr:uid="{00000000-0005-0000-0000-00007A7F0000}"/>
    <cellStyle name="20% - Accent1 4 2 2 3 3 2 9" xfId="32595" xr:uid="{00000000-0005-0000-0000-00007B7F0000}"/>
    <cellStyle name="20% - Accent1 4 2 2 3 3 3" xfId="32596" xr:uid="{00000000-0005-0000-0000-00007C7F0000}"/>
    <cellStyle name="20% - Accent1 4 2 2 3 3 3 2" xfId="32597" xr:uid="{00000000-0005-0000-0000-00007D7F0000}"/>
    <cellStyle name="20% - Accent1 4 2 2 3 3 3 2 2" xfId="32598" xr:uid="{00000000-0005-0000-0000-00007E7F0000}"/>
    <cellStyle name="20% - Accent1 4 2 2 3 3 3 2 2 2" xfId="32599" xr:uid="{00000000-0005-0000-0000-00007F7F0000}"/>
    <cellStyle name="20% - Accent1 4 2 2 3 3 3 2 2 2 2" xfId="32600" xr:uid="{00000000-0005-0000-0000-0000807F0000}"/>
    <cellStyle name="20% - Accent1 4 2 2 3 3 3 2 2 3" xfId="32601" xr:uid="{00000000-0005-0000-0000-0000817F0000}"/>
    <cellStyle name="20% - Accent1 4 2 2 3 3 3 2 3" xfId="32602" xr:uid="{00000000-0005-0000-0000-0000827F0000}"/>
    <cellStyle name="20% - Accent1 4 2 2 3 3 3 2 3 2" xfId="32603" xr:uid="{00000000-0005-0000-0000-0000837F0000}"/>
    <cellStyle name="20% - Accent1 4 2 2 3 3 3 2 4" xfId="32604" xr:uid="{00000000-0005-0000-0000-0000847F0000}"/>
    <cellStyle name="20% - Accent1 4 2 2 3 3 3 3" xfId="32605" xr:uid="{00000000-0005-0000-0000-0000857F0000}"/>
    <cellStyle name="20% - Accent1 4 2 2 3 3 3 3 2" xfId="32606" xr:uid="{00000000-0005-0000-0000-0000867F0000}"/>
    <cellStyle name="20% - Accent1 4 2 2 3 3 3 3 2 2" xfId="32607" xr:uid="{00000000-0005-0000-0000-0000877F0000}"/>
    <cellStyle name="20% - Accent1 4 2 2 3 3 3 3 2 2 2" xfId="32608" xr:uid="{00000000-0005-0000-0000-0000887F0000}"/>
    <cellStyle name="20% - Accent1 4 2 2 3 3 3 3 2 3" xfId="32609" xr:uid="{00000000-0005-0000-0000-0000897F0000}"/>
    <cellStyle name="20% - Accent1 4 2 2 3 3 3 3 3" xfId="32610" xr:uid="{00000000-0005-0000-0000-00008A7F0000}"/>
    <cellStyle name="20% - Accent1 4 2 2 3 3 3 3 3 2" xfId="32611" xr:uid="{00000000-0005-0000-0000-00008B7F0000}"/>
    <cellStyle name="20% - Accent1 4 2 2 3 3 3 3 4" xfId="32612" xr:uid="{00000000-0005-0000-0000-00008C7F0000}"/>
    <cellStyle name="20% - Accent1 4 2 2 3 3 3 4" xfId="32613" xr:uid="{00000000-0005-0000-0000-00008D7F0000}"/>
    <cellStyle name="20% - Accent1 4 2 2 3 3 3 4 2" xfId="32614" xr:uid="{00000000-0005-0000-0000-00008E7F0000}"/>
    <cellStyle name="20% - Accent1 4 2 2 3 3 3 4 2 2" xfId="32615" xr:uid="{00000000-0005-0000-0000-00008F7F0000}"/>
    <cellStyle name="20% - Accent1 4 2 2 3 3 3 4 2 2 2" xfId="32616" xr:uid="{00000000-0005-0000-0000-0000907F0000}"/>
    <cellStyle name="20% - Accent1 4 2 2 3 3 3 4 2 3" xfId="32617" xr:uid="{00000000-0005-0000-0000-0000917F0000}"/>
    <cellStyle name="20% - Accent1 4 2 2 3 3 3 4 3" xfId="32618" xr:uid="{00000000-0005-0000-0000-0000927F0000}"/>
    <cellStyle name="20% - Accent1 4 2 2 3 3 3 4 3 2" xfId="32619" xr:uid="{00000000-0005-0000-0000-0000937F0000}"/>
    <cellStyle name="20% - Accent1 4 2 2 3 3 3 4 4" xfId="32620" xr:uid="{00000000-0005-0000-0000-0000947F0000}"/>
    <cellStyle name="20% - Accent1 4 2 2 3 3 3 5" xfId="32621" xr:uid="{00000000-0005-0000-0000-0000957F0000}"/>
    <cellStyle name="20% - Accent1 4 2 2 3 3 3 5 2" xfId="32622" xr:uid="{00000000-0005-0000-0000-0000967F0000}"/>
    <cellStyle name="20% - Accent1 4 2 2 3 3 3 5 2 2" xfId="32623" xr:uid="{00000000-0005-0000-0000-0000977F0000}"/>
    <cellStyle name="20% - Accent1 4 2 2 3 3 3 5 3" xfId="32624" xr:uid="{00000000-0005-0000-0000-0000987F0000}"/>
    <cellStyle name="20% - Accent1 4 2 2 3 3 3 6" xfId="32625" xr:uid="{00000000-0005-0000-0000-0000997F0000}"/>
    <cellStyle name="20% - Accent1 4 2 2 3 3 3 6 2" xfId="32626" xr:uid="{00000000-0005-0000-0000-00009A7F0000}"/>
    <cellStyle name="20% - Accent1 4 2 2 3 3 3 6 2 2" xfId="32627" xr:uid="{00000000-0005-0000-0000-00009B7F0000}"/>
    <cellStyle name="20% - Accent1 4 2 2 3 3 3 6 3" xfId="32628" xr:uid="{00000000-0005-0000-0000-00009C7F0000}"/>
    <cellStyle name="20% - Accent1 4 2 2 3 3 3 7" xfId="32629" xr:uid="{00000000-0005-0000-0000-00009D7F0000}"/>
    <cellStyle name="20% - Accent1 4 2 2 3 3 3 7 2" xfId="32630" xr:uid="{00000000-0005-0000-0000-00009E7F0000}"/>
    <cellStyle name="20% - Accent1 4 2 2 3 3 3 8" xfId="32631" xr:uid="{00000000-0005-0000-0000-00009F7F0000}"/>
    <cellStyle name="20% - Accent1 4 2 2 3 3 3 8 2" xfId="32632" xr:uid="{00000000-0005-0000-0000-0000A07F0000}"/>
    <cellStyle name="20% - Accent1 4 2 2 3 3 3 9" xfId="32633" xr:uid="{00000000-0005-0000-0000-0000A17F0000}"/>
    <cellStyle name="20% - Accent1 4 2 2 3 3 4" xfId="32634" xr:uid="{00000000-0005-0000-0000-0000A27F0000}"/>
    <cellStyle name="20% - Accent1 4 2 2 3 3 4 2" xfId="32635" xr:uid="{00000000-0005-0000-0000-0000A37F0000}"/>
    <cellStyle name="20% - Accent1 4 2 2 3 3 4 2 2" xfId="32636" xr:uid="{00000000-0005-0000-0000-0000A47F0000}"/>
    <cellStyle name="20% - Accent1 4 2 2 3 3 4 2 2 2" xfId="32637" xr:uid="{00000000-0005-0000-0000-0000A57F0000}"/>
    <cellStyle name="20% - Accent1 4 2 2 3 3 4 2 3" xfId="32638" xr:uid="{00000000-0005-0000-0000-0000A67F0000}"/>
    <cellStyle name="20% - Accent1 4 2 2 3 3 4 3" xfId="32639" xr:uid="{00000000-0005-0000-0000-0000A77F0000}"/>
    <cellStyle name="20% - Accent1 4 2 2 3 3 4 3 2" xfId="32640" xr:uid="{00000000-0005-0000-0000-0000A87F0000}"/>
    <cellStyle name="20% - Accent1 4 2 2 3 3 4 4" xfId="32641" xr:uid="{00000000-0005-0000-0000-0000A97F0000}"/>
    <cellStyle name="20% - Accent1 4 2 2 3 3 5" xfId="32642" xr:uid="{00000000-0005-0000-0000-0000AA7F0000}"/>
    <cellStyle name="20% - Accent1 4 2 2 3 3 5 2" xfId="32643" xr:uid="{00000000-0005-0000-0000-0000AB7F0000}"/>
    <cellStyle name="20% - Accent1 4 2 2 3 3 5 2 2" xfId="32644" xr:uid="{00000000-0005-0000-0000-0000AC7F0000}"/>
    <cellStyle name="20% - Accent1 4 2 2 3 3 5 2 2 2" xfId="32645" xr:uid="{00000000-0005-0000-0000-0000AD7F0000}"/>
    <cellStyle name="20% - Accent1 4 2 2 3 3 5 2 3" xfId="32646" xr:uid="{00000000-0005-0000-0000-0000AE7F0000}"/>
    <cellStyle name="20% - Accent1 4 2 2 3 3 5 3" xfId="32647" xr:uid="{00000000-0005-0000-0000-0000AF7F0000}"/>
    <cellStyle name="20% - Accent1 4 2 2 3 3 5 3 2" xfId="32648" xr:uid="{00000000-0005-0000-0000-0000B07F0000}"/>
    <cellStyle name="20% - Accent1 4 2 2 3 3 5 4" xfId="32649" xr:uid="{00000000-0005-0000-0000-0000B17F0000}"/>
    <cellStyle name="20% - Accent1 4 2 2 3 3 6" xfId="32650" xr:uid="{00000000-0005-0000-0000-0000B27F0000}"/>
    <cellStyle name="20% - Accent1 4 2 2 3 3 6 2" xfId="32651" xr:uid="{00000000-0005-0000-0000-0000B37F0000}"/>
    <cellStyle name="20% - Accent1 4 2 2 3 3 6 2 2" xfId="32652" xr:uid="{00000000-0005-0000-0000-0000B47F0000}"/>
    <cellStyle name="20% - Accent1 4 2 2 3 3 6 2 2 2" xfId="32653" xr:uid="{00000000-0005-0000-0000-0000B57F0000}"/>
    <cellStyle name="20% - Accent1 4 2 2 3 3 6 2 3" xfId="32654" xr:uid="{00000000-0005-0000-0000-0000B67F0000}"/>
    <cellStyle name="20% - Accent1 4 2 2 3 3 6 3" xfId="32655" xr:uid="{00000000-0005-0000-0000-0000B77F0000}"/>
    <cellStyle name="20% - Accent1 4 2 2 3 3 6 3 2" xfId="32656" xr:uid="{00000000-0005-0000-0000-0000B87F0000}"/>
    <cellStyle name="20% - Accent1 4 2 2 3 3 6 4" xfId="32657" xr:uid="{00000000-0005-0000-0000-0000B97F0000}"/>
    <cellStyle name="20% - Accent1 4 2 2 3 3 7" xfId="32658" xr:uid="{00000000-0005-0000-0000-0000BA7F0000}"/>
    <cellStyle name="20% - Accent1 4 2 2 3 3 7 2" xfId="32659" xr:uid="{00000000-0005-0000-0000-0000BB7F0000}"/>
    <cellStyle name="20% - Accent1 4 2 2 3 3 7 2 2" xfId="32660" xr:uid="{00000000-0005-0000-0000-0000BC7F0000}"/>
    <cellStyle name="20% - Accent1 4 2 2 3 3 7 3" xfId="32661" xr:uid="{00000000-0005-0000-0000-0000BD7F0000}"/>
    <cellStyle name="20% - Accent1 4 2 2 3 3 8" xfId="32662" xr:uid="{00000000-0005-0000-0000-0000BE7F0000}"/>
    <cellStyle name="20% - Accent1 4 2 2 3 3 8 2" xfId="32663" xr:uid="{00000000-0005-0000-0000-0000BF7F0000}"/>
    <cellStyle name="20% - Accent1 4 2 2 3 3 8 2 2" xfId="32664" xr:uid="{00000000-0005-0000-0000-0000C07F0000}"/>
    <cellStyle name="20% - Accent1 4 2 2 3 3 8 3" xfId="32665" xr:uid="{00000000-0005-0000-0000-0000C17F0000}"/>
    <cellStyle name="20% - Accent1 4 2 2 3 3 9" xfId="32666" xr:uid="{00000000-0005-0000-0000-0000C27F0000}"/>
    <cellStyle name="20% - Accent1 4 2 2 3 3 9 2" xfId="32667" xr:uid="{00000000-0005-0000-0000-0000C37F0000}"/>
    <cellStyle name="20% - Accent1 4 2 2 3 4" xfId="32668" xr:uid="{00000000-0005-0000-0000-0000C47F0000}"/>
    <cellStyle name="20% - Accent1 4 2 2 3 4 10" xfId="32669" xr:uid="{00000000-0005-0000-0000-0000C57F0000}"/>
    <cellStyle name="20% - Accent1 4 2 2 3 4 10 2" xfId="32670" xr:uid="{00000000-0005-0000-0000-0000C67F0000}"/>
    <cellStyle name="20% - Accent1 4 2 2 3 4 11" xfId="32671" xr:uid="{00000000-0005-0000-0000-0000C77F0000}"/>
    <cellStyle name="20% - Accent1 4 2 2 3 4 2" xfId="32672" xr:uid="{00000000-0005-0000-0000-0000C87F0000}"/>
    <cellStyle name="20% - Accent1 4 2 2 3 4 2 2" xfId="32673" xr:uid="{00000000-0005-0000-0000-0000C97F0000}"/>
    <cellStyle name="20% - Accent1 4 2 2 3 4 2 2 2" xfId="32674" xr:uid="{00000000-0005-0000-0000-0000CA7F0000}"/>
    <cellStyle name="20% - Accent1 4 2 2 3 4 2 2 2 2" xfId="32675" xr:uid="{00000000-0005-0000-0000-0000CB7F0000}"/>
    <cellStyle name="20% - Accent1 4 2 2 3 4 2 2 2 2 2" xfId="32676" xr:uid="{00000000-0005-0000-0000-0000CC7F0000}"/>
    <cellStyle name="20% - Accent1 4 2 2 3 4 2 2 2 3" xfId="32677" xr:uid="{00000000-0005-0000-0000-0000CD7F0000}"/>
    <cellStyle name="20% - Accent1 4 2 2 3 4 2 2 3" xfId="32678" xr:uid="{00000000-0005-0000-0000-0000CE7F0000}"/>
    <cellStyle name="20% - Accent1 4 2 2 3 4 2 2 3 2" xfId="32679" xr:uid="{00000000-0005-0000-0000-0000CF7F0000}"/>
    <cellStyle name="20% - Accent1 4 2 2 3 4 2 2 4" xfId="32680" xr:uid="{00000000-0005-0000-0000-0000D07F0000}"/>
    <cellStyle name="20% - Accent1 4 2 2 3 4 2 3" xfId="32681" xr:uid="{00000000-0005-0000-0000-0000D17F0000}"/>
    <cellStyle name="20% - Accent1 4 2 2 3 4 2 3 2" xfId="32682" xr:uid="{00000000-0005-0000-0000-0000D27F0000}"/>
    <cellStyle name="20% - Accent1 4 2 2 3 4 2 3 2 2" xfId="32683" xr:uid="{00000000-0005-0000-0000-0000D37F0000}"/>
    <cellStyle name="20% - Accent1 4 2 2 3 4 2 3 2 2 2" xfId="32684" xr:uid="{00000000-0005-0000-0000-0000D47F0000}"/>
    <cellStyle name="20% - Accent1 4 2 2 3 4 2 3 2 3" xfId="32685" xr:uid="{00000000-0005-0000-0000-0000D57F0000}"/>
    <cellStyle name="20% - Accent1 4 2 2 3 4 2 3 3" xfId="32686" xr:uid="{00000000-0005-0000-0000-0000D67F0000}"/>
    <cellStyle name="20% - Accent1 4 2 2 3 4 2 3 3 2" xfId="32687" xr:uid="{00000000-0005-0000-0000-0000D77F0000}"/>
    <cellStyle name="20% - Accent1 4 2 2 3 4 2 3 4" xfId="32688" xr:uid="{00000000-0005-0000-0000-0000D87F0000}"/>
    <cellStyle name="20% - Accent1 4 2 2 3 4 2 4" xfId="32689" xr:uid="{00000000-0005-0000-0000-0000D97F0000}"/>
    <cellStyle name="20% - Accent1 4 2 2 3 4 2 4 2" xfId="32690" xr:uid="{00000000-0005-0000-0000-0000DA7F0000}"/>
    <cellStyle name="20% - Accent1 4 2 2 3 4 2 4 2 2" xfId="32691" xr:uid="{00000000-0005-0000-0000-0000DB7F0000}"/>
    <cellStyle name="20% - Accent1 4 2 2 3 4 2 4 2 2 2" xfId="32692" xr:uid="{00000000-0005-0000-0000-0000DC7F0000}"/>
    <cellStyle name="20% - Accent1 4 2 2 3 4 2 4 2 3" xfId="32693" xr:uid="{00000000-0005-0000-0000-0000DD7F0000}"/>
    <cellStyle name="20% - Accent1 4 2 2 3 4 2 4 3" xfId="32694" xr:uid="{00000000-0005-0000-0000-0000DE7F0000}"/>
    <cellStyle name="20% - Accent1 4 2 2 3 4 2 4 3 2" xfId="32695" xr:uid="{00000000-0005-0000-0000-0000DF7F0000}"/>
    <cellStyle name="20% - Accent1 4 2 2 3 4 2 4 4" xfId="32696" xr:uid="{00000000-0005-0000-0000-0000E07F0000}"/>
    <cellStyle name="20% - Accent1 4 2 2 3 4 2 5" xfId="32697" xr:uid="{00000000-0005-0000-0000-0000E17F0000}"/>
    <cellStyle name="20% - Accent1 4 2 2 3 4 2 5 2" xfId="32698" xr:uid="{00000000-0005-0000-0000-0000E27F0000}"/>
    <cellStyle name="20% - Accent1 4 2 2 3 4 2 5 2 2" xfId="32699" xr:uid="{00000000-0005-0000-0000-0000E37F0000}"/>
    <cellStyle name="20% - Accent1 4 2 2 3 4 2 5 3" xfId="32700" xr:uid="{00000000-0005-0000-0000-0000E47F0000}"/>
    <cellStyle name="20% - Accent1 4 2 2 3 4 2 6" xfId="32701" xr:uid="{00000000-0005-0000-0000-0000E57F0000}"/>
    <cellStyle name="20% - Accent1 4 2 2 3 4 2 6 2" xfId="32702" xr:uid="{00000000-0005-0000-0000-0000E67F0000}"/>
    <cellStyle name="20% - Accent1 4 2 2 3 4 2 6 2 2" xfId="32703" xr:uid="{00000000-0005-0000-0000-0000E77F0000}"/>
    <cellStyle name="20% - Accent1 4 2 2 3 4 2 6 3" xfId="32704" xr:uid="{00000000-0005-0000-0000-0000E87F0000}"/>
    <cellStyle name="20% - Accent1 4 2 2 3 4 2 7" xfId="32705" xr:uid="{00000000-0005-0000-0000-0000E97F0000}"/>
    <cellStyle name="20% - Accent1 4 2 2 3 4 2 7 2" xfId="32706" xr:uid="{00000000-0005-0000-0000-0000EA7F0000}"/>
    <cellStyle name="20% - Accent1 4 2 2 3 4 2 8" xfId="32707" xr:uid="{00000000-0005-0000-0000-0000EB7F0000}"/>
    <cellStyle name="20% - Accent1 4 2 2 3 4 2 8 2" xfId="32708" xr:uid="{00000000-0005-0000-0000-0000EC7F0000}"/>
    <cellStyle name="20% - Accent1 4 2 2 3 4 2 9" xfId="32709" xr:uid="{00000000-0005-0000-0000-0000ED7F0000}"/>
    <cellStyle name="20% - Accent1 4 2 2 3 4 3" xfId="32710" xr:uid="{00000000-0005-0000-0000-0000EE7F0000}"/>
    <cellStyle name="20% - Accent1 4 2 2 3 4 3 2" xfId="32711" xr:uid="{00000000-0005-0000-0000-0000EF7F0000}"/>
    <cellStyle name="20% - Accent1 4 2 2 3 4 3 2 2" xfId="32712" xr:uid="{00000000-0005-0000-0000-0000F07F0000}"/>
    <cellStyle name="20% - Accent1 4 2 2 3 4 3 2 2 2" xfId="32713" xr:uid="{00000000-0005-0000-0000-0000F17F0000}"/>
    <cellStyle name="20% - Accent1 4 2 2 3 4 3 2 2 2 2" xfId="32714" xr:uid="{00000000-0005-0000-0000-0000F27F0000}"/>
    <cellStyle name="20% - Accent1 4 2 2 3 4 3 2 2 3" xfId="32715" xr:uid="{00000000-0005-0000-0000-0000F37F0000}"/>
    <cellStyle name="20% - Accent1 4 2 2 3 4 3 2 3" xfId="32716" xr:uid="{00000000-0005-0000-0000-0000F47F0000}"/>
    <cellStyle name="20% - Accent1 4 2 2 3 4 3 2 3 2" xfId="32717" xr:uid="{00000000-0005-0000-0000-0000F57F0000}"/>
    <cellStyle name="20% - Accent1 4 2 2 3 4 3 2 4" xfId="32718" xr:uid="{00000000-0005-0000-0000-0000F67F0000}"/>
    <cellStyle name="20% - Accent1 4 2 2 3 4 3 3" xfId="32719" xr:uid="{00000000-0005-0000-0000-0000F77F0000}"/>
    <cellStyle name="20% - Accent1 4 2 2 3 4 3 3 2" xfId="32720" xr:uid="{00000000-0005-0000-0000-0000F87F0000}"/>
    <cellStyle name="20% - Accent1 4 2 2 3 4 3 3 2 2" xfId="32721" xr:uid="{00000000-0005-0000-0000-0000F97F0000}"/>
    <cellStyle name="20% - Accent1 4 2 2 3 4 3 3 2 2 2" xfId="32722" xr:uid="{00000000-0005-0000-0000-0000FA7F0000}"/>
    <cellStyle name="20% - Accent1 4 2 2 3 4 3 3 2 3" xfId="32723" xr:uid="{00000000-0005-0000-0000-0000FB7F0000}"/>
    <cellStyle name="20% - Accent1 4 2 2 3 4 3 3 3" xfId="32724" xr:uid="{00000000-0005-0000-0000-0000FC7F0000}"/>
    <cellStyle name="20% - Accent1 4 2 2 3 4 3 3 3 2" xfId="32725" xr:uid="{00000000-0005-0000-0000-0000FD7F0000}"/>
    <cellStyle name="20% - Accent1 4 2 2 3 4 3 3 4" xfId="32726" xr:uid="{00000000-0005-0000-0000-0000FE7F0000}"/>
    <cellStyle name="20% - Accent1 4 2 2 3 4 3 4" xfId="32727" xr:uid="{00000000-0005-0000-0000-0000FF7F0000}"/>
    <cellStyle name="20% - Accent1 4 2 2 3 4 3 4 2" xfId="32728" xr:uid="{00000000-0005-0000-0000-000000800000}"/>
    <cellStyle name="20% - Accent1 4 2 2 3 4 3 4 2 2" xfId="32729" xr:uid="{00000000-0005-0000-0000-000001800000}"/>
    <cellStyle name="20% - Accent1 4 2 2 3 4 3 4 2 2 2" xfId="32730" xr:uid="{00000000-0005-0000-0000-000002800000}"/>
    <cellStyle name="20% - Accent1 4 2 2 3 4 3 4 2 3" xfId="32731" xr:uid="{00000000-0005-0000-0000-000003800000}"/>
    <cellStyle name="20% - Accent1 4 2 2 3 4 3 4 3" xfId="32732" xr:uid="{00000000-0005-0000-0000-000004800000}"/>
    <cellStyle name="20% - Accent1 4 2 2 3 4 3 4 3 2" xfId="32733" xr:uid="{00000000-0005-0000-0000-000005800000}"/>
    <cellStyle name="20% - Accent1 4 2 2 3 4 3 4 4" xfId="32734" xr:uid="{00000000-0005-0000-0000-000006800000}"/>
    <cellStyle name="20% - Accent1 4 2 2 3 4 3 5" xfId="32735" xr:uid="{00000000-0005-0000-0000-000007800000}"/>
    <cellStyle name="20% - Accent1 4 2 2 3 4 3 5 2" xfId="32736" xr:uid="{00000000-0005-0000-0000-000008800000}"/>
    <cellStyle name="20% - Accent1 4 2 2 3 4 3 5 2 2" xfId="32737" xr:uid="{00000000-0005-0000-0000-000009800000}"/>
    <cellStyle name="20% - Accent1 4 2 2 3 4 3 5 3" xfId="32738" xr:uid="{00000000-0005-0000-0000-00000A800000}"/>
    <cellStyle name="20% - Accent1 4 2 2 3 4 3 6" xfId="32739" xr:uid="{00000000-0005-0000-0000-00000B800000}"/>
    <cellStyle name="20% - Accent1 4 2 2 3 4 3 6 2" xfId="32740" xr:uid="{00000000-0005-0000-0000-00000C800000}"/>
    <cellStyle name="20% - Accent1 4 2 2 3 4 3 6 2 2" xfId="32741" xr:uid="{00000000-0005-0000-0000-00000D800000}"/>
    <cellStyle name="20% - Accent1 4 2 2 3 4 3 6 3" xfId="32742" xr:uid="{00000000-0005-0000-0000-00000E800000}"/>
    <cellStyle name="20% - Accent1 4 2 2 3 4 3 7" xfId="32743" xr:uid="{00000000-0005-0000-0000-00000F800000}"/>
    <cellStyle name="20% - Accent1 4 2 2 3 4 3 7 2" xfId="32744" xr:uid="{00000000-0005-0000-0000-000010800000}"/>
    <cellStyle name="20% - Accent1 4 2 2 3 4 3 8" xfId="32745" xr:uid="{00000000-0005-0000-0000-000011800000}"/>
    <cellStyle name="20% - Accent1 4 2 2 3 4 3 8 2" xfId="32746" xr:uid="{00000000-0005-0000-0000-000012800000}"/>
    <cellStyle name="20% - Accent1 4 2 2 3 4 3 9" xfId="32747" xr:uid="{00000000-0005-0000-0000-000013800000}"/>
    <cellStyle name="20% - Accent1 4 2 2 3 4 4" xfId="32748" xr:uid="{00000000-0005-0000-0000-000014800000}"/>
    <cellStyle name="20% - Accent1 4 2 2 3 4 4 2" xfId="32749" xr:uid="{00000000-0005-0000-0000-000015800000}"/>
    <cellStyle name="20% - Accent1 4 2 2 3 4 4 2 2" xfId="32750" xr:uid="{00000000-0005-0000-0000-000016800000}"/>
    <cellStyle name="20% - Accent1 4 2 2 3 4 4 2 2 2" xfId="32751" xr:uid="{00000000-0005-0000-0000-000017800000}"/>
    <cellStyle name="20% - Accent1 4 2 2 3 4 4 2 3" xfId="32752" xr:uid="{00000000-0005-0000-0000-000018800000}"/>
    <cellStyle name="20% - Accent1 4 2 2 3 4 4 3" xfId="32753" xr:uid="{00000000-0005-0000-0000-000019800000}"/>
    <cellStyle name="20% - Accent1 4 2 2 3 4 4 3 2" xfId="32754" xr:uid="{00000000-0005-0000-0000-00001A800000}"/>
    <cellStyle name="20% - Accent1 4 2 2 3 4 4 4" xfId="32755" xr:uid="{00000000-0005-0000-0000-00001B800000}"/>
    <cellStyle name="20% - Accent1 4 2 2 3 4 5" xfId="32756" xr:uid="{00000000-0005-0000-0000-00001C800000}"/>
    <cellStyle name="20% - Accent1 4 2 2 3 4 5 2" xfId="32757" xr:uid="{00000000-0005-0000-0000-00001D800000}"/>
    <cellStyle name="20% - Accent1 4 2 2 3 4 5 2 2" xfId="32758" xr:uid="{00000000-0005-0000-0000-00001E800000}"/>
    <cellStyle name="20% - Accent1 4 2 2 3 4 5 2 2 2" xfId="32759" xr:uid="{00000000-0005-0000-0000-00001F800000}"/>
    <cellStyle name="20% - Accent1 4 2 2 3 4 5 2 3" xfId="32760" xr:uid="{00000000-0005-0000-0000-000020800000}"/>
    <cellStyle name="20% - Accent1 4 2 2 3 4 5 3" xfId="32761" xr:uid="{00000000-0005-0000-0000-000021800000}"/>
    <cellStyle name="20% - Accent1 4 2 2 3 4 5 3 2" xfId="32762" xr:uid="{00000000-0005-0000-0000-000022800000}"/>
    <cellStyle name="20% - Accent1 4 2 2 3 4 5 4" xfId="32763" xr:uid="{00000000-0005-0000-0000-000023800000}"/>
    <cellStyle name="20% - Accent1 4 2 2 3 4 6" xfId="32764" xr:uid="{00000000-0005-0000-0000-000024800000}"/>
    <cellStyle name="20% - Accent1 4 2 2 3 4 6 2" xfId="32765" xr:uid="{00000000-0005-0000-0000-000025800000}"/>
    <cellStyle name="20% - Accent1 4 2 2 3 4 6 2 2" xfId="32766" xr:uid="{00000000-0005-0000-0000-000026800000}"/>
    <cellStyle name="20% - Accent1 4 2 2 3 4 6 2 2 2" xfId="32767" xr:uid="{00000000-0005-0000-0000-000027800000}"/>
    <cellStyle name="20% - Accent1 4 2 2 3 4 6 2 3" xfId="32768" xr:uid="{00000000-0005-0000-0000-000028800000}"/>
    <cellStyle name="20% - Accent1 4 2 2 3 4 6 3" xfId="32769" xr:uid="{00000000-0005-0000-0000-000029800000}"/>
    <cellStyle name="20% - Accent1 4 2 2 3 4 6 3 2" xfId="32770" xr:uid="{00000000-0005-0000-0000-00002A800000}"/>
    <cellStyle name="20% - Accent1 4 2 2 3 4 6 4" xfId="32771" xr:uid="{00000000-0005-0000-0000-00002B800000}"/>
    <cellStyle name="20% - Accent1 4 2 2 3 4 7" xfId="32772" xr:uid="{00000000-0005-0000-0000-00002C800000}"/>
    <cellStyle name="20% - Accent1 4 2 2 3 4 7 2" xfId="32773" xr:uid="{00000000-0005-0000-0000-00002D800000}"/>
    <cellStyle name="20% - Accent1 4 2 2 3 4 7 2 2" xfId="32774" xr:uid="{00000000-0005-0000-0000-00002E800000}"/>
    <cellStyle name="20% - Accent1 4 2 2 3 4 7 3" xfId="32775" xr:uid="{00000000-0005-0000-0000-00002F800000}"/>
    <cellStyle name="20% - Accent1 4 2 2 3 4 8" xfId="32776" xr:uid="{00000000-0005-0000-0000-000030800000}"/>
    <cellStyle name="20% - Accent1 4 2 2 3 4 8 2" xfId="32777" xr:uid="{00000000-0005-0000-0000-000031800000}"/>
    <cellStyle name="20% - Accent1 4 2 2 3 4 8 2 2" xfId="32778" xr:uid="{00000000-0005-0000-0000-000032800000}"/>
    <cellStyle name="20% - Accent1 4 2 2 3 4 8 3" xfId="32779" xr:uid="{00000000-0005-0000-0000-000033800000}"/>
    <cellStyle name="20% - Accent1 4 2 2 3 4 9" xfId="32780" xr:uid="{00000000-0005-0000-0000-000034800000}"/>
    <cellStyle name="20% - Accent1 4 2 2 3 4 9 2" xfId="32781" xr:uid="{00000000-0005-0000-0000-000035800000}"/>
    <cellStyle name="20% - Accent1 4 2 2 3 5" xfId="32782" xr:uid="{00000000-0005-0000-0000-000036800000}"/>
    <cellStyle name="20% - Accent1 4 2 2 3 5 2" xfId="32783" xr:uid="{00000000-0005-0000-0000-000037800000}"/>
    <cellStyle name="20% - Accent1 4 2 2 3 5 2 2" xfId="32784" xr:uid="{00000000-0005-0000-0000-000038800000}"/>
    <cellStyle name="20% - Accent1 4 2 2 3 5 2 2 2" xfId="32785" xr:uid="{00000000-0005-0000-0000-000039800000}"/>
    <cellStyle name="20% - Accent1 4 2 2 3 5 2 2 2 2" xfId="32786" xr:uid="{00000000-0005-0000-0000-00003A800000}"/>
    <cellStyle name="20% - Accent1 4 2 2 3 5 2 2 3" xfId="32787" xr:uid="{00000000-0005-0000-0000-00003B800000}"/>
    <cellStyle name="20% - Accent1 4 2 2 3 5 2 3" xfId="32788" xr:uid="{00000000-0005-0000-0000-00003C800000}"/>
    <cellStyle name="20% - Accent1 4 2 2 3 5 2 3 2" xfId="32789" xr:uid="{00000000-0005-0000-0000-00003D800000}"/>
    <cellStyle name="20% - Accent1 4 2 2 3 5 2 4" xfId="32790" xr:uid="{00000000-0005-0000-0000-00003E800000}"/>
    <cellStyle name="20% - Accent1 4 2 2 3 5 3" xfId="32791" xr:uid="{00000000-0005-0000-0000-00003F800000}"/>
    <cellStyle name="20% - Accent1 4 2 2 3 5 3 2" xfId="32792" xr:uid="{00000000-0005-0000-0000-000040800000}"/>
    <cellStyle name="20% - Accent1 4 2 2 3 5 3 2 2" xfId="32793" xr:uid="{00000000-0005-0000-0000-000041800000}"/>
    <cellStyle name="20% - Accent1 4 2 2 3 5 3 2 2 2" xfId="32794" xr:uid="{00000000-0005-0000-0000-000042800000}"/>
    <cellStyle name="20% - Accent1 4 2 2 3 5 3 2 3" xfId="32795" xr:uid="{00000000-0005-0000-0000-000043800000}"/>
    <cellStyle name="20% - Accent1 4 2 2 3 5 3 3" xfId="32796" xr:uid="{00000000-0005-0000-0000-000044800000}"/>
    <cellStyle name="20% - Accent1 4 2 2 3 5 3 3 2" xfId="32797" xr:uid="{00000000-0005-0000-0000-000045800000}"/>
    <cellStyle name="20% - Accent1 4 2 2 3 5 3 4" xfId="32798" xr:uid="{00000000-0005-0000-0000-000046800000}"/>
    <cellStyle name="20% - Accent1 4 2 2 3 5 4" xfId="32799" xr:uid="{00000000-0005-0000-0000-000047800000}"/>
    <cellStyle name="20% - Accent1 4 2 2 3 5 4 2" xfId="32800" xr:uid="{00000000-0005-0000-0000-000048800000}"/>
    <cellStyle name="20% - Accent1 4 2 2 3 5 4 2 2" xfId="32801" xr:uid="{00000000-0005-0000-0000-000049800000}"/>
    <cellStyle name="20% - Accent1 4 2 2 3 5 4 2 2 2" xfId="32802" xr:uid="{00000000-0005-0000-0000-00004A800000}"/>
    <cellStyle name="20% - Accent1 4 2 2 3 5 4 2 3" xfId="32803" xr:uid="{00000000-0005-0000-0000-00004B800000}"/>
    <cellStyle name="20% - Accent1 4 2 2 3 5 4 3" xfId="32804" xr:uid="{00000000-0005-0000-0000-00004C800000}"/>
    <cellStyle name="20% - Accent1 4 2 2 3 5 4 3 2" xfId="32805" xr:uid="{00000000-0005-0000-0000-00004D800000}"/>
    <cellStyle name="20% - Accent1 4 2 2 3 5 4 4" xfId="32806" xr:uid="{00000000-0005-0000-0000-00004E800000}"/>
    <cellStyle name="20% - Accent1 4 2 2 3 5 5" xfId="32807" xr:uid="{00000000-0005-0000-0000-00004F800000}"/>
    <cellStyle name="20% - Accent1 4 2 2 3 5 5 2" xfId="32808" xr:uid="{00000000-0005-0000-0000-000050800000}"/>
    <cellStyle name="20% - Accent1 4 2 2 3 5 5 2 2" xfId="32809" xr:uid="{00000000-0005-0000-0000-000051800000}"/>
    <cellStyle name="20% - Accent1 4 2 2 3 5 5 3" xfId="32810" xr:uid="{00000000-0005-0000-0000-000052800000}"/>
    <cellStyle name="20% - Accent1 4 2 2 3 5 6" xfId="32811" xr:uid="{00000000-0005-0000-0000-000053800000}"/>
    <cellStyle name="20% - Accent1 4 2 2 3 5 6 2" xfId="32812" xr:uid="{00000000-0005-0000-0000-000054800000}"/>
    <cellStyle name="20% - Accent1 4 2 2 3 5 6 2 2" xfId="32813" xr:uid="{00000000-0005-0000-0000-000055800000}"/>
    <cellStyle name="20% - Accent1 4 2 2 3 5 6 3" xfId="32814" xr:uid="{00000000-0005-0000-0000-000056800000}"/>
    <cellStyle name="20% - Accent1 4 2 2 3 5 7" xfId="32815" xr:uid="{00000000-0005-0000-0000-000057800000}"/>
    <cellStyle name="20% - Accent1 4 2 2 3 5 7 2" xfId="32816" xr:uid="{00000000-0005-0000-0000-000058800000}"/>
    <cellStyle name="20% - Accent1 4 2 2 3 5 8" xfId="32817" xr:uid="{00000000-0005-0000-0000-000059800000}"/>
    <cellStyle name="20% - Accent1 4 2 2 3 5 8 2" xfId="32818" xr:uid="{00000000-0005-0000-0000-00005A800000}"/>
    <cellStyle name="20% - Accent1 4 2 2 3 5 9" xfId="32819" xr:uid="{00000000-0005-0000-0000-00005B800000}"/>
    <cellStyle name="20% - Accent1 4 2 2 3 6" xfId="32820" xr:uid="{00000000-0005-0000-0000-00005C800000}"/>
    <cellStyle name="20% - Accent1 4 2 2 3 6 2" xfId="32821" xr:uid="{00000000-0005-0000-0000-00005D800000}"/>
    <cellStyle name="20% - Accent1 4 2 2 3 6 2 2" xfId="32822" xr:uid="{00000000-0005-0000-0000-00005E800000}"/>
    <cellStyle name="20% - Accent1 4 2 2 3 6 2 2 2" xfId="32823" xr:uid="{00000000-0005-0000-0000-00005F800000}"/>
    <cellStyle name="20% - Accent1 4 2 2 3 6 2 2 2 2" xfId="32824" xr:uid="{00000000-0005-0000-0000-000060800000}"/>
    <cellStyle name="20% - Accent1 4 2 2 3 6 2 2 3" xfId="32825" xr:uid="{00000000-0005-0000-0000-000061800000}"/>
    <cellStyle name="20% - Accent1 4 2 2 3 6 2 3" xfId="32826" xr:uid="{00000000-0005-0000-0000-000062800000}"/>
    <cellStyle name="20% - Accent1 4 2 2 3 6 2 3 2" xfId="32827" xr:uid="{00000000-0005-0000-0000-000063800000}"/>
    <cellStyle name="20% - Accent1 4 2 2 3 6 2 4" xfId="32828" xr:uid="{00000000-0005-0000-0000-000064800000}"/>
    <cellStyle name="20% - Accent1 4 2 2 3 6 3" xfId="32829" xr:uid="{00000000-0005-0000-0000-000065800000}"/>
    <cellStyle name="20% - Accent1 4 2 2 3 6 3 2" xfId="32830" xr:uid="{00000000-0005-0000-0000-000066800000}"/>
    <cellStyle name="20% - Accent1 4 2 2 3 6 3 2 2" xfId="32831" xr:uid="{00000000-0005-0000-0000-000067800000}"/>
    <cellStyle name="20% - Accent1 4 2 2 3 6 3 2 2 2" xfId="32832" xr:uid="{00000000-0005-0000-0000-000068800000}"/>
    <cellStyle name="20% - Accent1 4 2 2 3 6 3 2 3" xfId="32833" xr:uid="{00000000-0005-0000-0000-000069800000}"/>
    <cellStyle name="20% - Accent1 4 2 2 3 6 3 3" xfId="32834" xr:uid="{00000000-0005-0000-0000-00006A800000}"/>
    <cellStyle name="20% - Accent1 4 2 2 3 6 3 3 2" xfId="32835" xr:uid="{00000000-0005-0000-0000-00006B800000}"/>
    <cellStyle name="20% - Accent1 4 2 2 3 6 3 4" xfId="32836" xr:uid="{00000000-0005-0000-0000-00006C800000}"/>
    <cellStyle name="20% - Accent1 4 2 2 3 6 4" xfId="32837" xr:uid="{00000000-0005-0000-0000-00006D800000}"/>
    <cellStyle name="20% - Accent1 4 2 2 3 6 4 2" xfId="32838" xr:uid="{00000000-0005-0000-0000-00006E800000}"/>
    <cellStyle name="20% - Accent1 4 2 2 3 6 4 2 2" xfId="32839" xr:uid="{00000000-0005-0000-0000-00006F800000}"/>
    <cellStyle name="20% - Accent1 4 2 2 3 6 4 2 2 2" xfId="32840" xr:uid="{00000000-0005-0000-0000-000070800000}"/>
    <cellStyle name="20% - Accent1 4 2 2 3 6 4 2 3" xfId="32841" xr:uid="{00000000-0005-0000-0000-000071800000}"/>
    <cellStyle name="20% - Accent1 4 2 2 3 6 4 3" xfId="32842" xr:uid="{00000000-0005-0000-0000-000072800000}"/>
    <cellStyle name="20% - Accent1 4 2 2 3 6 4 3 2" xfId="32843" xr:uid="{00000000-0005-0000-0000-000073800000}"/>
    <cellStyle name="20% - Accent1 4 2 2 3 6 4 4" xfId="32844" xr:uid="{00000000-0005-0000-0000-000074800000}"/>
    <cellStyle name="20% - Accent1 4 2 2 3 6 5" xfId="32845" xr:uid="{00000000-0005-0000-0000-000075800000}"/>
    <cellStyle name="20% - Accent1 4 2 2 3 6 5 2" xfId="32846" xr:uid="{00000000-0005-0000-0000-000076800000}"/>
    <cellStyle name="20% - Accent1 4 2 2 3 6 5 2 2" xfId="32847" xr:uid="{00000000-0005-0000-0000-000077800000}"/>
    <cellStyle name="20% - Accent1 4 2 2 3 6 5 3" xfId="32848" xr:uid="{00000000-0005-0000-0000-000078800000}"/>
    <cellStyle name="20% - Accent1 4 2 2 3 6 6" xfId="32849" xr:uid="{00000000-0005-0000-0000-000079800000}"/>
    <cellStyle name="20% - Accent1 4 2 2 3 6 6 2" xfId="32850" xr:uid="{00000000-0005-0000-0000-00007A800000}"/>
    <cellStyle name="20% - Accent1 4 2 2 3 6 6 2 2" xfId="32851" xr:uid="{00000000-0005-0000-0000-00007B800000}"/>
    <cellStyle name="20% - Accent1 4 2 2 3 6 6 3" xfId="32852" xr:uid="{00000000-0005-0000-0000-00007C800000}"/>
    <cellStyle name="20% - Accent1 4 2 2 3 6 7" xfId="32853" xr:uid="{00000000-0005-0000-0000-00007D800000}"/>
    <cellStyle name="20% - Accent1 4 2 2 3 6 7 2" xfId="32854" xr:uid="{00000000-0005-0000-0000-00007E800000}"/>
    <cellStyle name="20% - Accent1 4 2 2 3 6 8" xfId="32855" xr:uid="{00000000-0005-0000-0000-00007F800000}"/>
    <cellStyle name="20% - Accent1 4 2 2 3 6 8 2" xfId="32856" xr:uid="{00000000-0005-0000-0000-000080800000}"/>
    <cellStyle name="20% - Accent1 4 2 2 3 6 9" xfId="32857" xr:uid="{00000000-0005-0000-0000-000081800000}"/>
    <cellStyle name="20% - Accent1 4 2 2 3 7" xfId="32858" xr:uid="{00000000-0005-0000-0000-000082800000}"/>
    <cellStyle name="20% - Accent1 4 2 2 3 7 2" xfId="32859" xr:uid="{00000000-0005-0000-0000-000083800000}"/>
    <cellStyle name="20% - Accent1 4 2 2 3 7 2 2" xfId="32860" xr:uid="{00000000-0005-0000-0000-000084800000}"/>
    <cellStyle name="20% - Accent1 4 2 2 3 7 2 2 2" xfId="32861" xr:uid="{00000000-0005-0000-0000-000085800000}"/>
    <cellStyle name="20% - Accent1 4 2 2 3 7 2 3" xfId="32862" xr:uid="{00000000-0005-0000-0000-000086800000}"/>
    <cellStyle name="20% - Accent1 4 2 2 3 7 3" xfId="32863" xr:uid="{00000000-0005-0000-0000-000087800000}"/>
    <cellStyle name="20% - Accent1 4 2 2 3 7 3 2" xfId="32864" xr:uid="{00000000-0005-0000-0000-000088800000}"/>
    <cellStyle name="20% - Accent1 4 2 2 3 7 4" xfId="32865" xr:uid="{00000000-0005-0000-0000-000089800000}"/>
    <cellStyle name="20% - Accent1 4 2 2 3 8" xfId="32866" xr:uid="{00000000-0005-0000-0000-00008A800000}"/>
    <cellStyle name="20% - Accent1 4 2 2 3 8 2" xfId="32867" xr:uid="{00000000-0005-0000-0000-00008B800000}"/>
    <cellStyle name="20% - Accent1 4 2 2 3 8 2 2" xfId="32868" xr:uid="{00000000-0005-0000-0000-00008C800000}"/>
    <cellStyle name="20% - Accent1 4 2 2 3 8 2 2 2" xfId="32869" xr:uid="{00000000-0005-0000-0000-00008D800000}"/>
    <cellStyle name="20% - Accent1 4 2 2 3 8 2 3" xfId="32870" xr:uid="{00000000-0005-0000-0000-00008E800000}"/>
    <cellStyle name="20% - Accent1 4 2 2 3 8 3" xfId="32871" xr:uid="{00000000-0005-0000-0000-00008F800000}"/>
    <cellStyle name="20% - Accent1 4 2 2 3 8 3 2" xfId="32872" xr:uid="{00000000-0005-0000-0000-000090800000}"/>
    <cellStyle name="20% - Accent1 4 2 2 3 8 4" xfId="32873" xr:uid="{00000000-0005-0000-0000-000091800000}"/>
    <cellStyle name="20% - Accent1 4 2 2 3 9" xfId="32874" xr:uid="{00000000-0005-0000-0000-000092800000}"/>
    <cellStyle name="20% - Accent1 4 2 2 3 9 2" xfId="32875" xr:uid="{00000000-0005-0000-0000-000093800000}"/>
    <cellStyle name="20% - Accent1 4 2 2 3 9 2 2" xfId="32876" xr:uid="{00000000-0005-0000-0000-000094800000}"/>
    <cellStyle name="20% - Accent1 4 2 2 3 9 2 2 2" xfId="32877" xr:uid="{00000000-0005-0000-0000-000095800000}"/>
    <cellStyle name="20% - Accent1 4 2 2 3 9 2 3" xfId="32878" xr:uid="{00000000-0005-0000-0000-000096800000}"/>
    <cellStyle name="20% - Accent1 4 2 2 3 9 3" xfId="32879" xr:uid="{00000000-0005-0000-0000-000097800000}"/>
    <cellStyle name="20% - Accent1 4 2 2 3 9 3 2" xfId="32880" xr:uid="{00000000-0005-0000-0000-000098800000}"/>
    <cellStyle name="20% - Accent1 4 2 2 3 9 4" xfId="32881" xr:uid="{00000000-0005-0000-0000-000099800000}"/>
    <cellStyle name="20% - Accent1 4 2 2 4" xfId="32882" xr:uid="{00000000-0005-0000-0000-00009A800000}"/>
    <cellStyle name="20% - Accent1 4 2 2 4 10" xfId="32883" xr:uid="{00000000-0005-0000-0000-00009B800000}"/>
    <cellStyle name="20% - Accent1 4 2 2 4 10 2" xfId="32884" xr:uid="{00000000-0005-0000-0000-00009C800000}"/>
    <cellStyle name="20% - Accent1 4 2 2 4 11" xfId="32885" xr:uid="{00000000-0005-0000-0000-00009D800000}"/>
    <cellStyle name="20% - Accent1 4 2 2 4 2" xfId="32886" xr:uid="{00000000-0005-0000-0000-00009E800000}"/>
    <cellStyle name="20% - Accent1 4 2 2 4 2 2" xfId="32887" xr:uid="{00000000-0005-0000-0000-00009F800000}"/>
    <cellStyle name="20% - Accent1 4 2 2 4 2 2 2" xfId="32888" xr:uid="{00000000-0005-0000-0000-0000A0800000}"/>
    <cellStyle name="20% - Accent1 4 2 2 4 2 2 2 2" xfId="32889" xr:uid="{00000000-0005-0000-0000-0000A1800000}"/>
    <cellStyle name="20% - Accent1 4 2 2 4 2 2 2 2 2" xfId="32890" xr:uid="{00000000-0005-0000-0000-0000A2800000}"/>
    <cellStyle name="20% - Accent1 4 2 2 4 2 2 2 3" xfId="32891" xr:uid="{00000000-0005-0000-0000-0000A3800000}"/>
    <cellStyle name="20% - Accent1 4 2 2 4 2 2 3" xfId="32892" xr:uid="{00000000-0005-0000-0000-0000A4800000}"/>
    <cellStyle name="20% - Accent1 4 2 2 4 2 2 3 2" xfId="32893" xr:uid="{00000000-0005-0000-0000-0000A5800000}"/>
    <cellStyle name="20% - Accent1 4 2 2 4 2 2 4" xfId="32894" xr:uid="{00000000-0005-0000-0000-0000A6800000}"/>
    <cellStyle name="20% - Accent1 4 2 2 4 2 3" xfId="32895" xr:uid="{00000000-0005-0000-0000-0000A7800000}"/>
    <cellStyle name="20% - Accent1 4 2 2 4 2 3 2" xfId="32896" xr:uid="{00000000-0005-0000-0000-0000A8800000}"/>
    <cellStyle name="20% - Accent1 4 2 2 4 2 3 2 2" xfId="32897" xr:uid="{00000000-0005-0000-0000-0000A9800000}"/>
    <cellStyle name="20% - Accent1 4 2 2 4 2 3 2 2 2" xfId="32898" xr:uid="{00000000-0005-0000-0000-0000AA800000}"/>
    <cellStyle name="20% - Accent1 4 2 2 4 2 3 2 3" xfId="32899" xr:uid="{00000000-0005-0000-0000-0000AB800000}"/>
    <cellStyle name="20% - Accent1 4 2 2 4 2 3 3" xfId="32900" xr:uid="{00000000-0005-0000-0000-0000AC800000}"/>
    <cellStyle name="20% - Accent1 4 2 2 4 2 3 3 2" xfId="32901" xr:uid="{00000000-0005-0000-0000-0000AD800000}"/>
    <cellStyle name="20% - Accent1 4 2 2 4 2 3 4" xfId="32902" xr:uid="{00000000-0005-0000-0000-0000AE800000}"/>
    <cellStyle name="20% - Accent1 4 2 2 4 2 4" xfId="32903" xr:uid="{00000000-0005-0000-0000-0000AF800000}"/>
    <cellStyle name="20% - Accent1 4 2 2 4 2 4 2" xfId="32904" xr:uid="{00000000-0005-0000-0000-0000B0800000}"/>
    <cellStyle name="20% - Accent1 4 2 2 4 2 4 2 2" xfId="32905" xr:uid="{00000000-0005-0000-0000-0000B1800000}"/>
    <cellStyle name="20% - Accent1 4 2 2 4 2 4 2 2 2" xfId="32906" xr:uid="{00000000-0005-0000-0000-0000B2800000}"/>
    <cellStyle name="20% - Accent1 4 2 2 4 2 4 2 3" xfId="32907" xr:uid="{00000000-0005-0000-0000-0000B3800000}"/>
    <cellStyle name="20% - Accent1 4 2 2 4 2 4 3" xfId="32908" xr:uid="{00000000-0005-0000-0000-0000B4800000}"/>
    <cellStyle name="20% - Accent1 4 2 2 4 2 4 3 2" xfId="32909" xr:uid="{00000000-0005-0000-0000-0000B5800000}"/>
    <cellStyle name="20% - Accent1 4 2 2 4 2 4 4" xfId="32910" xr:uid="{00000000-0005-0000-0000-0000B6800000}"/>
    <cellStyle name="20% - Accent1 4 2 2 4 2 5" xfId="32911" xr:uid="{00000000-0005-0000-0000-0000B7800000}"/>
    <cellStyle name="20% - Accent1 4 2 2 4 2 5 2" xfId="32912" xr:uid="{00000000-0005-0000-0000-0000B8800000}"/>
    <cellStyle name="20% - Accent1 4 2 2 4 2 5 2 2" xfId="32913" xr:uid="{00000000-0005-0000-0000-0000B9800000}"/>
    <cellStyle name="20% - Accent1 4 2 2 4 2 5 3" xfId="32914" xr:uid="{00000000-0005-0000-0000-0000BA800000}"/>
    <cellStyle name="20% - Accent1 4 2 2 4 2 6" xfId="32915" xr:uid="{00000000-0005-0000-0000-0000BB800000}"/>
    <cellStyle name="20% - Accent1 4 2 2 4 2 6 2" xfId="32916" xr:uid="{00000000-0005-0000-0000-0000BC800000}"/>
    <cellStyle name="20% - Accent1 4 2 2 4 2 6 2 2" xfId="32917" xr:uid="{00000000-0005-0000-0000-0000BD800000}"/>
    <cellStyle name="20% - Accent1 4 2 2 4 2 6 3" xfId="32918" xr:uid="{00000000-0005-0000-0000-0000BE800000}"/>
    <cellStyle name="20% - Accent1 4 2 2 4 2 7" xfId="32919" xr:uid="{00000000-0005-0000-0000-0000BF800000}"/>
    <cellStyle name="20% - Accent1 4 2 2 4 2 7 2" xfId="32920" xr:uid="{00000000-0005-0000-0000-0000C0800000}"/>
    <cellStyle name="20% - Accent1 4 2 2 4 2 8" xfId="32921" xr:uid="{00000000-0005-0000-0000-0000C1800000}"/>
    <cellStyle name="20% - Accent1 4 2 2 4 2 8 2" xfId="32922" xr:uid="{00000000-0005-0000-0000-0000C2800000}"/>
    <cellStyle name="20% - Accent1 4 2 2 4 2 9" xfId="32923" xr:uid="{00000000-0005-0000-0000-0000C3800000}"/>
    <cellStyle name="20% - Accent1 4 2 2 4 3" xfId="32924" xr:uid="{00000000-0005-0000-0000-0000C4800000}"/>
    <cellStyle name="20% - Accent1 4 2 2 4 3 2" xfId="32925" xr:uid="{00000000-0005-0000-0000-0000C5800000}"/>
    <cellStyle name="20% - Accent1 4 2 2 4 3 2 2" xfId="32926" xr:uid="{00000000-0005-0000-0000-0000C6800000}"/>
    <cellStyle name="20% - Accent1 4 2 2 4 3 2 2 2" xfId="32927" xr:uid="{00000000-0005-0000-0000-0000C7800000}"/>
    <cellStyle name="20% - Accent1 4 2 2 4 3 2 2 2 2" xfId="32928" xr:uid="{00000000-0005-0000-0000-0000C8800000}"/>
    <cellStyle name="20% - Accent1 4 2 2 4 3 2 2 3" xfId="32929" xr:uid="{00000000-0005-0000-0000-0000C9800000}"/>
    <cellStyle name="20% - Accent1 4 2 2 4 3 2 3" xfId="32930" xr:uid="{00000000-0005-0000-0000-0000CA800000}"/>
    <cellStyle name="20% - Accent1 4 2 2 4 3 2 3 2" xfId="32931" xr:uid="{00000000-0005-0000-0000-0000CB800000}"/>
    <cellStyle name="20% - Accent1 4 2 2 4 3 2 4" xfId="32932" xr:uid="{00000000-0005-0000-0000-0000CC800000}"/>
    <cellStyle name="20% - Accent1 4 2 2 4 3 3" xfId="32933" xr:uid="{00000000-0005-0000-0000-0000CD800000}"/>
    <cellStyle name="20% - Accent1 4 2 2 4 3 3 2" xfId="32934" xr:uid="{00000000-0005-0000-0000-0000CE800000}"/>
    <cellStyle name="20% - Accent1 4 2 2 4 3 3 2 2" xfId="32935" xr:uid="{00000000-0005-0000-0000-0000CF800000}"/>
    <cellStyle name="20% - Accent1 4 2 2 4 3 3 2 2 2" xfId="32936" xr:uid="{00000000-0005-0000-0000-0000D0800000}"/>
    <cellStyle name="20% - Accent1 4 2 2 4 3 3 2 3" xfId="32937" xr:uid="{00000000-0005-0000-0000-0000D1800000}"/>
    <cellStyle name="20% - Accent1 4 2 2 4 3 3 3" xfId="32938" xr:uid="{00000000-0005-0000-0000-0000D2800000}"/>
    <cellStyle name="20% - Accent1 4 2 2 4 3 3 3 2" xfId="32939" xr:uid="{00000000-0005-0000-0000-0000D3800000}"/>
    <cellStyle name="20% - Accent1 4 2 2 4 3 3 4" xfId="32940" xr:uid="{00000000-0005-0000-0000-0000D4800000}"/>
    <cellStyle name="20% - Accent1 4 2 2 4 3 4" xfId="32941" xr:uid="{00000000-0005-0000-0000-0000D5800000}"/>
    <cellStyle name="20% - Accent1 4 2 2 4 3 4 2" xfId="32942" xr:uid="{00000000-0005-0000-0000-0000D6800000}"/>
    <cellStyle name="20% - Accent1 4 2 2 4 3 4 2 2" xfId="32943" xr:uid="{00000000-0005-0000-0000-0000D7800000}"/>
    <cellStyle name="20% - Accent1 4 2 2 4 3 4 2 2 2" xfId="32944" xr:uid="{00000000-0005-0000-0000-0000D8800000}"/>
    <cellStyle name="20% - Accent1 4 2 2 4 3 4 2 3" xfId="32945" xr:uid="{00000000-0005-0000-0000-0000D9800000}"/>
    <cellStyle name="20% - Accent1 4 2 2 4 3 4 3" xfId="32946" xr:uid="{00000000-0005-0000-0000-0000DA800000}"/>
    <cellStyle name="20% - Accent1 4 2 2 4 3 4 3 2" xfId="32947" xr:uid="{00000000-0005-0000-0000-0000DB800000}"/>
    <cellStyle name="20% - Accent1 4 2 2 4 3 4 4" xfId="32948" xr:uid="{00000000-0005-0000-0000-0000DC800000}"/>
    <cellStyle name="20% - Accent1 4 2 2 4 3 5" xfId="32949" xr:uid="{00000000-0005-0000-0000-0000DD800000}"/>
    <cellStyle name="20% - Accent1 4 2 2 4 3 5 2" xfId="32950" xr:uid="{00000000-0005-0000-0000-0000DE800000}"/>
    <cellStyle name="20% - Accent1 4 2 2 4 3 5 2 2" xfId="32951" xr:uid="{00000000-0005-0000-0000-0000DF800000}"/>
    <cellStyle name="20% - Accent1 4 2 2 4 3 5 3" xfId="32952" xr:uid="{00000000-0005-0000-0000-0000E0800000}"/>
    <cellStyle name="20% - Accent1 4 2 2 4 3 6" xfId="32953" xr:uid="{00000000-0005-0000-0000-0000E1800000}"/>
    <cellStyle name="20% - Accent1 4 2 2 4 3 6 2" xfId="32954" xr:uid="{00000000-0005-0000-0000-0000E2800000}"/>
    <cellStyle name="20% - Accent1 4 2 2 4 3 6 2 2" xfId="32955" xr:uid="{00000000-0005-0000-0000-0000E3800000}"/>
    <cellStyle name="20% - Accent1 4 2 2 4 3 6 3" xfId="32956" xr:uid="{00000000-0005-0000-0000-0000E4800000}"/>
    <cellStyle name="20% - Accent1 4 2 2 4 3 7" xfId="32957" xr:uid="{00000000-0005-0000-0000-0000E5800000}"/>
    <cellStyle name="20% - Accent1 4 2 2 4 3 7 2" xfId="32958" xr:uid="{00000000-0005-0000-0000-0000E6800000}"/>
    <cellStyle name="20% - Accent1 4 2 2 4 3 8" xfId="32959" xr:uid="{00000000-0005-0000-0000-0000E7800000}"/>
    <cellStyle name="20% - Accent1 4 2 2 4 3 8 2" xfId="32960" xr:uid="{00000000-0005-0000-0000-0000E8800000}"/>
    <cellStyle name="20% - Accent1 4 2 2 4 3 9" xfId="32961" xr:uid="{00000000-0005-0000-0000-0000E9800000}"/>
    <cellStyle name="20% - Accent1 4 2 2 4 4" xfId="32962" xr:uid="{00000000-0005-0000-0000-0000EA800000}"/>
    <cellStyle name="20% - Accent1 4 2 2 4 4 2" xfId="32963" xr:uid="{00000000-0005-0000-0000-0000EB800000}"/>
    <cellStyle name="20% - Accent1 4 2 2 4 4 2 2" xfId="32964" xr:uid="{00000000-0005-0000-0000-0000EC800000}"/>
    <cellStyle name="20% - Accent1 4 2 2 4 4 2 2 2" xfId="32965" xr:uid="{00000000-0005-0000-0000-0000ED800000}"/>
    <cellStyle name="20% - Accent1 4 2 2 4 4 2 3" xfId="32966" xr:uid="{00000000-0005-0000-0000-0000EE800000}"/>
    <cellStyle name="20% - Accent1 4 2 2 4 4 3" xfId="32967" xr:uid="{00000000-0005-0000-0000-0000EF800000}"/>
    <cellStyle name="20% - Accent1 4 2 2 4 4 3 2" xfId="32968" xr:uid="{00000000-0005-0000-0000-0000F0800000}"/>
    <cellStyle name="20% - Accent1 4 2 2 4 4 4" xfId="32969" xr:uid="{00000000-0005-0000-0000-0000F1800000}"/>
    <cellStyle name="20% - Accent1 4 2 2 4 5" xfId="32970" xr:uid="{00000000-0005-0000-0000-0000F2800000}"/>
    <cellStyle name="20% - Accent1 4 2 2 4 5 2" xfId="32971" xr:uid="{00000000-0005-0000-0000-0000F3800000}"/>
    <cellStyle name="20% - Accent1 4 2 2 4 5 2 2" xfId="32972" xr:uid="{00000000-0005-0000-0000-0000F4800000}"/>
    <cellStyle name="20% - Accent1 4 2 2 4 5 2 2 2" xfId="32973" xr:uid="{00000000-0005-0000-0000-0000F5800000}"/>
    <cellStyle name="20% - Accent1 4 2 2 4 5 2 3" xfId="32974" xr:uid="{00000000-0005-0000-0000-0000F6800000}"/>
    <cellStyle name="20% - Accent1 4 2 2 4 5 3" xfId="32975" xr:uid="{00000000-0005-0000-0000-0000F7800000}"/>
    <cellStyle name="20% - Accent1 4 2 2 4 5 3 2" xfId="32976" xr:uid="{00000000-0005-0000-0000-0000F8800000}"/>
    <cellStyle name="20% - Accent1 4 2 2 4 5 4" xfId="32977" xr:uid="{00000000-0005-0000-0000-0000F9800000}"/>
    <cellStyle name="20% - Accent1 4 2 2 4 6" xfId="32978" xr:uid="{00000000-0005-0000-0000-0000FA800000}"/>
    <cellStyle name="20% - Accent1 4 2 2 4 6 2" xfId="32979" xr:uid="{00000000-0005-0000-0000-0000FB800000}"/>
    <cellStyle name="20% - Accent1 4 2 2 4 6 2 2" xfId="32980" xr:uid="{00000000-0005-0000-0000-0000FC800000}"/>
    <cellStyle name="20% - Accent1 4 2 2 4 6 2 2 2" xfId="32981" xr:uid="{00000000-0005-0000-0000-0000FD800000}"/>
    <cellStyle name="20% - Accent1 4 2 2 4 6 2 3" xfId="32982" xr:uid="{00000000-0005-0000-0000-0000FE800000}"/>
    <cellStyle name="20% - Accent1 4 2 2 4 6 3" xfId="32983" xr:uid="{00000000-0005-0000-0000-0000FF800000}"/>
    <cellStyle name="20% - Accent1 4 2 2 4 6 3 2" xfId="32984" xr:uid="{00000000-0005-0000-0000-000000810000}"/>
    <cellStyle name="20% - Accent1 4 2 2 4 6 4" xfId="32985" xr:uid="{00000000-0005-0000-0000-000001810000}"/>
    <cellStyle name="20% - Accent1 4 2 2 4 7" xfId="32986" xr:uid="{00000000-0005-0000-0000-000002810000}"/>
    <cellStyle name="20% - Accent1 4 2 2 4 7 2" xfId="32987" xr:uid="{00000000-0005-0000-0000-000003810000}"/>
    <cellStyle name="20% - Accent1 4 2 2 4 7 2 2" xfId="32988" xr:uid="{00000000-0005-0000-0000-000004810000}"/>
    <cellStyle name="20% - Accent1 4 2 2 4 7 3" xfId="32989" xr:uid="{00000000-0005-0000-0000-000005810000}"/>
    <cellStyle name="20% - Accent1 4 2 2 4 8" xfId="32990" xr:uid="{00000000-0005-0000-0000-000006810000}"/>
    <cellStyle name="20% - Accent1 4 2 2 4 8 2" xfId="32991" xr:uid="{00000000-0005-0000-0000-000007810000}"/>
    <cellStyle name="20% - Accent1 4 2 2 4 8 2 2" xfId="32992" xr:uid="{00000000-0005-0000-0000-000008810000}"/>
    <cellStyle name="20% - Accent1 4 2 2 4 8 3" xfId="32993" xr:uid="{00000000-0005-0000-0000-000009810000}"/>
    <cellStyle name="20% - Accent1 4 2 2 4 9" xfId="32994" xr:uid="{00000000-0005-0000-0000-00000A810000}"/>
    <cellStyle name="20% - Accent1 4 2 2 4 9 2" xfId="32995" xr:uid="{00000000-0005-0000-0000-00000B810000}"/>
    <cellStyle name="20% - Accent1 4 2 2 5" xfId="32996" xr:uid="{00000000-0005-0000-0000-00000C810000}"/>
    <cellStyle name="20% - Accent1 4 2 2 5 10" xfId="32997" xr:uid="{00000000-0005-0000-0000-00000D810000}"/>
    <cellStyle name="20% - Accent1 4 2 2 5 10 2" xfId="32998" xr:uid="{00000000-0005-0000-0000-00000E810000}"/>
    <cellStyle name="20% - Accent1 4 2 2 5 11" xfId="32999" xr:uid="{00000000-0005-0000-0000-00000F810000}"/>
    <cellStyle name="20% - Accent1 4 2 2 5 2" xfId="33000" xr:uid="{00000000-0005-0000-0000-000010810000}"/>
    <cellStyle name="20% - Accent1 4 2 2 5 2 2" xfId="33001" xr:uid="{00000000-0005-0000-0000-000011810000}"/>
    <cellStyle name="20% - Accent1 4 2 2 5 2 2 2" xfId="33002" xr:uid="{00000000-0005-0000-0000-000012810000}"/>
    <cellStyle name="20% - Accent1 4 2 2 5 2 2 2 2" xfId="33003" xr:uid="{00000000-0005-0000-0000-000013810000}"/>
    <cellStyle name="20% - Accent1 4 2 2 5 2 2 2 2 2" xfId="33004" xr:uid="{00000000-0005-0000-0000-000014810000}"/>
    <cellStyle name="20% - Accent1 4 2 2 5 2 2 2 3" xfId="33005" xr:uid="{00000000-0005-0000-0000-000015810000}"/>
    <cellStyle name="20% - Accent1 4 2 2 5 2 2 3" xfId="33006" xr:uid="{00000000-0005-0000-0000-000016810000}"/>
    <cellStyle name="20% - Accent1 4 2 2 5 2 2 3 2" xfId="33007" xr:uid="{00000000-0005-0000-0000-000017810000}"/>
    <cellStyle name="20% - Accent1 4 2 2 5 2 2 4" xfId="33008" xr:uid="{00000000-0005-0000-0000-000018810000}"/>
    <cellStyle name="20% - Accent1 4 2 2 5 2 3" xfId="33009" xr:uid="{00000000-0005-0000-0000-000019810000}"/>
    <cellStyle name="20% - Accent1 4 2 2 5 2 3 2" xfId="33010" xr:uid="{00000000-0005-0000-0000-00001A810000}"/>
    <cellStyle name="20% - Accent1 4 2 2 5 2 3 2 2" xfId="33011" xr:uid="{00000000-0005-0000-0000-00001B810000}"/>
    <cellStyle name="20% - Accent1 4 2 2 5 2 3 2 2 2" xfId="33012" xr:uid="{00000000-0005-0000-0000-00001C810000}"/>
    <cellStyle name="20% - Accent1 4 2 2 5 2 3 2 3" xfId="33013" xr:uid="{00000000-0005-0000-0000-00001D810000}"/>
    <cellStyle name="20% - Accent1 4 2 2 5 2 3 3" xfId="33014" xr:uid="{00000000-0005-0000-0000-00001E810000}"/>
    <cellStyle name="20% - Accent1 4 2 2 5 2 3 3 2" xfId="33015" xr:uid="{00000000-0005-0000-0000-00001F810000}"/>
    <cellStyle name="20% - Accent1 4 2 2 5 2 3 4" xfId="33016" xr:uid="{00000000-0005-0000-0000-000020810000}"/>
    <cellStyle name="20% - Accent1 4 2 2 5 2 4" xfId="33017" xr:uid="{00000000-0005-0000-0000-000021810000}"/>
    <cellStyle name="20% - Accent1 4 2 2 5 2 4 2" xfId="33018" xr:uid="{00000000-0005-0000-0000-000022810000}"/>
    <cellStyle name="20% - Accent1 4 2 2 5 2 4 2 2" xfId="33019" xr:uid="{00000000-0005-0000-0000-000023810000}"/>
    <cellStyle name="20% - Accent1 4 2 2 5 2 4 2 2 2" xfId="33020" xr:uid="{00000000-0005-0000-0000-000024810000}"/>
    <cellStyle name="20% - Accent1 4 2 2 5 2 4 2 3" xfId="33021" xr:uid="{00000000-0005-0000-0000-000025810000}"/>
    <cellStyle name="20% - Accent1 4 2 2 5 2 4 3" xfId="33022" xr:uid="{00000000-0005-0000-0000-000026810000}"/>
    <cellStyle name="20% - Accent1 4 2 2 5 2 4 3 2" xfId="33023" xr:uid="{00000000-0005-0000-0000-000027810000}"/>
    <cellStyle name="20% - Accent1 4 2 2 5 2 4 4" xfId="33024" xr:uid="{00000000-0005-0000-0000-000028810000}"/>
    <cellStyle name="20% - Accent1 4 2 2 5 2 5" xfId="33025" xr:uid="{00000000-0005-0000-0000-000029810000}"/>
    <cellStyle name="20% - Accent1 4 2 2 5 2 5 2" xfId="33026" xr:uid="{00000000-0005-0000-0000-00002A810000}"/>
    <cellStyle name="20% - Accent1 4 2 2 5 2 5 2 2" xfId="33027" xr:uid="{00000000-0005-0000-0000-00002B810000}"/>
    <cellStyle name="20% - Accent1 4 2 2 5 2 5 3" xfId="33028" xr:uid="{00000000-0005-0000-0000-00002C810000}"/>
    <cellStyle name="20% - Accent1 4 2 2 5 2 6" xfId="33029" xr:uid="{00000000-0005-0000-0000-00002D810000}"/>
    <cellStyle name="20% - Accent1 4 2 2 5 2 6 2" xfId="33030" xr:uid="{00000000-0005-0000-0000-00002E810000}"/>
    <cellStyle name="20% - Accent1 4 2 2 5 2 6 2 2" xfId="33031" xr:uid="{00000000-0005-0000-0000-00002F810000}"/>
    <cellStyle name="20% - Accent1 4 2 2 5 2 6 3" xfId="33032" xr:uid="{00000000-0005-0000-0000-000030810000}"/>
    <cellStyle name="20% - Accent1 4 2 2 5 2 7" xfId="33033" xr:uid="{00000000-0005-0000-0000-000031810000}"/>
    <cellStyle name="20% - Accent1 4 2 2 5 2 7 2" xfId="33034" xr:uid="{00000000-0005-0000-0000-000032810000}"/>
    <cellStyle name="20% - Accent1 4 2 2 5 2 8" xfId="33035" xr:uid="{00000000-0005-0000-0000-000033810000}"/>
    <cellStyle name="20% - Accent1 4 2 2 5 2 8 2" xfId="33036" xr:uid="{00000000-0005-0000-0000-000034810000}"/>
    <cellStyle name="20% - Accent1 4 2 2 5 2 9" xfId="33037" xr:uid="{00000000-0005-0000-0000-000035810000}"/>
    <cellStyle name="20% - Accent1 4 2 2 5 3" xfId="33038" xr:uid="{00000000-0005-0000-0000-000036810000}"/>
    <cellStyle name="20% - Accent1 4 2 2 5 3 2" xfId="33039" xr:uid="{00000000-0005-0000-0000-000037810000}"/>
    <cellStyle name="20% - Accent1 4 2 2 5 3 2 2" xfId="33040" xr:uid="{00000000-0005-0000-0000-000038810000}"/>
    <cellStyle name="20% - Accent1 4 2 2 5 3 2 2 2" xfId="33041" xr:uid="{00000000-0005-0000-0000-000039810000}"/>
    <cellStyle name="20% - Accent1 4 2 2 5 3 2 2 2 2" xfId="33042" xr:uid="{00000000-0005-0000-0000-00003A810000}"/>
    <cellStyle name="20% - Accent1 4 2 2 5 3 2 2 3" xfId="33043" xr:uid="{00000000-0005-0000-0000-00003B810000}"/>
    <cellStyle name="20% - Accent1 4 2 2 5 3 2 3" xfId="33044" xr:uid="{00000000-0005-0000-0000-00003C810000}"/>
    <cellStyle name="20% - Accent1 4 2 2 5 3 2 3 2" xfId="33045" xr:uid="{00000000-0005-0000-0000-00003D810000}"/>
    <cellStyle name="20% - Accent1 4 2 2 5 3 2 4" xfId="33046" xr:uid="{00000000-0005-0000-0000-00003E810000}"/>
    <cellStyle name="20% - Accent1 4 2 2 5 3 3" xfId="33047" xr:uid="{00000000-0005-0000-0000-00003F810000}"/>
    <cellStyle name="20% - Accent1 4 2 2 5 3 3 2" xfId="33048" xr:uid="{00000000-0005-0000-0000-000040810000}"/>
    <cellStyle name="20% - Accent1 4 2 2 5 3 3 2 2" xfId="33049" xr:uid="{00000000-0005-0000-0000-000041810000}"/>
    <cellStyle name="20% - Accent1 4 2 2 5 3 3 2 2 2" xfId="33050" xr:uid="{00000000-0005-0000-0000-000042810000}"/>
    <cellStyle name="20% - Accent1 4 2 2 5 3 3 2 3" xfId="33051" xr:uid="{00000000-0005-0000-0000-000043810000}"/>
    <cellStyle name="20% - Accent1 4 2 2 5 3 3 3" xfId="33052" xr:uid="{00000000-0005-0000-0000-000044810000}"/>
    <cellStyle name="20% - Accent1 4 2 2 5 3 3 3 2" xfId="33053" xr:uid="{00000000-0005-0000-0000-000045810000}"/>
    <cellStyle name="20% - Accent1 4 2 2 5 3 3 4" xfId="33054" xr:uid="{00000000-0005-0000-0000-000046810000}"/>
    <cellStyle name="20% - Accent1 4 2 2 5 3 4" xfId="33055" xr:uid="{00000000-0005-0000-0000-000047810000}"/>
    <cellStyle name="20% - Accent1 4 2 2 5 3 4 2" xfId="33056" xr:uid="{00000000-0005-0000-0000-000048810000}"/>
    <cellStyle name="20% - Accent1 4 2 2 5 3 4 2 2" xfId="33057" xr:uid="{00000000-0005-0000-0000-000049810000}"/>
    <cellStyle name="20% - Accent1 4 2 2 5 3 4 2 2 2" xfId="33058" xr:uid="{00000000-0005-0000-0000-00004A810000}"/>
    <cellStyle name="20% - Accent1 4 2 2 5 3 4 2 3" xfId="33059" xr:uid="{00000000-0005-0000-0000-00004B810000}"/>
    <cellStyle name="20% - Accent1 4 2 2 5 3 4 3" xfId="33060" xr:uid="{00000000-0005-0000-0000-00004C810000}"/>
    <cellStyle name="20% - Accent1 4 2 2 5 3 4 3 2" xfId="33061" xr:uid="{00000000-0005-0000-0000-00004D810000}"/>
    <cellStyle name="20% - Accent1 4 2 2 5 3 4 4" xfId="33062" xr:uid="{00000000-0005-0000-0000-00004E810000}"/>
    <cellStyle name="20% - Accent1 4 2 2 5 3 5" xfId="33063" xr:uid="{00000000-0005-0000-0000-00004F810000}"/>
    <cellStyle name="20% - Accent1 4 2 2 5 3 5 2" xfId="33064" xr:uid="{00000000-0005-0000-0000-000050810000}"/>
    <cellStyle name="20% - Accent1 4 2 2 5 3 5 2 2" xfId="33065" xr:uid="{00000000-0005-0000-0000-000051810000}"/>
    <cellStyle name="20% - Accent1 4 2 2 5 3 5 3" xfId="33066" xr:uid="{00000000-0005-0000-0000-000052810000}"/>
    <cellStyle name="20% - Accent1 4 2 2 5 3 6" xfId="33067" xr:uid="{00000000-0005-0000-0000-000053810000}"/>
    <cellStyle name="20% - Accent1 4 2 2 5 3 6 2" xfId="33068" xr:uid="{00000000-0005-0000-0000-000054810000}"/>
    <cellStyle name="20% - Accent1 4 2 2 5 3 6 2 2" xfId="33069" xr:uid="{00000000-0005-0000-0000-000055810000}"/>
    <cellStyle name="20% - Accent1 4 2 2 5 3 6 3" xfId="33070" xr:uid="{00000000-0005-0000-0000-000056810000}"/>
    <cellStyle name="20% - Accent1 4 2 2 5 3 7" xfId="33071" xr:uid="{00000000-0005-0000-0000-000057810000}"/>
    <cellStyle name="20% - Accent1 4 2 2 5 3 7 2" xfId="33072" xr:uid="{00000000-0005-0000-0000-000058810000}"/>
    <cellStyle name="20% - Accent1 4 2 2 5 3 8" xfId="33073" xr:uid="{00000000-0005-0000-0000-000059810000}"/>
    <cellStyle name="20% - Accent1 4 2 2 5 3 8 2" xfId="33074" xr:uid="{00000000-0005-0000-0000-00005A810000}"/>
    <cellStyle name="20% - Accent1 4 2 2 5 3 9" xfId="33075" xr:uid="{00000000-0005-0000-0000-00005B810000}"/>
    <cellStyle name="20% - Accent1 4 2 2 5 4" xfId="33076" xr:uid="{00000000-0005-0000-0000-00005C810000}"/>
    <cellStyle name="20% - Accent1 4 2 2 5 4 2" xfId="33077" xr:uid="{00000000-0005-0000-0000-00005D810000}"/>
    <cellStyle name="20% - Accent1 4 2 2 5 4 2 2" xfId="33078" xr:uid="{00000000-0005-0000-0000-00005E810000}"/>
    <cellStyle name="20% - Accent1 4 2 2 5 4 2 2 2" xfId="33079" xr:uid="{00000000-0005-0000-0000-00005F810000}"/>
    <cellStyle name="20% - Accent1 4 2 2 5 4 2 3" xfId="33080" xr:uid="{00000000-0005-0000-0000-000060810000}"/>
    <cellStyle name="20% - Accent1 4 2 2 5 4 3" xfId="33081" xr:uid="{00000000-0005-0000-0000-000061810000}"/>
    <cellStyle name="20% - Accent1 4 2 2 5 4 3 2" xfId="33082" xr:uid="{00000000-0005-0000-0000-000062810000}"/>
    <cellStyle name="20% - Accent1 4 2 2 5 4 4" xfId="33083" xr:uid="{00000000-0005-0000-0000-000063810000}"/>
    <cellStyle name="20% - Accent1 4 2 2 5 5" xfId="33084" xr:uid="{00000000-0005-0000-0000-000064810000}"/>
    <cellStyle name="20% - Accent1 4 2 2 5 5 2" xfId="33085" xr:uid="{00000000-0005-0000-0000-000065810000}"/>
    <cellStyle name="20% - Accent1 4 2 2 5 5 2 2" xfId="33086" xr:uid="{00000000-0005-0000-0000-000066810000}"/>
    <cellStyle name="20% - Accent1 4 2 2 5 5 2 2 2" xfId="33087" xr:uid="{00000000-0005-0000-0000-000067810000}"/>
    <cellStyle name="20% - Accent1 4 2 2 5 5 2 3" xfId="33088" xr:uid="{00000000-0005-0000-0000-000068810000}"/>
    <cellStyle name="20% - Accent1 4 2 2 5 5 3" xfId="33089" xr:uid="{00000000-0005-0000-0000-000069810000}"/>
    <cellStyle name="20% - Accent1 4 2 2 5 5 3 2" xfId="33090" xr:uid="{00000000-0005-0000-0000-00006A810000}"/>
    <cellStyle name="20% - Accent1 4 2 2 5 5 4" xfId="33091" xr:uid="{00000000-0005-0000-0000-00006B810000}"/>
    <cellStyle name="20% - Accent1 4 2 2 5 6" xfId="33092" xr:uid="{00000000-0005-0000-0000-00006C810000}"/>
    <cellStyle name="20% - Accent1 4 2 2 5 6 2" xfId="33093" xr:uid="{00000000-0005-0000-0000-00006D810000}"/>
    <cellStyle name="20% - Accent1 4 2 2 5 6 2 2" xfId="33094" xr:uid="{00000000-0005-0000-0000-00006E810000}"/>
    <cellStyle name="20% - Accent1 4 2 2 5 6 2 2 2" xfId="33095" xr:uid="{00000000-0005-0000-0000-00006F810000}"/>
    <cellStyle name="20% - Accent1 4 2 2 5 6 2 3" xfId="33096" xr:uid="{00000000-0005-0000-0000-000070810000}"/>
    <cellStyle name="20% - Accent1 4 2 2 5 6 3" xfId="33097" xr:uid="{00000000-0005-0000-0000-000071810000}"/>
    <cellStyle name="20% - Accent1 4 2 2 5 6 3 2" xfId="33098" xr:uid="{00000000-0005-0000-0000-000072810000}"/>
    <cellStyle name="20% - Accent1 4 2 2 5 6 4" xfId="33099" xr:uid="{00000000-0005-0000-0000-000073810000}"/>
    <cellStyle name="20% - Accent1 4 2 2 5 7" xfId="33100" xr:uid="{00000000-0005-0000-0000-000074810000}"/>
    <cellStyle name="20% - Accent1 4 2 2 5 7 2" xfId="33101" xr:uid="{00000000-0005-0000-0000-000075810000}"/>
    <cellStyle name="20% - Accent1 4 2 2 5 7 2 2" xfId="33102" xr:uid="{00000000-0005-0000-0000-000076810000}"/>
    <cellStyle name="20% - Accent1 4 2 2 5 7 3" xfId="33103" xr:uid="{00000000-0005-0000-0000-000077810000}"/>
    <cellStyle name="20% - Accent1 4 2 2 5 8" xfId="33104" xr:uid="{00000000-0005-0000-0000-000078810000}"/>
    <cellStyle name="20% - Accent1 4 2 2 5 8 2" xfId="33105" xr:uid="{00000000-0005-0000-0000-000079810000}"/>
    <cellStyle name="20% - Accent1 4 2 2 5 8 2 2" xfId="33106" xr:uid="{00000000-0005-0000-0000-00007A810000}"/>
    <cellStyle name="20% - Accent1 4 2 2 5 8 3" xfId="33107" xr:uid="{00000000-0005-0000-0000-00007B810000}"/>
    <cellStyle name="20% - Accent1 4 2 2 5 9" xfId="33108" xr:uid="{00000000-0005-0000-0000-00007C810000}"/>
    <cellStyle name="20% - Accent1 4 2 2 5 9 2" xfId="33109" xr:uid="{00000000-0005-0000-0000-00007D810000}"/>
    <cellStyle name="20% - Accent1 4 2 2 6" xfId="33110" xr:uid="{00000000-0005-0000-0000-00007E810000}"/>
    <cellStyle name="20% - Accent1 4 2 2 6 10" xfId="33111" xr:uid="{00000000-0005-0000-0000-00007F810000}"/>
    <cellStyle name="20% - Accent1 4 2 2 6 10 2" xfId="33112" xr:uid="{00000000-0005-0000-0000-000080810000}"/>
    <cellStyle name="20% - Accent1 4 2 2 6 11" xfId="33113" xr:uid="{00000000-0005-0000-0000-000081810000}"/>
    <cellStyle name="20% - Accent1 4 2 2 6 2" xfId="33114" xr:uid="{00000000-0005-0000-0000-000082810000}"/>
    <cellStyle name="20% - Accent1 4 2 2 6 2 2" xfId="33115" xr:uid="{00000000-0005-0000-0000-000083810000}"/>
    <cellStyle name="20% - Accent1 4 2 2 6 2 2 2" xfId="33116" xr:uid="{00000000-0005-0000-0000-000084810000}"/>
    <cellStyle name="20% - Accent1 4 2 2 6 2 2 2 2" xfId="33117" xr:uid="{00000000-0005-0000-0000-000085810000}"/>
    <cellStyle name="20% - Accent1 4 2 2 6 2 2 2 2 2" xfId="33118" xr:uid="{00000000-0005-0000-0000-000086810000}"/>
    <cellStyle name="20% - Accent1 4 2 2 6 2 2 2 3" xfId="33119" xr:uid="{00000000-0005-0000-0000-000087810000}"/>
    <cellStyle name="20% - Accent1 4 2 2 6 2 2 3" xfId="33120" xr:uid="{00000000-0005-0000-0000-000088810000}"/>
    <cellStyle name="20% - Accent1 4 2 2 6 2 2 3 2" xfId="33121" xr:uid="{00000000-0005-0000-0000-000089810000}"/>
    <cellStyle name="20% - Accent1 4 2 2 6 2 2 4" xfId="33122" xr:uid="{00000000-0005-0000-0000-00008A810000}"/>
    <cellStyle name="20% - Accent1 4 2 2 6 2 3" xfId="33123" xr:uid="{00000000-0005-0000-0000-00008B810000}"/>
    <cellStyle name="20% - Accent1 4 2 2 6 2 3 2" xfId="33124" xr:uid="{00000000-0005-0000-0000-00008C810000}"/>
    <cellStyle name="20% - Accent1 4 2 2 6 2 3 2 2" xfId="33125" xr:uid="{00000000-0005-0000-0000-00008D810000}"/>
    <cellStyle name="20% - Accent1 4 2 2 6 2 3 2 2 2" xfId="33126" xr:uid="{00000000-0005-0000-0000-00008E810000}"/>
    <cellStyle name="20% - Accent1 4 2 2 6 2 3 2 3" xfId="33127" xr:uid="{00000000-0005-0000-0000-00008F810000}"/>
    <cellStyle name="20% - Accent1 4 2 2 6 2 3 3" xfId="33128" xr:uid="{00000000-0005-0000-0000-000090810000}"/>
    <cellStyle name="20% - Accent1 4 2 2 6 2 3 3 2" xfId="33129" xr:uid="{00000000-0005-0000-0000-000091810000}"/>
    <cellStyle name="20% - Accent1 4 2 2 6 2 3 4" xfId="33130" xr:uid="{00000000-0005-0000-0000-000092810000}"/>
    <cellStyle name="20% - Accent1 4 2 2 6 2 4" xfId="33131" xr:uid="{00000000-0005-0000-0000-000093810000}"/>
    <cellStyle name="20% - Accent1 4 2 2 6 2 4 2" xfId="33132" xr:uid="{00000000-0005-0000-0000-000094810000}"/>
    <cellStyle name="20% - Accent1 4 2 2 6 2 4 2 2" xfId="33133" xr:uid="{00000000-0005-0000-0000-000095810000}"/>
    <cellStyle name="20% - Accent1 4 2 2 6 2 4 2 2 2" xfId="33134" xr:uid="{00000000-0005-0000-0000-000096810000}"/>
    <cellStyle name="20% - Accent1 4 2 2 6 2 4 2 3" xfId="33135" xr:uid="{00000000-0005-0000-0000-000097810000}"/>
    <cellStyle name="20% - Accent1 4 2 2 6 2 4 3" xfId="33136" xr:uid="{00000000-0005-0000-0000-000098810000}"/>
    <cellStyle name="20% - Accent1 4 2 2 6 2 4 3 2" xfId="33137" xr:uid="{00000000-0005-0000-0000-000099810000}"/>
    <cellStyle name="20% - Accent1 4 2 2 6 2 4 4" xfId="33138" xr:uid="{00000000-0005-0000-0000-00009A810000}"/>
    <cellStyle name="20% - Accent1 4 2 2 6 2 5" xfId="33139" xr:uid="{00000000-0005-0000-0000-00009B810000}"/>
    <cellStyle name="20% - Accent1 4 2 2 6 2 5 2" xfId="33140" xr:uid="{00000000-0005-0000-0000-00009C810000}"/>
    <cellStyle name="20% - Accent1 4 2 2 6 2 5 2 2" xfId="33141" xr:uid="{00000000-0005-0000-0000-00009D810000}"/>
    <cellStyle name="20% - Accent1 4 2 2 6 2 5 3" xfId="33142" xr:uid="{00000000-0005-0000-0000-00009E810000}"/>
    <cellStyle name="20% - Accent1 4 2 2 6 2 6" xfId="33143" xr:uid="{00000000-0005-0000-0000-00009F810000}"/>
    <cellStyle name="20% - Accent1 4 2 2 6 2 6 2" xfId="33144" xr:uid="{00000000-0005-0000-0000-0000A0810000}"/>
    <cellStyle name="20% - Accent1 4 2 2 6 2 6 2 2" xfId="33145" xr:uid="{00000000-0005-0000-0000-0000A1810000}"/>
    <cellStyle name="20% - Accent1 4 2 2 6 2 6 3" xfId="33146" xr:uid="{00000000-0005-0000-0000-0000A2810000}"/>
    <cellStyle name="20% - Accent1 4 2 2 6 2 7" xfId="33147" xr:uid="{00000000-0005-0000-0000-0000A3810000}"/>
    <cellStyle name="20% - Accent1 4 2 2 6 2 7 2" xfId="33148" xr:uid="{00000000-0005-0000-0000-0000A4810000}"/>
    <cellStyle name="20% - Accent1 4 2 2 6 2 8" xfId="33149" xr:uid="{00000000-0005-0000-0000-0000A5810000}"/>
    <cellStyle name="20% - Accent1 4 2 2 6 2 8 2" xfId="33150" xr:uid="{00000000-0005-0000-0000-0000A6810000}"/>
    <cellStyle name="20% - Accent1 4 2 2 6 2 9" xfId="33151" xr:uid="{00000000-0005-0000-0000-0000A7810000}"/>
    <cellStyle name="20% - Accent1 4 2 2 6 3" xfId="33152" xr:uid="{00000000-0005-0000-0000-0000A8810000}"/>
    <cellStyle name="20% - Accent1 4 2 2 6 3 2" xfId="33153" xr:uid="{00000000-0005-0000-0000-0000A9810000}"/>
    <cellStyle name="20% - Accent1 4 2 2 6 3 2 2" xfId="33154" xr:uid="{00000000-0005-0000-0000-0000AA810000}"/>
    <cellStyle name="20% - Accent1 4 2 2 6 3 2 2 2" xfId="33155" xr:uid="{00000000-0005-0000-0000-0000AB810000}"/>
    <cellStyle name="20% - Accent1 4 2 2 6 3 2 2 2 2" xfId="33156" xr:uid="{00000000-0005-0000-0000-0000AC810000}"/>
    <cellStyle name="20% - Accent1 4 2 2 6 3 2 2 3" xfId="33157" xr:uid="{00000000-0005-0000-0000-0000AD810000}"/>
    <cellStyle name="20% - Accent1 4 2 2 6 3 2 3" xfId="33158" xr:uid="{00000000-0005-0000-0000-0000AE810000}"/>
    <cellStyle name="20% - Accent1 4 2 2 6 3 2 3 2" xfId="33159" xr:uid="{00000000-0005-0000-0000-0000AF810000}"/>
    <cellStyle name="20% - Accent1 4 2 2 6 3 2 4" xfId="33160" xr:uid="{00000000-0005-0000-0000-0000B0810000}"/>
    <cellStyle name="20% - Accent1 4 2 2 6 3 3" xfId="33161" xr:uid="{00000000-0005-0000-0000-0000B1810000}"/>
    <cellStyle name="20% - Accent1 4 2 2 6 3 3 2" xfId="33162" xr:uid="{00000000-0005-0000-0000-0000B2810000}"/>
    <cellStyle name="20% - Accent1 4 2 2 6 3 3 2 2" xfId="33163" xr:uid="{00000000-0005-0000-0000-0000B3810000}"/>
    <cellStyle name="20% - Accent1 4 2 2 6 3 3 2 2 2" xfId="33164" xr:uid="{00000000-0005-0000-0000-0000B4810000}"/>
    <cellStyle name="20% - Accent1 4 2 2 6 3 3 2 3" xfId="33165" xr:uid="{00000000-0005-0000-0000-0000B5810000}"/>
    <cellStyle name="20% - Accent1 4 2 2 6 3 3 3" xfId="33166" xr:uid="{00000000-0005-0000-0000-0000B6810000}"/>
    <cellStyle name="20% - Accent1 4 2 2 6 3 3 3 2" xfId="33167" xr:uid="{00000000-0005-0000-0000-0000B7810000}"/>
    <cellStyle name="20% - Accent1 4 2 2 6 3 3 4" xfId="33168" xr:uid="{00000000-0005-0000-0000-0000B8810000}"/>
    <cellStyle name="20% - Accent1 4 2 2 6 3 4" xfId="33169" xr:uid="{00000000-0005-0000-0000-0000B9810000}"/>
    <cellStyle name="20% - Accent1 4 2 2 6 3 4 2" xfId="33170" xr:uid="{00000000-0005-0000-0000-0000BA810000}"/>
    <cellStyle name="20% - Accent1 4 2 2 6 3 4 2 2" xfId="33171" xr:uid="{00000000-0005-0000-0000-0000BB810000}"/>
    <cellStyle name="20% - Accent1 4 2 2 6 3 4 2 2 2" xfId="33172" xr:uid="{00000000-0005-0000-0000-0000BC810000}"/>
    <cellStyle name="20% - Accent1 4 2 2 6 3 4 2 3" xfId="33173" xr:uid="{00000000-0005-0000-0000-0000BD810000}"/>
    <cellStyle name="20% - Accent1 4 2 2 6 3 4 3" xfId="33174" xr:uid="{00000000-0005-0000-0000-0000BE810000}"/>
    <cellStyle name="20% - Accent1 4 2 2 6 3 4 3 2" xfId="33175" xr:uid="{00000000-0005-0000-0000-0000BF810000}"/>
    <cellStyle name="20% - Accent1 4 2 2 6 3 4 4" xfId="33176" xr:uid="{00000000-0005-0000-0000-0000C0810000}"/>
    <cellStyle name="20% - Accent1 4 2 2 6 3 5" xfId="33177" xr:uid="{00000000-0005-0000-0000-0000C1810000}"/>
    <cellStyle name="20% - Accent1 4 2 2 6 3 5 2" xfId="33178" xr:uid="{00000000-0005-0000-0000-0000C2810000}"/>
    <cellStyle name="20% - Accent1 4 2 2 6 3 5 2 2" xfId="33179" xr:uid="{00000000-0005-0000-0000-0000C3810000}"/>
    <cellStyle name="20% - Accent1 4 2 2 6 3 5 3" xfId="33180" xr:uid="{00000000-0005-0000-0000-0000C4810000}"/>
    <cellStyle name="20% - Accent1 4 2 2 6 3 6" xfId="33181" xr:uid="{00000000-0005-0000-0000-0000C5810000}"/>
    <cellStyle name="20% - Accent1 4 2 2 6 3 6 2" xfId="33182" xr:uid="{00000000-0005-0000-0000-0000C6810000}"/>
    <cellStyle name="20% - Accent1 4 2 2 6 3 6 2 2" xfId="33183" xr:uid="{00000000-0005-0000-0000-0000C7810000}"/>
    <cellStyle name="20% - Accent1 4 2 2 6 3 6 3" xfId="33184" xr:uid="{00000000-0005-0000-0000-0000C8810000}"/>
    <cellStyle name="20% - Accent1 4 2 2 6 3 7" xfId="33185" xr:uid="{00000000-0005-0000-0000-0000C9810000}"/>
    <cellStyle name="20% - Accent1 4 2 2 6 3 7 2" xfId="33186" xr:uid="{00000000-0005-0000-0000-0000CA810000}"/>
    <cellStyle name="20% - Accent1 4 2 2 6 3 8" xfId="33187" xr:uid="{00000000-0005-0000-0000-0000CB810000}"/>
    <cellStyle name="20% - Accent1 4 2 2 6 3 8 2" xfId="33188" xr:uid="{00000000-0005-0000-0000-0000CC810000}"/>
    <cellStyle name="20% - Accent1 4 2 2 6 3 9" xfId="33189" xr:uid="{00000000-0005-0000-0000-0000CD810000}"/>
    <cellStyle name="20% - Accent1 4 2 2 6 4" xfId="33190" xr:uid="{00000000-0005-0000-0000-0000CE810000}"/>
    <cellStyle name="20% - Accent1 4 2 2 6 4 2" xfId="33191" xr:uid="{00000000-0005-0000-0000-0000CF810000}"/>
    <cellStyle name="20% - Accent1 4 2 2 6 4 2 2" xfId="33192" xr:uid="{00000000-0005-0000-0000-0000D0810000}"/>
    <cellStyle name="20% - Accent1 4 2 2 6 4 2 2 2" xfId="33193" xr:uid="{00000000-0005-0000-0000-0000D1810000}"/>
    <cellStyle name="20% - Accent1 4 2 2 6 4 2 3" xfId="33194" xr:uid="{00000000-0005-0000-0000-0000D2810000}"/>
    <cellStyle name="20% - Accent1 4 2 2 6 4 3" xfId="33195" xr:uid="{00000000-0005-0000-0000-0000D3810000}"/>
    <cellStyle name="20% - Accent1 4 2 2 6 4 3 2" xfId="33196" xr:uid="{00000000-0005-0000-0000-0000D4810000}"/>
    <cellStyle name="20% - Accent1 4 2 2 6 4 4" xfId="33197" xr:uid="{00000000-0005-0000-0000-0000D5810000}"/>
    <cellStyle name="20% - Accent1 4 2 2 6 5" xfId="33198" xr:uid="{00000000-0005-0000-0000-0000D6810000}"/>
    <cellStyle name="20% - Accent1 4 2 2 6 5 2" xfId="33199" xr:uid="{00000000-0005-0000-0000-0000D7810000}"/>
    <cellStyle name="20% - Accent1 4 2 2 6 5 2 2" xfId="33200" xr:uid="{00000000-0005-0000-0000-0000D8810000}"/>
    <cellStyle name="20% - Accent1 4 2 2 6 5 2 2 2" xfId="33201" xr:uid="{00000000-0005-0000-0000-0000D9810000}"/>
    <cellStyle name="20% - Accent1 4 2 2 6 5 2 3" xfId="33202" xr:uid="{00000000-0005-0000-0000-0000DA810000}"/>
    <cellStyle name="20% - Accent1 4 2 2 6 5 3" xfId="33203" xr:uid="{00000000-0005-0000-0000-0000DB810000}"/>
    <cellStyle name="20% - Accent1 4 2 2 6 5 3 2" xfId="33204" xr:uid="{00000000-0005-0000-0000-0000DC810000}"/>
    <cellStyle name="20% - Accent1 4 2 2 6 5 4" xfId="33205" xr:uid="{00000000-0005-0000-0000-0000DD810000}"/>
    <cellStyle name="20% - Accent1 4 2 2 6 6" xfId="33206" xr:uid="{00000000-0005-0000-0000-0000DE810000}"/>
    <cellStyle name="20% - Accent1 4 2 2 6 6 2" xfId="33207" xr:uid="{00000000-0005-0000-0000-0000DF810000}"/>
    <cellStyle name="20% - Accent1 4 2 2 6 6 2 2" xfId="33208" xr:uid="{00000000-0005-0000-0000-0000E0810000}"/>
    <cellStyle name="20% - Accent1 4 2 2 6 6 2 2 2" xfId="33209" xr:uid="{00000000-0005-0000-0000-0000E1810000}"/>
    <cellStyle name="20% - Accent1 4 2 2 6 6 2 3" xfId="33210" xr:uid="{00000000-0005-0000-0000-0000E2810000}"/>
    <cellStyle name="20% - Accent1 4 2 2 6 6 3" xfId="33211" xr:uid="{00000000-0005-0000-0000-0000E3810000}"/>
    <cellStyle name="20% - Accent1 4 2 2 6 6 3 2" xfId="33212" xr:uid="{00000000-0005-0000-0000-0000E4810000}"/>
    <cellStyle name="20% - Accent1 4 2 2 6 6 4" xfId="33213" xr:uid="{00000000-0005-0000-0000-0000E5810000}"/>
    <cellStyle name="20% - Accent1 4 2 2 6 7" xfId="33214" xr:uid="{00000000-0005-0000-0000-0000E6810000}"/>
    <cellStyle name="20% - Accent1 4 2 2 6 7 2" xfId="33215" xr:uid="{00000000-0005-0000-0000-0000E7810000}"/>
    <cellStyle name="20% - Accent1 4 2 2 6 7 2 2" xfId="33216" xr:uid="{00000000-0005-0000-0000-0000E8810000}"/>
    <cellStyle name="20% - Accent1 4 2 2 6 7 3" xfId="33217" xr:uid="{00000000-0005-0000-0000-0000E9810000}"/>
    <cellStyle name="20% - Accent1 4 2 2 6 8" xfId="33218" xr:uid="{00000000-0005-0000-0000-0000EA810000}"/>
    <cellStyle name="20% - Accent1 4 2 2 6 8 2" xfId="33219" xr:uid="{00000000-0005-0000-0000-0000EB810000}"/>
    <cellStyle name="20% - Accent1 4 2 2 6 8 2 2" xfId="33220" xr:uid="{00000000-0005-0000-0000-0000EC810000}"/>
    <cellStyle name="20% - Accent1 4 2 2 6 8 3" xfId="33221" xr:uid="{00000000-0005-0000-0000-0000ED810000}"/>
    <cellStyle name="20% - Accent1 4 2 2 6 9" xfId="33222" xr:uid="{00000000-0005-0000-0000-0000EE810000}"/>
    <cellStyle name="20% - Accent1 4 2 2 6 9 2" xfId="33223" xr:uid="{00000000-0005-0000-0000-0000EF810000}"/>
    <cellStyle name="20% - Accent1 4 2 2 7" xfId="33224" xr:uid="{00000000-0005-0000-0000-0000F0810000}"/>
    <cellStyle name="20% - Accent1 4 2 2 7 2" xfId="33225" xr:uid="{00000000-0005-0000-0000-0000F1810000}"/>
    <cellStyle name="20% - Accent1 4 2 2 7 2 2" xfId="33226" xr:uid="{00000000-0005-0000-0000-0000F2810000}"/>
    <cellStyle name="20% - Accent1 4 2 2 7 2 2 2" xfId="33227" xr:uid="{00000000-0005-0000-0000-0000F3810000}"/>
    <cellStyle name="20% - Accent1 4 2 2 7 2 2 2 2" xfId="33228" xr:uid="{00000000-0005-0000-0000-0000F4810000}"/>
    <cellStyle name="20% - Accent1 4 2 2 7 2 2 3" xfId="33229" xr:uid="{00000000-0005-0000-0000-0000F5810000}"/>
    <cellStyle name="20% - Accent1 4 2 2 7 2 3" xfId="33230" xr:uid="{00000000-0005-0000-0000-0000F6810000}"/>
    <cellStyle name="20% - Accent1 4 2 2 7 2 3 2" xfId="33231" xr:uid="{00000000-0005-0000-0000-0000F7810000}"/>
    <cellStyle name="20% - Accent1 4 2 2 7 2 4" xfId="33232" xr:uid="{00000000-0005-0000-0000-0000F8810000}"/>
    <cellStyle name="20% - Accent1 4 2 2 7 3" xfId="33233" xr:uid="{00000000-0005-0000-0000-0000F9810000}"/>
    <cellStyle name="20% - Accent1 4 2 2 7 3 2" xfId="33234" xr:uid="{00000000-0005-0000-0000-0000FA810000}"/>
    <cellStyle name="20% - Accent1 4 2 2 7 3 2 2" xfId="33235" xr:uid="{00000000-0005-0000-0000-0000FB810000}"/>
    <cellStyle name="20% - Accent1 4 2 2 7 3 2 2 2" xfId="33236" xr:uid="{00000000-0005-0000-0000-0000FC810000}"/>
    <cellStyle name="20% - Accent1 4 2 2 7 3 2 3" xfId="33237" xr:uid="{00000000-0005-0000-0000-0000FD810000}"/>
    <cellStyle name="20% - Accent1 4 2 2 7 3 3" xfId="33238" xr:uid="{00000000-0005-0000-0000-0000FE810000}"/>
    <cellStyle name="20% - Accent1 4 2 2 7 3 3 2" xfId="33239" xr:uid="{00000000-0005-0000-0000-0000FF810000}"/>
    <cellStyle name="20% - Accent1 4 2 2 7 3 4" xfId="33240" xr:uid="{00000000-0005-0000-0000-000000820000}"/>
    <cellStyle name="20% - Accent1 4 2 2 7 4" xfId="33241" xr:uid="{00000000-0005-0000-0000-000001820000}"/>
    <cellStyle name="20% - Accent1 4 2 2 7 4 2" xfId="33242" xr:uid="{00000000-0005-0000-0000-000002820000}"/>
    <cellStyle name="20% - Accent1 4 2 2 7 4 2 2" xfId="33243" xr:uid="{00000000-0005-0000-0000-000003820000}"/>
    <cellStyle name="20% - Accent1 4 2 2 7 4 2 2 2" xfId="33244" xr:uid="{00000000-0005-0000-0000-000004820000}"/>
    <cellStyle name="20% - Accent1 4 2 2 7 4 2 3" xfId="33245" xr:uid="{00000000-0005-0000-0000-000005820000}"/>
    <cellStyle name="20% - Accent1 4 2 2 7 4 3" xfId="33246" xr:uid="{00000000-0005-0000-0000-000006820000}"/>
    <cellStyle name="20% - Accent1 4 2 2 7 4 3 2" xfId="33247" xr:uid="{00000000-0005-0000-0000-000007820000}"/>
    <cellStyle name="20% - Accent1 4 2 2 7 4 4" xfId="33248" xr:uid="{00000000-0005-0000-0000-000008820000}"/>
    <cellStyle name="20% - Accent1 4 2 2 7 5" xfId="33249" xr:uid="{00000000-0005-0000-0000-000009820000}"/>
    <cellStyle name="20% - Accent1 4 2 2 7 5 2" xfId="33250" xr:uid="{00000000-0005-0000-0000-00000A820000}"/>
    <cellStyle name="20% - Accent1 4 2 2 7 5 2 2" xfId="33251" xr:uid="{00000000-0005-0000-0000-00000B820000}"/>
    <cellStyle name="20% - Accent1 4 2 2 7 5 3" xfId="33252" xr:uid="{00000000-0005-0000-0000-00000C820000}"/>
    <cellStyle name="20% - Accent1 4 2 2 7 6" xfId="33253" xr:uid="{00000000-0005-0000-0000-00000D820000}"/>
    <cellStyle name="20% - Accent1 4 2 2 7 6 2" xfId="33254" xr:uid="{00000000-0005-0000-0000-00000E820000}"/>
    <cellStyle name="20% - Accent1 4 2 2 7 6 2 2" xfId="33255" xr:uid="{00000000-0005-0000-0000-00000F820000}"/>
    <cellStyle name="20% - Accent1 4 2 2 7 6 3" xfId="33256" xr:uid="{00000000-0005-0000-0000-000010820000}"/>
    <cellStyle name="20% - Accent1 4 2 2 7 7" xfId="33257" xr:uid="{00000000-0005-0000-0000-000011820000}"/>
    <cellStyle name="20% - Accent1 4 2 2 7 7 2" xfId="33258" xr:uid="{00000000-0005-0000-0000-000012820000}"/>
    <cellStyle name="20% - Accent1 4 2 2 7 8" xfId="33259" xr:uid="{00000000-0005-0000-0000-000013820000}"/>
    <cellStyle name="20% - Accent1 4 2 2 7 8 2" xfId="33260" xr:uid="{00000000-0005-0000-0000-000014820000}"/>
    <cellStyle name="20% - Accent1 4 2 2 7 9" xfId="33261" xr:uid="{00000000-0005-0000-0000-000015820000}"/>
    <cellStyle name="20% - Accent1 4 2 2 8" xfId="33262" xr:uid="{00000000-0005-0000-0000-000016820000}"/>
    <cellStyle name="20% - Accent1 4 2 2 8 2" xfId="33263" xr:uid="{00000000-0005-0000-0000-000017820000}"/>
    <cellStyle name="20% - Accent1 4 2 2 8 2 2" xfId="33264" xr:uid="{00000000-0005-0000-0000-000018820000}"/>
    <cellStyle name="20% - Accent1 4 2 2 8 2 2 2" xfId="33265" xr:uid="{00000000-0005-0000-0000-000019820000}"/>
    <cellStyle name="20% - Accent1 4 2 2 8 2 2 2 2" xfId="33266" xr:uid="{00000000-0005-0000-0000-00001A820000}"/>
    <cellStyle name="20% - Accent1 4 2 2 8 2 2 3" xfId="33267" xr:uid="{00000000-0005-0000-0000-00001B820000}"/>
    <cellStyle name="20% - Accent1 4 2 2 8 2 3" xfId="33268" xr:uid="{00000000-0005-0000-0000-00001C820000}"/>
    <cellStyle name="20% - Accent1 4 2 2 8 2 3 2" xfId="33269" xr:uid="{00000000-0005-0000-0000-00001D820000}"/>
    <cellStyle name="20% - Accent1 4 2 2 8 2 4" xfId="33270" xr:uid="{00000000-0005-0000-0000-00001E820000}"/>
    <cellStyle name="20% - Accent1 4 2 2 8 3" xfId="33271" xr:uid="{00000000-0005-0000-0000-00001F820000}"/>
    <cellStyle name="20% - Accent1 4 2 2 8 3 2" xfId="33272" xr:uid="{00000000-0005-0000-0000-000020820000}"/>
    <cellStyle name="20% - Accent1 4 2 2 8 3 2 2" xfId="33273" xr:uid="{00000000-0005-0000-0000-000021820000}"/>
    <cellStyle name="20% - Accent1 4 2 2 8 3 2 2 2" xfId="33274" xr:uid="{00000000-0005-0000-0000-000022820000}"/>
    <cellStyle name="20% - Accent1 4 2 2 8 3 2 3" xfId="33275" xr:uid="{00000000-0005-0000-0000-000023820000}"/>
    <cellStyle name="20% - Accent1 4 2 2 8 3 3" xfId="33276" xr:uid="{00000000-0005-0000-0000-000024820000}"/>
    <cellStyle name="20% - Accent1 4 2 2 8 3 3 2" xfId="33277" xr:uid="{00000000-0005-0000-0000-000025820000}"/>
    <cellStyle name="20% - Accent1 4 2 2 8 3 4" xfId="33278" xr:uid="{00000000-0005-0000-0000-000026820000}"/>
    <cellStyle name="20% - Accent1 4 2 2 8 4" xfId="33279" xr:uid="{00000000-0005-0000-0000-000027820000}"/>
    <cellStyle name="20% - Accent1 4 2 2 8 4 2" xfId="33280" xr:uid="{00000000-0005-0000-0000-000028820000}"/>
    <cellStyle name="20% - Accent1 4 2 2 8 4 2 2" xfId="33281" xr:uid="{00000000-0005-0000-0000-000029820000}"/>
    <cellStyle name="20% - Accent1 4 2 2 8 4 2 2 2" xfId="33282" xr:uid="{00000000-0005-0000-0000-00002A820000}"/>
    <cellStyle name="20% - Accent1 4 2 2 8 4 2 3" xfId="33283" xr:uid="{00000000-0005-0000-0000-00002B820000}"/>
    <cellStyle name="20% - Accent1 4 2 2 8 4 3" xfId="33284" xr:uid="{00000000-0005-0000-0000-00002C820000}"/>
    <cellStyle name="20% - Accent1 4 2 2 8 4 3 2" xfId="33285" xr:uid="{00000000-0005-0000-0000-00002D820000}"/>
    <cellStyle name="20% - Accent1 4 2 2 8 4 4" xfId="33286" xr:uid="{00000000-0005-0000-0000-00002E820000}"/>
    <cellStyle name="20% - Accent1 4 2 2 8 5" xfId="33287" xr:uid="{00000000-0005-0000-0000-00002F820000}"/>
    <cellStyle name="20% - Accent1 4 2 2 8 5 2" xfId="33288" xr:uid="{00000000-0005-0000-0000-000030820000}"/>
    <cellStyle name="20% - Accent1 4 2 2 8 5 2 2" xfId="33289" xr:uid="{00000000-0005-0000-0000-000031820000}"/>
    <cellStyle name="20% - Accent1 4 2 2 8 5 3" xfId="33290" xr:uid="{00000000-0005-0000-0000-000032820000}"/>
    <cellStyle name="20% - Accent1 4 2 2 8 6" xfId="33291" xr:uid="{00000000-0005-0000-0000-000033820000}"/>
    <cellStyle name="20% - Accent1 4 2 2 8 6 2" xfId="33292" xr:uid="{00000000-0005-0000-0000-000034820000}"/>
    <cellStyle name="20% - Accent1 4 2 2 8 6 2 2" xfId="33293" xr:uid="{00000000-0005-0000-0000-000035820000}"/>
    <cellStyle name="20% - Accent1 4 2 2 8 6 3" xfId="33294" xr:uid="{00000000-0005-0000-0000-000036820000}"/>
    <cellStyle name="20% - Accent1 4 2 2 8 7" xfId="33295" xr:uid="{00000000-0005-0000-0000-000037820000}"/>
    <cellStyle name="20% - Accent1 4 2 2 8 7 2" xfId="33296" xr:uid="{00000000-0005-0000-0000-000038820000}"/>
    <cellStyle name="20% - Accent1 4 2 2 8 8" xfId="33297" xr:uid="{00000000-0005-0000-0000-000039820000}"/>
    <cellStyle name="20% - Accent1 4 2 2 8 8 2" xfId="33298" xr:uid="{00000000-0005-0000-0000-00003A820000}"/>
    <cellStyle name="20% - Accent1 4 2 2 8 9" xfId="33299" xr:uid="{00000000-0005-0000-0000-00003B820000}"/>
    <cellStyle name="20% - Accent1 4 2 2 9" xfId="33300" xr:uid="{00000000-0005-0000-0000-00003C820000}"/>
    <cellStyle name="20% - Accent1 4 2 2 9 2" xfId="33301" xr:uid="{00000000-0005-0000-0000-00003D820000}"/>
    <cellStyle name="20% - Accent1 4 2 2 9 2 2" xfId="33302" xr:uid="{00000000-0005-0000-0000-00003E820000}"/>
    <cellStyle name="20% - Accent1 4 2 2 9 2 2 2" xfId="33303" xr:uid="{00000000-0005-0000-0000-00003F820000}"/>
    <cellStyle name="20% - Accent1 4 2 2 9 2 3" xfId="33304" xr:uid="{00000000-0005-0000-0000-000040820000}"/>
    <cellStyle name="20% - Accent1 4 2 2 9 3" xfId="33305" xr:uid="{00000000-0005-0000-0000-000041820000}"/>
    <cellStyle name="20% - Accent1 4 2 2 9 3 2" xfId="33306" xr:uid="{00000000-0005-0000-0000-000042820000}"/>
    <cellStyle name="20% - Accent1 4 2 2 9 4" xfId="33307" xr:uid="{00000000-0005-0000-0000-000043820000}"/>
    <cellStyle name="20% - Accent1 4 2 20" xfId="33308" xr:uid="{00000000-0005-0000-0000-000044820000}"/>
    <cellStyle name="20% - Accent1 4 2 3" xfId="33309" xr:uid="{00000000-0005-0000-0000-000045820000}"/>
    <cellStyle name="20% - Accent1 4 2 3 10" xfId="33310" xr:uid="{00000000-0005-0000-0000-000046820000}"/>
    <cellStyle name="20% - Accent1 4 2 3 10 2" xfId="33311" xr:uid="{00000000-0005-0000-0000-000047820000}"/>
    <cellStyle name="20% - Accent1 4 2 3 10 2 2" xfId="33312" xr:uid="{00000000-0005-0000-0000-000048820000}"/>
    <cellStyle name="20% - Accent1 4 2 3 10 2 2 2" xfId="33313" xr:uid="{00000000-0005-0000-0000-000049820000}"/>
    <cellStyle name="20% - Accent1 4 2 3 10 2 3" xfId="33314" xr:uid="{00000000-0005-0000-0000-00004A820000}"/>
    <cellStyle name="20% - Accent1 4 2 3 10 3" xfId="33315" xr:uid="{00000000-0005-0000-0000-00004B820000}"/>
    <cellStyle name="20% - Accent1 4 2 3 10 3 2" xfId="33316" xr:uid="{00000000-0005-0000-0000-00004C820000}"/>
    <cellStyle name="20% - Accent1 4 2 3 10 4" xfId="33317" xr:uid="{00000000-0005-0000-0000-00004D820000}"/>
    <cellStyle name="20% - Accent1 4 2 3 11" xfId="33318" xr:uid="{00000000-0005-0000-0000-00004E820000}"/>
    <cellStyle name="20% - Accent1 4 2 3 11 2" xfId="33319" xr:uid="{00000000-0005-0000-0000-00004F820000}"/>
    <cellStyle name="20% - Accent1 4 2 3 11 2 2" xfId="33320" xr:uid="{00000000-0005-0000-0000-000050820000}"/>
    <cellStyle name="20% - Accent1 4 2 3 11 2 2 2" xfId="33321" xr:uid="{00000000-0005-0000-0000-000051820000}"/>
    <cellStyle name="20% - Accent1 4 2 3 11 2 3" xfId="33322" xr:uid="{00000000-0005-0000-0000-000052820000}"/>
    <cellStyle name="20% - Accent1 4 2 3 11 3" xfId="33323" xr:uid="{00000000-0005-0000-0000-000053820000}"/>
    <cellStyle name="20% - Accent1 4 2 3 11 3 2" xfId="33324" xr:uid="{00000000-0005-0000-0000-000054820000}"/>
    <cellStyle name="20% - Accent1 4 2 3 11 4" xfId="33325" xr:uid="{00000000-0005-0000-0000-000055820000}"/>
    <cellStyle name="20% - Accent1 4 2 3 12" xfId="33326" xr:uid="{00000000-0005-0000-0000-000056820000}"/>
    <cellStyle name="20% - Accent1 4 2 3 12 2" xfId="33327" xr:uid="{00000000-0005-0000-0000-000057820000}"/>
    <cellStyle name="20% - Accent1 4 2 3 12 2 2" xfId="33328" xr:uid="{00000000-0005-0000-0000-000058820000}"/>
    <cellStyle name="20% - Accent1 4 2 3 12 3" xfId="33329" xr:uid="{00000000-0005-0000-0000-000059820000}"/>
    <cellStyle name="20% - Accent1 4 2 3 13" xfId="33330" xr:uid="{00000000-0005-0000-0000-00005A820000}"/>
    <cellStyle name="20% - Accent1 4 2 3 13 2" xfId="33331" xr:uid="{00000000-0005-0000-0000-00005B820000}"/>
    <cellStyle name="20% - Accent1 4 2 3 13 2 2" xfId="33332" xr:uid="{00000000-0005-0000-0000-00005C820000}"/>
    <cellStyle name="20% - Accent1 4 2 3 13 3" xfId="33333" xr:uid="{00000000-0005-0000-0000-00005D820000}"/>
    <cellStyle name="20% - Accent1 4 2 3 14" xfId="33334" xr:uid="{00000000-0005-0000-0000-00005E820000}"/>
    <cellStyle name="20% - Accent1 4 2 3 14 2" xfId="33335" xr:uid="{00000000-0005-0000-0000-00005F820000}"/>
    <cellStyle name="20% - Accent1 4 2 3 15" xfId="33336" xr:uid="{00000000-0005-0000-0000-000060820000}"/>
    <cellStyle name="20% - Accent1 4 2 3 15 2" xfId="33337" xr:uid="{00000000-0005-0000-0000-000061820000}"/>
    <cellStyle name="20% - Accent1 4 2 3 16" xfId="33338" xr:uid="{00000000-0005-0000-0000-000062820000}"/>
    <cellStyle name="20% - Accent1 4 2 3 2" xfId="33339" xr:uid="{00000000-0005-0000-0000-000063820000}"/>
    <cellStyle name="20% - Accent1 4 2 3 2 10" xfId="33340" xr:uid="{00000000-0005-0000-0000-000064820000}"/>
    <cellStyle name="20% - Accent1 4 2 3 2 10 2" xfId="33341" xr:uid="{00000000-0005-0000-0000-000065820000}"/>
    <cellStyle name="20% - Accent1 4 2 3 2 10 2 2" xfId="33342" xr:uid="{00000000-0005-0000-0000-000066820000}"/>
    <cellStyle name="20% - Accent1 4 2 3 2 10 2 2 2" xfId="33343" xr:uid="{00000000-0005-0000-0000-000067820000}"/>
    <cellStyle name="20% - Accent1 4 2 3 2 10 2 3" xfId="33344" xr:uid="{00000000-0005-0000-0000-000068820000}"/>
    <cellStyle name="20% - Accent1 4 2 3 2 10 3" xfId="33345" xr:uid="{00000000-0005-0000-0000-000069820000}"/>
    <cellStyle name="20% - Accent1 4 2 3 2 10 3 2" xfId="33346" xr:uid="{00000000-0005-0000-0000-00006A820000}"/>
    <cellStyle name="20% - Accent1 4 2 3 2 10 4" xfId="33347" xr:uid="{00000000-0005-0000-0000-00006B820000}"/>
    <cellStyle name="20% - Accent1 4 2 3 2 11" xfId="33348" xr:uid="{00000000-0005-0000-0000-00006C820000}"/>
    <cellStyle name="20% - Accent1 4 2 3 2 11 2" xfId="33349" xr:uid="{00000000-0005-0000-0000-00006D820000}"/>
    <cellStyle name="20% - Accent1 4 2 3 2 11 2 2" xfId="33350" xr:uid="{00000000-0005-0000-0000-00006E820000}"/>
    <cellStyle name="20% - Accent1 4 2 3 2 11 3" xfId="33351" xr:uid="{00000000-0005-0000-0000-00006F820000}"/>
    <cellStyle name="20% - Accent1 4 2 3 2 12" xfId="33352" xr:uid="{00000000-0005-0000-0000-000070820000}"/>
    <cellStyle name="20% - Accent1 4 2 3 2 12 2" xfId="33353" xr:uid="{00000000-0005-0000-0000-000071820000}"/>
    <cellStyle name="20% - Accent1 4 2 3 2 12 2 2" xfId="33354" xr:uid="{00000000-0005-0000-0000-000072820000}"/>
    <cellStyle name="20% - Accent1 4 2 3 2 12 3" xfId="33355" xr:uid="{00000000-0005-0000-0000-000073820000}"/>
    <cellStyle name="20% - Accent1 4 2 3 2 13" xfId="33356" xr:uid="{00000000-0005-0000-0000-000074820000}"/>
    <cellStyle name="20% - Accent1 4 2 3 2 13 2" xfId="33357" xr:uid="{00000000-0005-0000-0000-000075820000}"/>
    <cellStyle name="20% - Accent1 4 2 3 2 14" xfId="33358" xr:uid="{00000000-0005-0000-0000-000076820000}"/>
    <cellStyle name="20% - Accent1 4 2 3 2 14 2" xfId="33359" xr:uid="{00000000-0005-0000-0000-000077820000}"/>
    <cellStyle name="20% - Accent1 4 2 3 2 15" xfId="33360" xr:uid="{00000000-0005-0000-0000-000078820000}"/>
    <cellStyle name="20% - Accent1 4 2 3 2 2" xfId="33361" xr:uid="{00000000-0005-0000-0000-000079820000}"/>
    <cellStyle name="20% - Accent1 4 2 3 2 2 10" xfId="33362" xr:uid="{00000000-0005-0000-0000-00007A820000}"/>
    <cellStyle name="20% - Accent1 4 2 3 2 2 10 2" xfId="33363" xr:uid="{00000000-0005-0000-0000-00007B820000}"/>
    <cellStyle name="20% - Accent1 4 2 3 2 2 10 2 2" xfId="33364" xr:uid="{00000000-0005-0000-0000-00007C820000}"/>
    <cellStyle name="20% - Accent1 4 2 3 2 2 10 3" xfId="33365" xr:uid="{00000000-0005-0000-0000-00007D820000}"/>
    <cellStyle name="20% - Accent1 4 2 3 2 2 11" xfId="33366" xr:uid="{00000000-0005-0000-0000-00007E820000}"/>
    <cellStyle name="20% - Accent1 4 2 3 2 2 11 2" xfId="33367" xr:uid="{00000000-0005-0000-0000-00007F820000}"/>
    <cellStyle name="20% - Accent1 4 2 3 2 2 11 2 2" xfId="33368" xr:uid="{00000000-0005-0000-0000-000080820000}"/>
    <cellStyle name="20% - Accent1 4 2 3 2 2 11 3" xfId="33369" xr:uid="{00000000-0005-0000-0000-000081820000}"/>
    <cellStyle name="20% - Accent1 4 2 3 2 2 12" xfId="33370" xr:uid="{00000000-0005-0000-0000-000082820000}"/>
    <cellStyle name="20% - Accent1 4 2 3 2 2 12 2" xfId="33371" xr:uid="{00000000-0005-0000-0000-000083820000}"/>
    <cellStyle name="20% - Accent1 4 2 3 2 2 13" xfId="33372" xr:uid="{00000000-0005-0000-0000-000084820000}"/>
    <cellStyle name="20% - Accent1 4 2 3 2 2 13 2" xfId="33373" xr:uid="{00000000-0005-0000-0000-000085820000}"/>
    <cellStyle name="20% - Accent1 4 2 3 2 2 14" xfId="33374" xr:uid="{00000000-0005-0000-0000-000086820000}"/>
    <cellStyle name="20% - Accent1 4 2 3 2 2 2" xfId="33375" xr:uid="{00000000-0005-0000-0000-000087820000}"/>
    <cellStyle name="20% - Accent1 4 2 3 2 2 2 10" xfId="33376" xr:uid="{00000000-0005-0000-0000-000088820000}"/>
    <cellStyle name="20% - Accent1 4 2 3 2 2 2 10 2" xfId="33377" xr:uid="{00000000-0005-0000-0000-000089820000}"/>
    <cellStyle name="20% - Accent1 4 2 3 2 2 2 11" xfId="33378" xr:uid="{00000000-0005-0000-0000-00008A820000}"/>
    <cellStyle name="20% - Accent1 4 2 3 2 2 2 2" xfId="33379" xr:uid="{00000000-0005-0000-0000-00008B820000}"/>
    <cellStyle name="20% - Accent1 4 2 3 2 2 2 2 2" xfId="33380" xr:uid="{00000000-0005-0000-0000-00008C820000}"/>
    <cellStyle name="20% - Accent1 4 2 3 2 2 2 2 2 2" xfId="33381" xr:uid="{00000000-0005-0000-0000-00008D820000}"/>
    <cellStyle name="20% - Accent1 4 2 3 2 2 2 2 2 2 2" xfId="33382" xr:uid="{00000000-0005-0000-0000-00008E820000}"/>
    <cellStyle name="20% - Accent1 4 2 3 2 2 2 2 2 2 2 2" xfId="33383" xr:uid="{00000000-0005-0000-0000-00008F820000}"/>
    <cellStyle name="20% - Accent1 4 2 3 2 2 2 2 2 2 3" xfId="33384" xr:uid="{00000000-0005-0000-0000-000090820000}"/>
    <cellStyle name="20% - Accent1 4 2 3 2 2 2 2 2 3" xfId="33385" xr:uid="{00000000-0005-0000-0000-000091820000}"/>
    <cellStyle name="20% - Accent1 4 2 3 2 2 2 2 2 3 2" xfId="33386" xr:uid="{00000000-0005-0000-0000-000092820000}"/>
    <cellStyle name="20% - Accent1 4 2 3 2 2 2 2 2 4" xfId="33387" xr:uid="{00000000-0005-0000-0000-000093820000}"/>
    <cellStyle name="20% - Accent1 4 2 3 2 2 2 2 3" xfId="33388" xr:uid="{00000000-0005-0000-0000-000094820000}"/>
    <cellStyle name="20% - Accent1 4 2 3 2 2 2 2 3 2" xfId="33389" xr:uid="{00000000-0005-0000-0000-000095820000}"/>
    <cellStyle name="20% - Accent1 4 2 3 2 2 2 2 3 2 2" xfId="33390" xr:uid="{00000000-0005-0000-0000-000096820000}"/>
    <cellStyle name="20% - Accent1 4 2 3 2 2 2 2 3 2 2 2" xfId="33391" xr:uid="{00000000-0005-0000-0000-000097820000}"/>
    <cellStyle name="20% - Accent1 4 2 3 2 2 2 2 3 2 3" xfId="33392" xr:uid="{00000000-0005-0000-0000-000098820000}"/>
    <cellStyle name="20% - Accent1 4 2 3 2 2 2 2 3 3" xfId="33393" xr:uid="{00000000-0005-0000-0000-000099820000}"/>
    <cellStyle name="20% - Accent1 4 2 3 2 2 2 2 3 3 2" xfId="33394" xr:uid="{00000000-0005-0000-0000-00009A820000}"/>
    <cellStyle name="20% - Accent1 4 2 3 2 2 2 2 3 4" xfId="33395" xr:uid="{00000000-0005-0000-0000-00009B820000}"/>
    <cellStyle name="20% - Accent1 4 2 3 2 2 2 2 4" xfId="33396" xr:uid="{00000000-0005-0000-0000-00009C820000}"/>
    <cellStyle name="20% - Accent1 4 2 3 2 2 2 2 4 2" xfId="33397" xr:uid="{00000000-0005-0000-0000-00009D820000}"/>
    <cellStyle name="20% - Accent1 4 2 3 2 2 2 2 4 2 2" xfId="33398" xr:uid="{00000000-0005-0000-0000-00009E820000}"/>
    <cellStyle name="20% - Accent1 4 2 3 2 2 2 2 4 2 2 2" xfId="33399" xr:uid="{00000000-0005-0000-0000-00009F820000}"/>
    <cellStyle name="20% - Accent1 4 2 3 2 2 2 2 4 2 3" xfId="33400" xr:uid="{00000000-0005-0000-0000-0000A0820000}"/>
    <cellStyle name="20% - Accent1 4 2 3 2 2 2 2 4 3" xfId="33401" xr:uid="{00000000-0005-0000-0000-0000A1820000}"/>
    <cellStyle name="20% - Accent1 4 2 3 2 2 2 2 4 3 2" xfId="33402" xr:uid="{00000000-0005-0000-0000-0000A2820000}"/>
    <cellStyle name="20% - Accent1 4 2 3 2 2 2 2 4 4" xfId="33403" xr:uid="{00000000-0005-0000-0000-0000A3820000}"/>
    <cellStyle name="20% - Accent1 4 2 3 2 2 2 2 5" xfId="33404" xr:uid="{00000000-0005-0000-0000-0000A4820000}"/>
    <cellStyle name="20% - Accent1 4 2 3 2 2 2 2 5 2" xfId="33405" xr:uid="{00000000-0005-0000-0000-0000A5820000}"/>
    <cellStyle name="20% - Accent1 4 2 3 2 2 2 2 5 2 2" xfId="33406" xr:uid="{00000000-0005-0000-0000-0000A6820000}"/>
    <cellStyle name="20% - Accent1 4 2 3 2 2 2 2 5 3" xfId="33407" xr:uid="{00000000-0005-0000-0000-0000A7820000}"/>
    <cellStyle name="20% - Accent1 4 2 3 2 2 2 2 6" xfId="33408" xr:uid="{00000000-0005-0000-0000-0000A8820000}"/>
    <cellStyle name="20% - Accent1 4 2 3 2 2 2 2 6 2" xfId="33409" xr:uid="{00000000-0005-0000-0000-0000A9820000}"/>
    <cellStyle name="20% - Accent1 4 2 3 2 2 2 2 6 2 2" xfId="33410" xr:uid="{00000000-0005-0000-0000-0000AA820000}"/>
    <cellStyle name="20% - Accent1 4 2 3 2 2 2 2 6 3" xfId="33411" xr:uid="{00000000-0005-0000-0000-0000AB820000}"/>
    <cellStyle name="20% - Accent1 4 2 3 2 2 2 2 7" xfId="33412" xr:uid="{00000000-0005-0000-0000-0000AC820000}"/>
    <cellStyle name="20% - Accent1 4 2 3 2 2 2 2 7 2" xfId="33413" xr:uid="{00000000-0005-0000-0000-0000AD820000}"/>
    <cellStyle name="20% - Accent1 4 2 3 2 2 2 2 8" xfId="33414" xr:uid="{00000000-0005-0000-0000-0000AE820000}"/>
    <cellStyle name="20% - Accent1 4 2 3 2 2 2 2 8 2" xfId="33415" xr:uid="{00000000-0005-0000-0000-0000AF820000}"/>
    <cellStyle name="20% - Accent1 4 2 3 2 2 2 2 9" xfId="33416" xr:uid="{00000000-0005-0000-0000-0000B0820000}"/>
    <cellStyle name="20% - Accent1 4 2 3 2 2 2 3" xfId="33417" xr:uid="{00000000-0005-0000-0000-0000B1820000}"/>
    <cellStyle name="20% - Accent1 4 2 3 2 2 2 3 2" xfId="33418" xr:uid="{00000000-0005-0000-0000-0000B2820000}"/>
    <cellStyle name="20% - Accent1 4 2 3 2 2 2 3 2 2" xfId="33419" xr:uid="{00000000-0005-0000-0000-0000B3820000}"/>
    <cellStyle name="20% - Accent1 4 2 3 2 2 2 3 2 2 2" xfId="33420" xr:uid="{00000000-0005-0000-0000-0000B4820000}"/>
    <cellStyle name="20% - Accent1 4 2 3 2 2 2 3 2 2 2 2" xfId="33421" xr:uid="{00000000-0005-0000-0000-0000B5820000}"/>
    <cellStyle name="20% - Accent1 4 2 3 2 2 2 3 2 2 3" xfId="33422" xr:uid="{00000000-0005-0000-0000-0000B6820000}"/>
    <cellStyle name="20% - Accent1 4 2 3 2 2 2 3 2 3" xfId="33423" xr:uid="{00000000-0005-0000-0000-0000B7820000}"/>
    <cellStyle name="20% - Accent1 4 2 3 2 2 2 3 2 3 2" xfId="33424" xr:uid="{00000000-0005-0000-0000-0000B8820000}"/>
    <cellStyle name="20% - Accent1 4 2 3 2 2 2 3 2 4" xfId="33425" xr:uid="{00000000-0005-0000-0000-0000B9820000}"/>
    <cellStyle name="20% - Accent1 4 2 3 2 2 2 3 3" xfId="33426" xr:uid="{00000000-0005-0000-0000-0000BA820000}"/>
    <cellStyle name="20% - Accent1 4 2 3 2 2 2 3 3 2" xfId="33427" xr:uid="{00000000-0005-0000-0000-0000BB820000}"/>
    <cellStyle name="20% - Accent1 4 2 3 2 2 2 3 3 2 2" xfId="33428" xr:uid="{00000000-0005-0000-0000-0000BC820000}"/>
    <cellStyle name="20% - Accent1 4 2 3 2 2 2 3 3 2 2 2" xfId="33429" xr:uid="{00000000-0005-0000-0000-0000BD820000}"/>
    <cellStyle name="20% - Accent1 4 2 3 2 2 2 3 3 2 3" xfId="33430" xr:uid="{00000000-0005-0000-0000-0000BE820000}"/>
    <cellStyle name="20% - Accent1 4 2 3 2 2 2 3 3 3" xfId="33431" xr:uid="{00000000-0005-0000-0000-0000BF820000}"/>
    <cellStyle name="20% - Accent1 4 2 3 2 2 2 3 3 3 2" xfId="33432" xr:uid="{00000000-0005-0000-0000-0000C0820000}"/>
    <cellStyle name="20% - Accent1 4 2 3 2 2 2 3 3 4" xfId="33433" xr:uid="{00000000-0005-0000-0000-0000C1820000}"/>
    <cellStyle name="20% - Accent1 4 2 3 2 2 2 3 4" xfId="33434" xr:uid="{00000000-0005-0000-0000-0000C2820000}"/>
    <cellStyle name="20% - Accent1 4 2 3 2 2 2 3 4 2" xfId="33435" xr:uid="{00000000-0005-0000-0000-0000C3820000}"/>
    <cellStyle name="20% - Accent1 4 2 3 2 2 2 3 4 2 2" xfId="33436" xr:uid="{00000000-0005-0000-0000-0000C4820000}"/>
    <cellStyle name="20% - Accent1 4 2 3 2 2 2 3 4 2 2 2" xfId="33437" xr:uid="{00000000-0005-0000-0000-0000C5820000}"/>
    <cellStyle name="20% - Accent1 4 2 3 2 2 2 3 4 2 3" xfId="33438" xr:uid="{00000000-0005-0000-0000-0000C6820000}"/>
    <cellStyle name="20% - Accent1 4 2 3 2 2 2 3 4 3" xfId="33439" xr:uid="{00000000-0005-0000-0000-0000C7820000}"/>
    <cellStyle name="20% - Accent1 4 2 3 2 2 2 3 4 3 2" xfId="33440" xr:uid="{00000000-0005-0000-0000-0000C8820000}"/>
    <cellStyle name="20% - Accent1 4 2 3 2 2 2 3 4 4" xfId="33441" xr:uid="{00000000-0005-0000-0000-0000C9820000}"/>
    <cellStyle name="20% - Accent1 4 2 3 2 2 2 3 5" xfId="33442" xr:uid="{00000000-0005-0000-0000-0000CA820000}"/>
    <cellStyle name="20% - Accent1 4 2 3 2 2 2 3 5 2" xfId="33443" xr:uid="{00000000-0005-0000-0000-0000CB820000}"/>
    <cellStyle name="20% - Accent1 4 2 3 2 2 2 3 5 2 2" xfId="33444" xr:uid="{00000000-0005-0000-0000-0000CC820000}"/>
    <cellStyle name="20% - Accent1 4 2 3 2 2 2 3 5 3" xfId="33445" xr:uid="{00000000-0005-0000-0000-0000CD820000}"/>
    <cellStyle name="20% - Accent1 4 2 3 2 2 2 3 6" xfId="33446" xr:uid="{00000000-0005-0000-0000-0000CE820000}"/>
    <cellStyle name="20% - Accent1 4 2 3 2 2 2 3 6 2" xfId="33447" xr:uid="{00000000-0005-0000-0000-0000CF820000}"/>
    <cellStyle name="20% - Accent1 4 2 3 2 2 2 3 6 2 2" xfId="33448" xr:uid="{00000000-0005-0000-0000-0000D0820000}"/>
    <cellStyle name="20% - Accent1 4 2 3 2 2 2 3 6 3" xfId="33449" xr:uid="{00000000-0005-0000-0000-0000D1820000}"/>
    <cellStyle name="20% - Accent1 4 2 3 2 2 2 3 7" xfId="33450" xr:uid="{00000000-0005-0000-0000-0000D2820000}"/>
    <cellStyle name="20% - Accent1 4 2 3 2 2 2 3 7 2" xfId="33451" xr:uid="{00000000-0005-0000-0000-0000D3820000}"/>
    <cellStyle name="20% - Accent1 4 2 3 2 2 2 3 8" xfId="33452" xr:uid="{00000000-0005-0000-0000-0000D4820000}"/>
    <cellStyle name="20% - Accent1 4 2 3 2 2 2 3 8 2" xfId="33453" xr:uid="{00000000-0005-0000-0000-0000D5820000}"/>
    <cellStyle name="20% - Accent1 4 2 3 2 2 2 3 9" xfId="33454" xr:uid="{00000000-0005-0000-0000-0000D6820000}"/>
    <cellStyle name="20% - Accent1 4 2 3 2 2 2 4" xfId="33455" xr:uid="{00000000-0005-0000-0000-0000D7820000}"/>
    <cellStyle name="20% - Accent1 4 2 3 2 2 2 4 2" xfId="33456" xr:uid="{00000000-0005-0000-0000-0000D8820000}"/>
    <cellStyle name="20% - Accent1 4 2 3 2 2 2 4 2 2" xfId="33457" xr:uid="{00000000-0005-0000-0000-0000D9820000}"/>
    <cellStyle name="20% - Accent1 4 2 3 2 2 2 4 2 2 2" xfId="33458" xr:uid="{00000000-0005-0000-0000-0000DA820000}"/>
    <cellStyle name="20% - Accent1 4 2 3 2 2 2 4 2 3" xfId="33459" xr:uid="{00000000-0005-0000-0000-0000DB820000}"/>
    <cellStyle name="20% - Accent1 4 2 3 2 2 2 4 3" xfId="33460" xr:uid="{00000000-0005-0000-0000-0000DC820000}"/>
    <cellStyle name="20% - Accent1 4 2 3 2 2 2 4 3 2" xfId="33461" xr:uid="{00000000-0005-0000-0000-0000DD820000}"/>
    <cellStyle name="20% - Accent1 4 2 3 2 2 2 4 4" xfId="33462" xr:uid="{00000000-0005-0000-0000-0000DE820000}"/>
    <cellStyle name="20% - Accent1 4 2 3 2 2 2 5" xfId="33463" xr:uid="{00000000-0005-0000-0000-0000DF820000}"/>
    <cellStyle name="20% - Accent1 4 2 3 2 2 2 5 2" xfId="33464" xr:uid="{00000000-0005-0000-0000-0000E0820000}"/>
    <cellStyle name="20% - Accent1 4 2 3 2 2 2 5 2 2" xfId="33465" xr:uid="{00000000-0005-0000-0000-0000E1820000}"/>
    <cellStyle name="20% - Accent1 4 2 3 2 2 2 5 2 2 2" xfId="33466" xr:uid="{00000000-0005-0000-0000-0000E2820000}"/>
    <cellStyle name="20% - Accent1 4 2 3 2 2 2 5 2 3" xfId="33467" xr:uid="{00000000-0005-0000-0000-0000E3820000}"/>
    <cellStyle name="20% - Accent1 4 2 3 2 2 2 5 3" xfId="33468" xr:uid="{00000000-0005-0000-0000-0000E4820000}"/>
    <cellStyle name="20% - Accent1 4 2 3 2 2 2 5 3 2" xfId="33469" xr:uid="{00000000-0005-0000-0000-0000E5820000}"/>
    <cellStyle name="20% - Accent1 4 2 3 2 2 2 5 4" xfId="33470" xr:uid="{00000000-0005-0000-0000-0000E6820000}"/>
    <cellStyle name="20% - Accent1 4 2 3 2 2 2 6" xfId="33471" xr:uid="{00000000-0005-0000-0000-0000E7820000}"/>
    <cellStyle name="20% - Accent1 4 2 3 2 2 2 6 2" xfId="33472" xr:uid="{00000000-0005-0000-0000-0000E8820000}"/>
    <cellStyle name="20% - Accent1 4 2 3 2 2 2 6 2 2" xfId="33473" xr:uid="{00000000-0005-0000-0000-0000E9820000}"/>
    <cellStyle name="20% - Accent1 4 2 3 2 2 2 6 2 2 2" xfId="33474" xr:uid="{00000000-0005-0000-0000-0000EA820000}"/>
    <cellStyle name="20% - Accent1 4 2 3 2 2 2 6 2 3" xfId="33475" xr:uid="{00000000-0005-0000-0000-0000EB820000}"/>
    <cellStyle name="20% - Accent1 4 2 3 2 2 2 6 3" xfId="33476" xr:uid="{00000000-0005-0000-0000-0000EC820000}"/>
    <cellStyle name="20% - Accent1 4 2 3 2 2 2 6 3 2" xfId="33477" xr:uid="{00000000-0005-0000-0000-0000ED820000}"/>
    <cellStyle name="20% - Accent1 4 2 3 2 2 2 6 4" xfId="33478" xr:uid="{00000000-0005-0000-0000-0000EE820000}"/>
    <cellStyle name="20% - Accent1 4 2 3 2 2 2 7" xfId="33479" xr:uid="{00000000-0005-0000-0000-0000EF820000}"/>
    <cellStyle name="20% - Accent1 4 2 3 2 2 2 7 2" xfId="33480" xr:uid="{00000000-0005-0000-0000-0000F0820000}"/>
    <cellStyle name="20% - Accent1 4 2 3 2 2 2 7 2 2" xfId="33481" xr:uid="{00000000-0005-0000-0000-0000F1820000}"/>
    <cellStyle name="20% - Accent1 4 2 3 2 2 2 7 3" xfId="33482" xr:uid="{00000000-0005-0000-0000-0000F2820000}"/>
    <cellStyle name="20% - Accent1 4 2 3 2 2 2 8" xfId="33483" xr:uid="{00000000-0005-0000-0000-0000F3820000}"/>
    <cellStyle name="20% - Accent1 4 2 3 2 2 2 8 2" xfId="33484" xr:uid="{00000000-0005-0000-0000-0000F4820000}"/>
    <cellStyle name="20% - Accent1 4 2 3 2 2 2 8 2 2" xfId="33485" xr:uid="{00000000-0005-0000-0000-0000F5820000}"/>
    <cellStyle name="20% - Accent1 4 2 3 2 2 2 8 3" xfId="33486" xr:uid="{00000000-0005-0000-0000-0000F6820000}"/>
    <cellStyle name="20% - Accent1 4 2 3 2 2 2 9" xfId="33487" xr:uid="{00000000-0005-0000-0000-0000F7820000}"/>
    <cellStyle name="20% - Accent1 4 2 3 2 2 2 9 2" xfId="33488" xr:uid="{00000000-0005-0000-0000-0000F8820000}"/>
    <cellStyle name="20% - Accent1 4 2 3 2 2 3" xfId="33489" xr:uid="{00000000-0005-0000-0000-0000F9820000}"/>
    <cellStyle name="20% - Accent1 4 2 3 2 2 3 10" xfId="33490" xr:uid="{00000000-0005-0000-0000-0000FA820000}"/>
    <cellStyle name="20% - Accent1 4 2 3 2 2 3 10 2" xfId="33491" xr:uid="{00000000-0005-0000-0000-0000FB820000}"/>
    <cellStyle name="20% - Accent1 4 2 3 2 2 3 11" xfId="33492" xr:uid="{00000000-0005-0000-0000-0000FC820000}"/>
    <cellStyle name="20% - Accent1 4 2 3 2 2 3 2" xfId="33493" xr:uid="{00000000-0005-0000-0000-0000FD820000}"/>
    <cellStyle name="20% - Accent1 4 2 3 2 2 3 2 2" xfId="33494" xr:uid="{00000000-0005-0000-0000-0000FE820000}"/>
    <cellStyle name="20% - Accent1 4 2 3 2 2 3 2 2 2" xfId="33495" xr:uid="{00000000-0005-0000-0000-0000FF820000}"/>
    <cellStyle name="20% - Accent1 4 2 3 2 2 3 2 2 2 2" xfId="33496" xr:uid="{00000000-0005-0000-0000-000000830000}"/>
    <cellStyle name="20% - Accent1 4 2 3 2 2 3 2 2 2 2 2" xfId="33497" xr:uid="{00000000-0005-0000-0000-000001830000}"/>
    <cellStyle name="20% - Accent1 4 2 3 2 2 3 2 2 2 3" xfId="33498" xr:uid="{00000000-0005-0000-0000-000002830000}"/>
    <cellStyle name="20% - Accent1 4 2 3 2 2 3 2 2 3" xfId="33499" xr:uid="{00000000-0005-0000-0000-000003830000}"/>
    <cellStyle name="20% - Accent1 4 2 3 2 2 3 2 2 3 2" xfId="33500" xr:uid="{00000000-0005-0000-0000-000004830000}"/>
    <cellStyle name="20% - Accent1 4 2 3 2 2 3 2 2 4" xfId="33501" xr:uid="{00000000-0005-0000-0000-000005830000}"/>
    <cellStyle name="20% - Accent1 4 2 3 2 2 3 2 3" xfId="33502" xr:uid="{00000000-0005-0000-0000-000006830000}"/>
    <cellStyle name="20% - Accent1 4 2 3 2 2 3 2 3 2" xfId="33503" xr:uid="{00000000-0005-0000-0000-000007830000}"/>
    <cellStyle name="20% - Accent1 4 2 3 2 2 3 2 3 2 2" xfId="33504" xr:uid="{00000000-0005-0000-0000-000008830000}"/>
    <cellStyle name="20% - Accent1 4 2 3 2 2 3 2 3 2 2 2" xfId="33505" xr:uid="{00000000-0005-0000-0000-000009830000}"/>
    <cellStyle name="20% - Accent1 4 2 3 2 2 3 2 3 2 3" xfId="33506" xr:uid="{00000000-0005-0000-0000-00000A830000}"/>
    <cellStyle name="20% - Accent1 4 2 3 2 2 3 2 3 3" xfId="33507" xr:uid="{00000000-0005-0000-0000-00000B830000}"/>
    <cellStyle name="20% - Accent1 4 2 3 2 2 3 2 3 3 2" xfId="33508" xr:uid="{00000000-0005-0000-0000-00000C830000}"/>
    <cellStyle name="20% - Accent1 4 2 3 2 2 3 2 3 4" xfId="33509" xr:uid="{00000000-0005-0000-0000-00000D830000}"/>
    <cellStyle name="20% - Accent1 4 2 3 2 2 3 2 4" xfId="33510" xr:uid="{00000000-0005-0000-0000-00000E830000}"/>
    <cellStyle name="20% - Accent1 4 2 3 2 2 3 2 4 2" xfId="33511" xr:uid="{00000000-0005-0000-0000-00000F830000}"/>
    <cellStyle name="20% - Accent1 4 2 3 2 2 3 2 4 2 2" xfId="33512" xr:uid="{00000000-0005-0000-0000-000010830000}"/>
    <cellStyle name="20% - Accent1 4 2 3 2 2 3 2 4 2 2 2" xfId="33513" xr:uid="{00000000-0005-0000-0000-000011830000}"/>
    <cellStyle name="20% - Accent1 4 2 3 2 2 3 2 4 2 3" xfId="33514" xr:uid="{00000000-0005-0000-0000-000012830000}"/>
    <cellStyle name="20% - Accent1 4 2 3 2 2 3 2 4 3" xfId="33515" xr:uid="{00000000-0005-0000-0000-000013830000}"/>
    <cellStyle name="20% - Accent1 4 2 3 2 2 3 2 4 3 2" xfId="33516" xr:uid="{00000000-0005-0000-0000-000014830000}"/>
    <cellStyle name="20% - Accent1 4 2 3 2 2 3 2 4 4" xfId="33517" xr:uid="{00000000-0005-0000-0000-000015830000}"/>
    <cellStyle name="20% - Accent1 4 2 3 2 2 3 2 5" xfId="33518" xr:uid="{00000000-0005-0000-0000-000016830000}"/>
    <cellStyle name="20% - Accent1 4 2 3 2 2 3 2 5 2" xfId="33519" xr:uid="{00000000-0005-0000-0000-000017830000}"/>
    <cellStyle name="20% - Accent1 4 2 3 2 2 3 2 5 2 2" xfId="33520" xr:uid="{00000000-0005-0000-0000-000018830000}"/>
    <cellStyle name="20% - Accent1 4 2 3 2 2 3 2 5 3" xfId="33521" xr:uid="{00000000-0005-0000-0000-000019830000}"/>
    <cellStyle name="20% - Accent1 4 2 3 2 2 3 2 6" xfId="33522" xr:uid="{00000000-0005-0000-0000-00001A830000}"/>
    <cellStyle name="20% - Accent1 4 2 3 2 2 3 2 6 2" xfId="33523" xr:uid="{00000000-0005-0000-0000-00001B830000}"/>
    <cellStyle name="20% - Accent1 4 2 3 2 2 3 2 6 2 2" xfId="33524" xr:uid="{00000000-0005-0000-0000-00001C830000}"/>
    <cellStyle name="20% - Accent1 4 2 3 2 2 3 2 6 3" xfId="33525" xr:uid="{00000000-0005-0000-0000-00001D830000}"/>
    <cellStyle name="20% - Accent1 4 2 3 2 2 3 2 7" xfId="33526" xr:uid="{00000000-0005-0000-0000-00001E830000}"/>
    <cellStyle name="20% - Accent1 4 2 3 2 2 3 2 7 2" xfId="33527" xr:uid="{00000000-0005-0000-0000-00001F830000}"/>
    <cellStyle name="20% - Accent1 4 2 3 2 2 3 2 8" xfId="33528" xr:uid="{00000000-0005-0000-0000-000020830000}"/>
    <cellStyle name="20% - Accent1 4 2 3 2 2 3 2 8 2" xfId="33529" xr:uid="{00000000-0005-0000-0000-000021830000}"/>
    <cellStyle name="20% - Accent1 4 2 3 2 2 3 2 9" xfId="33530" xr:uid="{00000000-0005-0000-0000-000022830000}"/>
    <cellStyle name="20% - Accent1 4 2 3 2 2 3 3" xfId="33531" xr:uid="{00000000-0005-0000-0000-000023830000}"/>
    <cellStyle name="20% - Accent1 4 2 3 2 2 3 3 2" xfId="33532" xr:uid="{00000000-0005-0000-0000-000024830000}"/>
    <cellStyle name="20% - Accent1 4 2 3 2 2 3 3 2 2" xfId="33533" xr:uid="{00000000-0005-0000-0000-000025830000}"/>
    <cellStyle name="20% - Accent1 4 2 3 2 2 3 3 2 2 2" xfId="33534" xr:uid="{00000000-0005-0000-0000-000026830000}"/>
    <cellStyle name="20% - Accent1 4 2 3 2 2 3 3 2 2 2 2" xfId="33535" xr:uid="{00000000-0005-0000-0000-000027830000}"/>
    <cellStyle name="20% - Accent1 4 2 3 2 2 3 3 2 2 3" xfId="33536" xr:uid="{00000000-0005-0000-0000-000028830000}"/>
    <cellStyle name="20% - Accent1 4 2 3 2 2 3 3 2 3" xfId="33537" xr:uid="{00000000-0005-0000-0000-000029830000}"/>
    <cellStyle name="20% - Accent1 4 2 3 2 2 3 3 2 3 2" xfId="33538" xr:uid="{00000000-0005-0000-0000-00002A830000}"/>
    <cellStyle name="20% - Accent1 4 2 3 2 2 3 3 2 4" xfId="33539" xr:uid="{00000000-0005-0000-0000-00002B830000}"/>
    <cellStyle name="20% - Accent1 4 2 3 2 2 3 3 3" xfId="33540" xr:uid="{00000000-0005-0000-0000-00002C830000}"/>
    <cellStyle name="20% - Accent1 4 2 3 2 2 3 3 3 2" xfId="33541" xr:uid="{00000000-0005-0000-0000-00002D830000}"/>
    <cellStyle name="20% - Accent1 4 2 3 2 2 3 3 3 2 2" xfId="33542" xr:uid="{00000000-0005-0000-0000-00002E830000}"/>
    <cellStyle name="20% - Accent1 4 2 3 2 2 3 3 3 2 2 2" xfId="33543" xr:uid="{00000000-0005-0000-0000-00002F830000}"/>
    <cellStyle name="20% - Accent1 4 2 3 2 2 3 3 3 2 3" xfId="33544" xr:uid="{00000000-0005-0000-0000-000030830000}"/>
    <cellStyle name="20% - Accent1 4 2 3 2 2 3 3 3 3" xfId="33545" xr:uid="{00000000-0005-0000-0000-000031830000}"/>
    <cellStyle name="20% - Accent1 4 2 3 2 2 3 3 3 3 2" xfId="33546" xr:uid="{00000000-0005-0000-0000-000032830000}"/>
    <cellStyle name="20% - Accent1 4 2 3 2 2 3 3 3 4" xfId="33547" xr:uid="{00000000-0005-0000-0000-000033830000}"/>
    <cellStyle name="20% - Accent1 4 2 3 2 2 3 3 4" xfId="33548" xr:uid="{00000000-0005-0000-0000-000034830000}"/>
    <cellStyle name="20% - Accent1 4 2 3 2 2 3 3 4 2" xfId="33549" xr:uid="{00000000-0005-0000-0000-000035830000}"/>
    <cellStyle name="20% - Accent1 4 2 3 2 2 3 3 4 2 2" xfId="33550" xr:uid="{00000000-0005-0000-0000-000036830000}"/>
    <cellStyle name="20% - Accent1 4 2 3 2 2 3 3 4 2 2 2" xfId="33551" xr:uid="{00000000-0005-0000-0000-000037830000}"/>
    <cellStyle name="20% - Accent1 4 2 3 2 2 3 3 4 2 3" xfId="33552" xr:uid="{00000000-0005-0000-0000-000038830000}"/>
    <cellStyle name="20% - Accent1 4 2 3 2 2 3 3 4 3" xfId="33553" xr:uid="{00000000-0005-0000-0000-000039830000}"/>
    <cellStyle name="20% - Accent1 4 2 3 2 2 3 3 4 3 2" xfId="33554" xr:uid="{00000000-0005-0000-0000-00003A830000}"/>
    <cellStyle name="20% - Accent1 4 2 3 2 2 3 3 4 4" xfId="33555" xr:uid="{00000000-0005-0000-0000-00003B830000}"/>
    <cellStyle name="20% - Accent1 4 2 3 2 2 3 3 5" xfId="33556" xr:uid="{00000000-0005-0000-0000-00003C830000}"/>
    <cellStyle name="20% - Accent1 4 2 3 2 2 3 3 5 2" xfId="33557" xr:uid="{00000000-0005-0000-0000-00003D830000}"/>
    <cellStyle name="20% - Accent1 4 2 3 2 2 3 3 5 2 2" xfId="33558" xr:uid="{00000000-0005-0000-0000-00003E830000}"/>
    <cellStyle name="20% - Accent1 4 2 3 2 2 3 3 5 3" xfId="33559" xr:uid="{00000000-0005-0000-0000-00003F830000}"/>
    <cellStyle name="20% - Accent1 4 2 3 2 2 3 3 6" xfId="33560" xr:uid="{00000000-0005-0000-0000-000040830000}"/>
    <cellStyle name="20% - Accent1 4 2 3 2 2 3 3 6 2" xfId="33561" xr:uid="{00000000-0005-0000-0000-000041830000}"/>
    <cellStyle name="20% - Accent1 4 2 3 2 2 3 3 6 2 2" xfId="33562" xr:uid="{00000000-0005-0000-0000-000042830000}"/>
    <cellStyle name="20% - Accent1 4 2 3 2 2 3 3 6 3" xfId="33563" xr:uid="{00000000-0005-0000-0000-000043830000}"/>
    <cellStyle name="20% - Accent1 4 2 3 2 2 3 3 7" xfId="33564" xr:uid="{00000000-0005-0000-0000-000044830000}"/>
    <cellStyle name="20% - Accent1 4 2 3 2 2 3 3 7 2" xfId="33565" xr:uid="{00000000-0005-0000-0000-000045830000}"/>
    <cellStyle name="20% - Accent1 4 2 3 2 2 3 3 8" xfId="33566" xr:uid="{00000000-0005-0000-0000-000046830000}"/>
    <cellStyle name="20% - Accent1 4 2 3 2 2 3 3 8 2" xfId="33567" xr:uid="{00000000-0005-0000-0000-000047830000}"/>
    <cellStyle name="20% - Accent1 4 2 3 2 2 3 3 9" xfId="33568" xr:uid="{00000000-0005-0000-0000-000048830000}"/>
    <cellStyle name="20% - Accent1 4 2 3 2 2 3 4" xfId="33569" xr:uid="{00000000-0005-0000-0000-000049830000}"/>
    <cellStyle name="20% - Accent1 4 2 3 2 2 3 4 2" xfId="33570" xr:uid="{00000000-0005-0000-0000-00004A830000}"/>
    <cellStyle name="20% - Accent1 4 2 3 2 2 3 4 2 2" xfId="33571" xr:uid="{00000000-0005-0000-0000-00004B830000}"/>
    <cellStyle name="20% - Accent1 4 2 3 2 2 3 4 2 2 2" xfId="33572" xr:uid="{00000000-0005-0000-0000-00004C830000}"/>
    <cellStyle name="20% - Accent1 4 2 3 2 2 3 4 2 3" xfId="33573" xr:uid="{00000000-0005-0000-0000-00004D830000}"/>
    <cellStyle name="20% - Accent1 4 2 3 2 2 3 4 3" xfId="33574" xr:uid="{00000000-0005-0000-0000-00004E830000}"/>
    <cellStyle name="20% - Accent1 4 2 3 2 2 3 4 3 2" xfId="33575" xr:uid="{00000000-0005-0000-0000-00004F830000}"/>
    <cellStyle name="20% - Accent1 4 2 3 2 2 3 4 4" xfId="33576" xr:uid="{00000000-0005-0000-0000-000050830000}"/>
    <cellStyle name="20% - Accent1 4 2 3 2 2 3 5" xfId="33577" xr:uid="{00000000-0005-0000-0000-000051830000}"/>
    <cellStyle name="20% - Accent1 4 2 3 2 2 3 5 2" xfId="33578" xr:uid="{00000000-0005-0000-0000-000052830000}"/>
    <cellStyle name="20% - Accent1 4 2 3 2 2 3 5 2 2" xfId="33579" xr:uid="{00000000-0005-0000-0000-000053830000}"/>
    <cellStyle name="20% - Accent1 4 2 3 2 2 3 5 2 2 2" xfId="33580" xr:uid="{00000000-0005-0000-0000-000054830000}"/>
    <cellStyle name="20% - Accent1 4 2 3 2 2 3 5 2 3" xfId="33581" xr:uid="{00000000-0005-0000-0000-000055830000}"/>
    <cellStyle name="20% - Accent1 4 2 3 2 2 3 5 3" xfId="33582" xr:uid="{00000000-0005-0000-0000-000056830000}"/>
    <cellStyle name="20% - Accent1 4 2 3 2 2 3 5 3 2" xfId="33583" xr:uid="{00000000-0005-0000-0000-000057830000}"/>
    <cellStyle name="20% - Accent1 4 2 3 2 2 3 5 4" xfId="33584" xr:uid="{00000000-0005-0000-0000-000058830000}"/>
    <cellStyle name="20% - Accent1 4 2 3 2 2 3 6" xfId="33585" xr:uid="{00000000-0005-0000-0000-000059830000}"/>
    <cellStyle name="20% - Accent1 4 2 3 2 2 3 6 2" xfId="33586" xr:uid="{00000000-0005-0000-0000-00005A830000}"/>
    <cellStyle name="20% - Accent1 4 2 3 2 2 3 6 2 2" xfId="33587" xr:uid="{00000000-0005-0000-0000-00005B830000}"/>
    <cellStyle name="20% - Accent1 4 2 3 2 2 3 6 2 2 2" xfId="33588" xr:uid="{00000000-0005-0000-0000-00005C830000}"/>
    <cellStyle name="20% - Accent1 4 2 3 2 2 3 6 2 3" xfId="33589" xr:uid="{00000000-0005-0000-0000-00005D830000}"/>
    <cellStyle name="20% - Accent1 4 2 3 2 2 3 6 3" xfId="33590" xr:uid="{00000000-0005-0000-0000-00005E830000}"/>
    <cellStyle name="20% - Accent1 4 2 3 2 2 3 6 3 2" xfId="33591" xr:uid="{00000000-0005-0000-0000-00005F830000}"/>
    <cellStyle name="20% - Accent1 4 2 3 2 2 3 6 4" xfId="33592" xr:uid="{00000000-0005-0000-0000-000060830000}"/>
    <cellStyle name="20% - Accent1 4 2 3 2 2 3 7" xfId="33593" xr:uid="{00000000-0005-0000-0000-000061830000}"/>
    <cellStyle name="20% - Accent1 4 2 3 2 2 3 7 2" xfId="33594" xr:uid="{00000000-0005-0000-0000-000062830000}"/>
    <cellStyle name="20% - Accent1 4 2 3 2 2 3 7 2 2" xfId="33595" xr:uid="{00000000-0005-0000-0000-000063830000}"/>
    <cellStyle name="20% - Accent1 4 2 3 2 2 3 7 3" xfId="33596" xr:uid="{00000000-0005-0000-0000-000064830000}"/>
    <cellStyle name="20% - Accent1 4 2 3 2 2 3 8" xfId="33597" xr:uid="{00000000-0005-0000-0000-000065830000}"/>
    <cellStyle name="20% - Accent1 4 2 3 2 2 3 8 2" xfId="33598" xr:uid="{00000000-0005-0000-0000-000066830000}"/>
    <cellStyle name="20% - Accent1 4 2 3 2 2 3 8 2 2" xfId="33599" xr:uid="{00000000-0005-0000-0000-000067830000}"/>
    <cellStyle name="20% - Accent1 4 2 3 2 2 3 8 3" xfId="33600" xr:uid="{00000000-0005-0000-0000-000068830000}"/>
    <cellStyle name="20% - Accent1 4 2 3 2 2 3 9" xfId="33601" xr:uid="{00000000-0005-0000-0000-000069830000}"/>
    <cellStyle name="20% - Accent1 4 2 3 2 2 3 9 2" xfId="33602" xr:uid="{00000000-0005-0000-0000-00006A830000}"/>
    <cellStyle name="20% - Accent1 4 2 3 2 2 4" xfId="33603" xr:uid="{00000000-0005-0000-0000-00006B830000}"/>
    <cellStyle name="20% - Accent1 4 2 3 2 2 4 10" xfId="33604" xr:uid="{00000000-0005-0000-0000-00006C830000}"/>
    <cellStyle name="20% - Accent1 4 2 3 2 2 4 10 2" xfId="33605" xr:uid="{00000000-0005-0000-0000-00006D830000}"/>
    <cellStyle name="20% - Accent1 4 2 3 2 2 4 11" xfId="33606" xr:uid="{00000000-0005-0000-0000-00006E830000}"/>
    <cellStyle name="20% - Accent1 4 2 3 2 2 4 2" xfId="33607" xr:uid="{00000000-0005-0000-0000-00006F830000}"/>
    <cellStyle name="20% - Accent1 4 2 3 2 2 4 2 2" xfId="33608" xr:uid="{00000000-0005-0000-0000-000070830000}"/>
    <cellStyle name="20% - Accent1 4 2 3 2 2 4 2 2 2" xfId="33609" xr:uid="{00000000-0005-0000-0000-000071830000}"/>
    <cellStyle name="20% - Accent1 4 2 3 2 2 4 2 2 2 2" xfId="33610" xr:uid="{00000000-0005-0000-0000-000072830000}"/>
    <cellStyle name="20% - Accent1 4 2 3 2 2 4 2 2 2 2 2" xfId="33611" xr:uid="{00000000-0005-0000-0000-000073830000}"/>
    <cellStyle name="20% - Accent1 4 2 3 2 2 4 2 2 2 3" xfId="33612" xr:uid="{00000000-0005-0000-0000-000074830000}"/>
    <cellStyle name="20% - Accent1 4 2 3 2 2 4 2 2 3" xfId="33613" xr:uid="{00000000-0005-0000-0000-000075830000}"/>
    <cellStyle name="20% - Accent1 4 2 3 2 2 4 2 2 3 2" xfId="33614" xr:uid="{00000000-0005-0000-0000-000076830000}"/>
    <cellStyle name="20% - Accent1 4 2 3 2 2 4 2 2 4" xfId="33615" xr:uid="{00000000-0005-0000-0000-000077830000}"/>
    <cellStyle name="20% - Accent1 4 2 3 2 2 4 2 3" xfId="33616" xr:uid="{00000000-0005-0000-0000-000078830000}"/>
    <cellStyle name="20% - Accent1 4 2 3 2 2 4 2 3 2" xfId="33617" xr:uid="{00000000-0005-0000-0000-000079830000}"/>
    <cellStyle name="20% - Accent1 4 2 3 2 2 4 2 3 2 2" xfId="33618" xr:uid="{00000000-0005-0000-0000-00007A830000}"/>
    <cellStyle name="20% - Accent1 4 2 3 2 2 4 2 3 2 2 2" xfId="33619" xr:uid="{00000000-0005-0000-0000-00007B830000}"/>
    <cellStyle name="20% - Accent1 4 2 3 2 2 4 2 3 2 3" xfId="33620" xr:uid="{00000000-0005-0000-0000-00007C830000}"/>
    <cellStyle name="20% - Accent1 4 2 3 2 2 4 2 3 3" xfId="33621" xr:uid="{00000000-0005-0000-0000-00007D830000}"/>
    <cellStyle name="20% - Accent1 4 2 3 2 2 4 2 3 3 2" xfId="33622" xr:uid="{00000000-0005-0000-0000-00007E830000}"/>
    <cellStyle name="20% - Accent1 4 2 3 2 2 4 2 3 4" xfId="33623" xr:uid="{00000000-0005-0000-0000-00007F830000}"/>
    <cellStyle name="20% - Accent1 4 2 3 2 2 4 2 4" xfId="33624" xr:uid="{00000000-0005-0000-0000-000080830000}"/>
    <cellStyle name="20% - Accent1 4 2 3 2 2 4 2 4 2" xfId="33625" xr:uid="{00000000-0005-0000-0000-000081830000}"/>
    <cellStyle name="20% - Accent1 4 2 3 2 2 4 2 4 2 2" xfId="33626" xr:uid="{00000000-0005-0000-0000-000082830000}"/>
    <cellStyle name="20% - Accent1 4 2 3 2 2 4 2 4 2 2 2" xfId="33627" xr:uid="{00000000-0005-0000-0000-000083830000}"/>
    <cellStyle name="20% - Accent1 4 2 3 2 2 4 2 4 2 3" xfId="33628" xr:uid="{00000000-0005-0000-0000-000084830000}"/>
    <cellStyle name="20% - Accent1 4 2 3 2 2 4 2 4 3" xfId="33629" xr:uid="{00000000-0005-0000-0000-000085830000}"/>
    <cellStyle name="20% - Accent1 4 2 3 2 2 4 2 4 3 2" xfId="33630" xr:uid="{00000000-0005-0000-0000-000086830000}"/>
    <cellStyle name="20% - Accent1 4 2 3 2 2 4 2 4 4" xfId="33631" xr:uid="{00000000-0005-0000-0000-000087830000}"/>
    <cellStyle name="20% - Accent1 4 2 3 2 2 4 2 5" xfId="33632" xr:uid="{00000000-0005-0000-0000-000088830000}"/>
    <cellStyle name="20% - Accent1 4 2 3 2 2 4 2 5 2" xfId="33633" xr:uid="{00000000-0005-0000-0000-000089830000}"/>
    <cellStyle name="20% - Accent1 4 2 3 2 2 4 2 5 2 2" xfId="33634" xr:uid="{00000000-0005-0000-0000-00008A830000}"/>
    <cellStyle name="20% - Accent1 4 2 3 2 2 4 2 5 3" xfId="33635" xr:uid="{00000000-0005-0000-0000-00008B830000}"/>
    <cellStyle name="20% - Accent1 4 2 3 2 2 4 2 6" xfId="33636" xr:uid="{00000000-0005-0000-0000-00008C830000}"/>
    <cellStyle name="20% - Accent1 4 2 3 2 2 4 2 6 2" xfId="33637" xr:uid="{00000000-0005-0000-0000-00008D830000}"/>
    <cellStyle name="20% - Accent1 4 2 3 2 2 4 2 6 2 2" xfId="33638" xr:uid="{00000000-0005-0000-0000-00008E830000}"/>
    <cellStyle name="20% - Accent1 4 2 3 2 2 4 2 6 3" xfId="33639" xr:uid="{00000000-0005-0000-0000-00008F830000}"/>
    <cellStyle name="20% - Accent1 4 2 3 2 2 4 2 7" xfId="33640" xr:uid="{00000000-0005-0000-0000-000090830000}"/>
    <cellStyle name="20% - Accent1 4 2 3 2 2 4 2 7 2" xfId="33641" xr:uid="{00000000-0005-0000-0000-000091830000}"/>
    <cellStyle name="20% - Accent1 4 2 3 2 2 4 2 8" xfId="33642" xr:uid="{00000000-0005-0000-0000-000092830000}"/>
    <cellStyle name="20% - Accent1 4 2 3 2 2 4 2 8 2" xfId="33643" xr:uid="{00000000-0005-0000-0000-000093830000}"/>
    <cellStyle name="20% - Accent1 4 2 3 2 2 4 2 9" xfId="33644" xr:uid="{00000000-0005-0000-0000-000094830000}"/>
    <cellStyle name="20% - Accent1 4 2 3 2 2 4 3" xfId="33645" xr:uid="{00000000-0005-0000-0000-000095830000}"/>
    <cellStyle name="20% - Accent1 4 2 3 2 2 4 3 2" xfId="33646" xr:uid="{00000000-0005-0000-0000-000096830000}"/>
    <cellStyle name="20% - Accent1 4 2 3 2 2 4 3 2 2" xfId="33647" xr:uid="{00000000-0005-0000-0000-000097830000}"/>
    <cellStyle name="20% - Accent1 4 2 3 2 2 4 3 2 2 2" xfId="33648" xr:uid="{00000000-0005-0000-0000-000098830000}"/>
    <cellStyle name="20% - Accent1 4 2 3 2 2 4 3 2 2 2 2" xfId="33649" xr:uid="{00000000-0005-0000-0000-000099830000}"/>
    <cellStyle name="20% - Accent1 4 2 3 2 2 4 3 2 2 3" xfId="33650" xr:uid="{00000000-0005-0000-0000-00009A830000}"/>
    <cellStyle name="20% - Accent1 4 2 3 2 2 4 3 2 3" xfId="33651" xr:uid="{00000000-0005-0000-0000-00009B830000}"/>
    <cellStyle name="20% - Accent1 4 2 3 2 2 4 3 2 3 2" xfId="33652" xr:uid="{00000000-0005-0000-0000-00009C830000}"/>
    <cellStyle name="20% - Accent1 4 2 3 2 2 4 3 2 4" xfId="33653" xr:uid="{00000000-0005-0000-0000-00009D830000}"/>
    <cellStyle name="20% - Accent1 4 2 3 2 2 4 3 3" xfId="33654" xr:uid="{00000000-0005-0000-0000-00009E830000}"/>
    <cellStyle name="20% - Accent1 4 2 3 2 2 4 3 3 2" xfId="33655" xr:uid="{00000000-0005-0000-0000-00009F830000}"/>
    <cellStyle name="20% - Accent1 4 2 3 2 2 4 3 3 2 2" xfId="33656" xr:uid="{00000000-0005-0000-0000-0000A0830000}"/>
    <cellStyle name="20% - Accent1 4 2 3 2 2 4 3 3 2 2 2" xfId="33657" xr:uid="{00000000-0005-0000-0000-0000A1830000}"/>
    <cellStyle name="20% - Accent1 4 2 3 2 2 4 3 3 2 3" xfId="33658" xr:uid="{00000000-0005-0000-0000-0000A2830000}"/>
    <cellStyle name="20% - Accent1 4 2 3 2 2 4 3 3 3" xfId="33659" xr:uid="{00000000-0005-0000-0000-0000A3830000}"/>
    <cellStyle name="20% - Accent1 4 2 3 2 2 4 3 3 3 2" xfId="33660" xr:uid="{00000000-0005-0000-0000-0000A4830000}"/>
    <cellStyle name="20% - Accent1 4 2 3 2 2 4 3 3 4" xfId="33661" xr:uid="{00000000-0005-0000-0000-0000A5830000}"/>
    <cellStyle name="20% - Accent1 4 2 3 2 2 4 3 4" xfId="33662" xr:uid="{00000000-0005-0000-0000-0000A6830000}"/>
    <cellStyle name="20% - Accent1 4 2 3 2 2 4 3 4 2" xfId="33663" xr:uid="{00000000-0005-0000-0000-0000A7830000}"/>
    <cellStyle name="20% - Accent1 4 2 3 2 2 4 3 4 2 2" xfId="33664" xr:uid="{00000000-0005-0000-0000-0000A8830000}"/>
    <cellStyle name="20% - Accent1 4 2 3 2 2 4 3 4 2 2 2" xfId="33665" xr:uid="{00000000-0005-0000-0000-0000A9830000}"/>
    <cellStyle name="20% - Accent1 4 2 3 2 2 4 3 4 2 3" xfId="33666" xr:uid="{00000000-0005-0000-0000-0000AA830000}"/>
    <cellStyle name="20% - Accent1 4 2 3 2 2 4 3 4 3" xfId="33667" xr:uid="{00000000-0005-0000-0000-0000AB830000}"/>
    <cellStyle name="20% - Accent1 4 2 3 2 2 4 3 4 3 2" xfId="33668" xr:uid="{00000000-0005-0000-0000-0000AC830000}"/>
    <cellStyle name="20% - Accent1 4 2 3 2 2 4 3 4 4" xfId="33669" xr:uid="{00000000-0005-0000-0000-0000AD830000}"/>
    <cellStyle name="20% - Accent1 4 2 3 2 2 4 3 5" xfId="33670" xr:uid="{00000000-0005-0000-0000-0000AE830000}"/>
    <cellStyle name="20% - Accent1 4 2 3 2 2 4 3 5 2" xfId="33671" xr:uid="{00000000-0005-0000-0000-0000AF830000}"/>
    <cellStyle name="20% - Accent1 4 2 3 2 2 4 3 5 2 2" xfId="33672" xr:uid="{00000000-0005-0000-0000-0000B0830000}"/>
    <cellStyle name="20% - Accent1 4 2 3 2 2 4 3 5 3" xfId="33673" xr:uid="{00000000-0005-0000-0000-0000B1830000}"/>
    <cellStyle name="20% - Accent1 4 2 3 2 2 4 3 6" xfId="33674" xr:uid="{00000000-0005-0000-0000-0000B2830000}"/>
    <cellStyle name="20% - Accent1 4 2 3 2 2 4 3 6 2" xfId="33675" xr:uid="{00000000-0005-0000-0000-0000B3830000}"/>
    <cellStyle name="20% - Accent1 4 2 3 2 2 4 3 6 2 2" xfId="33676" xr:uid="{00000000-0005-0000-0000-0000B4830000}"/>
    <cellStyle name="20% - Accent1 4 2 3 2 2 4 3 6 3" xfId="33677" xr:uid="{00000000-0005-0000-0000-0000B5830000}"/>
    <cellStyle name="20% - Accent1 4 2 3 2 2 4 3 7" xfId="33678" xr:uid="{00000000-0005-0000-0000-0000B6830000}"/>
    <cellStyle name="20% - Accent1 4 2 3 2 2 4 3 7 2" xfId="33679" xr:uid="{00000000-0005-0000-0000-0000B7830000}"/>
    <cellStyle name="20% - Accent1 4 2 3 2 2 4 3 8" xfId="33680" xr:uid="{00000000-0005-0000-0000-0000B8830000}"/>
    <cellStyle name="20% - Accent1 4 2 3 2 2 4 3 8 2" xfId="33681" xr:uid="{00000000-0005-0000-0000-0000B9830000}"/>
    <cellStyle name="20% - Accent1 4 2 3 2 2 4 3 9" xfId="33682" xr:uid="{00000000-0005-0000-0000-0000BA830000}"/>
    <cellStyle name="20% - Accent1 4 2 3 2 2 4 4" xfId="33683" xr:uid="{00000000-0005-0000-0000-0000BB830000}"/>
    <cellStyle name="20% - Accent1 4 2 3 2 2 4 4 2" xfId="33684" xr:uid="{00000000-0005-0000-0000-0000BC830000}"/>
    <cellStyle name="20% - Accent1 4 2 3 2 2 4 4 2 2" xfId="33685" xr:uid="{00000000-0005-0000-0000-0000BD830000}"/>
    <cellStyle name="20% - Accent1 4 2 3 2 2 4 4 2 2 2" xfId="33686" xr:uid="{00000000-0005-0000-0000-0000BE830000}"/>
    <cellStyle name="20% - Accent1 4 2 3 2 2 4 4 2 3" xfId="33687" xr:uid="{00000000-0005-0000-0000-0000BF830000}"/>
    <cellStyle name="20% - Accent1 4 2 3 2 2 4 4 3" xfId="33688" xr:uid="{00000000-0005-0000-0000-0000C0830000}"/>
    <cellStyle name="20% - Accent1 4 2 3 2 2 4 4 3 2" xfId="33689" xr:uid="{00000000-0005-0000-0000-0000C1830000}"/>
    <cellStyle name="20% - Accent1 4 2 3 2 2 4 4 4" xfId="33690" xr:uid="{00000000-0005-0000-0000-0000C2830000}"/>
    <cellStyle name="20% - Accent1 4 2 3 2 2 4 5" xfId="33691" xr:uid="{00000000-0005-0000-0000-0000C3830000}"/>
    <cellStyle name="20% - Accent1 4 2 3 2 2 4 5 2" xfId="33692" xr:uid="{00000000-0005-0000-0000-0000C4830000}"/>
    <cellStyle name="20% - Accent1 4 2 3 2 2 4 5 2 2" xfId="33693" xr:uid="{00000000-0005-0000-0000-0000C5830000}"/>
    <cellStyle name="20% - Accent1 4 2 3 2 2 4 5 2 2 2" xfId="33694" xr:uid="{00000000-0005-0000-0000-0000C6830000}"/>
    <cellStyle name="20% - Accent1 4 2 3 2 2 4 5 2 3" xfId="33695" xr:uid="{00000000-0005-0000-0000-0000C7830000}"/>
    <cellStyle name="20% - Accent1 4 2 3 2 2 4 5 3" xfId="33696" xr:uid="{00000000-0005-0000-0000-0000C8830000}"/>
    <cellStyle name="20% - Accent1 4 2 3 2 2 4 5 3 2" xfId="33697" xr:uid="{00000000-0005-0000-0000-0000C9830000}"/>
    <cellStyle name="20% - Accent1 4 2 3 2 2 4 5 4" xfId="33698" xr:uid="{00000000-0005-0000-0000-0000CA830000}"/>
    <cellStyle name="20% - Accent1 4 2 3 2 2 4 6" xfId="33699" xr:uid="{00000000-0005-0000-0000-0000CB830000}"/>
    <cellStyle name="20% - Accent1 4 2 3 2 2 4 6 2" xfId="33700" xr:uid="{00000000-0005-0000-0000-0000CC830000}"/>
    <cellStyle name="20% - Accent1 4 2 3 2 2 4 6 2 2" xfId="33701" xr:uid="{00000000-0005-0000-0000-0000CD830000}"/>
    <cellStyle name="20% - Accent1 4 2 3 2 2 4 6 2 2 2" xfId="33702" xr:uid="{00000000-0005-0000-0000-0000CE830000}"/>
    <cellStyle name="20% - Accent1 4 2 3 2 2 4 6 2 3" xfId="33703" xr:uid="{00000000-0005-0000-0000-0000CF830000}"/>
    <cellStyle name="20% - Accent1 4 2 3 2 2 4 6 3" xfId="33704" xr:uid="{00000000-0005-0000-0000-0000D0830000}"/>
    <cellStyle name="20% - Accent1 4 2 3 2 2 4 6 3 2" xfId="33705" xr:uid="{00000000-0005-0000-0000-0000D1830000}"/>
    <cellStyle name="20% - Accent1 4 2 3 2 2 4 6 4" xfId="33706" xr:uid="{00000000-0005-0000-0000-0000D2830000}"/>
    <cellStyle name="20% - Accent1 4 2 3 2 2 4 7" xfId="33707" xr:uid="{00000000-0005-0000-0000-0000D3830000}"/>
    <cellStyle name="20% - Accent1 4 2 3 2 2 4 7 2" xfId="33708" xr:uid="{00000000-0005-0000-0000-0000D4830000}"/>
    <cellStyle name="20% - Accent1 4 2 3 2 2 4 7 2 2" xfId="33709" xr:uid="{00000000-0005-0000-0000-0000D5830000}"/>
    <cellStyle name="20% - Accent1 4 2 3 2 2 4 7 3" xfId="33710" xr:uid="{00000000-0005-0000-0000-0000D6830000}"/>
    <cellStyle name="20% - Accent1 4 2 3 2 2 4 8" xfId="33711" xr:uid="{00000000-0005-0000-0000-0000D7830000}"/>
    <cellStyle name="20% - Accent1 4 2 3 2 2 4 8 2" xfId="33712" xr:uid="{00000000-0005-0000-0000-0000D8830000}"/>
    <cellStyle name="20% - Accent1 4 2 3 2 2 4 8 2 2" xfId="33713" xr:uid="{00000000-0005-0000-0000-0000D9830000}"/>
    <cellStyle name="20% - Accent1 4 2 3 2 2 4 8 3" xfId="33714" xr:uid="{00000000-0005-0000-0000-0000DA830000}"/>
    <cellStyle name="20% - Accent1 4 2 3 2 2 4 9" xfId="33715" xr:uid="{00000000-0005-0000-0000-0000DB830000}"/>
    <cellStyle name="20% - Accent1 4 2 3 2 2 4 9 2" xfId="33716" xr:uid="{00000000-0005-0000-0000-0000DC830000}"/>
    <cellStyle name="20% - Accent1 4 2 3 2 2 5" xfId="33717" xr:uid="{00000000-0005-0000-0000-0000DD830000}"/>
    <cellStyle name="20% - Accent1 4 2 3 2 2 5 2" xfId="33718" xr:uid="{00000000-0005-0000-0000-0000DE830000}"/>
    <cellStyle name="20% - Accent1 4 2 3 2 2 5 2 2" xfId="33719" xr:uid="{00000000-0005-0000-0000-0000DF830000}"/>
    <cellStyle name="20% - Accent1 4 2 3 2 2 5 2 2 2" xfId="33720" xr:uid="{00000000-0005-0000-0000-0000E0830000}"/>
    <cellStyle name="20% - Accent1 4 2 3 2 2 5 2 2 2 2" xfId="33721" xr:uid="{00000000-0005-0000-0000-0000E1830000}"/>
    <cellStyle name="20% - Accent1 4 2 3 2 2 5 2 2 3" xfId="33722" xr:uid="{00000000-0005-0000-0000-0000E2830000}"/>
    <cellStyle name="20% - Accent1 4 2 3 2 2 5 2 3" xfId="33723" xr:uid="{00000000-0005-0000-0000-0000E3830000}"/>
    <cellStyle name="20% - Accent1 4 2 3 2 2 5 2 3 2" xfId="33724" xr:uid="{00000000-0005-0000-0000-0000E4830000}"/>
    <cellStyle name="20% - Accent1 4 2 3 2 2 5 2 4" xfId="33725" xr:uid="{00000000-0005-0000-0000-0000E5830000}"/>
    <cellStyle name="20% - Accent1 4 2 3 2 2 5 3" xfId="33726" xr:uid="{00000000-0005-0000-0000-0000E6830000}"/>
    <cellStyle name="20% - Accent1 4 2 3 2 2 5 3 2" xfId="33727" xr:uid="{00000000-0005-0000-0000-0000E7830000}"/>
    <cellStyle name="20% - Accent1 4 2 3 2 2 5 3 2 2" xfId="33728" xr:uid="{00000000-0005-0000-0000-0000E8830000}"/>
    <cellStyle name="20% - Accent1 4 2 3 2 2 5 3 2 2 2" xfId="33729" xr:uid="{00000000-0005-0000-0000-0000E9830000}"/>
    <cellStyle name="20% - Accent1 4 2 3 2 2 5 3 2 3" xfId="33730" xr:uid="{00000000-0005-0000-0000-0000EA830000}"/>
    <cellStyle name="20% - Accent1 4 2 3 2 2 5 3 3" xfId="33731" xr:uid="{00000000-0005-0000-0000-0000EB830000}"/>
    <cellStyle name="20% - Accent1 4 2 3 2 2 5 3 3 2" xfId="33732" xr:uid="{00000000-0005-0000-0000-0000EC830000}"/>
    <cellStyle name="20% - Accent1 4 2 3 2 2 5 3 4" xfId="33733" xr:uid="{00000000-0005-0000-0000-0000ED830000}"/>
    <cellStyle name="20% - Accent1 4 2 3 2 2 5 4" xfId="33734" xr:uid="{00000000-0005-0000-0000-0000EE830000}"/>
    <cellStyle name="20% - Accent1 4 2 3 2 2 5 4 2" xfId="33735" xr:uid="{00000000-0005-0000-0000-0000EF830000}"/>
    <cellStyle name="20% - Accent1 4 2 3 2 2 5 4 2 2" xfId="33736" xr:uid="{00000000-0005-0000-0000-0000F0830000}"/>
    <cellStyle name="20% - Accent1 4 2 3 2 2 5 4 2 2 2" xfId="33737" xr:uid="{00000000-0005-0000-0000-0000F1830000}"/>
    <cellStyle name="20% - Accent1 4 2 3 2 2 5 4 2 3" xfId="33738" xr:uid="{00000000-0005-0000-0000-0000F2830000}"/>
    <cellStyle name="20% - Accent1 4 2 3 2 2 5 4 3" xfId="33739" xr:uid="{00000000-0005-0000-0000-0000F3830000}"/>
    <cellStyle name="20% - Accent1 4 2 3 2 2 5 4 3 2" xfId="33740" xr:uid="{00000000-0005-0000-0000-0000F4830000}"/>
    <cellStyle name="20% - Accent1 4 2 3 2 2 5 4 4" xfId="33741" xr:uid="{00000000-0005-0000-0000-0000F5830000}"/>
    <cellStyle name="20% - Accent1 4 2 3 2 2 5 5" xfId="33742" xr:uid="{00000000-0005-0000-0000-0000F6830000}"/>
    <cellStyle name="20% - Accent1 4 2 3 2 2 5 5 2" xfId="33743" xr:uid="{00000000-0005-0000-0000-0000F7830000}"/>
    <cellStyle name="20% - Accent1 4 2 3 2 2 5 5 2 2" xfId="33744" xr:uid="{00000000-0005-0000-0000-0000F8830000}"/>
    <cellStyle name="20% - Accent1 4 2 3 2 2 5 5 3" xfId="33745" xr:uid="{00000000-0005-0000-0000-0000F9830000}"/>
    <cellStyle name="20% - Accent1 4 2 3 2 2 5 6" xfId="33746" xr:uid="{00000000-0005-0000-0000-0000FA830000}"/>
    <cellStyle name="20% - Accent1 4 2 3 2 2 5 6 2" xfId="33747" xr:uid="{00000000-0005-0000-0000-0000FB830000}"/>
    <cellStyle name="20% - Accent1 4 2 3 2 2 5 6 2 2" xfId="33748" xr:uid="{00000000-0005-0000-0000-0000FC830000}"/>
    <cellStyle name="20% - Accent1 4 2 3 2 2 5 6 3" xfId="33749" xr:uid="{00000000-0005-0000-0000-0000FD830000}"/>
    <cellStyle name="20% - Accent1 4 2 3 2 2 5 7" xfId="33750" xr:uid="{00000000-0005-0000-0000-0000FE830000}"/>
    <cellStyle name="20% - Accent1 4 2 3 2 2 5 7 2" xfId="33751" xr:uid="{00000000-0005-0000-0000-0000FF830000}"/>
    <cellStyle name="20% - Accent1 4 2 3 2 2 5 8" xfId="33752" xr:uid="{00000000-0005-0000-0000-000000840000}"/>
    <cellStyle name="20% - Accent1 4 2 3 2 2 5 8 2" xfId="33753" xr:uid="{00000000-0005-0000-0000-000001840000}"/>
    <cellStyle name="20% - Accent1 4 2 3 2 2 5 9" xfId="33754" xr:uid="{00000000-0005-0000-0000-000002840000}"/>
    <cellStyle name="20% - Accent1 4 2 3 2 2 6" xfId="33755" xr:uid="{00000000-0005-0000-0000-000003840000}"/>
    <cellStyle name="20% - Accent1 4 2 3 2 2 6 2" xfId="33756" xr:uid="{00000000-0005-0000-0000-000004840000}"/>
    <cellStyle name="20% - Accent1 4 2 3 2 2 6 2 2" xfId="33757" xr:uid="{00000000-0005-0000-0000-000005840000}"/>
    <cellStyle name="20% - Accent1 4 2 3 2 2 6 2 2 2" xfId="33758" xr:uid="{00000000-0005-0000-0000-000006840000}"/>
    <cellStyle name="20% - Accent1 4 2 3 2 2 6 2 2 2 2" xfId="33759" xr:uid="{00000000-0005-0000-0000-000007840000}"/>
    <cellStyle name="20% - Accent1 4 2 3 2 2 6 2 2 3" xfId="33760" xr:uid="{00000000-0005-0000-0000-000008840000}"/>
    <cellStyle name="20% - Accent1 4 2 3 2 2 6 2 3" xfId="33761" xr:uid="{00000000-0005-0000-0000-000009840000}"/>
    <cellStyle name="20% - Accent1 4 2 3 2 2 6 2 3 2" xfId="33762" xr:uid="{00000000-0005-0000-0000-00000A840000}"/>
    <cellStyle name="20% - Accent1 4 2 3 2 2 6 2 4" xfId="33763" xr:uid="{00000000-0005-0000-0000-00000B840000}"/>
    <cellStyle name="20% - Accent1 4 2 3 2 2 6 3" xfId="33764" xr:uid="{00000000-0005-0000-0000-00000C840000}"/>
    <cellStyle name="20% - Accent1 4 2 3 2 2 6 3 2" xfId="33765" xr:uid="{00000000-0005-0000-0000-00000D840000}"/>
    <cellStyle name="20% - Accent1 4 2 3 2 2 6 3 2 2" xfId="33766" xr:uid="{00000000-0005-0000-0000-00000E840000}"/>
    <cellStyle name="20% - Accent1 4 2 3 2 2 6 3 2 2 2" xfId="33767" xr:uid="{00000000-0005-0000-0000-00000F840000}"/>
    <cellStyle name="20% - Accent1 4 2 3 2 2 6 3 2 3" xfId="33768" xr:uid="{00000000-0005-0000-0000-000010840000}"/>
    <cellStyle name="20% - Accent1 4 2 3 2 2 6 3 3" xfId="33769" xr:uid="{00000000-0005-0000-0000-000011840000}"/>
    <cellStyle name="20% - Accent1 4 2 3 2 2 6 3 3 2" xfId="33770" xr:uid="{00000000-0005-0000-0000-000012840000}"/>
    <cellStyle name="20% - Accent1 4 2 3 2 2 6 3 4" xfId="33771" xr:uid="{00000000-0005-0000-0000-000013840000}"/>
    <cellStyle name="20% - Accent1 4 2 3 2 2 6 4" xfId="33772" xr:uid="{00000000-0005-0000-0000-000014840000}"/>
    <cellStyle name="20% - Accent1 4 2 3 2 2 6 4 2" xfId="33773" xr:uid="{00000000-0005-0000-0000-000015840000}"/>
    <cellStyle name="20% - Accent1 4 2 3 2 2 6 4 2 2" xfId="33774" xr:uid="{00000000-0005-0000-0000-000016840000}"/>
    <cellStyle name="20% - Accent1 4 2 3 2 2 6 4 2 2 2" xfId="33775" xr:uid="{00000000-0005-0000-0000-000017840000}"/>
    <cellStyle name="20% - Accent1 4 2 3 2 2 6 4 2 3" xfId="33776" xr:uid="{00000000-0005-0000-0000-000018840000}"/>
    <cellStyle name="20% - Accent1 4 2 3 2 2 6 4 3" xfId="33777" xr:uid="{00000000-0005-0000-0000-000019840000}"/>
    <cellStyle name="20% - Accent1 4 2 3 2 2 6 4 3 2" xfId="33778" xr:uid="{00000000-0005-0000-0000-00001A840000}"/>
    <cellStyle name="20% - Accent1 4 2 3 2 2 6 4 4" xfId="33779" xr:uid="{00000000-0005-0000-0000-00001B840000}"/>
    <cellStyle name="20% - Accent1 4 2 3 2 2 6 5" xfId="33780" xr:uid="{00000000-0005-0000-0000-00001C840000}"/>
    <cellStyle name="20% - Accent1 4 2 3 2 2 6 5 2" xfId="33781" xr:uid="{00000000-0005-0000-0000-00001D840000}"/>
    <cellStyle name="20% - Accent1 4 2 3 2 2 6 5 2 2" xfId="33782" xr:uid="{00000000-0005-0000-0000-00001E840000}"/>
    <cellStyle name="20% - Accent1 4 2 3 2 2 6 5 3" xfId="33783" xr:uid="{00000000-0005-0000-0000-00001F840000}"/>
    <cellStyle name="20% - Accent1 4 2 3 2 2 6 6" xfId="33784" xr:uid="{00000000-0005-0000-0000-000020840000}"/>
    <cellStyle name="20% - Accent1 4 2 3 2 2 6 6 2" xfId="33785" xr:uid="{00000000-0005-0000-0000-000021840000}"/>
    <cellStyle name="20% - Accent1 4 2 3 2 2 6 6 2 2" xfId="33786" xr:uid="{00000000-0005-0000-0000-000022840000}"/>
    <cellStyle name="20% - Accent1 4 2 3 2 2 6 6 3" xfId="33787" xr:uid="{00000000-0005-0000-0000-000023840000}"/>
    <cellStyle name="20% - Accent1 4 2 3 2 2 6 7" xfId="33788" xr:uid="{00000000-0005-0000-0000-000024840000}"/>
    <cellStyle name="20% - Accent1 4 2 3 2 2 6 7 2" xfId="33789" xr:uid="{00000000-0005-0000-0000-000025840000}"/>
    <cellStyle name="20% - Accent1 4 2 3 2 2 6 8" xfId="33790" xr:uid="{00000000-0005-0000-0000-000026840000}"/>
    <cellStyle name="20% - Accent1 4 2 3 2 2 6 8 2" xfId="33791" xr:uid="{00000000-0005-0000-0000-000027840000}"/>
    <cellStyle name="20% - Accent1 4 2 3 2 2 6 9" xfId="33792" xr:uid="{00000000-0005-0000-0000-000028840000}"/>
    <cellStyle name="20% - Accent1 4 2 3 2 2 7" xfId="33793" xr:uid="{00000000-0005-0000-0000-000029840000}"/>
    <cellStyle name="20% - Accent1 4 2 3 2 2 7 2" xfId="33794" xr:uid="{00000000-0005-0000-0000-00002A840000}"/>
    <cellStyle name="20% - Accent1 4 2 3 2 2 7 2 2" xfId="33795" xr:uid="{00000000-0005-0000-0000-00002B840000}"/>
    <cellStyle name="20% - Accent1 4 2 3 2 2 7 2 2 2" xfId="33796" xr:uid="{00000000-0005-0000-0000-00002C840000}"/>
    <cellStyle name="20% - Accent1 4 2 3 2 2 7 2 3" xfId="33797" xr:uid="{00000000-0005-0000-0000-00002D840000}"/>
    <cellStyle name="20% - Accent1 4 2 3 2 2 7 3" xfId="33798" xr:uid="{00000000-0005-0000-0000-00002E840000}"/>
    <cellStyle name="20% - Accent1 4 2 3 2 2 7 3 2" xfId="33799" xr:uid="{00000000-0005-0000-0000-00002F840000}"/>
    <cellStyle name="20% - Accent1 4 2 3 2 2 7 4" xfId="33800" xr:uid="{00000000-0005-0000-0000-000030840000}"/>
    <cellStyle name="20% - Accent1 4 2 3 2 2 8" xfId="33801" xr:uid="{00000000-0005-0000-0000-000031840000}"/>
    <cellStyle name="20% - Accent1 4 2 3 2 2 8 2" xfId="33802" xr:uid="{00000000-0005-0000-0000-000032840000}"/>
    <cellStyle name="20% - Accent1 4 2 3 2 2 8 2 2" xfId="33803" xr:uid="{00000000-0005-0000-0000-000033840000}"/>
    <cellStyle name="20% - Accent1 4 2 3 2 2 8 2 2 2" xfId="33804" xr:uid="{00000000-0005-0000-0000-000034840000}"/>
    <cellStyle name="20% - Accent1 4 2 3 2 2 8 2 3" xfId="33805" xr:uid="{00000000-0005-0000-0000-000035840000}"/>
    <cellStyle name="20% - Accent1 4 2 3 2 2 8 3" xfId="33806" xr:uid="{00000000-0005-0000-0000-000036840000}"/>
    <cellStyle name="20% - Accent1 4 2 3 2 2 8 3 2" xfId="33807" xr:uid="{00000000-0005-0000-0000-000037840000}"/>
    <cellStyle name="20% - Accent1 4 2 3 2 2 8 4" xfId="33808" xr:uid="{00000000-0005-0000-0000-000038840000}"/>
    <cellStyle name="20% - Accent1 4 2 3 2 2 9" xfId="33809" xr:uid="{00000000-0005-0000-0000-000039840000}"/>
    <cellStyle name="20% - Accent1 4 2 3 2 2 9 2" xfId="33810" xr:uid="{00000000-0005-0000-0000-00003A840000}"/>
    <cellStyle name="20% - Accent1 4 2 3 2 2 9 2 2" xfId="33811" xr:uid="{00000000-0005-0000-0000-00003B840000}"/>
    <cellStyle name="20% - Accent1 4 2 3 2 2 9 2 2 2" xfId="33812" xr:uid="{00000000-0005-0000-0000-00003C840000}"/>
    <cellStyle name="20% - Accent1 4 2 3 2 2 9 2 3" xfId="33813" xr:uid="{00000000-0005-0000-0000-00003D840000}"/>
    <cellStyle name="20% - Accent1 4 2 3 2 2 9 3" xfId="33814" xr:uid="{00000000-0005-0000-0000-00003E840000}"/>
    <cellStyle name="20% - Accent1 4 2 3 2 2 9 3 2" xfId="33815" xr:uid="{00000000-0005-0000-0000-00003F840000}"/>
    <cellStyle name="20% - Accent1 4 2 3 2 2 9 4" xfId="33816" xr:uid="{00000000-0005-0000-0000-000040840000}"/>
    <cellStyle name="20% - Accent1 4 2 3 2 3" xfId="33817" xr:uid="{00000000-0005-0000-0000-000041840000}"/>
    <cellStyle name="20% - Accent1 4 2 3 2 3 10" xfId="33818" xr:uid="{00000000-0005-0000-0000-000042840000}"/>
    <cellStyle name="20% - Accent1 4 2 3 2 3 10 2" xfId="33819" xr:uid="{00000000-0005-0000-0000-000043840000}"/>
    <cellStyle name="20% - Accent1 4 2 3 2 3 11" xfId="33820" xr:uid="{00000000-0005-0000-0000-000044840000}"/>
    <cellStyle name="20% - Accent1 4 2 3 2 3 2" xfId="33821" xr:uid="{00000000-0005-0000-0000-000045840000}"/>
    <cellStyle name="20% - Accent1 4 2 3 2 3 2 2" xfId="33822" xr:uid="{00000000-0005-0000-0000-000046840000}"/>
    <cellStyle name="20% - Accent1 4 2 3 2 3 2 2 2" xfId="33823" xr:uid="{00000000-0005-0000-0000-000047840000}"/>
    <cellStyle name="20% - Accent1 4 2 3 2 3 2 2 2 2" xfId="33824" xr:uid="{00000000-0005-0000-0000-000048840000}"/>
    <cellStyle name="20% - Accent1 4 2 3 2 3 2 2 2 2 2" xfId="33825" xr:uid="{00000000-0005-0000-0000-000049840000}"/>
    <cellStyle name="20% - Accent1 4 2 3 2 3 2 2 2 3" xfId="33826" xr:uid="{00000000-0005-0000-0000-00004A840000}"/>
    <cellStyle name="20% - Accent1 4 2 3 2 3 2 2 3" xfId="33827" xr:uid="{00000000-0005-0000-0000-00004B840000}"/>
    <cellStyle name="20% - Accent1 4 2 3 2 3 2 2 3 2" xfId="33828" xr:uid="{00000000-0005-0000-0000-00004C840000}"/>
    <cellStyle name="20% - Accent1 4 2 3 2 3 2 2 4" xfId="33829" xr:uid="{00000000-0005-0000-0000-00004D840000}"/>
    <cellStyle name="20% - Accent1 4 2 3 2 3 2 3" xfId="33830" xr:uid="{00000000-0005-0000-0000-00004E840000}"/>
    <cellStyle name="20% - Accent1 4 2 3 2 3 2 3 2" xfId="33831" xr:uid="{00000000-0005-0000-0000-00004F840000}"/>
    <cellStyle name="20% - Accent1 4 2 3 2 3 2 3 2 2" xfId="33832" xr:uid="{00000000-0005-0000-0000-000050840000}"/>
    <cellStyle name="20% - Accent1 4 2 3 2 3 2 3 2 2 2" xfId="33833" xr:uid="{00000000-0005-0000-0000-000051840000}"/>
    <cellStyle name="20% - Accent1 4 2 3 2 3 2 3 2 3" xfId="33834" xr:uid="{00000000-0005-0000-0000-000052840000}"/>
    <cellStyle name="20% - Accent1 4 2 3 2 3 2 3 3" xfId="33835" xr:uid="{00000000-0005-0000-0000-000053840000}"/>
    <cellStyle name="20% - Accent1 4 2 3 2 3 2 3 3 2" xfId="33836" xr:uid="{00000000-0005-0000-0000-000054840000}"/>
    <cellStyle name="20% - Accent1 4 2 3 2 3 2 3 4" xfId="33837" xr:uid="{00000000-0005-0000-0000-000055840000}"/>
    <cellStyle name="20% - Accent1 4 2 3 2 3 2 4" xfId="33838" xr:uid="{00000000-0005-0000-0000-000056840000}"/>
    <cellStyle name="20% - Accent1 4 2 3 2 3 2 4 2" xfId="33839" xr:uid="{00000000-0005-0000-0000-000057840000}"/>
    <cellStyle name="20% - Accent1 4 2 3 2 3 2 4 2 2" xfId="33840" xr:uid="{00000000-0005-0000-0000-000058840000}"/>
    <cellStyle name="20% - Accent1 4 2 3 2 3 2 4 2 2 2" xfId="33841" xr:uid="{00000000-0005-0000-0000-000059840000}"/>
    <cellStyle name="20% - Accent1 4 2 3 2 3 2 4 2 3" xfId="33842" xr:uid="{00000000-0005-0000-0000-00005A840000}"/>
    <cellStyle name="20% - Accent1 4 2 3 2 3 2 4 3" xfId="33843" xr:uid="{00000000-0005-0000-0000-00005B840000}"/>
    <cellStyle name="20% - Accent1 4 2 3 2 3 2 4 3 2" xfId="33844" xr:uid="{00000000-0005-0000-0000-00005C840000}"/>
    <cellStyle name="20% - Accent1 4 2 3 2 3 2 4 4" xfId="33845" xr:uid="{00000000-0005-0000-0000-00005D840000}"/>
    <cellStyle name="20% - Accent1 4 2 3 2 3 2 5" xfId="33846" xr:uid="{00000000-0005-0000-0000-00005E840000}"/>
    <cellStyle name="20% - Accent1 4 2 3 2 3 2 5 2" xfId="33847" xr:uid="{00000000-0005-0000-0000-00005F840000}"/>
    <cellStyle name="20% - Accent1 4 2 3 2 3 2 5 2 2" xfId="33848" xr:uid="{00000000-0005-0000-0000-000060840000}"/>
    <cellStyle name="20% - Accent1 4 2 3 2 3 2 5 3" xfId="33849" xr:uid="{00000000-0005-0000-0000-000061840000}"/>
    <cellStyle name="20% - Accent1 4 2 3 2 3 2 6" xfId="33850" xr:uid="{00000000-0005-0000-0000-000062840000}"/>
    <cellStyle name="20% - Accent1 4 2 3 2 3 2 6 2" xfId="33851" xr:uid="{00000000-0005-0000-0000-000063840000}"/>
    <cellStyle name="20% - Accent1 4 2 3 2 3 2 6 2 2" xfId="33852" xr:uid="{00000000-0005-0000-0000-000064840000}"/>
    <cellStyle name="20% - Accent1 4 2 3 2 3 2 6 3" xfId="33853" xr:uid="{00000000-0005-0000-0000-000065840000}"/>
    <cellStyle name="20% - Accent1 4 2 3 2 3 2 7" xfId="33854" xr:uid="{00000000-0005-0000-0000-000066840000}"/>
    <cellStyle name="20% - Accent1 4 2 3 2 3 2 7 2" xfId="33855" xr:uid="{00000000-0005-0000-0000-000067840000}"/>
    <cellStyle name="20% - Accent1 4 2 3 2 3 2 8" xfId="33856" xr:uid="{00000000-0005-0000-0000-000068840000}"/>
    <cellStyle name="20% - Accent1 4 2 3 2 3 2 8 2" xfId="33857" xr:uid="{00000000-0005-0000-0000-000069840000}"/>
    <cellStyle name="20% - Accent1 4 2 3 2 3 2 9" xfId="33858" xr:uid="{00000000-0005-0000-0000-00006A840000}"/>
    <cellStyle name="20% - Accent1 4 2 3 2 3 3" xfId="33859" xr:uid="{00000000-0005-0000-0000-00006B840000}"/>
    <cellStyle name="20% - Accent1 4 2 3 2 3 3 2" xfId="33860" xr:uid="{00000000-0005-0000-0000-00006C840000}"/>
    <cellStyle name="20% - Accent1 4 2 3 2 3 3 2 2" xfId="33861" xr:uid="{00000000-0005-0000-0000-00006D840000}"/>
    <cellStyle name="20% - Accent1 4 2 3 2 3 3 2 2 2" xfId="33862" xr:uid="{00000000-0005-0000-0000-00006E840000}"/>
    <cellStyle name="20% - Accent1 4 2 3 2 3 3 2 2 2 2" xfId="33863" xr:uid="{00000000-0005-0000-0000-00006F840000}"/>
    <cellStyle name="20% - Accent1 4 2 3 2 3 3 2 2 3" xfId="33864" xr:uid="{00000000-0005-0000-0000-000070840000}"/>
    <cellStyle name="20% - Accent1 4 2 3 2 3 3 2 3" xfId="33865" xr:uid="{00000000-0005-0000-0000-000071840000}"/>
    <cellStyle name="20% - Accent1 4 2 3 2 3 3 2 3 2" xfId="33866" xr:uid="{00000000-0005-0000-0000-000072840000}"/>
    <cellStyle name="20% - Accent1 4 2 3 2 3 3 2 4" xfId="33867" xr:uid="{00000000-0005-0000-0000-000073840000}"/>
    <cellStyle name="20% - Accent1 4 2 3 2 3 3 3" xfId="33868" xr:uid="{00000000-0005-0000-0000-000074840000}"/>
    <cellStyle name="20% - Accent1 4 2 3 2 3 3 3 2" xfId="33869" xr:uid="{00000000-0005-0000-0000-000075840000}"/>
    <cellStyle name="20% - Accent1 4 2 3 2 3 3 3 2 2" xfId="33870" xr:uid="{00000000-0005-0000-0000-000076840000}"/>
    <cellStyle name="20% - Accent1 4 2 3 2 3 3 3 2 2 2" xfId="33871" xr:uid="{00000000-0005-0000-0000-000077840000}"/>
    <cellStyle name="20% - Accent1 4 2 3 2 3 3 3 2 3" xfId="33872" xr:uid="{00000000-0005-0000-0000-000078840000}"/>
    <cellStyle name="20% - Accent1 4 2 3 2 3 3 3 3" xfId="33873" xr:uid="{00000000-0005-0000-0000-000079840000}"/>
    <cellStyle name="20% - Accent1 4 2 3 2 3 3 3 3 2" xfId="33874" xr:uid="{00000000-0005-0000-0000-00007A840000}"/>
    <cellStyle name="20% - Accent1 4 2 3 2 3 3 3 4" xfId="33875" xr:uid="{00000000-0005-0000-0000-00007B840000}"/>
    <cellStyle name="20% - Accent1 4 2 3 2 3 3 4" xfId="33876" xr:uid="{00000000-0005-0000-0000-00007C840000}"/>
    <cellStyle name="20% - Accent1 4 2 3 2 3 3 4 2" xfId="33877" xr:uid="{00000000-0005-0000-0000-00007D840000}"/>
    <cellStyle name="20% - Accent1 4 2 3 2 3 3 4 2 2" xfId="33878" xr:uid="{00000000-0005-0000-0000-00007E840000}"/>
    <cellStyle name="20% - Accent1 4 2 3 2 3 3 4 2 2 2" xfId="33879" xr:uid="{00000000-0005-0000-0000-00007F840000}"/>
    <cellStyle name="20% - Accent1 4 2 3 2 3 3 4 2 3" xfId="33880" xr:uid="{00000000-0005-0000-0000-000080840000}"/>
    <cellStyle name="20% - Accent1 4 2 3 2 3 3 4 3" xfId="33881" xr:uid="{00000000-0005-0000-0000-000081840000}"/>
    <cellStyle name="20% - Accent1 4 2 3 2 3 3 4 3 2" xfId="33882" xr:uid="{00000000-0005-0000-0000-000082840000}"/>
    <cellStyle name="20% - Accent1 4 2 3 2 3 3 4 4" xfId="33883" xr:uid="{00000000-0005-0000-0000-000083840000}"/>
    <cellStyle name="20% - Accent1 4 2 3 2 3 3 5" xfId="33884" xr:uid="{00000000-0005-0000-0000-000084840000}"/>
    <cellStyle name="20% - Accent1 4 2 3 2 3 3 5 2" xfId="33885" xr:uid="{00000000-0005-0000-0000-000085840000}"/>
    <cellStyle name="20% - Accent1 4 2 3 2 3 3 5 2 2" xfId="33886" xr:uid="{00000000-0005-0000-0000-000086840000}"/>
    <cellStyle name="20% - Accent1 4 2 3 2 3 3 5 3" xfId="33887" xr:uid="{00000000-0005-0000-0000-000087840000}"/>
    <cellStyle name="20% - Accent1 4 2 3 2 3 3 6" xfId="33888" xr:uid="{00000000-0005-0000-0000-000088840000}"/>
    <cellStyle name="20% - Accent1 4 2 3 2 3 3 6 2" xfId="33889" xr:uid="{00000000-0005-0000-0000-000089840000}"/>
    <cellStyle name="20% - Accent1 4 2 3 2 3 3 6 2 2" xfId="33890" xr:uid="{00000000-0005-0000-0000-00008A840000}"/>
    <cellStyle name="20% - Accent1 4 2 3 2 3 3 6 3" xfId="33891" xr:uid="{00000000-0005-0000-0000-00008B840000}"/>
    <cellStyle name="20% - Accent1 4 2 3 2 3 3 7" xfId="33892" xr:uid="{00000000-0005-0000-0000-00008C840000}"/>
    <cellStyle name="20% - Accent1 4 2 3 2 3 3 7 2" xfId="33893" xr:uid="{00000000-0005-0000-0000-00008D840000}"/>
    <cellStyle name="20% - Accent1 4 2 3 2 3 3 8" xfId="33894" xr:uid="{00000000-0005-0000-0000-00008E840000}"/>
    <cellStyle name="20% - Accent1 4 2 3 2 3 3 8 2" xfId="33895" xr:uid="{00000000-0005-0000-0000-00008F840000}"/>
    <cellStyle name="20% - Accent1 4 2 3 2 3 3 9" xfId="33896" xr:uid="{00000000-0005-0000-0000-000090840000}"/>
    <cellStyle name="20% - Accent1 4 2 3 2 3 4" xfId="33897" xr:uid="{00000000-0005-0000-0000-000091840000}"/>
    <cellStyle name="20% - Accent1 4 2 3 2 3 4 2" xfId="33898" xr:uid="{00000000-0005-0000-0000-000092840000}"/>
    <cellStyle name="20% - Accent1 4 2 3 2 3 4 2 2" xfId="33899" xr:uid="{00000000-0005-0000-0000-000093840000}"/>
    <cellStyle name="20% - Accent1 4 2 3 2 3 4 2 2 2" xfId="33900" xr:uid="{00000000-0005-0000-0000-000094840000}"/>
    <cellStyle name="20% - Accent1 4 2 3 2 3 4 2 3" xfId="33901" xr:uid="{00000000-0005-0000-0000-000095840000}"/>
    <cellStyle name="20% - Accent1 4 2 3 2 3 4 3" xfId="33902" xr:uid="{00000000-0005-0000-0000-000096840000}"/>
    <cellStyle name="20% - Accent1 4 2 3 2 3 4 3 2" xfId="33903" xr:uid="{00000000-0005-0000-0000-000097840000}"/>
    <cellStyle name="20% - Accent1 4 2 3 2 3 4 4" xfId="33904" xr:uid="{00000000-0005-0000-0000-000098840000}"/>
    <cellStyle name="20% - Accent1 4 2 3 2 3 5" xfId="33905" xr:uid="{00000000-0005-0000-0000-000099840000}"/>
    <cellStyle name="20% - Accent1 4 2 3 2 3 5 2" xfId="33906" xr:uid="{00000000-0005-0000-0000-00009A840000}"/>
    <cellStyle name="20% - Accent1 4 2 3 2 3 5 2 2" xfId="33907" xr:uid="{00000000-0005-0000-0000-00009B840000}"/>
    <cellStyle name="20% - Accent1 4 2 3 2 3 5 2 2 2" xfId="33908" xr:uid="{00000000-0005-0000-0000-00009C840000}"/>
    <cellStyle name="20% - Accent1 4 2 3 2 3 5 2 3" xfId="33909" xr:uid="{00000000-0005-0000-0000-00009D840000}"/>
    <cellStyle name="20% - Accent1 4 2 3 2 3 5 3" xfId="33910" xr:uid="{00000000-0005-0000-0000-00009E840000}"/>
    <cellStyle name="20% - Accent1 4 2 3 2 3 5 3 2" xfId="33911" xr:uid="{00000000-0005-0000-0000-00009F840000}"/>
    <cellStyle name="20% - Accent1 4 2 3 2 3 5 4" xfId="33912" xr:uid="{00000000-0005-0000-0000-0000A0840000}"/>
    <cellStyle name="20% - Accent1 4 2 3 2 3 6" xfId="33913" xr:uid="{00000000-0005-0000-0000-0000A1840000}"/>
    <cellStyle name="20% - Accent1 4 2 3 2 3 6 2" xfId="33914" xr:uid="{00000000-0005-0000-0000-0000A2840000}"/>
    <cellStyle name="20% - Accent1 4 2 3 2 3 6 2 2" xfId="33915" xr:uid="{00000000-0005-0000-0000-0000A3840000}"/>
    <cellStyle name="20% - Accent1 4 2 3 2 3 6 2 2 2" xfId="33916" xr:uid="{00000000-0005-0000-0000-0000A4840000}"/>
    <cellStyle name="20% - Accent1 4 2 3 2 3 6 2 3" xfId="33917" xr:uid="{00000000-0005-0000-0000-0000A5840000}"/>
    <cellStyle name="20% - Accent1 4 2 3 2 3 6 3" xfId="33918" xr:uid="{00000000-0005-0000-0000-0000A6840000}"/>
    <cellStyle name="20% - Accent1 4 2 3 2 3 6 3 2" xfId="33919" xr:uid="{00000000-0005-0000-0000-0000A7840000}"/>
    <cellStyle name="20% - Accent1 4 2 3 2 3 6 4" xfId="33920" xr:uid="{00000000-0005-0000-0000-0000A8840000}"/>
    <cellStyle name="20% - Accent1 4 2 3 2 3 7" xfId="33921" xr:uid="{00000000-0005-0000-0000-0000A9840000}"/>
    <cellStyle name="20% - Accent1 4 2 3 2 3 7 2" xfId="33922" xr:uid="{00000000-0005-0000-0000-0000AA840000}"/>
    <cellStyle name="20% - Accent1 4 2 3 2 3 7 2 2" xfId="33923" xr:uid="{00000000-0005-0000-0000-0000AB840000}"/>
    <cellStyle name="20% - Accent1 4 2 3 2 3 7 3" xfId="33924" xr:uid="{00000000-0005-0000-0000-0000AC840000}"/>
    <cellStyle name="20% - Accent1 4 2 3 2 3 8" xfId="33925" xr:uid="{00000000-0005-0000-0000-0000AD840000}"/>
    <cellStyle name="20% - Accent1 4 2 3 2 3 8 2" xfId="33926" xr:uid="{00000000-0005-0000-0000-0000AE840000}"/>
    <cellStyle name="20% - Accent1 4 2 3 2 3 8 2 2" xfId="33927" xr:uid="{00000000-0005-0000-0000-0000AF840000}"/>
    <cellStyle name="20% - Accent1 4 2 3 2 3 8 3" xfId="33928" xr:uid="{00000000-0005-0000-0000-0000B0840000}"/>
    <cellStyle name="20% - Accent1 4 2 3 2 3 9" xfId="33929" xr:uid="{00000000-0005-0000-0000-0000B1840000}"/>
    <cellStyle name="20% - Accent1 4 2 3 2 3 9 2" xfId="33930" xr:uid="{00000000-0005-0000-0000-0000B2840000}"/>
    <cellStyle name="20% - Accent1 4 2 3 2 4" xfId="33931" xr:uid="{00000000-0005-0000-0000-0000B3840000}"/>
    <cellStyle name="20% - Accent1 4 2 3 2 4 10" xfId="33932" xr:uid="{00000000-0005-0000-0000-0000B4840000}"/>
    <cellStyle name="20% - Accent1 4 2 3 2 4 10 2" xfId="33933" xr:uid="{00000000-0005-0000-0000-0000B5840000}"/>
    <cellStyle name="20% - Accent1 4 2 3 2 4 11" xfId="33934" xr:uid="{00000000-0005-0000-0000-0000B6840000}"/>
    <cellStyle name="20% - Accent1 4 2 3 2 4 2" xfId="33935" xr:uid="{00000000-0005-0000-0000-0000B7840000}"/>
    <cellStyle name="20% - Accent1 4 2 3 2 4 2 2" xfId="33936" xr:uid="{00000000-0005-0000-0000-0000B8840000}"/>
    <cellStyle name="20% - Accent1 4 2 3 2 4 2 2 2" xfId="33937" xr:uid="{00000000-0005-0000-0000-0000B9840000}"/>
    <cellStyle name="20% - Accent1 4 2 3 2 4 2 2 2 2" xfId="33938" xr:uid="{00000000-0005-0000-0000-0000BA840000}"/>
    <cellStyle name="20% - Accent1 4 2 3 2 4 2 2 2 2 2" xfId="33939" xr:uid="{00000000-0005-0000-0000-0000BB840000}"/>
    <cellStyle name="20% - Accent1 4 2 3 2 4 2 2 2 3" xfId="33940" xr:uid="{00000000-0005-0000-0000-0000BC840000}"/>
    <cellStyle name="20% - Accent1 4 2 3 2 4 2 2 3" xfId="33941" xr:uid="{00000000-0005-0000-0000-0000BD840000}"/>
    <cellStyle name="20% - Accent1 4 2 3 2 4 2 2 3 2" xfId="33942" xr:uid="{00000000-0005-0000-0000-0000BE840000}"/>
    <cellStyle name="20% - Accent1 4 2 3 2 4 2 2 4" xfId="33943" xr:uid="{00000000-0005-0000-0000-0000BF840000}"/>
    <cellStyle name="20% - Accent1 4 2 3 2 4 2 3" xfId="33944" xr:uid="{00000000-0005-0000-0000-0000C0840000}"/>
    <cellStyle name="20% - Accent1 4 2 3 2 4 2 3 2" xfId="33945" xr:uid="{00000000-0005-0000-0000-0000C1840000}"/>
    <cellStyle name="20% - Accent1 4 2 3 2 4 2 3 2 2" xfId="33946" xr:uid="{00000000-0005-0000-0000-0000C2840000}"/>
    <cellStyle name="20% - Accent1 4 2 3 2 4 2 3 2 2 2" xfId="33947" xr:uid="{00000000-0005-0000-0000-0000C3840000}"/>
    <cellStyle name="20% - Accent1 4 2 3 2 4 2 3 2 3" xfId="33948" xr:uid="{00000000-0005-0000-0000-0000C4840000}"/>
    <cellStyle name="20% - Accent1 4 2 3 2 4 2 3 3" xfId="33949" xr:uid="{00000000-0005-0000-0000-0000C5840000}"/>
    <cellStyle name="20% - Accent1 4 2 3 2 4 2 3 3 2" xfId="33950" xr:uid="{00000000-0005-0000-0000-0000C6840000}"/>
    <cellStyle name="20% - Accent1 4 2 3 2 4 2 3 4" xfId="33951" xr:uid="{00000000-0005-0000-0000-0000C7840000}"/>
    <cellStyle name="20% - Accent1 4 2 3 2 4 2 4" xfId="33952" xr:uid="{00000000-0005-0000-0000-0000C8840000}"/>
    <cellStyle name="20% - Accent1 4 2 3 2 4 2 4 2" xfId="33953" xr:uid="{00000000-0005-0000-0000-0000C9840000}"/>
    <cellStyle name="20% - Accent1 4 2 3 2 4 2 4 2 2" xfId="33954" xr:uid="{00000000-0005-0000-0000-0000CA840000}"/>
    <cellStyle name="20% - Accent1 4 2 3 2 4 2 4 2 2 2" xfId="33955" xr:uid="{00000000-0005-0000-0000-0000CB840000}"/>
    <cellStyle name="20% - Accent1 4 2 3 2 4 2 4 2 3" xfId="33956" xr:uid="{00000000-0005-0000-0000-0000CC840000}"/>
    <cellStyle name="20% - Accent1 4 2 3 2 4 2 4 3" xfId="33957" xr:uid="{00000000-0005-0000-0000-0000CD840000}"/>
    <cellStyle name="20% - Accent1 4 2 3 2 4 2 4 3 2" xfId="33958" xr:uid="{00000000-0005-0000-0000-0000CE840000}"/>
    <cellStyle name="20% - Accent1 4 2 3 2 4 2 4 4" xfId="33959" xr:uid="{00000000-0005-0000-0000-0000CF840000}"/>
    <cellStyle name="20% - Accent1 4 2 3 2 4 2 5" xfId="33960" xr:uid="{00000000-0005-0000-0000-0000D0840000}"/>
    <cellStyle name="20% - Accent1 4 2 3 2 4 2 5 2" xfId="33961" xr:uid="{00000000-0005-0000-0000-0000D1840000}"/>
    <cellStyle name="20% - Accent1 4 2 3 2 4 2 5 2 2" xfId="33962" xr:uid="{00000000-0005-0000-0000-0000D2840000}"/>
    <cellStyle name="20% - Accent1 4 2 3 2 4 2 5 3" xfId="33963" xr:uid="{00000000-0005-0000-0000-0000D3840000}"/>
    <cellStyle name="20% - Accent1 4 2 3 2 4 2 6" xfId="33964" xr:uid="{00000000-0005-0000-0000-0000D4840000}"/>
    <cellStyle name="20% - Accent1 4 2 3 2 4 2 6 2" xfId="33965" xr:uid="{00000000-0005-0000-0000-0000D5840000}"/>
    <cellStyle name="20% - Accent1 4 2 3 2 4 2 6 2 2" xfId="33966" xr:uid="{00000000-0005-0000-0000-0000D6840000}"/>
    <cellStyle name="20% - Accent1 4 2 3 2 4 2 6 3" xfId="33967" xr:uid="{00000000-0005-0000-0000-0000D7840000}"/>
    <cellStyle name="20% - Accent1 4 2 3 2 4 2 7" xfId="33968" xr:uid="{00000000-0005-0000-0000-0000D8840000}"/>
    <cellStyle name="20% - Accent1 4 2 3 2 4 2 7 2" xfId="33969" xr:uid="{00000000-0005-0000-0000-0000D9840000}"/>
    <cellStyle name="20% - Accent1 4 2 3 2 4 2 8" xfId="33970" xr:uid="{00000000-0005-0000-0000-0000DA840000}"/>
    <cellStyle name="20% - Accent1 4 2 3 2 4 2 8 2" xfId="33971" xr:uid="{00000000-0005-0000-0000-0000DB840000}"/>
    <cellStyle name="20% - Accent1 4 2 3 2 4 2 9" xfId="33972" xr:uid="{00000000-0005-0000-0000-0000DC840000}"/>
    <cellStyle name="20% - Accent1 4 2 3 2 4 3" xfId="33973" xr:uid="{00000000-0005-0000-0000-0000DD840000}"/>
    <cellStyle name="20% - Accent1 4 2 3 2 4 3 2" xfId="33974" xr:uid="{00000000-0005-0000-0000-0000DE840000}"/>
    <cellStyle name="20% - Accent1 4 2 3 2 4 3 2 2" xfId="33975" xr:uid="{00000000-0005-0000-0000-0000DF840000}"/>
    <cellStyle name="20% - Accent1 4 2 3 2 4 3 2 2 2" xfId="33976" xr:uid="{00000000-0005-0000-0000-0000E0840000}"/>
    <cellStyle name="20% - Accent1 4 2 3 2 4 3 2 2 2 2" xfId="33977" xr:uid="{00000000-0005-0000-0000-0000E1840000}"/>
    <cellStyle name="20% - Accent1 4 2 3 2 4 3 2 2 3" xfId="33978" xr:uid="{00000000-0005-0000-0000-0000E2840000}"/>
    <cellStyle name="20% - Accent1 4 2 3 2 4 3 2 3" xfId="33979" xr:uid="{00000000-0005-0000-0000-0000E3840000}"/>
    <cellStyle name="20% - Accent1 4 2 3 2 4 3 2 3 2" xfId="33980" xr:uid="{00000000-0005-0000-0000-0000E4840000}"/>
    <cellStyle name="20% - Accent1 4 2 3 2 4 3 2 4" xfId="33981" xr:uid="{00000000-0005-0000-0000-0000E5840000}"/>
    <cellStyle name="20% - Accent1 4 2 3 2 4 3 3" xfId="33982" xr:uid="{00000000-0005-0000-0000-0000E6840000}"/>
    <cellStyle name="20% - Accent1 4 2 3 2 4 3 3 2" xfId="33983" xr:uid="{00000000-0005-0000-0000-0000E7840000}"/>
    <cellStyle name="20% - Accent1 4 2 3 2 4 3 3 2 2" xfId="33984" xr:uid="{00000000-0005-0000-0000-0000E8840000}"/>
    <cellStyle name="20% - Accent1 4 2 3 2 4 3 3 2 2 2" xfId="33985" xr:uid="{00000000-0005-0000-0000-0000E9840000}"/>
    <cellStyle name="20% - Accent1 4 2 3 2 4 3 3 2 3" xfId="33986" xr:uid="{00000000-0005-0000-0000-0000EA840000}"/>
    <cellStyle name="20% - Accent1 4 2 3 2 4 3 3 3" xfId="33987" xr:uid="{00000000-0005-0000-0000-0000EB840000}"/>
    <cellStyle name="20% - Accent1 4 2 3 2 4 3 3 3 2" xfId="33988" xr:uid="{00000000-0005-0000-0000-0000EC840000}"/>
    <cellStyle name="20% - Accent1 4 2 3 2 4 3 3 4" xfId="33989" xr:uid="{00000000-0005-0000-0000-0000ED840000}"/>
    <cellStyle name="20% - Accent1 4 2 3 2 4 3 4" xfId="33990" xr:uid="{00000000-0005-0000-0000-0000EE840000}"/>
    <cellStyle name="20% - Accent1 4 2 3 2 4 3 4 2" xfId="33991" xr:uid="{00000000-0005-0000-0000-0000EF840000}"/>
    <cellStyle name="20% - Accent1 4 2 3 2 4 3 4 2 2" xfId="33992" xr:uid="{00000000-0005-0000-0000-0000F0840000}"/>
    <cellStyle name="20% - Accent1 4 2 3 2 4 3 4 2 2 2" xfId="33993" xr:uid="{00000000-0005-0000-0000-0000F1840000}"/>
    <cellStyle name="20% - Accent1 4 2 3 2 4 3 4 2 3" xfId="33994" xr:uid="{00000000-0005-0000-0000-0000F2840000}"/>
    <cellStyle name="20% - Accent1 4 2 3 2 4 3 4 3" xfId="33995" xr:uid="{00000000-0005-0000-0000-0000F3840000}"/>
    <cellStyle name="20% - Accent1 4 2 3 2 4 3 4 3 2" xfId="33996" xr:uid="{00000000-0005-0000-0000-0000F4840000}"/>
    <cellStyle name="20% - Accent1 4 2 3 2 4 3 4 4" xfId="33997" xr:uid="{00000000-0005-0000-0000-0000F5840000}"/>
    <cellStyle name="20% - Accent1 4 2 3 2 4 3 5" xfId="33998" xr:uid="{00000000-0005-0000-0000-0000F6840000}"/>
    <cellStyle name="20% - Accent1 4 2 3 2 4 3 5 2" xfId="33999" xr:uid="{00000000-0005-0000-0000-0000F7840000}"/>
    <cellStyle name="20% - Accent1 4 2 3 2 4 3 5 2 2" xfId="34000" xr:uid="{00000000-0005-0000-0000-0000F8840000}"/>
    <cellStyle name="20% - Accent1 4 2 3 2 4 3 5 3" xfId="34001" xr:uid="{00000000-0005-0000-0000-0000F9840000}"/>
    <cellStyle name="20% - Accent1 4 2 3 2 4 3 6" xfId="34002" xr:uid="{00000000-0005-0000-0000-0000FA840000}"/>
    <cellStyle name="20% - Accent1 4 2 3 2 4 3 6 2" xfId="34003" xr:uid="{00000000-0005-0000-0000-0000FB840000}"/>
    <cellStyle name="20% - Accent1 4 2 3 2 4 3 6 2 2" xfId="34004" xr:uid="{00000000-0005-0000-0000-0000FC840000}"/>
    <cellStyle name="20% - Accent1 4 2 3 2 4 3 6 3" xfId="34005" xr:uid="{00000000-0005-0000-0000-0000FD840000}"/>
    <cellStyle name="20% - Accent1 4 2 3 2 4 3 7" xfId="34006" xr:uid="{00000000-0005-0000-0000-0000FE840000}"/>
    <cellStyle name="20% - Accent1 4 2 3 2 4 3 7 2" xfId="34007" xr:uid="{00000000-0005-0000-0000-0000FF840000}"/>
    <cellStyle name="20% - Accent1 4 2 3 2 4 3 8" xfId="34008" xr:uid="{00000000-0005-0000-0000-000000850000}"/>
    <cellStyle name="20% - Accent1 4 2 3 2 4 3 8 2" xfId="34009" xr:uid="{00000000-0005-0000-0000-000001850000}"/>
    <cellStyle name="20% - Accent1 4 2 3 2 4 3 9" xfId="34010" xr:uid="{00000000-0005-0000-0000-000002850000}"/>
    <cellStyle name="20% - Accent1 4 2 3 2 4 4" xfId="34011" xr:uid="{00000000-0005-0000-0000-000003850000}"/>
    <cellStyle name="20% - Accent1 4 2 3 2 4 4 2" xfId="34012" xr:uid="{00000000-0005-0000-0000-000004850000}"/>
    <cellStyle name="20% - Accent1 4 2 3 2 4 4 2 2" xfId="34013" xr:uid="{00000000-0005-0000-0000-000005850000}"/>
    <cellStyle name="20% - Accent1 4 2 3 2 4 4 2 2 2" xfId="34014" xr:uid="{00000000-0005-0000-0000-000006850000}"/>
    <cellStyle name="20% - Accent1 4 2 3 2 4 4 2 3" xfId="34015" xr:uid="{00000000-0005-0000-0000-000007850000}"/>
    <cellStyle name="20% - Accent1 4 2 3 2 4 4 3" xfId="34016" xr:uid="{00000000-0005-0000-0000-000008850000}"/>
    <cellStyle name="20% - Accent1 4 2 3 2 4 4 3 2" xfId="34017" xr:uid="{00000000-0005-0000-0000-000009850000}"/>
    <cellStyle name="20% - Accent1 4 2 3 2 4 4 4" xfId="34018" xr:uid="{00000000-0005-0000-0000-00000A850000}"/>
    <cellStyle name="20% - Accent1 4 2 3 2 4 5" xfId="34019" xr:uid="{00000000-0005-0000-0000-00000B850000}"/>
    <cellStyle name="20% - Accent1 4 2 3 2 4 5 2" xfId="34020" xr:uid="{00000000-0005-0000-0000-00000C850000}"/>
    <cellStyle name="20% - Accent1 4 2 3 2 4 5 2 2" xfId="34021" xr:uid="{00000000-0005-0000-0000-00000D850000}"/>
    <cellStyle name="20% - Accent1 4 2 3 2 4 5 2 2 2" xfId="34022" xr:uid="{00000000-0005-0000-0000-00000E850000}"/>
    <cellStyle name="20% - Accent1 4 2 3 2 4 5 2 3" xfId="34023" xr:uid="{00000000-0005-0000-0000-00000F850000}"/>
    <cellStyle name="20% - Accent1 4 2 3 2 4 5 3" xfId="34024" xr:uid="{00000000-0005-0000-0000-000010850000}"/>
    <cellStyle name="20% - Accent1 4 2 3 2 4 5 3 2" xfId="34025" xr:uid="{00000000-0005-0000-0000-000011850000}"/>
    <cellStyle name="20% - Accent1 4 2 3 2 4 5 4" xfId="34026" xr:uid="{00000000-0005-0000-0000-000012850000}"/>
    <cellStyle name="20% - Accent1 4 2 3 2 4 6" xfId="34027" xr:uid="{00000000-0005-0000-0000-000013850000}"/>
    <cellStyle name="20% - Accent1 4 2 3 2 4 6 2" xfId="34028" xr:uid="{00000000-0005-0000-0000-000014850000}"/>
    <cellStyle name="20% - Accent1 4 2 3 2 4 6 2 2" xfId="34029" xr:uid="{00000000-0005-0000-0000-000015850000}"/>
    <cellStyle name="20% - Accent1 4 2 3 2 4 6 2 2 2" xfId="34030" xr:uid="{00000000-0005-0000-0000-000016850000}"/>
    <cellStyle name="20% - Accent1 4 2 3 2 4 6 2 3" xfId="34031" xr:uid="{00000000-0005-0000-0000-000017850000}"/>
    <cellStyle name="20% - Accent1 4 2 3 2 4 6 3" xfId="34032" xr:uid="{00000000-0005-0000-0000-000018850000}"/>
    <cellStyle name="20% - Accent1 4 2 3 2 4 6 3 2" xfId="34033" xr:uid="{00000000-0005-0000-0000-000019850000}"/>
    <cellStyle name="20% - Accent1 4 2 3 2 4 6 4" xfId="34034" xr:uid="{00000000-0005-0000-0000-00001A850000}"/>
    <cellStyle name="20% - Accent1 4 2 3 2 4 7" xfId="34035" xr:uid="{00000000-0005-0000-0000-00001B850000}"/>
    <cellStyle name="20% - Accent1 4 2 3 2 4 7 2" xfId="34036" xr:uid="{00000000-0005-0000-0000-00001C850000}"/>
    <cellStyle name="20% - Accent1 4 2 3 2 4 7 2 2" xfId="34037" xr:uid="{00000000-0005-0000-0000-00001D850000}"/>
    <cellStyle name="20% - Accent1 4 2 3 2 4 7 3" xfId="34038" xr:uid="{00000000-0005-0000-0000-00001E850000}"/>
    <cellStyle name="20% - Accent1 4 2 3 2 4 8" xfId="34039" xr:uid="{00000000-0005-0000-0000-00001F850000}"/>
    <cellStyle name="20% - Accent1 4 2 3 2 4 8 2" xfId="34040" xr:uid="{00000000-0005-0000-0000-000020850000}"/>
    <cellStyle name="20% - Accent1 4 2 3 2 4 8 2 2" xfId="34041" xr:uid="{00000000-0005-0000-0000-000021850000}"/>
    <cellStyle name="20% - Accent1 4 2 3 2 4 8 3" xfId="34042" xr:uid="{00000000-0005-0000-0000-000022850000}"/>
    <cellStyle name="20% - Accent1 4 2 3 2 4 9" xfId="34043" xr:uid="{00000000-0005-0000-0000-000023850000}"/>
    <cellStyle name="20% - Accent1 4 2 3 2 4 9 2" xfId="34044" xr:uid="{00000000-0005-0000-0000-000024850000}"/>
    <cellStyle name="20% - Accent1 4 2 3 2 5" xfId="34045" xr:uid="{00000000-0005-0000-0000-000025850000}"/>
    <cellStyle name="20% - Accent1 4 2 3 2 5 10" xfId="34046" xr:uid="{00000000-0005-0000-0000-000026850000}"/>
    <cellStyle name="20% - Accent1 4 2 3 2 5 10 2" xfId="34047" xr:uid="{00000000-0005-0000-0000-000027850000}"/>
    <cellStyle name="20% - Accent1 4 2 3 2 5 11" xfId="34048" xr:uid="{00000000-0005-0000-0000-000028850000}"/>
    <cellStyle name="20% - Accent1 4 2 3 2 5 2" xfId="34049" xr:uid="{00000000-0005-0000-0000-000029850000}"/>
    <cellStyle name="20% - Accent1 4 2 3 2 5 2 2" xfId="34050" xr:uid="{00000000-0005-0000-0000-00002A850000}"/>
    <cellStyle name="20% - Accent1 4 2 3 2 5 2 2 2" xfId="34051" xr:uid="{00000000-0005-0000-0000-00002B850000}"/>
    <cellStyle name="20% - Accent1 4 2 3 2 5 2 2 2 2" xfId="34052" xr:uid="{00000000-0005-0000-0000-00002C850000}"/>
    <cellStyle name="20% - Accent1 4 2 3 2 5 2 2 2 2 2" xfId="34053" xr:uid="{00000000-0005-0000-0000-00002D850000}"/>
    <cellStyle name="20% - Accent1 4 2 3 2 5 2 2 2 3" xfId="34054" xr:uid="{00000000-0005-0000-0000-00002E850000}"/>
    <cellStyle name="20% - Accent1 4 2 3 2 5 2 2 3" xfId="34055" xr:uid="{00000000-0005-0000-0000-00002F850000}"/>
    <cellStyle name="20% - Accent1 4 2 3 2 5 2 2 3 2" xfId="34056" xr:uid="{00000000-0005-0000-0000-000030850000}"/>
    <cellStyle name="20% - Accent1 4 2 3 2 5 2 2 4" xfId="34057" xr:uid="{00000000-0005-0000-0000-000031850000}"/>
    <cellStyle name="20% - Accent1 4 2 3 2 5 2 3" xfId="34058" xr:uid="{00000000-0005-0000-0000-000032850000}"/>
    <cellStyle name="20% - Accent1 4 2 3 2 5 2 3 2" xfId="34059" xr:uid="{00000000-0005-0000-0000-000033850000}"/>
    <cellStyle name="20% - Accent1 4 2 3 2 5 2 3 2 2" xfId="34060" xr:uid="{00000000-0005-0000-0000-000034850000}"/>
    <cellStyle name="20% - Accent1 4 2 3 2 5 2 3 2 2 2" xfId="34061" xr:uid="{00000000-0005-0000-0000-000035850000}"/>
    <cellStyle name="20% - Accent1 4 2 3 2 5 2 3 2 3" xfId="34062" xr:uid="{00000000-0005-0000-0000-000036850000}"/>
    <cellStyle name="20% - Accent1 4 2 3 2 5 2 3 3" xfId="34063" xr:uid="{00000000-0005-0000-0000-000037850000}"/>
    <cellStyle name="20% - Accent1 4 2 3 2 5 2 3 3 2" xfId="34064" xr:uid="{00000000-0005-0000-0000-000038850000}"/>
    <cellStyle name="20% - Accent1 4 2 3 2 5 2 3 4" xfId="34065" xr:uid="{00000000-0005-0000-0000-000039850000}"/>
    <cellStyle name="20% - Accent1 4 2 3 2 5 2 4" xfId="34066" xr:uid="{00000000-0005-0000-0000-00003A850000}"/>
    <cellStyle name="20% - Accent1 4 2 3 2 5 2 4 2" xfId="34067" xr:uid="{00000000-0005-0000-0000-00003B850000}"/>
    <cellStyle name="20% - Accent1 4 2 3 2 5 2 4 2 2" xfId="34068" xr:uid="{00000000-0005-0000-0000-00003C850000}"/>
    <cellStyle name="20% - Accent1 4 2 3 2 5 2 4 2 2 2" xfId="34069" xr:uid="{00000000-0005-0000-0000-00003D850000}"/>
    <cellStyle name="20% - Accent1 4 2 3 2 5 2 4 2 3" xfId="34070" xr:uid="{00000000-0005-0000-0000-00003E850000}"/>
    <cellStyle name="20% - Accent1 4 2 3 2 5 2 4 3" xfId="34071" xr:uid="{00000000-0005-0000-0000-00003F850000}"/>
    <cellStyle name="20% - Accent1 4 2 3 2 5 2 4 3 2" xfId="34072" xr:uid="{00000000-0005-0000-0000-000040850000}"/>
    <cellStyle name="20% - Accent1 4 2 3 2 5 2 4 4" xfId="34073" xr:uid="{00000000-0005-0000-0000-000041850000}"/>
    <cellStyle name="20% - Accent1 4 2 3 2 5 2 5" xfId="34074" xr:uid="{00000000-0005-0000-0000-000042850000}"/>
    <cellStyle name="20% - Accent1 4 2 3 2 5 2 5 2" xfId="34075" xr:uid="{00000000-0005-0000-0000-000043850000}"/>
    <cellStyle name="20% - Accent1 4 2 3 2 5 2 5 2 2" xfId="34076" xr:uid="{00000000-0005-0000-0000-000044850000}"/>
    <cellStyle name="20% - Accent1 4 2 3 2 5 2 5 3" xfId="34077" xr:uid="{00000000-0005-0000-0000-000045850000}"/>
    <cellStyle name="20% - Accent1 4 2 3 2 5 2 6" xfId="34078" xr:uid="{00000000-0005-0000-0000-000046850000}"/>
    <cellStyle name="20% - Accent1 4 2 3 2 5 2 6 2" xfId="34079" xr:uid="{00000000-0005-0000-0000-000047850000}"/>
    <cellStyle name="20% - Accent1 4 2 3 2 5 2 6 2 2" xfId="34080" xr:uid="{00000000-0005-0000-0000-000048850000}"/>
    <cellStyle name="20% - Accent1 4 2 3 2 5 2 6 3" xfId="34081" xr:uid="{00000000-0005-0000-0000-000049850000}"/>
    <cellStyle name="20% - Accent1 4 2 3 2 5 2 7" xfId="34082" xr:uid="{00000000-0005-0000-0000-00004A850000}"/>
    <cellStyle name="20% - Accent1 4 2 3 2 5 2 7 2" xfId="34083" xr:uid="{00000000-0005-0000-0000-00004B850000}"/>
    <cellStyle name="20% - Accent1 4 2 3 2 5 2 8" xfId="34084" xr:uid="{00000000-0005-0000-0000-00004C850000}"/>
    <cellStyle name="20% - Accent1 4 2 3 2 5 2 8 2" xfId="34085" xr:uid="{00000000-0005-0000-0000-00004D850000}"/>
    <cellStyle name="20% - Accent1 4 2 3 2 5 2 9" xfId="34086" xr:uid="{00000000-0005-0000-0000-00004E850000}"/>
    <cellStyle name="20% - Accent1 4 2 3 2 5 3" xfId="34087" xr:uid="{00000000-0005-0000-0000-00004F850000}"/>
    <cellStyle name="20% - Accent1 4 2 3 2 5 3 2" xfId="34088" xr:uid="{00000000-0005-0000-0000-000050850000}"/>
    <cellStyle name="20% - Accent1 4 2 3 2 5 3 2 2" xfId="34089" xr:uid="{00000000-0005-0000-0000-000051850000}"/>
    <cellStyle name="20% - Accent1 4 2 3 2 5 3 2 2 2" xfId="34090" xr:uid="{00000000-0005-0000-0000-000052850000}"/>
    <cellStyle name="20% - Accent1 4 2 3 2 5 3 2 2 2 2" xfId="34091" xr:uid="{00000000-0005-0000-0000-000053850000}"/>
    <cellStyle name="20% - Accent1 4 2 3 2 5 3 2 2 3" xfId="34092" xr:uid="{00000000-0005-0000-0000-000054850000}"/>
    <cellStyle name="20% - Accent1 4 2 3 2 5 3 2 3" xfId="34093" xr:uid="{00000000-0005-0000-0000-000055850000}"/>
    <cellStyle name="20% - Accent1 4 2 3 2 5 3 2 3 2" xfId="34094" xr:uid="{00000000-0005-0000-0000-000056850000}"/>
    <cellStyle name="20% - Accent1 4 2 3 2 5 3 2 4" xfId="34095" xr:uid="{00000000-0005-0000-0000-000057850000}"/>
    <cellStyle name="20% - Accent1 4 2 3 2 5 3 3" xfId="34096" xr:uid="{00000000-0005-0000-0000-000058850000}"/>
    <cellStyle name="20% - Accent1 4 2 3 2 5 3 3 2" xfId="34097" xr:uid="{00000000-0005-0000-0000-000059850000}"/>
    <cellStyle name="20% - Accent1 4 2 3 2 5 3 3 2 2" xfId="34098" xr:uid="{00000000-0005-0000-0000-00005A850000}"/>
    <cellStyle name="20% - Accent1 4 2 3 2 5 3 3 2 2 2" xfId="34099" xr:uid="{00000000-0005-0000-0000-00005B850000}"/>
    <cellStyle name="20% - Accent1 4 2 3 2 5 3 3 2 3" xfId="34100" xr:uid="{00000000-0005-0000-0000-00005C850000}"/>
    <cellStyle name="20% - Accent1 4 2 3 2 5 3 3 3" xfId="34101" xr:uid="{00000000-0005-0000-0000-00005D850000}"/>
    <cellStyle name="20% - Accent1 4 2 3 2 5 3 3 3 2" xfId="34102" xr:uid="{00000000-0005-0000-0000-00005E850000}"/>
    <cellStyle name="20% - Accent1 4 2 3 2 5 3 3 4" xfId="34103" xr:uid="{00000000-0005-0000-0000-00005F850000}"/>
    <cellStyle name="20% - Accent1 4 2 3 2 5 3 4" xfId="34104" xr:uid="{00000000-0005-0000-0000-000060850000}"/>
    <cellStyle name="20% - Accent1 4 2 3 2 5 3 4 2" xfId="34105" xr:uid="{00000000-0005-0000-0000-000061850000}"/>
    <cellStyle name="20% - Accent1 4 2 3 2 5 3 4 2 2" xfId="34106" xr:uid="{00000000-0005-0000-0000-000062850000}"/>
    <cellStyle name="20% - Accent1 4 2 3 2 5 3 4 2 2 2" xfId="34107" xr:uid="{00000000-0005-0000-0000-000063850000}"/>
    <cellStyle name="20% - Accent1 4 2 3 2 5 3 4 2 3" xfId="34108" xr:uid="{00000000-0005-0000-0000-000064850000}"/>
    <cellStyle name="20% - Accent1 4 2 3 2 5 3 4 3" xfId="34109" xr:uid="{00000000-0005-0000-0000-000065850000}"/>
    <cellStyle name="20% - Accent1 4 2 3 2 5 3 4 3 2" xfId="34110" xr:uid="{00000000-0005-0000-0000-000066850000}"/>
    <cellStyle name="20% - Accent1 4 2 3 2 5 3 4 4" xfId="34111" xr:uid="{00000000-0005-0000-0000-000067850000}"/>
    <cellStyle name="20% - Accent1 4 2 3 2 5 3 5" xfId="34112" xr:uid="{00000000-0005-0000-0000-000068850000}"/>
    <cellStyle name="20% - Accent1 4 2 3 2 5 3 5 2" xfId="34113" xr:uid="{00000000-0005-0000-0000-000069850000}"/>
    <cellStyle name="20% - Accent1 4 2 3 2 5 3 5 2 2" xfId="34114" xr:uid="{00000000-0005-0000-0000-00006A850000}"/>
    <cellStyle name="20% - Accent1 4 2 3 2 5 3 5 3" xfId="34115" xr:uid="{00000000-0005-0000-0000-00006B850000}"/>
    <cellStyle name="20% - Accent1 4 2 3 2 5 3 6" xfId="34116" xr:uid="{00000000-0005-0000-0000-00006C850000}"/>
    <cellStyle name="20% - Accent1 4 2 3 2 5 3 6 2" xfId="34117" xr:uid="{00000000-0005-0000-0000-00006D850000}"/>
    <cellStyle name="20% - Accent1 4 2 3 2 5 3 6 2 2" xfId="34118" xr:uid="{00000000-0005-0000-0000-00006E850000}"/>
    <cellStyle name="20% - Accent1 4 2 3 2 5 3 6 3" xfId="34119" xr:uid="{00000000-0005-0000-0000-00006F850000}"/>
    <cellStyle name="20% - Accent1 4 2 3 2 5 3 7" xfId="34120" xr:uid="{00000000-0005-0000-0000-000070850000}"/>
    <cellStyle name="20% - Accent1 4 2 3 2 5 3 7 2" xfId="34121" xr:uid="{00000000-0005-0000-0000-000071850000}"/>
    <cellStyle name="20% - Accent1 4 2 3 2 5 3 8" xfId="34122" xr:uid="{00000000-0005-0000-0000-000072850000}"/>
    <cellStyle name="20% - Accent1 4 2 3 2 5 3 8 2" xfId="34123" xr:uid="{00000000-0005-0000-0000-000073850000}"/>
    <cellStyle name="20% - Accent1 4 2 3 2 5 3 9" xfId="34124" xr:uid="{00000000-0005-0000-0000-000074850000}"/>
    <cellStyle name="20% - Accent1 4 2 3 2 5 4" xfId="34125" xr:uid="{00000000-0005-0000-0000-000075850000}"/>
    <cellStyle name="20% - Accent1 4 2 3 2 5 4 2" xfId="34126" xr:uid="{00000000-0005-0000-0000-000076850000}"/>
    <cellStyle name="20% - Accent1 4 2 3 2 5 4 2 2" xfId="34127" xr:uid="{00000000-0005-0000-0000-000077850000}"/>
    <cellStyle name="20% - Accent1 4 2 3 2 5 4 2 2 2" xfId="34128" xr:uid="{00000000-0005-0000-0000-000078850000}"/>
    <cellStyle name="20% - Accent1 4 2 3 2 5 4 2 3" xfId="34129" xr:uid="{00000000-0005-0000-0000-000079850000}"/>
    <cellStyle name="20% - Accent1 4 2 3 2 5 4 3" xfId="34130" xr:uid="{00000000-0005-0000-0000-00007A850000}"/>
    <cellStyle name="20% - Accent1 4 2 3 2 5 4 3 2" xfId="34131" xr:uid="{00000000-0005-0000-0000-00007B850000}"/>
    <cellStyle name="20% - Accent1 4 2 3 2 5 4 4" xfId="34132" xr:uid="{00000000-0005-0000-0000-00007C850000}"/>
    <cellStyle name="20% - Accent1 4 2 3 2 5 5" xfId="34133" xr:uid="{00000000-0005-0000-0000-00007D850000}"/>
    <cellStyle name="20% - Accent1 4 2 3 2 5 5 2" xfId="34134" xr:uid="{00000000-0005-0000-0000-00007E850000}"/>
    <cellStyle name="20% - Accent1 4 2 3 2 5 5 2 2" xfId="34135" xr:uid="{00000000-0005-0000-0000-00007F850000}"/>
    <cellStyle name="20% - Accent1 4 2 3 2 5 5 2 2 2" xfId="34136" xr:uid="{00000000-0005-0000-0000-000080850000}"/>
    <cellStyle name="20% - Accent1 4 2 3 2 5 5 2 3" xfId="34137" xr:uid="{00000000-0005-0000-0000-000081850000}"/>
    <cellStyle name="20% - Accent1 4 2 3 2 5 5 3" xfId="34138" xr:uid="{00000000-0005-0000-0000-000082850000}"/>
    <cellStyle name="20% - Accent1 4 2 3 2 5 5 3 2" xfId="34139" xr:uid="{00000000-0005-0000-0000-000083850000}"/>
    <cellStyle name="20% - Accent1 4 2 3 2 5 5 4" xfId="34140" xr:uid="{00000000-0005-0000-0000-000084850000}"/>
    <cellStyle name="20% - Accent1 4 2 3 2 5 6" xfId="34141" xr:uid="{00000000-0005-0000-0000-000085850000}"/>
    <cellStyle name="20% - Accent1 4 2 3 2 5 6 2" xfId="34142" xr:uid="{00000000-0005-0000-0000-000086850000}"/>
    <cellStyle name="20% - Accent1 4 2 3 2 5 6 2 2" xfId="34143" xr:uid="{00000000-0005-0000-0000-000087850000}"/>
    <cellStyle name="20% - Accent1 4 2 3 2 5 6 2 2 2" xfId="34144" xr:uid="{00000000-0005-0000-0000-000088850000}"/>
    <cellStyle name="20% - Accent1 4 2 3 2 5 6 2 3" xfId="34145" xr:uid="{00000000-0005-0000-0000-000089850000}"/>
    <cellStyle name="20% - Accent1 4 2 3 2 5 6 3" xfId="34146" xr:uid="{00000000-0005-0000-0000-00008A850000}"/>
    <cellStyle name="20% - Accent1 4 2 3 2 5 6 3 2" xfId="34147" xr:uid="{00000000-0005-0000-0000-00008B850000}"/>
    <cellStyle name="20% - Accent1 4 2 3 2 5 6 4" xfId="34148" xr:uid="{00000000-0005-0000-0000-00008C850000}"/>
    <cellStyle name="20% - Accent1 4 2 3 2 5 7" xfId="34149" xr:uid="{00000000-0005-0000-0000-00008D850000}"/>
    <cellStyle name="20% - Accent1 4 2 3 2 5 7 2" xfId="34150" xr:uid="{00000000-0005-0000-0000-00008E850000}"/>
    <cellStyle name="20% - Accent1 4 2 3 2 5 7 2 2" xfId="34151" xr:uid="{00000000-0005-0000-0000-00008F850000}"/>
    <cellStyle name="20% - Accent1 4 2 3 2 5 7 3" xfId="34152" xr:uid="{00000000-0005-0000-0000-000090850000}"/>
    <cellStyle name="20% - Accent1 4 2 3 2 5 8" xfId="34153" xr:uid="{00000000-0005-0000-0000-000091850000}"/>
    <cellStyle name="20% - Accent1 4 2 3 2 5 8 2" xfId="34154" xr:uid="{00000000-0005-0000-0000-000092850000}"/>
    <cellStyle name="20% - Accent1 4 2 3 2 5 8 2 2" xfId="34155" xr:uid="{00000000-0005-0000-0000-000093850000}"/>
    <cellStyle name="20% - Accent1 4 2 3 2 5 8 3" xfId="34156" xr:uid="{00000000-0005-0000-0000-000094850000}"/>
    <cellStyle name="20% - Accent1 4 2 3 2 5 9" xfId="34157" xr:uid="{00000000-0005-0000-0000-000095850000}"/>
    <cellStyle name="20% - Accent1 4 2 3 2 5 9 2" xfId="34158" xr:uid="{00000000-0005-0000-0000-000096850000}"/>
    <cellStyle name="20% - Accent1 4 2 3 2 6" xfId="34159" xr:uid="{00000000-0005-0000-0000-000097850000}"/>
    <cellStyle name="20% - Accent1 4 2 3 2 6 2" xfId="34160" xr:uid="{00000000-0005-0000-0000-000098850000}"/>
    <cellStyle name="20% - Accent1 4 2 3 2 6 2 2" xfId="34161" xr:uid="{00000000-0005-0000-0000-000099850000}"/>
    <cellStyle name="20% - Accent1 4 2 3 2 6 2 2 2" xfId="34162" xr:uid="{00000000-0005-0000-0000-00009A850000}"/>
    <cellStyle name="20% - Accent1 4 2 3 2 6 2 2 2 2" xfId="34163" xr:uid="{00000000-0005-0000-0000-00009B850000}"/>
    <cellStyle name="20% - Accent1 4 2 3 2 6 2 2 3" xfId="34164" xr:uid="{00000000-0005-0000-0000-00009C850000}"/>
    <cellStyle name="20% - Accent1 4 2 3 2 6 2 3" xfId="34165" xr:uid="{00000000-0005-0000-0000-00009D850000}"/>
    <cellStyle name="20% - Accent1 4 2 3 2 6 2 3 2" xfId="34166" xr:uid="{00000000-0005-0000-0000-00009E850000}"/>
    <cellStyle name="20% - Accent1 4 2 3 2 6 2 4" xfId="34167" xr:uid="{00000000-0005-0000-0000-00009F850000}"/>
    <cellStyle name="20% - Accent1 4 2 3 2 6 3" xfId="34168" xr:uid="{00000000-0005-0000-0000-0000A0850000}"/>
    <cellStyle name="20% - Accent1 4 2 3 2 6 3 2" xfId="34169" xr:uid="{00000000-0005-0000-0000-0000A1850000}"/>
    <cellStyle name="20% - Accent1 4 2 3 2 6 3 2 2" xfId="34170" xr:uid="{00000000-0005-0000-0000-0000A2850000}"/>
    <cellStyle name="20% - Accent1 4 2 3 2 6 3 2 2 2" xfId="34171" xr:uid="{00000000-0005-0000-0000-0000A3850000}"/>
    <cellStyle name="20% - Accent1 4 2 3 2 6 3 2 3" xfId="34172" xr:uid="{00000000-0005-0000-0000-0000A4850000}"/>
    <cellStyle name="20% - Accent1 4 2 3 2 6 3 3" xfId="34173" xr:uid="{00000000-0005-0000-0000-0000A5850000}"/>
    <cellStyle name="20% - Accent1 4 2 3 2 6 3 3 2" xfId="34174" xr:uid="{00000000-0005-0000-0000-0000A6850000}"/>
    <cellStyle name="20% - Accent1 4 2 3 2 6 3 4" xfId="34175" xr:uid="{00000000-0005-0000-0000-0000A7850000}"/>
    <cellStyle name="20% - Accent1 4 2 3 2 6 4" xfId="34176" xr:uid="{00000000-0005-0000-0000-0000A8850000}"/>
    <cellStyle name="20% - Accent1 4 2 3 2 6 4 2" xfId="34177" xr:uid="{00000000-0005-0000-0000-0000A9850000}"/>
    <cellStyle name="20% - Accent1 4 2 3 2 6 4 2 2" xfId="34178" xr:uid="{00000000-0005-0000-0000-0000AA850000}"/>
    <cellStyle name="20% - Accent1 4 2 3 2 6 4 2 2 2" xfId="34179" xr:uid="{00000000-0005-0000-0000-0000AB850000}"/>
    <cellStyle name="20% - Accent1 4 2 3 2 6 4 2 3" xfId="34180" xr:uid="{00000000-0005-0000-0000-0000AC850000}"/>
    <cellStyle name="20% - Accent1 4 2 3 2 6 4 3" xfId="34181" xr:uid="{00000000-0005-0000-0000-0000AD850000}"/>
    <cellStyle name="20% - Accent1 4 2 3 2 6 4 3 2" xfId="34182" xr:uid="{00000000-0005-0000-0000-0000AE850000}"/>
    <cellStyle name="20% - Accent1 4 2 3 2 6 4 4" xfId="34183" xr:uid="{00000000-0005-0000-0000-0000AF850000}"/>
    <cellStyle name="20% - Accent1 4 2 3 2 6 5" xfId="34184" xr:uid="{00000000-0005-0000-0000-0000B0850000}"/>
    <cellStyle name="20% - Accent1 4 2 3 2 6 5 2" xfId="34185" xr:uid="{00000000-0005-0000-0000-0000B1850000}"/>
    <cellStyle name="20% - Accent1 4 2 3 2 6 5 2 2" xfId="34186" xr:uid="{00000000-0005-0000-0000-0000B2850000}"/>
    <cellStyle name="20% - Accent1 4 2 3 2 6 5 3" xfId="34187" xr:uid="{00000000-0005-0000-0000-0000B3850000}"/>
    <cellStyle name="20% - Accent1 4 2 3 2 6 6" xfId="34188" xr:uid="{00000000-0005-0000-0000-0000B4850000}"/>
    <cellStyle name="20% - Accent1 4 2 3 2 6 6 2" xfId="34189" xr:uid="{00000000-0005-0000-0000-0000B5850000}"/>
    <cellStyle name="20% - Accent1 4 2 3 2 6 6 2 2" xfId="34190" xr:uid="{00000000-0005-0000-0000-0000B6850000}"/>
    <cellStyle name="20% - Accent1 4 2 3 2 6 6 3" xfId="34191" xr:uid="{00000000-0005-0000-0000-0000B7850000}"/>
    <cellStyle name="20% - Accent1 4 2 3 2 6 7" xfId="34192" xr:uid="{00000000-0005-0000-0000-0000B8850000}"/>
    <cellStyle name="20% - Accent1 4 2 3 2 6 7 2" xfId="34193" xr:uid="{00000000-0005-0000-0000-0000B9850000}"/>
    <cellStyle name="20% - Accent1 4 2 3 2 6 8" xfId="34194" xr:uid="{00000000-0005-0000-0000-0000BA850000}"/>
    <cellStyle name="20% - Accent1 4 2 3 2 6 8 2" xfId="34195" xr:uid="{00000000-0005-0000-0000-0000BB850000}"/>
    <cellStyle name="20% - Accent1 4 2 3 2 6 9" xfId="34196" xr:uid="{00000000-0005-0000-0000-0000BC850000}"/>
    <cellStyle name="20% - Accent1 4 2 3 2 7" xfId="34197" xr:uid="{00000000-0005-0000-0000-0000BD850000}"/>
    <cellStyle name="20% - Accent1 4 2 3 2 7 2" xfId="34198" xr:uid="{00000000-0005-0000-0000-0000BE850000}"/>
    <cellStyle name="20% - Accent1 4 2 3 2 7 2 2" xfId="34199" xr:uid="{00000000-0005-0000-0000-0000BF850000}"/>
    <cellStyle name="20% - Accent1 4 2 3 2 7 2 2 2" xfId="34200" xr:uid="{00000000-0005-0000-0000-0000C0850000}"/>
    <cellStyle name="20% - Accent1 4 2 3 2 7 2 2 2 2" xfId="34201" xr:uid="{00000000-0005-0000-0000-0000C1850000}"/>
    <cellStyle name="20% - Accent1 4 2 3 2 7 2 2 3" xfId="34202" xr:uid="{00000000-0005-0000-0000-0000C2850000}"/>
    <cellStyle name="20% - Accent1 4 2 3 2 7 2 3" xfId="34203" xr:uid="{00000000-0005-0000-0000-0000C3850000}"/>
    <cellStyle name="20% - Accent1 4 2 3 2 7 2 3 2" xfId="34204" xr:uid="{00000000-0005-0000-0000-0000C4850000}"/>
    <cellStyle name="20% - Accent1 4 2 3 2 7 2 4" xfId="34205" xr:uid="{00000000-0005-0000-0000-0000C5850000}"/>
    <cellStyle name="20% - Accent1 4 2 3 2 7 3" xfId="34206" xr:uid="{00000000-0005-0000-0000-0000C6850000}"/>
    <cellStyle name="20% - Accent1 4 2 3 2 7 3 2" xfId="34207" xr:uid="{00000000-0005-0000-0000-0000C7850000}"/>
    <cellStyle name="20% - Accent1 4 2 3 2 7 3 2 2" xfId="34208" xr:uid="{00000000-0005-0000-0000-0000C8850000}"/>
    <cellStyle name="20% - Accent1 4 2 3 2 7 3 2 2 2" xfId="34209" xr:uid="{00000000-0005-0000-0000-0000C9850000}"/>
    <cellStyle name="20% - Accent1 4 2 3 2 7 3 2 3" xfId="34210" xr:uid="{00000000-0005-0000-0000-0000CA850000}"/>
    <cellStyle name="20% - Accent1 4 2 3 2 7 3 3" xfId="34211" xr:uid="{00000000-0005-0000-0000-0000CB850000}"/>
    <cellStyle name="20% - Accent1 4 2 3 2 7 3 3 2" xfId="34212" xr:uid="{00000000-0005-0000-0000-0000CC850000}"/>
    <cellStyle name="20% - Accent1 4 2 3 2 7 3 4" xfId="34213" xr:uid="{00000000-0005-0000-0000-0000CD850000}"/>
    <cellStyle name="20% - Accent1 4 2 3 2 7 4" xfId="34214" xr:uid="{00000000-0005-0000-0000-0000CE850000}"/>
    <cellStyle name="20% - Accent1 4 2 3 2 7 4 2" xfId="34215" xr:uid="{00000000-0005-0000-0000-0000CF850000}"/>
    <cellStyle name="20% - Accent1 4 2 3 2 7 4 2 2" xfId="34216" xr:uid="{00000000-0005-0000-0000-0000D0850000}"/>
    <cellStyle name="20% - Accent1 4 2 3 2 7 4 2 2 2" xfId="34217" xr:uid="{00000000-0005-0000-0000-0000D1850000}"/>
    <cellStyle name="20% - Accent1 4 2 3 2 7 4 2 3" xfId="34218" xr:uid="{00000000-0005-0000-0000-0000D2850000}"/>
    <cellStyle name="20% - Accent1 4 2 3 2 7 4 3" xfId="34219" xr:uid="{00000000-0005-0000-0000-0000D3850000}"/>
    <cellStyle name="20% - Accent1 4 2 3 2 7 4 3 2" xfId="34220" xr:uid="{00000000-0005-0000-0000-0000D4850000}"/>
    <cellStyle name="20% - Accent1 4 2 3 2 7 4 4" xfId="34221" xr:uid="{00000000-0005-0000-0000-0000D5850000}"/>
    <cellStyle name="20% - Accent1 4 2 3 2 7 5" xfId="34222" xr:uid="{00000000-0005-0000-0000-0000D6850000}"/>
    <cellStyle name="20% - Accent1 4 2 3 2 7 5 2" xfId="34223" xr:uid="{00000000-0005-0000-0000-0000D7850000}"/>
    <cellStyle name="20% - Accent1 4 2 3 2 7 5 2 2" xfId="34224" xr:uid="{00000000-0005-0000-0000-0000D8850000}"/>
    <cellStyle name="20% - Accent1 4 2 3 2 7 5 3" xfId="34225" xr:uid="{00000000-0005-0000-0000-0000D9850000}"/>
    <cellStyle name="20% - Accent1 4 2 3 2 7 6" xfId="34226" xr:uid="{00000000-0005-0000-0000-0000DA850000}"/>
    <cellStyle name="20% - Accent1 4 2 3 2 7 6 2" xfId="34227" xr:uid="{00000000-0005-0000-0000-0000DB850000}"/>
    <cellStyle name="20% - Accent1 4 2 3 2 7 6 2 2" xfId="34228" xr:uid="{00000000-0005-0000-0000-0000DC850000}"/>
    <cellStyle name="20% - Accent1 4 2 3 2 7 6 3" xfId="34229" xr:uid="{00000000-0005-0000-0000-0000DD850000}"/>
    <cellStyle name="20% - Accent1 4 2 3 2 7 7" xfId="34230" xr:uid="{00000000-0005-0000-0000-0000DE850000}"/>
    <cellStyle name="20% - Accent1 4 2 3 2 7 7 2" xfId="34231" xr:uid="{00000000-0005-0000-0000-0000DF850000}"/>
    <cellStyle name="20% - Accent1 4 2 3 2 7 8" xfId="34232" xr:uid="{00000000-0005-0000-0000-0000E0850000}"/>
    <cellStyle name="20% - Accent1 4 2 3 2 7 8 2" xfId="34233" xr:uid="{00000000-0005-0000-0000-0000E1850000}"/>
    <cellStyle name="20% - Accent1 4 2 3 2 7 9" xfId="34234" xr:uid="{00000000-0005-0000-0000-0000E2850000}"/>
    <cellStyle name="20% - Accent1 4 2 3 2 8" xfId="34235" xr:uid="{00000000-0005-0000-0000-0000E3850000}"/>
    <cellStyle name="20% - Accent1 4 2 3 2 8 2" xfId="34236" xr:uid="{00000000-0005-0000-0000-0000E4850000}"/>
    <cellStyle name="20% - Accent1 4 2 3 2 8 2 2" xfId="34237" xr:uid="{00000000-0005-0000-0000-0000E5850000}"/>
    <cellStyle name="20% - Accent1 4 2 3 2 8 2 2 2" xfId="34238" xr:uid="{00000000-0005-0000-0000-0000E6850000}"/>
    <cellStyle name="20% - Accent1 4 2 3 2 8 2 3" xfId="34239" xr:uid="{00000000-0005-0000-0000-0000E7850000}"/>
    <cellStyle name="20% - Accent1 4 2 3 2 8 3" xfId="34240" xr:uid="{00000000-0005-0000-0000-0000E8850000}"/>
    <cellStyle name="20% - Accent1 4 2 3 2 8 3 2" xfId="34241" xr:uid="{00000000-0005-0000-0000-0000E9850000}"/>
    <cellStyle name="20% - Accent1 4 2 3 2 8 4" xfId="34242" xr:uid="{00000000-0005-0000-0000-0000EA850000}"/>
    <cellStyle name="20% - Accent1 4 2 3 2 9" xfId="34243" xr:uid="{00000000-0005-0000-0000-0000EB850000}"/>
    <cellStyle name="20% - Accent1 4 2 3 2 9 2" xfId="34244" xr:uid="{00000000-0005-0000-0000-0000EC850000}"/>
    <cellStyle name="20% - Accent1 4 2 3 2 9 2 2" xfId="34245" xr:uid="{00000000-0005-0000-0000-0000ED850000}"/>
    <cellStyle name="20% - Accent1 4 2 3 2 9 2 2 2" xfId="34246" xr:uid="{00000000-0005-0000-0000-0000EE850000}"/>
    <cellStyle name="20% - Accent1 4 2 3 2 9 2 3" xfId="34247" xr:uid="{00000000-0005-0000-0000-0000EF850000}"/>
    <cellStyle name="20% - Accent1 4 2 3 2 9 3" xfId="34248" xr:uid="{00000000-0005-0000-0000-0000F0850000}"/>
    <cellStyle name="20% - Accent1 4 2 3 2 9 3 2" xfId="34249" xr:uid="{00000000-0005-0000-0000-0000F1850000}"/>
    <cellStyle name="20% - Accent1 4 2 3 2 9 4" xfId="34250" xr:uid="{00000000-0005-0000-0000-0000F2850000}"/>
    <cellStyle name="20% - Accent1 4 2 3 3" xfId="34251" xr:uid="{00000000-0005-0000-0000-0000F3850000}"/>
    <cellStyle name="20% - Accent1 4 2 3 3 10" xfId="34252" xr:uid="{00000000-0005-0000-0000-0000F4850000}"/>
    <cellStyle name="20% - Accent1 4 2 3 3 10 2" xfId="34253" xr:uid="{00000000-0005-0000-0000-0000F5850000}"/>
    <cellStyle name="20% - Accent1 4 2 3 3 10 2 2" xfId="34254" xr:uid="{00000000-0005-0000-0000-0000F6850000}"/>
    <cellStyle name="20% - Accent1 4 2 3 3 10 3" xfId="34255" xr:uid="{00000000-0005-0000-0000-0000F7850000}"/>
    <cellStyle name="20% - Accent1 4 2 3 3 11" xfId="34256" xr:uid="{00000000-0005-0000-0000-0000F8850000}"/>
    <cellStyle name="20% - Accent1 4 2 3 3 11 2" xfId="34257" xr:uid="{00000000-0005-0000-0000-0000F9850000}"/>
    <cellStyle name="20% - Accent1 4 2 3 3 11 2 2" xfId="34258" xr:uid="{00000000-0005-0000-0000-0000FA850000}"/>
    <cellStyle name="20% - Accent1 4 2 3 3 11 3" xfId="34259" xr:uid="{00000000-0005-0000-0000-0000FB850000}"/>
    <cellStyle name="20% - Accent1 4 2 3 3 12" xfId="34260" xr:uid="{00000000-0005-0000-0000-0000FC850000}"/>
    <cellStyle name="20% - Accent1 4 2 3 3 12 2" xfId="34261" xr:uid="{00000000-0005-0000-0000-0000FD850000}"/>
    <cellStyle name="20% - Accent1 4 2 3 3 13" xfId="34262" xr:uid="{00000000-0005-0000-0000-0000FE850000}"/>
    <cellStyle name="20% - Accent1 4 2 3 3 13 2" xfId="34263" xr:uid="{00000000-0005-0000-0000-0000FF850000}"/>
    <cellStyle name="20% - Accent1 4 2 3 3 14" xfId="34264" xr:uid="{00000000-0005-0000-0000-000000860000}"/>
    <cellStyle name="20% - Accent1 4 2 3 3 2" xfId="34265" xr:uid="{00000000-0005-0000-0000-000001860000}"/>
    <cellStyle name="20% - Accent1 4 2 3 3 2 10" xfId="34266" xr:uid="{00000000-0005-0000-0000-000002860000}"/>
    <cellStyle name="20% - Accent1 4 2 3 3 2 10 2" xfId="34267" xr:uid="{00000000-0005-0000-0000-000003860000}"/>
    <cellStyle name="20% - Accent1 4 2 3 3 2 11" xfId="34268" xr:uid="{00000000-0005-0000-0000-000004860000}"/>
    <cellStyle name="20% - Accent1 4 2 3 3 2 2" xfId="34269" xr:uid="{00000000-0005-0000-0000-000005860000}"/>
    <cellStyle name="20% - Accent1 4 2 3 3 2 2 2" xfId="34270" xr:uid="{00000000-0005-0000-0000-000006860000}"/>
    <cellStyle name="20% - Accent1 4 2 3 3 2 2 2 2" xfId="34271" xr:uid="{00000000-0005-0000-0000-000007860000}"/>
    <cellStyle name="20% - Accent1 4 2 3 3 2 2 2 2 2" xfId="34272" xr:uid="{00000000-0005-0000-0000-000008860000}"/>
    <cellStyle name="20% - Accent1 4 2 3 3 2 2 2 2 2 2" xfId="34273" xr:uid="{00000000-0005-0000-0000-000009860000}"/>
    <cellStyle name="20% - Accent1 4 2 3 3 2 2 2 2 3" xfId="34274" xr:uid="{00000000-0005-0000-0000-00000A860000}"/>
    <cellStyle name="20% - Accent1 4 2 3 3 2 2 2 3" xfId="34275" xr:uid="{00000000-0005-0000-0000-00000B860000}"/>
    <cellStyle name="20% - Accent1 4 2 3 3 2 2 2 3 2" xfId="34276" xr:uid="{00000000-0005-0000-0000-00000C860000}"/>
    <cellStyle name="20% - Accent1 4 2 3 3 2 2 2 4" xfId="34277" xr:uid="{00000000-0005-0000-0000-00000D860000}"/>
    <cellStyle name="20% - Accent1 4 2 3 3 2 2 3" xfId="34278" xr:uid="{00000000-0005-0000-0000-00000E860000}"/>
    <cellStyle name="20% - Accent1 4 2 3 3 2 2 3 2" xfId="34279" xr:uid="{00000000-0005-0000-0000-00000F860000}"/>
    <cellStyle name="20% - Accent1 4 2 3 3 2 2 3 2 2" xfId="34280" xr:uid="{00000000-0005-0000-0000-000010860000}"/>
    <cellStyle name="20% - Accent1 4 2 3 3 2 2 3 2 2 2" xfId="34281" xr:uid="{00000000-0005-0000-0000-000011860000}"/>
    <cellStyle name="20% - Accent1 4 2 3 3 2 2 3 2 3" xfId="34282" xr:uid="{00000000-0005-0000-0000-000012860000}"/>
    <cellStyle name="20% - Accent1 4 2 3 3 2 2 3 3" xfId="34283" xr:uid="{00000000-0005-0000-0000-000013860000}"/>
    <cellStyle name="20% - Accent1 4 2 3 3 2 2 3 3 2" xfId="34284" xr:uid="{00000000-0005-0000-0000-000014860000}"/>
    <cellStyle name="20% - Accent1 4 2 3 3 2 2 3 4" xfId="34285" xr:uid="{00000000-0005-0000-0000-000015860000}"/>
    <cellStyle name="20% - Accent1 4 2 3 3 2 2 4" xfId="34286" xr:uid="{00000000-0005-0000-0000-000016860000}"/>
    <cellStyle name="20% - Accent1 4 2 3 3 2 2 4 2" xfId="34287" xr:uid="{00000000-0005-0000-0000-000017860000}"/>
    <cellStyle name="20% - Accent1 4 2 3 3 2 2 4 2 2" xfId="34288" xr:uid="{00000000-0005-0000-0000-000018860000}"/>
    <cellStyle name="20% - Accent1 4 2 3 3 2 2 4 2 2 2" xfId="34289" xr:uid="{00000000-0005-0000-0000-000019860000}"/>
    <cellStyle name="20% - Accent1 4 2 3 3 2 2 4 2 3" xfId="34290" xr:uid="{00000000-0005-0000-0000-00001A860000}"/>
    <cellStyle name="20% - Accent1 4 2 3 3 2 2 4 3" xfId="34291" xr:uid="{00000000-0005-0000-0000-00001B860000}"/>
    <cellStyle name="20% - Accent1 4 2 3 3 2 2 4 3 2" xfId="34292" xr:uid="{00000000-0005-0000-0000-00001C860000}"/>
    <cellStyle name="20% - Accent1 4 2 3 3 2 2 4 4" xfId="34293" xr:uid="{00000000-0005-0000-0000-00001D860000}"/>
    <cellStyle name="20% - Accent1 4 2 3 3 2 2 5" xfId="34294" xr:uid="{00000000-0005-0000-0000-00001E860000}"/>
    <cellStyle name="20% - Accent1 4 2 3 3 2 2 5 2" xfId="34295" xr:uid="{00000000-0005-0000-0000-00001F860000}"/>
    <cellStyle name="20% - Accent1 4 2 3 3 2 2 5 2 2" xfId="34296" xr:uid="{00000000-0005-0000-0000-000020860000}"/>
    <cellStyle name="20% - Accent1 4 2 3 3 2 2 5 3" xfId="34297" xr:uid="{00000000-0005-0000-0000-000021860000}"/>
    <cellStyle name="20% - Accent1 4 2 3 3 2 2 6" xfId="34298" xr:uid="{00000000-0005-0000-0000-000022860000}"/>
    <cellStyle name="20% - Accent1 4 2 3 3 2 2 6 2" xfId="34299" xr:uid="{00000000-0005-0000-0000-000023860000}"/>
    <cellStyle name="20% - Accent1 4 2 3 3 2 2 6 2 2" xfId="34300" xr:uid="{00000000-0005-0000-0000-000024860000}"/>
    <cellStyle name="20% - Accent1 4 2 3 3 2 2 6 3" xfId="34301" xr:uid="{00000000-0005-0000-0000-000025860000}"/>
    <cellStyle name="20% - Accent1 4 2 3 3 2 2 7" xfId="34302" xr:uid="{00000000-0005-0000-0000-000026860000}"/>
    <cellStyle name="20% - Accent1 4 2 3 3 2 2 7 2" xfId="34303" xr:uid="{00000000-0005-0000-0000-000027860000}"/>
    <cellStyle name="20% - Accent1 4 2 3 3 2 2 8" xfId="34304" xr:uid="{00000000-0005-0000-0000-000028860000}"/>
    <cellStyle name="20% - Accent1 4 2 3 3 2 2 8 2" xfId="34305" xr:uid="{00000000-0005-0000-0000-000029860000}"/>
    <cellStyle name="20% - Accent1 4 2 3 3 2 2 9" xfId="34306" xr:uid="{00000000-0005-0000-0000-00002A860000}"/>
    <cellStyle name="20% - Accent1 4 2 3 3 2 3" xfId="34307" xr:uid="{00000000-0005-0000-0000-00002B860000}"/>
    <cellStyle name="20% - Accent1 4 2 3 3 2 3 2" xfId="34308" xr:uid="{00000000-0005-0000-0000-00002C860000}"/>
    <cellStyle name="20% - Accent1 4 2 3 3 2 3 2 2" xfId="34309" xr:uid="{00000000-0005-0000-0000-00002D860000}"/>
    <cellStyle name="20% - Accent1 4 2 3 3 2 3 2 2 2" xfId="34310" xr:uid="{00000000-0005-0000-0000-00002E860000}"/>
    <cellStyle name="20% - Accent1 4 2 3 3 2 3 2 2 2 2" xfId="34311" xr:uid="{00000000-0005-0000-0000-00002F860000}"/>
    <cellStyle name="20% - Accent1 4 2 3 3 2 3 2 2 3" xfId="34312" xr:uid="{00000000-0005-0000-0000-000030860000}"/>
    <cellStyle name="20% - Accent1 4 2 3 3 2 3 2 3" xfId="34313" xr:uid="{00000000-0005-0000-0000-000031860000}"/>
    <cellStyle name="20% - Accent1 4 2 3 3 2 3 2 3 2" xfId="34314" xr:uid="{00000000-0005-0000-0000-000032860000}"/>
    <cellStyle name="20% - Accent1 4 2 3 3 2 3 2 4" xfId="34315" xr:uid="{00000000-0005-0000-0000-000033860000}"/>
    <cellStyle name="20% - Accent1 4 2 3 3 2 3 3" xfId="34316" xr:uid="{00000000-0005-0000-0000-000034860000}"/>
    <cellStyle name="20% - Accent1 4 2 3 3 2 3 3 2" xfId="34317" xr:uid="{00000000-0005-0000-0000-000035860000}"/>
    <cellStyle name="20% - Accent1 4 2 3 3 2 3 3 2 2" xfId="34318" xr:uid="{00000000-0005-0000-0000-000036860000}"/>
    <cellStyle name="20% - Accent1 4 2 3 3 2 3 3 2 2 2" xfId="34319" xr:uid="{00000000-0005-0000-0000-000037860000}"/>
    <cellStyle name="20% - Accent1 4 2 3 3 2 3 3 2 3" xfId="34320" xr:uid="{00000000-0005-0000-0000-000038860000}"/>
    <cellStyle name="20% - Accent1 4 2 3 3 2 3 3 3" xfId="34321" xr:uid="{00000000-0005-0000-0000-000039860000}"/>
    <cellStyle name="20% - Accent1 4 2 3 3 2 3 3 3 2" xfId="34322" xr:uid="{00000000-0005-0000-0000-00003A860000}"/>
    <cellStyle name="20% - Accent1 4 2 3 3 2 3 3 4" xfId="34323" xr:uid="{00000000-0005-0000-0000-00003B860000}"/>
    <cellStyle name="20% - Accent1 4 2 3 3 2 3 4" xfId="34324" xr:uid="{00000000-0005-0000-0000-00003C860000}"/>
    <cellStyle name="20% - Accent1 4 2 3 3 2 3 4 2" xfId="34325" xr:uid="{00000000-0005-0000-0000-00003D860000}"/>
    <cellStyle name="20% - Accent1 4 2 3 3 2 3 4 2 2" xfId="34326" xr:uid="{00000000-0005-0000-0000-00003E860000}"/>
    <cellStyle name="20% - Accent1 4 2 3 3 2 3 4 2 2 2" xfId="34327" xr:uid="{00000000-0005-0000-0000-00003F860000}"/>
    <cellStyle name="20% - Accent1 4 2 3 3 2 3 4 2 3" xfId="34328" xr:uid="{00000000-0005-0000-0000-000040860000}"/>
    <cellStyle name="20% - Accent1 4 2 3 3 2 3 4 3" xfId="34329" xr:uid="{00000000-0005-0000-0000-000041860000}"/>
    <cellStyle name="20% - Accent1 4 2 3 3 2 3 4 3 2" xfId="34330" xr:uid="{00000000-0005-0000-0000-000042860000}"/>
    <cellStyle name="20% - Accent1 4 2 3 3 2 3 4 4" xfId="34331" xr:uid="{00000000-0005-0000-0000-000043860000}"/>
    <cellStyle name="20% - Accent1 4 2 3 3 2 3 5" xfId="34332" xr:uid="{00000000-0005-0000-0000-000044860000}"/>
    <cellStyle name="20% - Accent1 4 2 3 3 2 3 5 2" xfId="34333" xr:uid="{00000000-0005-0000-0000-000045860000}"/>
    <cellStyle name="20% - Accent1 4 2 3 3 2 3 5 2 2" xfId="34334" xr:uid="{00000000-0005-0000-0000-000046860000}"/>
    <cellStyle name="20% - Accent1 4 2 3 3 2 3 5 3" xfId="34335" xr:uid="{00000000-0005-0000-0000-000047860000}"/>
    <cellStyle name="20% - Accent1 4 2 3 3 2 3 6" xfId="34336" xr:uid="{00000000-0005-0000-0000-000048860000}"/>
    <cellStyle name="20% - Accent1 4 2 3 3 2 3 6 2" xfId="34337" xr:uid="{00000000-0005-0000-0000-000049860000}"/>
    <cellStyle name="20% - Accent1 4 2 3 3 2 3 6 2 2" xfId="34338" xr:uid="{00000000-0005-0000-0000-00004A860000}"/>
    <cellStyle name="20% - Accent1 4 2 3 3 2 3 6 3" xfId="34339" xr:uid="{00000000-0005-0000-0000-00004B860000}"/>
    <cellStyle name="20% - Accent1 4 2 3 3 2 3 7" xfId="34340" xr:uid="{00000000-0005-0000-0000-00004C860000}"/>
    <cellStyle name="20% - Accent1 4 2 3 3 2 3 7 2" xfId="34341" xr:uid="{00000000-0005-0000-0000-00004D860000}"/>
    <cellStyle name="20% - Accent1 4 2 3 3 2 3 8" xfId="34342" xr:uid="{00000000-0005-0000-0000-00004E860000}"/>
    <cellStyle name="20% - Accent1 4 2 3 3 2 3 8 2" xfId="34343" xr:uid="{00000000-0005-0000-0000-00004F860000}"/>
    <cellStyle name="20% - Accent1 4 2 3 3 2 3 9" xfId="34344" xr:uid="{00000000-0005-0000-0000-000050860000}"/>
    <cellStyle name="20% - Accent1 4 2 3 3 2 4" xfId="34345" xr:uid="{00000000-0005-0000-0000-000051860000}"/>
    <cellStyle name="20% - Accent1 4 2 3 3 2 4 2" xfId="34346" xr:uid="{00000000-0005-0000-0000-000052860000}"/>
    <cellStyle name="20% - Accent1 4 2 3 3 2 4 2 2" xfId="34347" xr:uid="{00000000-0005-0000-0000-000053860000}"/>
    <cellStyle name="20% - Accent1 4 2 3 3 2 4 2 2 2" xfId="34348" xr:uid="{00000000-0005-0000-0000-000054860000}"/>
    <cellStyle name="20% - Accent1 4 2 3 3 2 4 2 3" xfId="34349" xr:uid="{00000000-0005-0000-0000-000055860000}"/>
    <cellStyle name="20% - Accent1 4 2 3 3 2 4 3" xfId="34350" xr:uid="{00000000-0005-0000-0000-000056860000}"/>
    <cellStyle name="20% - Accent1 4 2 3 3 2 4 3 2" xfId="34351" xr:uid="{00000000-0005-0000-0000-000057860000}"/>
    <cellStyle name="20% - Accent1 4 2 3 3 2 4 4" xfId="34352" xr:uid="{00000000-0005-0000-0000-000058860000}"/>
    <cellStyle name="20% - Accent1 4 2 3 3 2 5" xfId="34353" xr:uid="{00000000-0005-0000-0000-000059860000}"/>
    <cellStyle name="20% - Accent1 4 2 3 3 2 5 2" xfId="34354" xr:uid="{00000000-0005-0000-0000-00005A860000}"/>
    <cellStyle name="20% - Accent1 4 2 3 3 2 5 2 2" xfId="34355" xr:uid="{00000000-0005-0000-0000-00005B860000}"/>
    <cellStyle name="20% - Accent1 4 2 3 3 2 5 2 2 2" xfId="34356" xr:uid="{00000000-0005-0000-0000-00005C860000}"/>
    <cellStyle name="20% - Accent1 4 2 3 3 2 5 2 3" xfId="34357" xr:uid="{00000000-0005-0000-0000-00005D860000}"/>
    <cellStyle name="20% - Accent1 4 2 3 3 2 5 3" xfId="34358" xr:uid="{00000000-0005-0000-0000-00005E860000}"/>
    <cellStyle name="20% - Accent1 4 2 3 3 2 5 3 2" xfId="34359" xr:uid="{00000000-0005-0000-0000-00005F860000}"/>
    <cellStyle name="20% - Accent1 4 2 3 3 2 5 4" xfId="34360" xr:uid="{00000000-0005-0000-0000-000060860000}"/>
    <cellStyle name="20% - Accent1 4 2 3 3 2 6" xfId="34361" xr:uid="{00000000-0005-0000-0000-000061860000}"/>
    <cellStyle name="20% - Accent1 4 2 3 3 2 6 2" xfId="34362" xr:uid="{00000000-0005-0000-0000-000062860000}"/>
    <cellStyle name="20% - Accent1 4 2 3 3 2 6 2 2" xfId="34363" xr:uid="{00000000-0005-0000-0000-000063860000}"/>
    <cellStyle name="20% - Accent1 4 2 3 3 2 6 2 2 2" xfId="34364" xr:uid="{00000000-0005-0000-0000-000064860000}"/>
    <cellStyle name="20% - Accent1 4 2 3 3 2 6 2 3" xfId="34365" xr:uid="{00000000-0005-0000-0000-000065860000}"/>
    <cellStyle name="20% - Accent1 4 2 3 3 2 6 3" xfId="34366" xr:uid="{00000000-0005-0000-0000-000066860000}"/>
    <cellStyle name="20% - Accent1 4 2 3 3 2 6 3 2" xfId="34367" xr:uid="{00000000-0005-0000-0000-000067860000}"/>
    <cellStyle name="20% - Accent1 4 2 3 3 2 6 4" xfId="34368" xr:uid="{00000000-0005-0000-0000-000068860000}"/>
    <cellStyle name="20% - Accent1 4 2 3 3 2 7" xfId="34369" xr:uid="{00000000-0005-0000-0000-000069860000}"/>
    <cellStyle name="20% - Accent1 4 2 3 3 2 7 2" xfId="34370" xr:uid="{00000000-0005-0000-0000-00006A860000}"/>
    <cellStyle name="20% - Accent1 4 2 3 3 2 7 2 2" xfId="34371" xr:uid="{00000000-0005-0000-0000-00006B860000}"/>
    <cellStyle name="20% - Accent1 4 2 3 3 2 7 3" xfId="34372" xr:uid="{00000000-0005-0000-0000-00006C860000}"/>
    <cellStyle name="20% - Accent1 4 2 3 3 2 8" xfId="34373" xr:uid="{00000000-0005-0000-0000-00006D860000}"/>
    <cellStyle name="20% - Accent1 4 2 3 3 2 8 2" xfId="34374" xr:uid="{00000000-0005-0000-0000-00006E860000}"/>
    <cellStyle name="20% - Accent1 4 2 3 3 2 8 2 2" xfId="34375" xr:uid="{00000000-0005-0000-0000-00006F860000}"/>
    <cellStyle name="20% - Accent1 4 2 3 3 2 8 3" xfId="34376" xr:uid="{00000000-0005-0000-0000-000070860000}"/>
    <cellStyle name="20% - Accent1 4 2 3 3 2 9" xfId="34377" xr:uid="{00000000-0005-0000-0000-000071860000}"/>
    <cellStyle name="20% - Accent1 4 2 3 3 2 9 2" xfId="34378" xr:uid="{00000000-0005-0000-0000-000072860000}"/>
    <cellStyle name="20% - Accent1 4 2 3 3 3" xfId="34379" xr:uid="{00000000-0005-0000-0000-000073860000}"/>
    <cellStyle name="20% - Accent1 4 2 3 3 3 10" xfId="34380" xr:uid="{00000000-0005-0000-0000-000074860000}"/>
    <cellStyle name="20% - Accent1 4 2 3 3 3 10 2" xfId="34381" xr:uid="{00000000-0005-0000-0000-000075860000}"/>
    <cellStyle name="20% - Accent1 4 2 3 3 3 11" xfId="34382" xr:uid="{00000000-0005-0000-0000-000076860000}"/>
    <cellStyle name="20% - Accent1 4 2 3 3 3 2" xfId="34383" xr:uid="{00000000-0005-0000-0000-000077860000}"/>
    <cellStyle name="20% - Accent1 4 2 3 3 3 2 2" xfId="34384" xr:uid="{00000000-0005-0000-0000-000078860000}"/>
    <cellStyle name="20% - Accent1 4 2 3 3 3 2 2 2" xfId="34385" xr:uid="{00000000-0005-0000-0000-000079860000}"/>
    <cellStyle name="20% - Accent1 4 2 3 3 3 2 2 2 2" xfId="34386" xr:uid="{00000000-0005-0000-0000-00007A860000}"/>
    <cellStyle name="20% - Accent1 4 2 3 3 3 2 2 2 2 2" xfId="34387" xr:uid="{00000000-0005-0000-0000-00007B860000}"/>
    <cellStyle name="20% - Accent1 4 2 3 3 3 2 2 2 3" xfId="34388" xr:uid="{00000000-0005-0000-0000-00007C860000}"/>
    <cellStyle name="20% - Accent1 4 2 3 3 3 2 2 3" xfId="34389" xr:uid="{00000000-0005-0000-0000-00007D860000}"/>
    <cellStyle name="20% - Accent1 4 2 3 3 3 2 2 3 2" xfId="34390" xr:uid="{00000000-0005-0000-0000-00007E860000}"/>
    <cellStyle name="20% - Accent1 4 2 3 3 3 2 2 4" xfId="34391" xr:uid="{00000000-0005-0000-0000-00007F860000}"/>
    <cellStyle name="20% - Accent1 4 2 3 3 3 2 3" xfId="34392" xr:uid="{00000000-0005-0000-0000-000080860000}"/>
    <cellStyle name="20% - Accent1 4 2 3 3 3 2 3 2" xfId="34393" xr:uid="{00000000-0005-0000-0000-000081860000}"/>
    <cellStyle name="20% - Accent1 4 2 3 3 3 2 3 2 2" xfId="34394" xr:uid="{00000000-0005-0000-0000-000082860000}"/>
    <cellStyle name="20% - Accent1 4 2 3 3 3 2 3 2 2 2" xfId="34395" xr:uid="{00000000-0005-0000-0000-000083860000}"/>
    <cellStyle name="20% - Accent1 4 2 3 3 3 2 3 2 3" xfId="34396" xr:uid="{00000000-0005-0000-0000-000084860000}"/>
    <cellStyle name="20% - Accent1 4 2 3 3 3 2 3 3" xfId="34397" xr:uid="{00000000-0005-0000-0000-000085860000}"/>
    <cellStyle name="20% - Accent1 4 2 3 3 3 2 3 3 2" xfId="34398" xr:uid="{00000000-0005-0000-0000-000086860000}"/>
    <cellStyle name="20% - Accent1 4 2 3 3 3 2 3 4" xfId="34399" xr:uid="{00000000-0005-0000-0000-000087860000}"/>
    <cellStyle name="20% - Accent1 4 2 3 3 3 2 4" xfId="34400" xr:uid="{00000000-0005-0000-0000-000088860000}"/>
    <cellStyle name="20% - Accent1 4 2 3 3 3 2 4 2" xfId="34401" xr:uid="{00000000-0005-0000-0000-000089860000}"/>
    <cellStyle name="20% - Accent1 4 2 3 3 3 2 4 2 2" xfId="34402" xr:uid="{00000000-0005-0000-0000-00008A860000}"/>
    <cellStyle name="20% - Accent1 4 2 3 3 3 2 4 2 2 2" xfId="34403" xr:uid="{00000000-0005-0000-0000-00008B860000}"/>
    <cellStyle name="20% - Accent1 4 2 3 3 3 2 4 2 3" xfId="34404" xr:uid="{00000000-0005-0000-0000-00008C860000}"/>
    <cellStyle name="20% - Accent1 4 2 3 3 3 2 4 3" xfId="34405" xr:uid="{00000000-0005-0000-0000-00008D860000}"/>
    <cellStyle name="20% - Accent1 4 2 3 3 3 2 4 3 2" xfId="34406" xr:uid="{00000000-0005-0000-0000-00008E860000}"/>
    <cellStyle name="20% - Accent1 4 2 3 3 3 2 4 4" xfId="34407" xr:uid="{00000000-0005-0000-0000-00008F860000}"/>
    <cellStyle name="20% - Accent1 4 2 3 3 3 2 5" xfId="34408" xr:uid="{00000000-0005-0000-0000-000090860000}"/>
    <cellStyle name="20% - Accent1 4 2 3 3 3 2 5 2" xfId="34409" xr:uid="{00000000-0005-0000-0000-000091860000}"/>
    <cellStyle name="20% - Accent1 4 2 3 3 3 2 5 2 2" xfId="34410" xr:uid="{00000000-0005-0000-0000-000092860000}"/>
    <cellStyle name="20% - Accent1 4 2 3 3 3 2 5 3" xfId="34411" xr:uid="{00000000-0005-0000-0000-000093860000}"/>
    <cellStyle name="20% - Accent1 4 2 3 3 3 2 6" xfId="34412" xr:uid="{00000000-0005-0000-0000-000094860000}"/>
    <cellStyle name="20% - Accent1 4 2 3 3 3 2 6 2" xfId="34413" xr:uid="{00000000-0005-0000-0000-000095860000}"/>
    <cellStyle name="20% - Accent1 4 2 3 3 3 2 6 2 2" xfId="34414" xr:uid="{00000000-0005-0000-0000-000096860000}"/>
    <cellStyle name="20% - Accent1 4 2 3 3 3 2 6 3" xfId="34415" xr:uid="{00000000-0005-0000-0000-000097860000}"/>
    <cellStyle name="20% - Accent1 4 2 3 3 3 2 7" xfId="34416" xr:uid="{00000000-0005-0000-0000-000098860000}"/>
    <cellStyle name="20% - Accent1 4 2 3 3 3 2 7 2" xfId="34417" xr:uid="{00000000-0005-0000-0000-000099860000}"/>
    <cellStyle name="20% - Accent1 4 2 3 3 3 2 8" xfId="34418" xr:uid="{00000000-0005-0000-0000-00009A860000}"/>
    <cellStyle name="20% - Accent1 4 2 3 3 3 2 8 2" xfId="34419" xr:uid="{00000000-0005-0000-0000-00009B860000}"/>
    <cellStyle name="20% - Accent1 4 2 3 3 3 2 9" xfId="34420" xr:uid="{00000000-0005-0000-0000-00009C860000}"/>
    <cellStyle name="20% - Accent1 4 2 3 3 3 3" xfId="34421" xr:uid="{00000000-0005-0000-0000-00009D860000}"/>
    <cellStyle name="20% - Accent1 4 2 3 3 3 3 2" xfId="34422" xr:uid="{00000000-0005-0000-0000-00009E860000}"/>
    <cellStyle name="20% - Accent1 4 2 3 3 3 3 2 2" xfId="34423" xr:uid="{00000000-0005-0000-0000-00009F860000}"/>
    <cellStyle name="20% - Accent1 4 2 3 3 3 3 2 2 2" xfId="34424" xr:uid="{00000000-0005-0000-0000-0000A0860000}"/>
    <cellStyle name="20% - Accent1 4 2 3 3 3 3 2 2 2 2" xfId="34425" xr:uid="{00000000-0005-0000-0000-0000A1860000}"/>
    <cellStyle name="20% - Accent1 4 2 3 3 3 3 2 2 3" xfId="34426" xr:uid="{00000000-0005-0000-0000-0000A2860000}"/>
    <cellStyle name="20% - Accent1 4 2 3 3 3 3 2 3" xfId="34427" xr:uid="{00000000-0005-0000-0000-0000A3860000}"/>
    <cellStyle name="20% - Accent1 4 2 3 3 3 3 2 3 2" xfId="34428" xr:uid="{00000000-0005-0000-0000-0000A4860000}"/>
    <cellStyle name="20% - Accent1 4 2 3 3 3 3 2 4" xfId="34429" xr:uid="{00000000-0005-0000-0000-0000A5860000}"/>
    <cellStyle name="20% - Accent1 4 2 3 3 3 3 3" xfId="34430" xr:uid="{00000000-0005-0000-0000-0000A6860000}"/>
    <cellStyle name="20% - Accent1 4 2 3 3 3 3 3 2" xfId="34431" xr:uid="{00000000-0005-0000-0000-0000A7860000}"/>
    <cellStyle name="20% - Accent1 4 2 3 3 3 3 3 2 2" xfId="34432" xr:uid="{00000000-0005-0000-0000-0000A8860000}"/>
    <cellStyle name="20% - Accent1 4 2 3 3 3 3 3 2 2 2" xfId="34433" xr:uid="{00000000-0005-0000-0000-0000A9860000}"/>
    <cellStyle name="20% - Accent1 4 2 3 3 3 3 3 2 3" xfId="34434" xr:uid="{00000000-0005-0000-0000-0000AA860000}"/>
    <cellStyle name="20% - Accent1 4 2 3 3 3 3 3 3" xfId="34435" xr:uid="{00000000-0005-0000-0000-0000AB860000}"/>
    <cellStyle name="20% - Accent1 4 2 3 3 3 3 3 3 2" xfId="34436" xr:uid="{00000000-0005-0000-0000-0000AC860000}"/>
    <cellStyle name="20% - Accent1 4 2 3 3 3 3 3 4" xfId="34437" xr:uid="{00000000-0005-0000-0000-0000AD860000}"/>
    <cellStyle name="20% - Accent1 4 2 3 3 3 3 4" xfId="34438" xr:uid="{00000000-0005-0000-0000-0000AE860000}"/>
    <cellStyle name="20% - Accent1 4 2 3 3 3 3 4 2" xfId="34439" xr:uid="{00000000-0005-0000-0000-0000AF860000}"/>
    <cellStyle name="20% - Accent1 4 2 3 3 3 3 4 2 2" xfId="34440" xr:uid="{00000000-0005-0000-0000-0000B0860000}"/>
    <cellStyle name="20% - Accent1 4 2 3 3 3 3 4 2 2 2" xfId="34441" xr:uid="{00000000-0005-0000-0000-0000B1860000}"/>
    <cellStyle name="20% - Accent1 4 2 3 3 3 3 4 2 3" xfId="34442" xr:uid="{00000000-0005-0000-0000-0000B2860000}"/>
    <cellStyle name="20% - Accent1 4 2 3 3 3 3 4 3" xfId="34443" xr:uid="{00000000-0005-0000-0000-0000B3860000}"/>
    <cellStyle name="20% - Accent1 4 2 3 3 3 3 4 3 2" xfId="34444" xr:uid="{00000000-0005-0000-0000-0000B4860000}"/>
    <cellStyle name="20% - Accent1 4 2 3 3 3 3 4 4" xfId="34445" xr:uid="{00000000-0005-0000-0000-0000B5860000}"/>
    <cellStyle name="20% - Accent1 4 2 3 3 3 3 5" xfId="34446" xr:uid="{00000000-0005-0000-0000-0000B6860000}"/>
    <cellStyle name="20% - Accent1 4 2 3 3 3 3 5 2" xfId="34447" xr:uid="{00000000-0005-0000-0000-0000B7860000}"/>
    <cellStyle name="20% - Accent1 4 2 3 3 3 3 5 2 2" xfId="34448" xr:uid="{00000000-0005-0000-0000-0000B8860000}"/>
    <cellStyle name="20% - Accent1 4 2 3 3 3 3 5 3" xfId="34449" xr:uid="{00000000-0005-0000-0000-0000B9860000}"/>
    <cellStyle name="20% - Accent1 4 2 3 3 3 3 6" xfId="34450" xr:uid="{00000000-0005-0000-0000-0000BA860000}"/>
    <cellStyle name="20% - Accent1 4 2 3 3 3 3 6 2" xfId="34451" xr:uid="{00000000-0005-0000-0000-0000BB860000}"/>
    <cellStyle name="20% - Accent1 4 2 3 3 3 3 6 2 2" xfId="34452" xr:uid="{00000000-0005-0000-0000-0000BC860000}"/>
    <cellStyle name="20% - Accent1 4 2 3 3 3 3 6 3" xfId="34453" xr:uid="{00000000-0005-0000-0000-0000BD860000}"/>
    <cellStyle name="20% - Accent1 4 2 3 3 3 3 7" xfId="34454" xr:uid="{00000000-0005-0000-0000-0000BE860000}"/>
    <cellStyle name="20% - Accent1 4 2 3 3 3 3 7 2" xfId="34455" xr:uid="{00000000-0005-0000-0000-0000BF860000}"/>
    <cellStyle name="20% - Accent1 4 2 3 3 3 3 8" xfId="34456" xr:uid="{00000000-0005-0000-0000-0000C0860000}"/>
    <cellStyle name="20% - Accent1 4 2 3 3 3 3 8 2" xfId="34457" xr:uid="{00000000-0005-0000-0000-0000C1860000}"/>
    <cellStyle name="20% - Accent1 4 2 3 3 3 3 9" xfId="34458" xr:uid="{00000000-0005-0000-0000-0000C2860000}"/>
    <cellStyle name="20% - Accent1 4 2 3 3 3 4" xfId="34459" xr:uid="{00000000-0005-0000-0000-0000C3860000}"/>
    <cellStyle name="20% - Accent1 4 2 3 3 3 4 2" xfId="34460" xr:uid="{00000000-0005-0000-0000-0000C4860000}"/>
    <cellStyle name="20% - Accent1 4 2 3 3 3 4 2 2" xfId="34461" xr:uid="{00000000-0005-0000-0000-0000C5860000}"/>
    <cellStyle name="20% - Accent1 4 2 3 3 3 4 2 2 2" xfId="34462" xr:uid="{00000000-0005-0000-0000-0000C6860000}"/>
    <cellStyle name="20% - Accent1 4 2 3 3 3 4 2 3" xfId="34463" xr:uid="{00000000-0005-0000-0000-0000C7860000}"/>
    <cellStyle name="20% - Accent1 4 2 3 3 3 4 3" xfId="34464" xr:uid="{00000000-0005-0000-0000-0000C8860000}"/>
    <cellStyle name="20% - Accent1 4 2 3 3 3 4 3 2" xfId="34465" xr:uid="{00000000-0005-0000-0000-0000C9860000}"/>
    <cellStyle name="20% - Accent1 4 2 3 3 3 4 4" xfId="34466" xr:uid="{00000000-0005-0000-0000-0000CA860000}"/>
    <cellStyle name="20% - Accent1 4 2 3 3 3 5" xfId="34467" xr:uid="{00000000-0005-0000-0000-0000CB860000}"/>
    <cellStyle name="20% - Accent1 4 2 3 3 3 5 2" xfId="34468" xr:uid="{00000000-0005-0000-0000-0000CC860000}"/>
    <cellStyle name="20% - Accent1 4 2 3 3 3 5 2 2" xfId="34469" xr:uid="{00000000-0005-0000-0000-0000CD860000}"/>
    <cellStyle name="20% - Accent1 4 2 3 3 3 5 2 2 2" xfId="34470" xr:uid="{00000000-0005-0000-0000-0000CE860000}"/>
    <cellStyle name="20% - Accent1 4 2 3 3 3 5 2 3" xfId="34471" xr:uid="{00000000-0005-0000-0000-0000CF860000}"/>
    <cellStyle name="20% - Accent1 4 2 3 3 3 5 3" xfId="34472" xr:uid="{00000000-0005-0000-0000-0000D0860000}"/>
    <cellStyle name="20% - Accent1 4 2 3 3 3 5 3 2" xfId="34473" xr:uid="{00000000-0005-0000-0000-0000D1860000}"/>
    <cellStyle name="20% - Accent1 4 2 3 3 3 5 4" xfId="34474" xr:uid="{00000000-0005-0000-0000-0000D2860000}"/>
    <cellStyle name="20% - Accent1 4 2 3 3 3 6" xfId="34475" xr:uid="{00000000-0005-0000-0000-0000D3860000}"/>
    <cellStyle name="20% - Accent1 4 2 3 3 3 6 2" xfId="34476" xr:uid="{00000000-0005-0000-0000-0000D4860000}"/>
    <cellStyle name="20% - Accent1 4 2 3 3 3 6 2 2" xfId="34477" xr:uid="{00000000-0005-0000-0000-0000D5860000}"/>
    <cellStyle name="20% - Accent1 4 2 3 3 3 6 2 2 2" xfId="34478" xr:uid="{00000000-0005-0000-0000-0000D6860000}"/>
    <cellStyle name="20% - Accent1 4 2 3 3 3 6 2 3" xfId="34479" xr:uid="{00000000-0005-0000-0000-0000D7860000}"/>
    <cellStyle name="20% - Accent1 4 2 3 3 3 6 3" xfId="34480" xr:uid="{00000000-0005-0000-0000-0000D8860000}"/>
    <cellStyle name="20% - Accent1 4 2 3 3 3 6 3 2" xfId="34481" xr:uid="{00000000-0005-0000-0000-0000D9860000}"/>
    <cellStyle name="20% - Accent1 4 2 3 3 3 6 4" xfId="34482" xr:uid="{00000000-0005-0000-0000-0000DA860000}"/>
    <cellStyle name="20% - Accent1 4 2 3 3 3 7" xfId="34483" xr:uid="{00000000-0005-0000-0000-0000DB860000}"/>
    <cellStyle name="20% - Accent1 4 2 3 3 3 7 2" xfId="34484" xr:uid="{00000000-0005-0000-0000-0000DC860000}"/>
    <cellStyle name="20% - Accent1 4 2 3 3 3 7 2 2" xfId="34485" xr:uid="{00000000-0005-0000-0000-0000DD860000}"/>
    <cellStyle name="20% - Accent1 4 2 3 3 3 7 3" xfId="34486" xr:uid="{00000000-0005-0000-0000-0000DE860000}"/>
    <cellStyle name="20% - Accent1 4 2 3 3 3 8" xfId="34487" xr:uid="{00000000-0005-0000-0000-0000DF860000}"/>
    <cellStyle name="20% - Accent1 4 2 3 3 3 8 2" xfId="34488" xr:uid="{00000000-0005-0000-0000-0000E0860000}"/>
    <cellStyle name="20% - Accent1 4 2 3 3 3 8 2 2" xfId="34489" xr:uid="{00000000-0005-0000-0000-0000E1860000}"/>
    <cellStyle name="20% - Accent1 4 2 3 3 3 8 3" xfId="34490" xr:uid="{00000000-0005-0000-0000-0000E2860000}"/>
    <cellStyle name="20% - Accent1 4 2 3 3 3 9" xfId="34491" xr:uid="{00000000-0005-0000-0000-0000E3860000}"/>
    <cellStyle name="20% - Accent1 4 2 3 3 3 9 2" xfId="34492" xr:uid="{00000000-0005-0000-0000-0000E4860000}"/>
    <cellStyle name="20% - Accent1 4 2 3 3 4" xfId="34493" xr:uid="{00000000-0005-0000-0000-0000E5860000}"/>
    <cellStyle name="20% - Accent1 4 2 3 3 4 10" xfId="34494" xr:uid="{00000000-0005-0000-0000-0000E6860000}"/>
    <cellStyle name="20% - Accent1 4 2 3 3 4 10 2" xfId="34495" xr:uid="{00000000-0005-0000-0000-0000E7860000}"/>
    <cellStyle name="20% - Accent1 4 2 3 3 4 11" xfId="34496" xr:uid="{00000000-0005-0000-0000-0000E8860000}"/>
    <cellStyle name="20% - Accent1 4 2 3 3 4 2" xfId="34497" xr:uid="{00000000-0005-0000-0000-0000E9860000}"/>
    <cellStyle name="20% - Accent1 4 2 3 3 4 2 2" xfId="34498" xr:uid="{00000000-0005-0000-0000-0000EA860000}"/>
    <cellStyle name="20% - Accent1 4 2 3 3 4 2 2 2" xfId="34499" xr:uid="{00000000-0005-0000-0000-0000EB860000}"/>
    <cellStyle name="20% - Accent1 4 2 3 3 4 2 2 2 2" xfId="34500" xr:uid="{00000000-0005-0000-0000-0000EC860000}"/>
    <cellStyle name="20% - Accent1 4 2 3 3 4 2 2 2 2 2" xfId="34501" xr:uid="{00000000-0005-0000-0000-0000ED860000}"/>
    <cellStyle name="20% - Accent1 4 2 3 3 4 2 2 2 3" xfId="34502" xr:uid="{00000000-0005-0000-0000-0000EE860000}"/>
    <cellStyle name="20% - Accent1 4 2 3 3 4 2 2 3" xfId="34503" xr:uid="{00000000-0005-0000-0000-0000EF860000}"/>
    <cellStyle name="20% - Accent1 4 2 3 3 4 2 2 3 2" xfId="34504" xr:uid="{00000000-0005-0000-0000-0000F0860000}"/>
    <cellStyle name="20% - Accent1 4 2 3 3 4 2 2 4" xfId="34505" xr:uid="{00000000-0005-0000-0000-0000F1860000}"/>
    <cellStyle name="20% - Accent1 4 2 3 3 4 2 3" xfId="34506" xr:uid="{00000000-0005-0000-0000-0000F2860000}"/>
    <cellStyle name="20% - Accent1 4 2 3 3 4 2 3 2" xfId="34507" xr:uid="{00000000-0005-0000-0000-0000F3860000}"/>
    <cellStyle name="20% - Accent1 4 2 3 3 4 2 3 2 2" xfId="34508" xr:uid="{00000000-0005-0000-0000-0000F4860000}"/>
    <cellStyle name="20% - Accent1 4 2 3 3 4 2 3 2 2 2" xfId="34509" xr:uid="{00000000-0005-0000-0000-0000F5860000}"/>
    <cellStyle name="20% - Accent1 4 2 3 3 4 2 3 2 3" xfId="34510" xr:uid="{00000000-0005-0000-0000-0000F6860000}"/>
    <cellStyle name="20% - Accent1 4 2 3 3 4 2 3 3" xfId="34511" xr:uid="{00000000-0005-0000-0000-0000F7860000}"/>
    <cellStyle name="20% - Accent1 4 2 3 3 4 2 3 3 2" xfId="34512" xr:uid="{00000000-0005-0000-0000-0000F8860000}"/>
    <cellStyle name="20% - Accent1 4 2 3 3 4 2 3 4" xfId="34513" xr:uid="{00000000-0005-0000-0000-0000F9860000}"/>
    <cellStyle name="20% - Accent1 4 2 3 3 4 2 4" xfId="34514" xr:uid="{00000000-0005-0000-0000-0000FA860000}"/>
    <cellStyle name="20% - Accent1 4 2 3 3 4 2 4 2" xfId="34515" xr:uid="{00000000-0005-0000-0000-0000FB860000}"/>
    <cellStyle name="20% - Accent1 4 2 3 3 4 2 4 2 2" xfId="34516" xr:uid="{00000000-0005-0000-0000-0000FC860000}"/>
    <cellStyle name="20% - Accent1 4 2 3 3 4 2 4 2 2 2" xfId="34517" xr:uid="{00000000-0005-0000-0000-0000FD860000}"/>
    <cellStyle name="20% - Accent1 4 2 3 3 4 2 4 2 3" xfId="34518" xr:uid="{00000000-0005-0000-0000-0000FE860000}"/>
    <cellStyle name="20% - Accent1 4 2 3 3 4 2 4 3" xfId="34519" xr:uid="{00000000-0005-0000-0000-0000FF860000}"/>
    <cellStyle name="20% - Accent1 4 2 3 3 4 2 4 3 2" xfId="34520" xr:uid="{00000000-0005-0000-0000-000000870000}"/>
    <cellStyle name="20% - Accent1 4 2 3 3 4 2 4 4" xfId="34521" xr:uid="{00000000-0005-0000-0000-000001870000}"/>
    <cellStyle name="20% - Accent1 4 2 3 3 4 2 5" xfId="34522" xr:uid="{00000000-0005-0000-0000-000002870000}"/>
    <cellStyle name="20% - Accent1 4 2 3 3 4 2 5 2" xfId="34523" xr:uid="{00000000-0005-0000-0000-000003870000}"/>
    <cellStyle name="20% - Accent1 4 2 3 3 4 2 5 2 2" xfId="34524" xr:uid="{00000000-0005-0000-0000-000004870000}"/>
    <cellStyle name="20% - Accent1 4 2 3 3 4 2 5 3" xfId="34525" xr:uid="{00000000-0005-0000-0000-000005870000}"/>
    <cellStyle name="20% - Accent1 4 2 3 3 4 2 6" xfId="34526" xr:uid="{00000000-0005-0000-0000-000006870000}"/>
    <cellStyle name="20% - Accent1 4 2 3 3 4 2 6 2" xfId="34527" xr:uid="{00000000-0005-0000-0000-000007870000}"/>
    <cellStyle name="20% - Accent1 4 2 3 3 4 2 6 2 2" xfId="34528" xr:uid="{00000000-0005-0000-0000-000008870000}"/>
    <cellStyle name="20% - Accent1 4 2 3 3 4 2 6 3" xfId="34529" xr:uid="{00000000-0005-0000-0000-000009870000}"/>
    <cellStyle name="20% - Accent1 4 2 3 3 4 2 7" xfId="34530" xr:uid="{00000000-0005-0000-0000-00000A870000}"/>
    <cellStyle name="20% - Accent1 4 2 3 3 4 2 7 2" xfId="34531" xr:uid="{00000000-0005-0000-0000-00000B870000}"/>
    <cellStyle name="20% - Accent1 4 2 3 3 4 2 8" xfId="34532" xr:uid="{00000000-0005-0000-0000-00000C870000}"/>
    <cellStyle name="20% - Accent1 4 2 3 3 4 2 8 2" xfId="34533" xr:uid="{00000000-0005-0000-0000-00000D870000}"/>
    <cellStyle name="20% - Accent1 4 2 3 3 4 2 9" xfId="34534" xr:uid="{00000000-0005-0000-0000-00000E870000}"/>
    <cellStyle name="20% - Accent1 4 2 3 3 4 3" xfId="34535" xr:uid="{00000000-0005-0000-0000-00000F870000}"/>
    <cellStyle name="20% - Accent1 4 2 3 3 4 3 2" xfId="34536" xr:uid="{00000000-0005-0000-0000-000010870000}"/>
    <cellStyle name="20% - Accent1 4 2 3 3 4 3 2 2" xfId="34537" xr:uid="{00000000-0005-0000-0000-000011870000}"/>
    <cellStyle name="20% - Accent1 4 2 3 3 4 3 2 2 2" xfId="34538" xr:uid="{00000000-0005-0000-0000-000012870000}"/>
    <cellStyle name="20% - Accent1 4 2 3 3 4 3 2 2 2 2" xfId="34539" xr:uid="{00000000-0005-0000-0000-000013870000}"/>
    <cellStyle name="20% - Accent1 4 2 3 3 4 3 2 2 3" xfId="34540" xr:uid="{00000000-0005-0000-0000-000014870000}"/>
    <cellStyle name="20% - Accent1 4 2 3 3 4 3 2 3" xfId="34541" xr:uid="{00000000-0005-0000-0000-000015870000}"/>
    <cellStyle name="20% - Accent1 4 2 3 3 4 3 2 3 2" xfId="34542" xr:uid="{00000000-0005-0000-0000-000016870000}"/>
    <cellStyle name="20% - Accent1 4 2 3 3 4 3 2 4" xfId="34543" xr:uid="{00000000-0005-0000-0000-000017870000}"/>
    <cellStyle name="20% - Accent1 4 2 3 3 4 3 3" xfId="34544" xr:uid="{00000000-0005-0000-0000-000018870000}"/>
    <cellStyle name="20% - Accent1 4 2 3 3 4 3 3 2" xfId="34545" xr:uid="{00000000-0005-0000-0000-000019870000}"/>
    <cellStyle name="20% - Accent1 4 2 3 3 4 3 3 2 2" xfId="34546" xr:uid="{00000000-0005-0000-0000-00001A870000}"/>
    <cellStyle name="20% - Accent1 4 2 3 3 4 3 3 2 2 2" xfId="34547" xr:uid="{00000000-0005-0000-0000-00001B870000}"/>
    <cellStyle name="20% - Accent1 4 2 3 3 4 3 3 2 3" xfId="34548" xr:uid="{00000000-0005-0000-0000-00001C870000}"/>
    <cellStyle name="20% - Accent1 4 2 3 3 4 3 3 3" xfId="34549" xr:uid="{00000000-0005-0000-0000-00001D870000}"/>
    <cellStyle name="20% - Accent1 4 2 3 3 4 3 3 3 2" xfId="34550" xr:uid="{00000000-0005-0000-0000-00001E870000}"/>
    <cellStyle name="20% - Accent1 4 2 3 3 4 3 3 4" xfId="34551" xr:uid="{00000000-0005-0000-0000-00001F870000}"/>
    <cellStyle name="20% - Accent1 4 2 3 3 4 3 4" xfId="34552" xr:uid="{00000000-0005-0000-0000-000020870000}"/>
    <cellStyle name="20% - Accent1 4 2 3 3 4 3 4 2" xfId="34553" xr:uid="{00000000-0005-0000-0000-000021870000}"/>
    <cellStyle name="20% - Accent1 4 2 3 3 4 3 4 2 2" xfId="34554" xr:uid="{00000000-0005-0000-0000-000022870000}"/>
    <cellStyle name="20% - Accent1 4 2 3 3 4 3 4 2 2 2" xfId="34555" xr:uid="{00000000-0005-0000-0000-000023870000}"/>
    <cellStyle name="20% - Accent1 4 2 3 3 4 3 4 2 3" xfId="34556" xr:uid="{00000000-0005-0000-0000-000024870000}"/>
    <cellStyle name="20% - Accent1 4 2 3 3 4 3 4 3" xfId="34557" xr:uid="{00000000-0005-0000-0000-000025870000}"/>
    <cellStyle name="20% - Accent1 4 2 3 3 4 3 4 3 2" xfId="34558" xr:uid="{00000000-0005-0000-0000-000026870000}"/>
    <cellStyle name="20% - Accent1 4 2 3 3 4 3 4 4" xfId="34559" xr:uid="{00000000-0005-0000-0000-000027870000}"/>
    <cellStyle name="20% - Accent1 4 2 3 3 4 3 5" xfId="34560" xr:uid="{00000000-0005-0000-0000-000028870000}"/>
    <cellStyle name="20% - Accent1 4 2 3 3 4 3 5 2" xfId="34561" xr:uid="{00000000-0005-0000-0000-000029870000}"/>
    <cellStyle name="20% - Accent1 4 2 3 3 4 3 5 2 2" xfId="34562" xr:uid="{00000000-0005-0000-0000-00002A870000}"/>
    <cellStyle name="20% - Accent1 4 2 3 3 4 3 5 3" xfId="34563" xr:uid="{00000000-0005-0000-0000-00002B870000}"/>
    <cellStyle name="20% - Accent1 4 2 3 3 4 3 6" xfId="34564" xr:uid="{00000000-0005-0000-0000-00002C870000}"/>
    <cellStyle name="20% - Accent1 4 2 3 3 4 3 6 2" xfId="34565" xr:uid="{00000000-0005-0000-0000-00002D870000}"/>
    <cellStyle name="20% - Accent1 4 2 3 3 4 3 6 2 2" xfId="34566" xr:uid="{00000000-0005-0000-0000-00002E870000}"/>
    <cellStyle name="20% - Accent1 4 2 3 3 4 3 6 3" xfId="34567" xr:uid="{00000000-0005-0000-0000-00002F870000}"/>
    <cellStyle name="20% - Accent1 4 2 3 3 4 3 7" xfId="34568" xr:uid="{00000000-0005-0000-0000-000030870000}"/>
    <cellStyle name="20% - Accent1 4 2 3 3 4 3 7 2" xfId="34569" xr:uid="{00000000-0005-0000-0000-000031870000}"/>
    <cellStyle name="20% - Accent1 4 2 3 3 4 3 8" xfId="34570" xr:uid="{00000000-0005-0000-0000-000032870000}"/>
    <cellStyle name="20% - Accent1 4 2 3 3 4 3 8 2" xfId="34571" xr:uid="{00000000-0005-0000-0000-000033870000}"/>
    <cellStyle name="20% - Accent1 4 2 3 3 4 3 9" xfId="34572" xr:uid="{00000000-0005-0000-0000-000034870000}"/>
    <cellStyle name="20% - Accent1 4 2 3 3 4 4" xfId="34573" xr:uid="{00000000-0005-0000-0000-000035870000}"/>
    <cellStyle name="20% - Accent1 4 2 3 3 4 4 2" xfId="34574" xr:uid="{00000000-0005-0000-0000-000036870000}"/>
    <cellStyle name="20% - Accent1 4 2 3 3 4 4 2 2" xfId="34575" xr:uid="{00000000-0005-0000-0000-000037870000}"/>
    <cellStyle name="20% - Accent1 4 2 3 3 4 4 2 2 2" xfId="34576" xr:uid="{00000000-0005-0000-0000-000038870000}"/>
    <cellStyle name="20% - Accent1 4 2 3 3 4 4 2 3" xfId="34577" xr:uid="{00000000-0005-0000-0000-000039870000}"/>
    <cellStyle name="20% - Accent1 4 2 3 3 4 4 3" xfId="34578" xr:uid="{00000000-0005-0000-0000-00003A870000}"/>
    <cellStyle name="20% - Accent1 4 2 3 3 4 4 3 2" xfId="34579" xr:uid="{00000000-0005-0000-0000-00003B870000}"/>
    <cellStyle name="20% - Accent1 4 2 3 3 4 4 4" xfId="34580" xr:uid="{00000000-0005-0000-0000-00003C870000}"/>
    <cellStyle name="20% - Accent1 4 2 3 3 4 5" xfId="34581" xr:uid="{00000000-0005-0000-0000-00003D870000}"/>
    <cellStyle name="20% - Accent1 4 2 3 3 4 5 2" xfId="34582" xr:uid="{00000000-0005-0000-0000-00003E870000}"/>
    <cellStyle name="20% - Accent1 4 2 3 3 4 5 2 2" xfId="34583" xr:uid="{00000000-0005-0000-0000-00003F870000}"/>
    <cellStyle name="20% - Accent1 4 2 3 3 4 5 2 2 2" xfId="34584" xr:uid="{00000000-0005-0000-0000-000040870000}"/>
    <cellStyle name="20% - Accent1 4 2 3 3 4 5 2 3" xfId="34585" xr:uid="{00000000-0005-0000-0000-000041870000}"/>
    <cellStyle name="20% - Accent1 4 2 3 3 4 5 3" xfId="34586" xr:uid="{00000000-0005-0000-0000-000042870000}"/>
    <cellStyle name="20% - Accent1 4 2 3 3 4 5 3 2" xfId="34587" xr:uid="{00000000-0005-0000-0000-000043870000}"/>
    <cellStyle name="20% - Accent1 4 2 3 3 4 5 4" xfId="34588" xr:uid="{00000000-0005-0000-0000-000044870000}"/>
    <cellStyle name="20% - Accent1 4 2 3 3 4 6" xfId="34589" xr:uid="{00000000-0005-0000-0000-000045870000}"/>
    <cellStyle name="20% - Accent1 4 2 3 3 4 6 2" xfId="34590" xr:uid="{00000000-0005-0000-0000-000046870000}"/>
    <cellStyle name="20% - Accent1 4 2 3 3 4 6 2 2" xfId="34591" xr:uid="{00000000-0005-0000-0000-000047870000}"/>
    <cellStyle name="20% - Accent1 4 2 3 3 4 6 2 2 2" xfId="34592" xr:uid="{00000000-0005-0000-0000-000048870000}"/>
    <cellStyle name="20% - Accent1 4 2 3 3 4 6 2 3" xfId="34593" xr:uid="{00000000-0005-0000-0000-000049870000}"/>
    <cellStyle name="20% - Accent1 4 2 3 3 4 6 3" xfId="34594" xr:uid="{00000000-0005-0000-0000-00004A870000}"/>
    <cellStyle name="20% - Accent1 4 2 3 3 4 6 3 2" xfId="34595" xr:uid="{00000000-0005-0000-0000-00004B870000}"/>
    <cellStyle name="20% - Accent1 4 2 3 3 4 6 4" xfId="34596" xr:uid="{00000000-0005-0000-0000-00004C870000}"/>
    <cellStyle name="20% - Accent1 4 2 3 3 4 7" xfId="34597" xr:uid="{00000000-0005-0000-0000-00004D870000}"/>
    <cellStyle name="20% - Accent1 4 2 3 3 4 7 2" xfId="34598" xr:uid="{00000000-0005-0000-0000-00004E870000}"/>
    <cellStyle name="20% - Accent1 4 2 3 3 4 7 2 2" xfId="34599" xr:uid="{00000000-0005-0000-0000-00004F870000}"/>
    <cellStyle name="20% - Accent1 4 2 3 3 4 7 3" xfId="34600" xr:uid="{00000000-0005-0000-0000-000050870000}"/>
    <cellStyle name="20% - Accent1 4 2 3 3 4 8" xfId="34601" xr:uid="{00000000-0005-0000-0000-000051870000}"/>
    <cellStyle name="20% - Accent1 4 2 3 3 4 8 2" xfId="34602" xr:uid="{00000000-0005-0000-0000-000052870000}"/>
    <cellStyle name="20% - Accent1 4 2 3 3 4 8 2 2" xfId="34603" xr:uid="{00000000-0005-0000-0000-000053870000}"/>
    <cellStyle name="20% - Accent1 4 2 3 3 4 8 3" xfId="34604" xr:uid="{00000000-0005-0000-0000-000054870000}"/>
    <cellStyle name="20% - Accent1 4 2 3 3 4 9" xfId="34605" xr:uid="{00000000-0005-0000-0000-000055870000}"/>
    <cellStyle name="20% - Accent1 4 2 3 3 4 9 2" xfId="34606" xr:uid="{00000000-0005-0000-0000-000056870000}"/>
    <cellStyle name="20% - Accent1 4 2 3 3 5" xfId="34607" xr:uid="{00000000-0005-0000-0000-000057870000}"/>
    <cellStyle name="20% - Accent1 4 2 3 3 5 2" xfId="34608" xr:uid="{00000000-0005-0000-0000-000058870000}"/>
    <cellStyle name="20% - Accent1 4 2 3 3 5 2 2" xfId="34609" xr:uid="{00000000-0005-0000-0000-000059870000}"/>
    <cellStyle name="20% - Accent1 4 2 3 3 5 2 2 2" xfId="34610" xr:uid="{00000000-0005-0000-0000-00005A870000}"/>
    <cellStyle name="20% - Accent1 4 2 3 3 5 2 2 2 2" xfId="34611" xr:uid="{00000000-0005-0000-0000-00005B870000}"/>
    <cellStyle name="20% - Accent1 4 2 3 3 5 2 2 3" xfId="34612" xr:uid="{00000000-0005-0000-0000-00005C870000}"/>
    <cellStyle name="20% - Accent1 4 2 3 3 5 2 3" xfId="34613" xr:uid="{00000000-0005-0000-0000-00005D870000}"/>
    <cellStyle name="20% - Accent1 4 2 3 3 5 2 3 2" xfId="34614" xr:uid="{00000000-0005-0000-0000-00005E870000}"/>
    <cellStyle name="20% - Accent1 4 2 3 3 5 2 4" xfId="34615" xr:uid="{00000000-0005-0000-0000-00005F870000}"/>
    <cellStyle name="20% - Accent1 4 2 3 3 5 3" xfId="34616" xr:uid="{00000000-0005-0000-0000-000060870000}"/>
    <cellStyle name="20% - Accent1 4 2 3 3 5 3 2" xfId="34617" xr:uid="{00000000-0005-0000-0000-000061870000}"/>
    <cellStyle name="20% - Accent1 4 2 3 3 5 3 2 2" xfId="34618" xr:uid="{00000000-0005-0000-0000-000062870000}"/>
    <cellStyle name="20% - Accent1 4 2 3 3 5 3 2 2 2" xfId="34619" xr:uid="{00000000-0005-0000-0000-000063870000}"/>
    <cellStyle name="20% - Accent1 4 2 3 3 5 3 2 3" xfId="34620" xr:uid="{00000000-0005-0000-0000-000064870000}"/>
    <cellStyle name="20% - Accent1 4 2 3 3 5 3 3" xfId="34621" xr:uid="{00000000-0005-0000-0000-000065870000}"/>
    <cellStyle name="20% - Accent1 4 2 3 3 5 3 3 2" xfId="34622" xr:uid="{00000000-0005-0000-0000-000066870000}"/>
    <cellStyle name="20% - Accent1 4 2 3 3 5 3 4" xfId="34623" xr:uid="{00000000-0005-0000-0000-000067870000}"/>
    <cellStyle name="20% - Accent1 4 2 3 3 5 4" xfId="34624" xr:uid="{00000000-0005-0000-0000-000068870000}"/>
    <cellStyle name="20% - Accent1 4 2 3 3 5 4 2" xfId="34625" xr:uid="{00000000-0005-0000-0000-000069870000}"/>
    <cellStyle name="20% - Accent1 4 2 3 3 5 4 2 2" xfId="34626" xr:uid="{00000000-0005-0000-0000-00006A870000}"/>
    <cellStyle name="20% - Accent1 4 2 3 3 5 4 2 2 2" xfId="34627" xr:uid="{00000000-0005-0000-0000-00006B870000}"/>
    <cellStyle name="20% - Accent1 4 2 3 3 5 4 2 3" xfId="34628" xr:uid="{00000000-0005-0000-0000-00006C870000}"/>
    <cellStyle name="20% - Accent1 4 2 3 3 5 4 3" xfId="34629" xr:uid="{00000000-0005-0000-0000-00006D870000}"/>
    <cellStyle name="20% - Accent1 4 2 3 3 5 4 3 2" xfId="34630" xr:uid="{00000000-0005-0000-0000-00006E870000}"/>
    <cellStyle name="20% - Accent1 4 2 3 3 5 4 4" xfId="34631" xr:uid="{00000000-0005-0000-0000-00006F870000}"/>
    <cellStyle name="20% - Accent1 4 2 3 3 5 5" xfId="34632" xr:uid="{00000000-0005-0000-0000-000070870000}"/>
    <cellStyle name="20% - Accent1 4 2 3 3 5 5 2" xfId="34633" xr:uid="{00000000-0005-0000-0000-000071870000}"/>
    <cellStyle name="20% - Accent1 4 2 3 3 5 5 2 2" xfId="34634" xr:uid="{00000000-0005-0000-0000-000072870000}"/>
    <cellStyle name="20% - Accent1 4 2 3 3 5 5 3" xfId="34635" xr:uid="{00000000-0005-0000-0000-000073870000}"/>
    <cellStyle name="20% - Accent1 4 2 3 3 5 6" xfId="34636" xr:uid="{00000000-0005-0000-0000-000074870000}"/>
    <cellStyle name="20% - Accent1 4 2 3 3 5 6 2" xfId="34637" xr:uid="{00000000-0005-0000-0000-000075870000}"/>
    <cellStyle name="20% - Accent1 4 2 3 3 5 6 2 2" xfId="34638" xr:uid="{00000000-0005-0000-0000-000076870000}"/>
    <cellStyle name="20% - Accent1 4 2 3 3 5 6 3" xfId="34639" xr:uid="{00000000-0005-0000-0000-000077870000}"/>
    <cellStyle name="20% - Accent1 4 2 3 3 5 7" xfId="34640" xr:uid="{00000000-0005-0000-0000-000078870000}"/>
    <cellStyle name="20% - Accent1 4 2 3 3 5 7 2" xfId="34641" xr:uid="{00000000-0005-0000-0000-000079870000}"/>
    <cellStyle name="20% - Accent1 4 2 3 3 5 8" xfId="34642" xr:uid="{00000000-0005-0000-0000-00007A870000}"/>
    <cellStyle name="20% - Accent1 4 2 3 3 5 8 2" xfId="34643" xr:uid="{00000000-0005-0000-0000-00007B870000}"/>
    <cellStyle name="20% - Accent1 4 2 3 3 5 9" xfId="34644" xr:uid="{00000000-0005-0000-0000-00007C870000}"/>
    <cellStyle name="20% - Accent1 4 2 3 3 6" xfId="34645" xr:uid="{00000000-0005-0000-0000-00007D870000}"/>
    <cellStyle name="20% - Accent1 4 2 3 3 6 2" xfId="34646" xr:uid="{00000000-0005-0000-0000-00007E870000}"/>
    <cellStyle name="20% - Accent1 4 2 3 3 6 2 2" xfId="34647" xr:uid="{00000000-0005-0000-0000-00007F870000}"/>
    <cellStyle name="20% - Accent1 4 2 3 3 6 2 2 2" xfId="34648" xr:uid="{00000000-0005-0000-0000-000080870000}"/>
    <cellStyle name="20% - Accent1 4 2 3 3 6 2 2 2 2" xfId="34649" xr:uid="{00000000-0005-0000-0000-000081870000}"/>
    <cellStyle name="20% - Accent1 4 2 3 3 6 2 2 3" xfId="34650" xr:uid="{00000000-0005-0000-0000-000082870000}"/>
    <cellStyle name="20% - Accent1 4 2 3 3 6 2 3" xfId="34651" xr:uid="{00000000-0005-0000-0000-000083870000}"/>
    <cellStyle name="20% - Accent1 4 2 3 3 6 2 3 2" xfId="34652" xr:uid="{00000000-0005-0000-0000-000084870000}"/>
    <cellStyle name="20% - Accent1 4 2 3 3 6 2 4" xfId="34653" xr:uid="{00000000-0005-0000-0000-000085870000}"/>
    <cellStyle name="20% - Accent1 4 2 3 3 6 3" xfId="34654" xr:uid="{00000000-0005-0000-0000-000086870000}"/>
    <cellStyle name="20% - Accent1 4 2 3 3 6 3 2" xfId="34655" xr:uid="{00000000-0005-0000-0000-000087870000}"/>
    <cellStyle name="20% - Accent1 4 2 3 3 6 3 2 2" xfId="34656" xr:uid="{00000000-0005-0000-0000-000088870000}"/>
    <cellStyle name="20% - Accent1 4 2 3 3 6 3 2 2 2" xfId="34657" xr:uid="{00000000-0005-0000-0000-000089870000}"/>
    <cellStyle name="20% - Accent1 4 2 3 3 6 3 2 3" xfId="34658" xr:uid="{00000000-0005-0000-0000-00008A870000}"/>
    <cellStyle name="20% - Accent1 4 2 3 3 6 3 3" xfId="34659" xr:uid="{00000000-0005-0000-0000-00008B870000}"/>
    <cellStyle name="20% - Accent1 4 2 3 3 6 3 3 2" xfId="34660" xr:uid="{00000000-0005-0000-0000-00008C870000}"/>
    <cellStyle name="20% - Accent1 4 2 3 3 6 3 4" xfId="34661" xr:uid="{00000000-0005-0000-0000-00008D870000}"/>
    <cellStyle name="20% - Accent1 4 2 3 3 6 4" xfId="34662" xr:uid="{00000000-0005-0000-0000-00008E870000}"/>
    <cellStyle name="20% - Accent1 4 2 3 3 6 4 2" xfId="34663" xr:uid="{00000000-0005-0000-0000-00008F870000}"/>
    <cellStyle name="20% - Accent1 4 2 3 3 6 4 2 2" xfId="34664" xr:uid="{00000000-0005-0000-0000-000090870000}"/>
    <cellStyle name="20% - Accent1 4 2 3 3 6 4 2 2 2" xfId="34665" xr:uid="{00000000-0005-0000-0000-000091870000}"/>
    <cellStyle name="20% - Accent1 4 2 3 3 6 4 2 3" xfId="34666" xr:uid="{00000000-0005-0000-0000-000092870000}"/>
    <cellStyle name="20% - Accent1 4 2 3 3 6 4 3" xfId="34667" xr:uid="{00000000-0005-0000-0000-000093870000}"/>
    <cellStyle name="20% - Accent1 4 2 3 3 6 4 3 2" xfId="34668" xr:uid="{00000000-0005-0000-0000-000094870000}"/>
    <cellStyle name="20% - Accent1 4 2 3 3 6 4 4" xfId="34669" xr:uid="{00000000-0005-0000-0000-000095870000}"/>
    <cellStyle name="20% - Accent1 4 2 3 3 6 5" xfId="34670" xr:uid="{00000000-0005-0000-0000-000096870000}"/>
    <cellStyle name="20% - Accent1 4 2 3 3 6 5 2" xfId="34671" xr:uid="{00000000-0005-0000-0000-000097870000}"/>
    <cellStyle name="20% - Accent1 4 2 3 3 6 5 2 2" xfId="34672" xr:uid="{00000000-0005-0000-0000-000098870000}"/>
    <cellStyle name="20% - Accent1 4 2 3 3 6 5 3" xfId="34673" xr:uid="{00000000-0005-0000-0000-000099870000}"/>
    <cellStyle name="20% - Accent1 4 2 3 3 6 6" xfId="34674" xr:uid="{00000000-0005-0000-0000-00009A870000}"/>
    <cellStyle name="20% - Accent1 4 2 3 3 6 6 2" xfId="34675" xr:uid="{00000000-0005-0000-0000-00009B870000}"/>
    <cellStyle name="20% - Accent1 4 2 3 3 6 6 2 2" xfId="34676" xr:uid="{00000000-0005-0000-0000-00009C870000}"/>
    <cellStyle name="20% - Accent1 4 2 3 3 6 6 3" xfId="34677" xr:uid="{00000000-0005-0000-0000-00009D870000}"/>
    <cellStyle name="20% - Accent1 4 2 3 3 6 7" xfId="34678" xr:uid="{00000000-0005-0000-0000-00009E870000}"/>
    <cellStyle name="20% - Accent1 4 2 3 3 6 7 2" xfId="34679" xr:uid="{00000000-0005-0000-0000-00009F870000}"/>
    <cellStyle name="20% - Accent1 4 2 3 3 6 8" xfId="34680" xr:uid="{00000000-0005-0000-0000-0000A0870000}"/>
    <cellStyle name="20% - Accent1 4 2 3 3 6 8 2" xfId="34681" xr:uid="{00000000-0005-0000-0000-0000A1870000}"/>
    <cellStyle name="20% - Accent1 4 2 3 3 6 9" xfId="34682" xr:uid="{00000000-0005-0000-0000-0000A2870000}"/>
    <cellStyle name="20% - Accent1 4 2 3 3 7" xfId="34683" xr:uid="{00000000-0005-0000-0000-0000A3870000}"/>
    <cellStyle name="20% - Accent1 4 2 3 3 7 2" xfId="34684" xr:uid="{00000000-0005-0000-0000-0000A4870000}"/>
    <cellStyle name="20% - Accent1 4 2 3 3 7 2 2" xfId="34685" xr:uid="{00000000-0005-0000-0000-0000A5870000}"/>
    <cellStyle name="20% - Accent1 4 2 3 3 7 2 2 2" xfId="34686" xr:uid="{00000000-0005-0000-0000-0000A6870000}"/>
    <cellStyle name="20% - Accent1 4 2 3 3 7 2 3" xfId="34687" xr:uid="{00000000-0005-0000-0000-0000A7870000}"/>
    <cellStyle name="20% - Accent1 4 2 3 3 7 3" xfId="34688" xr:uid="{00000000-0005-0000-0000-0000A8870000}"/>
    <cellStyle name="20% - Accent1 4 2 3 3 7 3 2" xfId="34689" xr:uid="{00000000-0005-0000-0000-0000A9870000}"/>
    <cellStyle name="20% - Accent1 4 2 3 3 7 4" xfId="34690" xr:uid="{00000000-0005-0000-0000-0000AA870000}"/>
    <cellStyle name="20% - Accent1 4 2 3 3 8" xfId="34691" xr:uid="{00000000-0005-0000-0000-0000AB870000}"/>
    <cellStyle name="20% - Accent1 4 2 3 3 8 2" xfId="34692" xr:uid="{00000000-0005-0000-0000-0000AC870000}"/>
    <cellStyle name="20% - Accent1 4 2 3 3 8 2 2" xfId="34693" xr:uid="{00000000-0005-0000-0000-0000AD870000}"/>
    <cellStyle name="20% - Accent1 4 2 3 3 8 2 2 2" xfId="34694" xr:uid="{00000000-0005-0000-0000-0000AE870000}"/>
    <cellStyle name="20% - Accent1 4 2 3 3 8 2 3" xfId="34695" xr:uid="{00000000-0005-0000-0000-0000AF870000}"/>
    <cellStyle name="20% - Accent1 4 2 3 3 8 3" xfId="34696" xr:uid="{00000000-0005-0000-0000-0000B0870000}"/>
    <cellStyle name="20% - Accent1 4 2 3 3 8 3 2" xfId="34697" xr:uid="{00000000-0005-0000-0000-0000B1870000}"/>
    <cellStyle name="20% - Accent1 4 2 3 3 8 4" xfId="34698" xr:uid="{00000000-0005-0000-0000-0000B2870000}"/>
    <cellStyle name="20% - Accent1 4 2 3 3 9" xfId="34699" xr:uid="{00000000-0005-0000-0000-0000B3870000}"/>
    <cellStyle name="20% - Accent1 4 2 3 3 9 2" xfId="34700" xr:uid="{00000000-0005-0000-0000-0000B4870000}"/>
    <cellStyle name="20% - Accent1 4 2 3 3 9 2 2" xfId="34701" xr:uid="{00000000-0005-0000-0000-0000B5870000}"/>
    <cellStyle name="20% - Accent1 4 2 3 3 9 2 2 2" xfId="34702" xr:uid="{00000000-0005-0000-0000-0000B6870000}"/>
    <cellStyle name="20% - Accent1 4 2 3 3 9 2 3" xfId="34703" xr:uid="{00000000-0005-0000-0000-0000B7870000}"/>
    <cellStyle name="20% - Accent1 4 2 3 3 9 3" xfId="34704" xr:uid="{00000000-0005-0000-0000-0000B8870000}"/>
    <cellStyle name="20% - Accent1 4 2 3 3 9 3 2" xfId="34705" xr:uid="{00000000-0005-0000-0000-0000B9870000}"/>
    <cellStyle name="20% - Accent1 4 2 3 3 9 4" xfId="34706" xr:uid="{00000000-0005-0000-0000-0000BA870000}"/>
    <cellStyle name="20% - Accent1 4 2 3 4" xfId="34707" xr:uid="{00000000-0005-0000-0000-0000BB870000}"/>
    <cellStyle name="20% - Accent1 4 2 3 4 10" xfId="34708" xr:uid="{00000000-0005-0000-0000-0000BC870000}"/>
    <cellStyle name="20% - Accent1 4 2 3 4 10 2" xfId="34709" xr:uid="{00000000-0005-0000-0000-0000BD870000}"/>
    <cellStyle name="20% - Accent1 4 2 3 4 11" xfId="34710" xr:uid="{00000000-0005-0000-0000-0000BE870000}"/>
    <cellStyle name="20% - Accent1 4 2 3 4 2" xfId="34711" xr:uid="{00000000-0005-0000-0000-0000BF870000}"/>
    <cellStyle name="20% - Accent1 4 2 3 4 2 2" xfId="34712" xr:uid="{00000000-0005-0000-0000-0000C0870000}"/>
    <cellStyle name="20% - Accent1 4 2 3 4 2 2 2" xfId="34713" xr:uid="{00000000-0005-0000-0000-0000C1870000}"/>
    <cellStyle name="20% - Accent1 4 2 3 4 2 2 2 2" xfId="34714" xr:uid="{00000000-0005-0000-0000-0000C2870000}"/>
    <cellStyle name="20% - Accent1 4 2 3 4 2 2 2 2 2" xfId="34715" xr:uid="{00000000-0005-0000-0000-0000C3870000}"/>
    <cellStyle name="20% - Accent1 4 2 3 4 2 2 2 3" xfId="34716" xr:uid="{00000000-0005-0000-0000-0000C4870000}"/>
    <cellStyle name="20% - Accent1 4 2 3 4 2 2 3" xfId="34717" xr:uid="{00000000-0005-0000-0000-0000C5870000}"/>
    <cellStyle name="20% - Accent1 4 2 3 4 2 2 3 2" xfId="34718" xr:uid="{00000000-0005-0000-0000-0000C6870000}"/>
    <cellStyle name="20% - Accent1 4 2 3 4 2 2 4" xfId="34719" xr:uid="{00000000-0005-0000-0000-0000C7870000}"/>
    <cellStyle name="20% - Accent1 4 2 3 4 2 3" xfId="34720" xr:uid="{00000000-0005-0000-0000-0000C8870000}"/>
    <cellStyle name="20% - Accent1 4 2 3 4 2 3 2" xfId="34721" xr:uid="{00000000-0005-0000-0000-0000C9870000}"/>
    <cellStyle name="20% - Accent1 4 2 3 4 2 3 2 2" xfId="34722" xr:uid="{00000000-0005-0000-0000-0000CA870000}"/>
    <cellStyle name="20% - Accent1 4 2 3 4 2 3 2 2 2" xfId="34723" xr:uid="{00000000-0005-0000-0000-0000CB870000}"/>
    <cellStyle name="20% - Accent1 4 2 3 4 2 3 2 3" xfId="34724" xr:uid="{00000000-0005-0000-0000-0000CC870000}"/>
    <cellStyle name="20% - Accent1 4 2 3 4 2 3 3" xfId="34725" xr:uid="{00000000-0005-0000-0000-0000CD870000}"/>
    <cellStyle name="20% - Accent1 4 2 3 4 2 3 3 2" xfId="34726" xr:uid="{00000000-0005-0000-0000-0000CE870000}"/>
    <cellStyle name="20% - Accent1 4 2 3 4 2 3 4" xfId="34727" xr:uid="{00000000-0005-0000-0000-0000CF870000}"/>
    <cellStyle name="20% - Accent1 4 2 3 4 2 4" xfId="34728" xr:uid="{00000000-0005-0000-0000-0000D0870000}"/>
    <cellStyle name="20% - Accent1 4 2 3 4 2 4 2" xfId="34729" xr:uid="{00000000-0005-0000-0000-0000D1870000}"/>
    <cellStyle name="20% - Accent1 4 2 3 4 2 4 2 2" xfId="34730" xr:uid="{00000000-0005-0000-0000-0000D2870000}"/>
    <cellStyle name="20% - Accent1 4 2 3 4 2 4 2 2 2" xfId="34731" xr:uid="{00000000-0005-0000-0000-0000D3870000}"/>
    <cellStyle name="20% - Accent1 4 2 3 4 2 4 2 3" xfId="34732" xr:uid="{00000000-0005-0000-0000-0000D4870000}"/>
    <cellStyle name="20% - Accent1 4 2 3 4 2 4 3" xfId="34733" xr:uid="{00000000-0005-0000-0000-0000D5870000}"/>
    <cellStyle name="20% - Accent1 4 2 3 4 2 4 3 2" xfId="34734" xr:uid="{00000000-0005-0000-0000-0000D6870000}"/>
    <cellStyle name="20% - Accent1 4 2 3 4 2 4 4" xfId="34735" xr:uid="{00000000-0005-0000-0000-0000D7870000}"/>
    <cellStyle name="20% - Accent1 4 2 3 4 2 5" xfId="34736" xr:uid="{00000000-0005-0000-0000-0000D8870000}"/>
    <cellStyle name="20% - Accent1 4 2 3 4 2 5 2" xfId="34737" xr:uid="{00000000-0005-0000-0000-0000D9870000}"/>
    <cellStyle name="20% - Accent1 4 2 3 4 2 5 2 2" xfId="34738" xr:uid="{00000000-0005-0000-0000-0000DA870000}"/>
    <cellStyle name="20% - Accent1 4 2 3 4 2 5 3" xfId="34739" xr:uid="{00000000-0005-0000-0000-0000DB870000}"/>
    <cellStyle name="20% - Accent1 4 2 3 4 2 6" xfId="34740" xr:uid="{00000000-0005-0000-0000-0000DC870000}"/>
    <cellStyle name="20% - Accent1 4 2 3 4 2 6 2" xfId="34741" xr:uid="{00000000-0005-0000-0000-0000DD870000}"/>
    <cellStyle name="20% - Accent1 4 2 3 4 2 6 2 2" xfId="34742" xr:uid="{00000000-0005-0000-0000-0000DE870000}"/>
    <cellStyle name="20% - Accent1 4 2 3 4 2 6 3" xfId="34743" xr:uid="{00000000-0005-0000-0000-0000DF870000}"/>
    <cellStyle name="20% - Accent1 4 2 3 4 2 7" xfId="34744" xr:uid="{00000000-0005-0000-0000-0000E0870000}"/>
    <cellStyle name="20% - Accent1 4 2 3 4 2 7 2" xfId="34745" xr:uid="{00000000-0005-0000-0000-0000E1870000}"/>
    <cellStyle name="20% - Accent1 4 2 3 4 2 8" xfId="34746" xr:uid="{00000000-0005-0000-0000-0000E2870000}"/>
    <cellStyle name="20% - Accent1 4 2 3 4 2 8 2" xfId="34747" xr:uid="{00000000-0005-0000-0000-0000E3870000}"/>
    <cellStyle name="20% - Accent1 4 2 3 4 2 9" xfId="34748" xr:uid="{00000000-0005-0000-0000-0000E4870000}"/>
    <cellStyle name="20% - Accent1 4 2 3 4 3" xfId="34749" xr:uid="{00000000-0005-0000-0000-0000E5870000}"/>
    <cellStyle name="20% - Accent1 4 2 3 4 3 2" xfId="34750" xr:uid="{00000000-0005-0000-0000-0000E6870000}"/>
    <cellStyle name="20% - Accent1 4 2 3 4 3 2 2" xfId="34751" xr:uid="{00000000-0005-0000-0000-0000E7870000}"/>
    <cellStyle name="20% - Accent1 4 2 3 4 3 2 2 2" xfId="34752" xr:uid="{00000000-0005-0000-0000-0000E8870000}"/>
    <cellStyle name="20% - Accent1 4 2 3 4 3 2 2 2 2" xfId="34753" xr:uid="{00000000-0005-0000-0000-0000E9870000}"/>
    <cellStyle name="20% - Accent1 4 2 3 4 3 2 2 3" xfId="34754" xr:uid="{00000000-0005-0000-0000-0000EA870000}"/>
    <cellStyle name="20% - Accent1 4 2 3 4 3 2 3" xfId="34755" xr:uid="{00000000-0005-0000-0000-0000EB870000}"/>
    <cellStyle name="20% - Accent1 4 2 3 4 3 2 3 2" xfId="34756" xr:uid="{00000000-0005-0000-0000-0000EC870000}"/>
    <cellStyle name="20% - Accent1 4 2 3 4 3 2 4" xfId="34757" xr:uid="{00000000-0005-0000-0000-0000ED870000}"/>
    <cellStyle name="20% - Accent1 4 2 3 4 3 3" xfId="34758" xr:uid="{00000000-0005-0000-0000-0000EE870000}"/>
    <cellStyle name="20% - Accent1 4 2 3 4 3 3 2" xfId="34759" xr:uid="{00000000-0005-0000-0000-0000EF870000}"/>
    <cellStyle name="20% - Accent1 4 2 3 4 3 3 2 2" xfId="34760" xr:uid="{00000000-0005-0000-0000-0000F0870000}"/>
    <cellStyle name="20% - Accent1 4 2 3 4 3 3 2 2 2" xfId="34761" xr:uid="{00000000-0005-0000-0000-0000F1870000}"/>
    <cellStyle name="20% - Accent1 4 2 3 4 3 3 2 3" xfId="34762" xr:uid="{00000000-0005-0000-0000-0000F2870000}"/>
    <cellStyle name="20% - Accent1 4 2 3 4 3 3 3" xfId="34763" xr:uid="{00000000-0005-0000-0000-0000F3870000}"/>
    <cellStyle name="20% - Accent1 4 2 3 4 3 3 3 2" xfId="34764" xr:uid="{00000000-0005-0000-0000-0000F4870000}"/>
    <cellStyle name="20% - Accent1 4 2 3 4 3 3 4" xfId="34765" xr:uid="{00000000-0005-0000-0000-0000F5870000}"/>
    <cellStyle name="20% - Accent1 4 2 3 4 3 4" xfId="34766" xr:uid="{00000000-0005-0000-0000-0000F6870000}"/>
    <cellStyle name="20% - Accent1 4 2 3 4 3 4 2" xfId="34767" xr:uid="{00000000-0005-0000-0000-0000F7870000}"/>
    <cellStyle name="20% - Accent1 4 2 3 4 3 4 2 2" xfId="34768" xr:uid="{00000000-0005-0000-0000-0000F8870000}"/>
    <cellStyle name="20% - Accent1 4 2 3 4 3 4 2 2 2" xfId="34769" xr:uid="{00000000-0005-0000-0000-0000F9870000}"/>
    <cellStyle name="20% - Accent1 4 2 3 4 3 4 2 3" xfId="34770" xr:uid="{00000000-0005-0000-0000-0000FA870000}"/>
    <cellStyle name="20% - Accent1 4 2 3 4 3 4 3" xfId="34771" xr:uid="{00000000-0005-0000-0000-0000FB870000}"/>
    <cellStyle name="20% - Accent1 4 2 3 4 3 4 3 2" xfId="34772" xr:uid="{00000000-0005-0000-0000-0000FC870000}"/>
    <cellStyle name="20% - Accent1 4 2 3 4 3 4 4" xfId="34773" xr:uid="{00000000-0005-0000-0000-0000FD870000}"/>
    <cellStyle name="20% - Accent1 4 2 3 4 3 5" xfId="34774" xr:uid="{00000000-0005-0000-0000-0000FE870000}"/>
    <cellStyle name="20% - Accent1 4 2 3 4 3 5 2" xfId="34775" xr:uid="{00000000-0005-0000-0000-0000FF870000}"/>
    <cellStyle name="20% - Accent1 4 2 3 4 3 5 2 2" xfId="34776" xr:uid="{00000000-0005-0000-0000-000000880000}"/>
    <cellStyle name="20% - Accent1 4 2 3 4 3 5 3" xfId="34777" xr:uid="{00000000-0005-0000-0000-000001880000}"/>
    <cellStyle name="20% - Accent1 4 2 3 4 3 6" xfId="34778" xr:uid="{00000000-0005-0000-0000-000002880000}"/>
    <cellStyle name="20% - Accent1 4 2 3 4 3 6 2" xfId="34779" xr:uid="{00000000-0005-0000-0000-000003880000}"/>
    <cellStyle name="20% - Accent1 4 2 3 4 3 6 2 2" xfId="34780" xr:uid="{00000000-0005-0000-0000-000004880000}"/>
    <cellStyle name="20% - Accent1 4 2 3 4 3 6 3" xfId="34781" xr:uid="{00000000-0005-0000-0000-000005880000}"/>
    <cellStyle name="20% - Accent1 4 2 3 4 3 7" xfId="34782" xr:uid="{00000000-0005-0000-0000-000006880000}"/>
    <cellStyle name="20% - Accent1 4 2 3 4 3 7 2" xfId="34783" xr:uid="{00000000-0005-0000-0000-000007880000}"/>
    <cellStyle name="20% - Accent1 4 2 3 4 3 8" xfId="34784" xr:uid="{00000000-0005-0000-0000-000008880000}"/>
    <cellStyle name="20% - Accent1 4 2 3 4 3 8 2" xfId="34785" xr:uid="{00000000-0005-0000-0000-000009880000}"/>
    <cellStyle name="20% - Accent1 4 2 3 4 3 9" xfId="34786" xr:uid="{00000000-0005-0000-0000-00000A880000}"/>
    <cellStyle name="20% - Accent1 4 2 3 4 4" xfId="34787" xr:uid="{00000000-0005-0000-0000-00000B880000}"/>
    <cellStyle name="20% - Accent1 4 2 3 4 4 2" xfId="34788" xr:uid="{00000000-0005-0000-0000-00000C880000}"/>
    <cellStyle name="20% - Accent1 4 2 3 4 4 2 2" xfId="34789" xr:uid="{00000000-0005-0000-0000-00000D880000}"/>
    <cellStyle name="20% - Accent1 4 2 3 4 4 2 2 2" xfId="34790" xr:uid="{00000000-0005-0000-0000-00000E880000}"/>
    <cellStyle name="20% - Accent1 4 2 3 4 4 2 3" xfId="34791" xr:uid="{00000000-0005-0000-0000-00000F880000}"/>
    <cellStyle name="20% - Accent1 4 2 3 4 4 3" xfId="34792" xr:uid="{00000000-0005-0000-0000-000010880000}"/>
    <cellStyle name="20% - Accent1 4 2 3 4 4 3 2" xfId="34793" xr:uid="{00000000-0005-0000-0000-000011880000}"/>
    <cellStyle name="20% - Accent1 4 2 3 4 4 4" xfId="34794" xr:uid="{00000000-0005-0000-0000-000012880000}"/>
    <cellStyle name="20% - Accent1 4 2 3 4 5" xfId="34795" xr:uid="{00000000-0005-0000-0000-000013880000}"/>
    <cellStyle name="20% - Accent1 4 2 3 4 5 2" xfId="34796" xr:uid="{00000000-0005-0000-0000-000014880000}"/>
    <cellStyle name="20% - Accent1 4 2 3 4 5 2 2" xfId="34797" xr:uid="{00000000-0005-0000-0000-000015880000}"/>
    <cellStyle name="20% - Accent1 4 2 3 4 5 2 2 2" xfId="34798" xr:uid="{00000000-0005-0000-0000-000016880000}"/>
    <cellStyle name="20% - Accent1 4 2 3 4 5 2 3" xfId="34799" xr:uid="{00000000-0005-0000-0000-000017880000}"/>
    <cellStyle name="20% - Accent1 4 2 3 4 5 3" xfId="34800" xr:uid="{00000000-0005-0000-0000-000018880000}"/>
    <cellStyle name="20% - Accent1 4 2 3 4 5 3 2" xfId="34801" xr:uid="{00000000-0005-0000-0000-000019880000}"/>
    <cellStyle name="20% - Accent1 4 2 3 4 5 4" xfId="34802" xr:uid="{00000000-0005-0000-0000-00001A880000}"/>
    <cellStyle name="20% - Accent1 4 2 3 4 6" xfId="34803" xr:uid="{00000000-0005-0000-0000-00001B880000}"/>
    <cellStyle name="20% - Accent1 4 2 3 4 6 2" xfId="34804" xr:uid="{00000000-0005-0000-0000-00001C880000}"/>
    <cellStyle name="20% - Accent1 4 2 3 4 6 2 2" xfId="34805" xr:uid="{00000000-0005-0000-0000-00001D880000}"/>
    <cellStyle name="20% - Accent1 4 2 3 4 6 2 2 2" xfId="34806" xr:uid="{00000000-0005-0000-0000-00001E880000}"/>
    <cellStyle name="20% - Accent1 4 2 3 4 6 2 3" xfId="34807" xr:uid="{00000000-0005-0000-0000-00001F880000}"/>
    <cellStyle name="20% - Accent1 4 2 3 4 6 3" xfId="34808" xr:uid="{00000000-0005-0000-0000-000020880000}"/>
    <cellStyle name="20% - Accent1 4 2 3 4 6 3 2" xfId="34809" xr:uid="{00000000-0005-0000-0000-000021880000}"/>
    <cellStyle name="20% - Accent1 4 2 3 4 6 4" xfId="34810" xr:uid="{00000000-0005-0000-0000-000022880000}"/>
    <cellStyle name="20% - Accent1 4 2 3 4 7" xfId="34811" xr:uid="{00000000-0005-0000-0000-000023880000}"/>
    <cellStyle name="20% - Accent1 4 2 3 4 7 2" xfId="34812" xr:uid="{00000000-0005-0000-0000-000024880000}"/>
    <cellStyle name="20% - Accent1 4 2 3 4 7 2 2" xfId="34813" xr:uid="{00000000-0005-0000-0000-000025880000}"/>
    <cellStyle name="20% - Accent1 4 2 3 4 7 3" xfId="34814" xr:uid="{00000000-0005-0000-0000-000026880000}"/>
    <cellStyle name="20% - Accent1 4 2 3 4 8" xfId="34815" xr:uid="{00000000-0005-0000-0000-000027880000}"/>
    <cellStyle name="20% - Accent1 4 2 3 4 8 2" xfId="34816" xr:uid="{00000000-0005-0000-0000-000028880000}"/>
    <cellStyle name="20% - Accent1 4 2 3 4 8 2 2" xfId="34817" xr:uid="{00000000-0005-0000-0000-000029880000}"/>
    <cellStyle name="20% - Accent1 4 2 3 4 8 3" xfId="34818" xr:uid="{00000000-0005-0000-0000-00002A880000}"/>
    <cellStyle name="20% - Accent1 4 2 3 4 9" xfId="34819" xr:uid="{00000000-0005-0000-0000-00002B880000}"/>
    <cellStyle name="20% - Accent1 4 2 3 4 9 2" xfId="34820" xr:uid="{00000000-0005-0000-0000-00002C880000}"/>
    <cellStyle name="20% - Accent1 4 2 3 5" xfId="34821" xr:uid="{00000000-0005-0000-0000-00002D880000}"/>
    <cellStyle name="20% - Accent1 4 2 3 5 10" xfId="34822" xr:uid="{00000000-0005-0000-0000-00002E880000}"/>
    <cellStyle name="20% - Accent1 4 2 3 5 10 2" xfId="34823" xr:uid="{00000000-0005-0000-0000-00002F880000}"/>
    <cellStyle name="20% - Accent1 4 2 3 5 11" xfId="34824" xr:uid="{00000000-0005-0000-0000-000030880000}"/>
    <cellStyle name="20% - Accent1 4 2 3 5 2" xfId="34825" xr:uid="{00000000-0005-0000-0000-000031880000}"/>
    <cellStyle name="20% - Accent1 4 2 3 5 2 2" xfId="34826" xr:uid="{00000000-0005-0000-0000-000032880000}"/>
    <cellStyle name="20% - Accent1 4 2 3 5 2 2 2" xfId="34827" xr:uid="{00000000-0005-0000-0000-000033880000}"/>
    <cellStyle name="20% - Accent1 4 2 3 5 2 2 2 2" xfId="34828" xr:uid="{00000000-0005-0000-0000-000034880000}"/>
    <cellStyle name="20% - Accent1 4 2 3 5 2 2 2 2 2" xfId="34829" xr:uid="{00000000-0005-0000-0000-000035880000}"/>
    <cellStyle name="20% - Accent1 4 2 3 5 2 2 2 3" xfId="34830" xr:uid="{00000000-0005-0000-0000-000036880000}"/>
    <cellStyle name="20% - Accent1 4 2 3 5 2 2 3" xfId="34831" xr:uid="{00000000-0005-0000-0000-000037880000}"/>
    <cellStyle name="20% - Accent1 4 2 3 5 2 2 3 2" xfId="34832" xr:uid="{00000000-0005-0000-0000-000038880000}"/>
    <cellStyle name="20% - Accent1 4 2 3 5 2 2 4" xfId="34833" xr:uid="{00000000-0005-0000-0000-000039880000}"/>
    <cellStyle name="20% - Accent1 4 2 3 5 2 3" xfId="34834" xr:uid="{00000000-0005-0000-0000-00003A880000}"/>
    <cellStyle name="20% - Accent1 4 2 3 5 2 3 2" xfId="34835" xr:uid="{00000000-0005-0000-0000-00003B880000}"/>
    <cellStyle name="20% - Accent1 4 2 3 5 2 3 2 2" xfId="34836" xr:uid="{00000000-0005-0000-0000-00003C880000}"/>
    <cellStyle name="20% - Accent1 4 2 3 5 2 3 2 2 2" xfId="34837" xr:uid="{00000000-0005-0000-0000-00003D880000}"/>
    <cellStyle name="20% - Accent1 4 2 3 5 2 3 2 3" xfId="34838" xr:uid="{00000000-0005-0000-0000-00003E880000}"/>
    <cellStyle name="20% - Accent1 4 2 3 5 2 3 3" xfId="34839" xr:uid="{00000000-0005-0000-0000-00003F880000}"/>
    <cellStyle name="20% - Accent1 4 2 3 5 2 3 3 2" xfId="34840" xr:uid="{00000000-0005-0000-0000-000040880000}"/>
    <cellStyle name="20% - Accent1 4 2 3 5 2 3 4" xfId="34841" xr:uid="{00000000-0005-0000-0000-000041880000}"/>
    <cellStyle name="20% - Accent1 4 2 3 5 2 4" xfId="34842" xr:uid="{00000000-0005-0000-0000-000042880000}"/>
    <cellStyle name="20% - Accent1 4 2 3 5 2 4 2" xfId="34843" xr:uid="{00000000-0005-0000-0000-000043880000}"/>
    <cellStyle name="20% - Accent1 4 2 3 5 2 4 2 2" xfId="34844" xr:uid="{00000000-0005-0000-0000-000044880000}"/>
    <cellStyle name="20% - Accent1 4 2 3 5 2 4 2 2 2" xfId="34845" xr:uid="{00000000-0005-0000-0000-000045880000}"/>
    <cellStyle name="20% - Accent1 4 2 3 5 2 4 2 3" xfId="34846" xr:uid="{00000000-0005-0000-0000-000046880000}"/>
    <cellStyle name="20% - Accent1 4 2 3 5 2 4 3" xfId="34847" xr:uid="{00000000-0005-0000-0000-000047880000}"/>
    <cellStyle name="20% - Accent1 4 2 3 5 2 4 3 2" xfId="34848" xr:uid="{00000000-0005-0000-0000-000048880000}"/>
    <cellStyle name="20% - Accent1 4 2 3 5 2 4 4" xfId="34849" xr:uid="{00000000-0005-0000-0000-000049880000}"/>
    <cellStyle name="20% - Accent1 4 2 3 5 2 5" xfId="34850" xr:uid="{00000000-0005-0000-0000-00004A880000}"/>
    <cellStyle name="20% - Accent1 4 2 3 5 2 5 2" xfId="34851" xr:uid="{00000000-0005-0000-0000-00004B880000}"/>
    <cellStyle name="20% - Accent1 4 2 3 5 2 5 2 2" xfId="34852" xr:uid="{00000000-0005-0000-0000-00004C880000}"/>
    <cellStyle name="20% - Accent1 4 2 3 5 2 5 3" xfId="34853" xr:uid="{00000000-0005-0000-0000-00004D880000}"/>
    <cellStyle name="20% - Accent1 4 2 3 5 2 6" xfId="34854" xr:uid="{00000000-0005-0000-0000-00004E880000}"/>
    <cellStyle name="20% - Accent1 4 2 3 5 2 6 2" xfId="34855" xr:uid="{00000000-0005-0000-0000-00004F880000}"/>
    <cellStyle name="20% - Accent1 4 2 3 5 2 6 2 2" xfId="34856" xr:uid="{00000000-0005-0000-0000-000050880000}"/>
    <cellStyle name="20% - Accent1 4 2 3 5 2 6 3" xfId="34857" xr:uid="{00000000-0005-0000-0000-000051880000}"/>
    <cellStyle name="20% - Accent1 4 2 3 5 2 7" xfId="34858" xr:uid="{00000000-0005-0000-0000-000052880000}"/>
    <cellStyle name="20% - Accent1 4 2 3 5 2 7 2" xfId="34859" xr:uid="{00000000-0005-0000-0000-000053880000}"/>
    <cellStyle name="20% - Accent1 4 2 3 5 2 8" xfId="34860" xr:uid="{00000000-0005-0000-0000-000054880000}"/>
    <cellStyle name="20% - Accent1 4 2 3 5 2 8 2" xfId="34861" xr:uid="{00000000-0005-0000-0000-000055880000}"/>
    <cellStyle name="20% - Accent1 4 2 3 5 2 9" xfId="34862" xr:uid="{00000000-0005-0000-0000-000056880000}"/>
    <cellStyle name="20% - Accent1 4 2 3 5 3" xfId="34863" xr:uid="{00000000-0005-0000-0000-000057880000}"/>
    <cellStyle name="20% - Accent1 4 2 3 5 3 2" xfId="34864" xr:uid="{00000000-0005-0000-0000-000058880000}"/>
    <cellStyle name="20% - Accent1 4 2 3 5 3 2 2" xfId="34865" xr:uid="{00000000-0005-0000-0000-000059880000}"/>
    <cellStyle name="20% - Accent1 4 2 3 5 3 2 2 2" xfId="34866" xr:uid="{00000000-0005-0000-0000-00005A880000}"/>
    <cellStyle name="20% - Accent1 4 2 3 5 3 2 2 2 2" xfId="34867" xr:uid="{00000000-0005-0000-0000-00005B880000}"/>
    <cellStyle name="20% - Accent1 4 2 3 5 3 2 2 3" xfId="34868" xr:uid="{00000000-0005-0000-0000-00005C880000}"/>
    <cellStyle name="20% - Accent1 4 2 3 5 3 2 3" xfId="34869" xr:uid="{00000000-0005-0000-0000-00005D880000}"/>
    <cellStyle name="20% - Accent1 4 2 3 5 3 2 3 2" xfId="34870" xr:uid="{00000000-0005-0000-0000-00005E880000}"/>
    <cellStyle name="20% - Accent1 4 2 3 5 3 2 4" xfId="34871" xr:uid="{00000000-0005-0000-0000-00005F880000}"/>
    <cellStyle name="20% - Accent1 4 2 3 5 3 3" xfId="34872" xr:uid="{00000000-0005-0000-0000-000060880000}"/>
    <cellStyle name="20% - Accent1 4 2 3 5 3 3 2" xfId="34873" xr:uid="{00000000-0005-0000-0000-000061880000}"/>
    <cellStyle name="20% - Accent1 4 2 3 5 3 3 2 2" xfId="34874" xr:uid="{00000000-0005-0000-0000-000062880000}"/>
    <cellStyle name="20% - Accent1 4 2 3 5 3 3 2 2 2" xfId="34875" xr:uid="{00000000-0005-0000-0000-000063880000}"/>
    <cellStyle name="20% - Accent1 4 2 3 5 3 3 2 3" xfId="34876" xr:uid="{00000000-0005-0000-0000-000064880000}"/>
    <cellStyle name="20% - Accent1 4 2 3 5 3 3 3" xfId="34877" xr:uid="{00000000-0005-0000-0000-000065880000}"/>
    <cellStyle name="20% - Accent1 4 2 3 5 3 3 3 2" xfId="34878" xr:uid="{00000000-0005-0000-0000-000066880000}"/>
    <cellStyle name="20% - Accent1 4 2 3 5 3 3 4" xfId="34879" xr:uid="{00000000-0005-0000-0000-000067880000}"/>
    <cellStyle name="20% - Accent1 4 2 3 5 3 4" xfId="34880" xr:uid="{00000000-0005-0000-0000-000068880000}"/>
    <cellStyle name="20% - Accent1 4 2 3 5 3 4 2" xfId="34881" xr:uid="{00000000-0005-0000-0000-000069880000}"/>
    <cellStyle name="20% - Accent1 4 2 3 5 3 4 2 2" xfId="34882" xr:uid="{00000000-0005-0000-0000-00006A880000}"/>
    <cellStyle name="20% - Accent1 4 2 3 5 3 4 2 2 2" xfId="34883" xr:uid="{00000000-0005-0000-0000-00006B880000}"/>
    <cellStyle name="20% - Accent1 4 2 3 5 3 4 2 3" xfId="34884" xr:uid="{00000000-0005-0000-0000-00006C880000}"/>
    <cellStyle name="20% - Accent1 4 2 3 5 3 4 3" xfId="34885" xr:uid="{00000000-0005-0000-0000-00006D880000}"/>
    <cellStyle name="20% - Accent1 4 2 3 5 3 4 3 2" xfId="34886" xr:uid="{00000000-0005-0000-0000-00006E880000}"/>
    <cellStyle name="20% - Accent1 4 2 3 5 3 4 4" xfId="34887" xr:uid="{00000000-0005-0000-0000-00006F880000}"/>
    <cellStyle name="20% - Accent1 4 2 3 5 3 5" xfId="34888" xr:uid="{00000000-0005-0000-0000-000070880000}"/>
    <cellStyle name="20% - Accent1 4 2 3 5 3 5 2" xfId="34889" xr:uid="{00000000-0005-0000-0000-000071880000}"/>
    <cellStyle name="20% - Accent1 4 2 3 5 3 5 2 2" xfId="34890" xr:uid="{00000000-0005-0000-0000-000072880000}"/>
    <cellStyle name="20% - Accent1 4 2 3 5 3 5 3" xfId="34891" xr:uid="{00000000-0005-0000-0000-000073880000}"/>
    <cellStyle name="20% - Accent1 4 2 3 5 3 6" xfId="34892" xr:uid="{00000000-0005-0000-0000-000074880000}"/>
    <cellStyle name="20% - Accent1 4 2 3 5 3 6 2" xfId="34893" xr:uid="{00000000-0005-0000-0000-000075880000}"/>
    <cellStyle name="20% - Accent1 4 2 3 5 3 6 2 2" xfId="34894" xr:uid="{00000000-0005-0000-0000-000076880000}"/>
    <cellStyle name="20% - Accent1 4 2 3 5 3 6 3" xfId="34895" xr:uid="{00000000-0005-0000-0000-000077880000}"/>
    <cellStyle name="20% - Accent1 4 2 3 5 3 7" xfId="34896" xr:uid="{00000000-0005-0000-0000-000078880000}"/>
    <cellStyle name="20% - Accent1 4 2 3 5 3 7 2" xfId="34897" xr:uid="{00000000-0005-0000-0000-000079880000}"/>
    <cellStyle name="20% - Accent1 4 2 3 5 3 8" xfId="34898" xr:uid="{00000000-0005-0000-0000-00007A880000}"/>
    <cellStyle name="20% - Accent1 4 2 3 5 3 8 2" xfId="34899" xr:uid="{00000000-0005-0000-0000-00007B880000}"/>
    <cellStyle name="20% - Accent1 4 2 3 5 3 9" xfId="34900" xr:uid="{00000000-0005-0000-0000-00007C880000}"/>
    <cellStyle name="20% - Accent1 4 2 3 5 4" xfId="34901" xr:uid="{00000000-0005-0000-0000-00007D880000}"/>
    <cellStyle name="20% - Accent1 4 2 3 5 4 2" xfId="34902" xr:uid="{00000000-0005-0000-0000-00007E880000}"/>
    <cellStyle name="20% - Accent1 4 2 3 5 4 2 2" xfId="34903" xr:uid="{00000000-0005-0000-0000-00007F880000}"/>
    <cellStyle name="20% - Accent1 4 2 3 5 4 2 2 2" xfId="34904" xr:uid="{00000000-0005-0000-0000-000080880000}"/>
    <cellStyle name="20% - Accent1 4 2 3 5 4 2 3" xfId="34905" xr:uid="{00000000-0005-0000-0000-000081880000}"/>
    <cellStyle name="20% - Accent1 4 2 3 5 4 3" xfId="34906" xr:uid="{00000000-0005-0000-0000-000082880000}"/>
    <cellStyle name="20% - Accent1 4 2 3 5 4 3 2" xfId="34907" xr:uid="{00000000-0005-0000-0000-000083880000}"/>
    <cellStyle name="20% - Accent1 4 2 3 5 4 4" xfId="34908" xr:uid="{00000000-0005-0000-0000-000084880000}"/>
    <cellStyle name="20% - Accent1 4 2 3 5 5" xfId="34909" xr:uid="{00000000-0005-0000-0000-000085880000}"/>
    <cellStyle name="20% - Accent1 4 2 3 5 5 2" xfId="34910" xr:uid="{00000000-0005-0000-0000-000086880000}"/>
    <cellStyle name="20% - Accent1 4 2 3 5 5 2 2" xfId="34911" xr:uid="{00000000-0005-0000-0000-000087880000}"/>
    <cellStyle name="20% - Accent1 4 2 3 5 5 2 2 2" xfId="34912" xr:uid="{00000000-0005-0000-0000-000088880000}"/>
    <cellStyle name="20% - Accent1 4 2 3 5 5 2 3" xfId="34913" xr:uid="{00000000-0005-0000-0000-000089880000}"/>
    <cellStyle name="20% - Accent1 4 2 3 5 5 3" xfId="34914" xr:uid="{00000000-0005-0000-0000-00008A880000}"/>
    <cellStyle name="20% - Accent1 4 2 3 5 5 3 2" xfId="34915" xr:uid="{00000000-0005-0000-0000-00008B880000}"/>
    <cellStyle name="20% - Accent1 4 2 3 5 5 4" xfId="34916" xr:uid="{00000000-0005-0000-0000-00008C880000}"/>
    <cellStyle name="20% - Accent1 4 2 3 5 6" xfId="34917" xr:uid="{00000000-0005-0000-0000-00008D880000}"/>
    <cellStyle name="20% - Accent1 4 2 3 5 6 2" xfId="34918" xr:uid="{00000000-0005-0000-0000-00008E880000}"/>
    <cellStyle name="20% - Accent1 4 2 3 5 6 2 2" xfId="34919" xr:uid="{00000000-0005-0000-0000-00008F880000}"/>
    <cellStyle name="20% - Accent1 4 2 3 5 6 2 2 2" xfId="34920" xr:uid="{00000000-0005-0000-0000-000090880000}"/>
    <cellStyle name="20% - Accent1 4 2 3 5 6 2 3" xfId="34921" xr:uid="{00000000-0005-0000-0000-000091880000}"/>
    <cellStyle name="20% - Accent1 4 2 3 5 6 3" xfId="34922" xr:uid="{00000000-0005-0000-0000-000092880000}"/>
    <cellStyle name="20% - Accent1 4 2 3 5 6 3 2" xfId="34923" xr:uid="{00000000-0005-0000-0000-000093880000}"/>
    <cellStyle name="20% - Accent1 4 2 3 5 6 4" xfId="34924" xr:uid="{00000000-0005-0000-0000-000094880000}"/>
    <cellStyle name="20% - Accent1 4 2 3 5 7" xfId="34925" xr:uid="{00000000-0005-0000-0000-000095880000}"/>
    <cellStyle name="20% - Accent1 4 2 3 5 7 2" xfId="34926" xr:uid="{00000000-0005-0000-0000-000096880000}"/>
    <cellStyle name="20% - Accent1 4 2 3 5 7 2 2" xfId="34927" xr:uid="{00000000-0005-0000-0000-000097880000}"/>
    <cellStyle name="20% - Accent1 4 2 3 5 7 3" xfId="34928" xr:uid="{00000000-0005-0000-0000-000098880000}"/>
    <cellStyle name="20% - Accent1 4 2 3 5 8" xfId="34929" xr:uid="{00000000-0005-0000-0000-000099880000}"/>
    <cellStyle name="20% - Accent1 4 2 3 5 8 2" xfId="34930" xr:uid="{00000000-0005-0000-0000-00009A880000}"/>
    <cellStyle name="20% - Accent1 4 2 3 5 8 2 2" xfId="34931" xr:uid="{00000000-0005-0000-0000-00009B880000}"/>
    <cellStyle name="20% - Accent1 4 2 3 5 8 3" xfId="34932" xr:uid="{00000000-0005-0000-0000-00009C880000}"/>
    <cellStyle name="20% - Accent1 4 2 3 5 9" xfId="34933" xr:uid="{00000000-0005-0000-0000-00009D880000}"/>
    <cellStyle name="20% - Accent1 4 2 3 5 9 2" xfId="34934" xr:uid="{00000000-0005-0000-0000-00009E880000}"/>
    <cellStyle name="20% - Accent1 4 2 3 6" xfId="34935" xr:uid="{00000000-0005-0000-0000-00009F880000}"/>
    <cellStyle name="20% - Accent1 4 2 3 6 10" xfId="34936" xr:uid="{00000000-0005-0000-0000-0000A0880000}"/>
    <cellStyle name="20% - Accent1 4 2 3 6 10 2" xfId="34937" xr:uid="{00000000-0005-0000-0000-0000A1880000}"/>
    <cellStyle name="20% - Accent1 4 2 3 6 11" xfId="34938" xr:uid="{00000000-0005-0000-0000-0000A2880000}"/>
    <cellStyle name="20% - Accent1 4 2 3 6 2" xfId="34939" xr:uid="{00000000-0005-0000-0000-0000A3880000}"/>
    <cellStyle name="20% - Accent1 4 2 3 6 2 2" xfId="34940" xr:uid="{00000000-0005-0000-0000-0000A4880000}"/>
    <cellStyle name="20% - Accent1 4 2 3 6 2 2 2" xfId="34941" xr:uid="{00000000-0005-0000-0000-0000A5880000}"/>
    <cellStyle name="20% - Accent1 4 2 3 6 2 2 2 2" xfId="34942" xr:uid="{00000000-0005-0000-0000-0000A6880000}"/>
    <cellStyle name="20% - Accent1 4 2 3 6 2 2 2 2 2" xfId="34943" xr:uid="{00000000-0005-0000-0000-0000A7880000}"/>
    <cellStyle name="20% - Accent1 4 2 3 6 2 2 2 3" xfId="34944" xr:uid="{00000000-0005-0000-0000-0000A8880000}"/>
    <cellStyle name="20% - Accent1 4 2 3 6 2 2 3" xfId="34945" xr:uid="{00000000-0005-0000-0000-0000A9880000}"/>
    <cellStyle name="20% - Accent1 4 2 3 6 2 2 3 2" xfId="34946" xr:uid="{00000000-0005-0000-0000-0000AA880000}"/>
    <cellStyle name="20% - Accent1 4 2 3 6 2 2 4" xfId="34947" xr:uid="{00000000-0005-0000-0000-0000AB880000}"/>
    <cellStyle name="20% - Accent1 4 2 3 6 2 3" xfId="34948" xr:uid="{00000000-0005-0000-0000-0000AC880000}"/>
    <cellStyle name="20% - Accent1 4 2 3 6 2 3 2" xfId="34949" xr:uid="{00000000-0005-0000-0000-0000AD880000}"/>
    <cellStyle name="20% - Accent1 4 2 3 6 2 3 2 2" xfId="34950" xr:uid="{00000000-0005-0000-0000-0000AE880000}"/>
    <cellStyle name="20% - Accent1 4 2 3 6 2 3 2 2 2" xfId="34951" xr:uid="{00000000-0005-0000-0000-0000AF880000}"/>
    <cellStyle name="20% - Accent1 4 2 3 6 2 3 2 3" xfId="34952" xr:uid="{00000000-0005-0000-0000-0000B0880000}"/>
    <cellStyle name="20% - Accent1 4 2 3 6 2 3 3" xfId="34953" xr:uid="{00000000-0005-0000-0000-0000B1880000}"/>
    <cellStyle name="20% - Accent1 4 2 3 6 2 3 3 2" xfId="34954" xr:uid="{00000000-0005-0000-0000-0000B2880000}"/>
    <cellStyle name="20% - Accent1 4 2 3 6 2 3 4" xfId="34955" xr:uid="{00000000-0005-0000-0000-0000B3880000}"/>
    <cellStyle name="20% - Accent1 4 2 3 6 2 4" xfId="34956" xr:uid="{00000000-0005-0000-0000-0000B4880000}"/>
    <cellStyle name="20% - Accent1 4 2 3 6 2 4 2" xfId="34957" xr:uid="{00000000-0005-0000-0000-0000B5880000}"/>
    <cellStyle name="20% - Accent1 4 2 3 6 2 4 2 2" xfId="34958" xr:uid="{00000000-0005-0000-0000-0000B6880000}"/>
    <cellStyle name="20% - Accent1 4 2 3 6 2 4 2 2 2" xfId="34959" xr:uid="{00000000-0005-0000-0000-0000B7880000}"/>
    <cellStyle name="20% - Accent1 4 2 3 6 2 4 2 3" xfId="34960" xr:uid="{00000000-0005-0000-0000-0000B8880000}"/>
    <cellStyle name="20% - Accent1 4 2 3 6 2 4 3" xfId="34961" xr:uid="{00000000-0005-0000-0000-0000B9880000}"/>
    <cellStyle name="20% - Accent1 4 2 3 6 2 4 3 2" xfId="34962" xr:uid="{00000000-0005-0000-0000-0000BA880000}"/>
    <cellStyle name="20% - Accent1 4 2 3 6 2 4 4" xfId="34963" xr:uid="{00000000-0005-0000-0000-0000BB880000}"/>
    <cellStyle name="20% - Accent1 4 2 3 6 2 5" xfId="34964" xr:uid="{00000000-0005-0000-0000-0000BC880000}"/>
    <cellStyle name="20% - Accent1 4 2 3 6 2 5 2" xfId="34965" xr:uid="{00000000-0005-0000-0000-0000BD880000}"/>
    <cellStyle name="20% - Accent1 4 2 3 6 2 5 2 2" xfId="34966" xr:uid="{00000000-0005-0000-0000-0000BE880000}"/>
    <cellStyle name="20% - Accent1 4 2 3 6 2 5 3" xfId="34967" xr:uid="{00000000-0005-0000-0000-0000BF880000}"/>
    <cellStyle name="20% - Accent1 4 2 3 6 2 6" xfId="34968" xr:uid="{00000000-0005-0000-0000-0000C0880000}"/>
    <cellStyle name="20% - Accent1 4 2 3 6 2 6 2" xfId="34969" xr:uid="{00000000-0005-0000-0000-0000C1880000}"/>
    <cellStyle name="20% - Accent1 4 2 3 6 2 6 2 2" xfId="34970" xr:uid="{00000000-0005-0000-0000-0000C2880000}"/>
    <cellStyle name="20% - Accent1 4 2 3 6 2 6 3" xfId="34971" xr:uid="{00000000-0005-0000-0000-0000C3880000}"/>
    <cellStyle name="20% - Accent1 4 2 3 6 2 7" xfId="34972" xr:uid="{00000000-0005-0000-0000-0000C4880000}"/>
    <cellStyle name="20% - Accent1 4 2 3 6 2 7 2" xfId="34973" xr:uid="{00000000-0005-0000-0000-0000C5880000}"/>
    <cellStyle name="20% - Accent1 4 2 3 6 2 8" xfId="34974" xr:uid="{00000000-0005-0000-0000-0000C6880000}"/>
    <cellStyle name="20% - Accent1 4 2 3 6 2 8 2" xfId="34975" xr:uid="{00000000-0005-0000-0000-0000C7880000}"/>
    <cellStyle name="20% - Accent1 4 2 3 6 2 9" xfId="34976" xr:uid="{00000000-0005-0000-0000-0000C8880000}"/>
    <cellStyle name="20% - Accent1 4 2 3 6 3" xfId="34977" xr:uid="{00000000-0005-0000-0000-0000C9880000}"/>
    <cellStyle name="20% - Accent1 4 2 3 6 3 2" xfId="34978" xr:uid="{00000000-0005-0000-0000-0000CA880000}"/>
    <cellStyle name="20% - Accent1 4 2 3 6 3 2 2" xfId="34979" xr:uid="{00000000-0005-0000-0000-0000CB880000}"/>
    <cellStyle name="20% - Accent1 4 2 3 6 3 2 2 2" xfId="34980" xr:uid="{00000000-0005-0000-0000-0000CC880000}"/>
    <cellStyle name="20% - Accent1 4 2 3 6 3 2 2 2 2" xfId="34981" xr:uid="{00000000-0005-0000-0000-0000CD880000}"/>
    <cellStyle name="20% - Accent1 4 2 3 6 3 2 2 3" xfId="34982" xr:uid="{00000000-0005-0000-0000-0000CE880000}"/>
    <cellStyle name="20% - Accent1 4 2 3 6 3 2 3" xfId="34983" xr:uid="{00000000-0005-0000-0000-0000CF880000}"/>
    <cellStyle name="20% - Accent1 4 2 3 6 3 2 3 2" xfId="34984" xr:uid="{00000000-0005-0000-0000-0000D0880000}"/>
    <cellStyle name="20% - Accent1 4 2 3 6 3 2 4" xfId="34985" xr:uid="{00000000-0005-0000-0000-0000D1880000}"/>
    <cellStyle name="20% - Accent1 4 2 3 6 3 3" xfId="34986" xr:uid="{00000000-0005-0000-0000-0000D2880000}"/>
    <cellStyle name="20% - Accent1 4 2 3 6 3 3 2" xfId="34987" xr:uid="{00000000-0005-0000-0000-0000D3880000}"/>
    <cellStyle name="20% - Accent1 4 2 3 6 3 3 2 2" xfId="34988" xr:uid="{00000000-0005-0000-0000-0000D4880000}"/>
    <cellStyle name="20% - Accent1 4 2 3 6 3 3 2 2 2" xfId="34989" xr:uid="{00000000-0005-0000-0000-0000D5880000}"/>
    <cellStyle name="20% - Accent1 4 2 3 6 3 3 2 3" xfId="34990" xr:uid="{00000000-0005-0000-0000-0000D6880000}"/>
    <cellStyle name="20% - Accent1 4 2 3 6 3 3 3" xfId="34991" xr:uid="{00000000-0005-0000-0000-0000D7880000}"/>
    <cellStyle name="20% - Accent1 4 2 3 6 3 3 3 2" xfId="34992" xr:uid="{00000000-0005-0000-0000-0000D8880000}"/>
    <cellStyle name="20% - Accent1 4 2 3 6 3 3 4" xfId="34993" xr:uid="{00000000-0005-0000-0000-0000D9880000}"/>
    <cellStyle name="20% - Accent1 4 2 3 6 3 4" xfId="34994" xr:uid="{00000000-0005-0000-0000-0000DA880000}"/>
    <cellStyle name="20% - Accent1 4 2 3 6 3 4 2" xfId="34995" xr:uid="{00000000-0005-0000-0000-0000DB880000}"/>
    <cellStyle name="20% - Accent1 4 2 3 6 3 4 2 2" xfId="34996" xr:uid="{00000000-0005-0000-0000-0000DC880000}"/>
    <cellStyle name="20% - Accent1 4 2 3 6 3 4 2 2 2" xfId="34997" xr:uid="{00000000-0005-0000-0000-0000DD880000}"/>
    <cellStyle name="20% - Accent1 4 2 3 6 3 4 2 3" xfId="34998" xr:uid="{00000000-0005-0000-0000-0000DE880000}"/>
    <cellStyle name="20% - Accent1 4 2 3 6 3 4 3" xfId="34999" xr:uid="{00000000-0005-0000-0000-0000DF880000}"/>
    <cellStyle name="20% - Accent1 4 2 3 6 3 4 3 2" xfId="35000" xr:uid="{00000000-0005-0000-0000-0000E0880000}"/>
    <cellStyle name="20% - Accent1 4 2 3 6 3 4 4" xfId="35001" xr:uid="{00000000-0005-0000-0000-0000E1880000}"/>
    <cellStyle name="20% - Accent1 4 2 3 6 3 5" xfId="35002" xr:uid="{00000000-0005-0000-0000-0000E2880000}"/>
    <cellStyle name="20% - Accent1 4 2 3 6 3 5 2" xfId="35003" xr:uid="{00000000-0005-0000-0000-0000E3880000}"/>
    <cellStyle name="20% - Accent1 4 2 3 6 3 5 2 2" xfId="35004" xr:uid="{00000000-0005-0000-0000-0000E4880000}"/>
    <cellStyle name="20% - Accent1 4 2 3 6 3 5 3" xfId="35005" xr:uid="{00000000-0005-0000-0000-0000E5880000}"/>
    <cellStyle name="20% - Accent1 4 2 3 6 3 6" xfId="35006" xr:uid="{00000000-0005-0000-0000-0000E6880000}"/>
    <cellStyle name="20% - Accent1 4 2 3 6 3 6 2" xfId="35007" xr:uid="{00000000-0005-0000-0000-0000E7880000}"/>
    <cellStyle name="20% - Accent1 4 2 3 6 3 6 2 2" xfId="35008" xr:uid="{00000000-0005-0000-0000-0000E8880000}"/>
    <cellStyle name="20% - Accent1 4 2 3 6 3 6 3" xfId="35009" xr:uid="{00000000-0005-0000-0000-0000E9880000}"/>
    <cellStyle name="20% - Accent1 4 2 3 6 3 7" xfId="35010" xr:uid="{00000000-0005-0000-0000-0000EA880000}"/>
    <cellStyle name="20% - Accent1 4 2 3 6 3 7 2" xfId="35011" xr:uid="{00000000-0005-0000-0000-0000EB880000}"/>
    <cellStyle name="20% - Accent1 4 2 3 6 3 8" xfId="35012" xr:uid="{00000000-0005-0000-0000-0000EC880000}"/>
    <cellStyle name="20% - Accent1 4 2 3 6 3 8 2" xfId="35013" xr:uid="{00000000-0005-0000-0000-0000ED880000}"/>
    <cellStyle name="20% - Accent1 4 2 3 6 3 9" xfId="35014" xr:uid="{00000000-0005-0000-0000-0000EE880000}"/>
    <cellStyle name="20% - Accent1 4 2 3 6 4" xfId="35015" xr:uid="{00000000-0005-0000-0000-0000EF880000}"/>
    <cellStyle name="20% - Accent1 4 2 3 6 4 2" xfId="35016" xr:uid="{00000000-0005-0000-0000-0000F0880000}"/>
    <cellStyle name="20% - Accent1 4 2 3 6 4 2 2" xfId="35017" xr:uid="{00000000-0005-0000-0000-0000F1880000}"/>
    <cellStyle name="20% - Accent1 4 2 3 6 4 2 2 2" xfId="35018" xr:uid="{00000000-0005-0000-0000-0000F2880000}"/>
    <cellStyle name="20% - Accent1 4 2 3 6 4 2 3" xfId="35019" xr:uid="{00000000-0005-0000-0000-0000F3880000}"/>
    <cellStyle name="20% - Accent1 4 2 3 6 4 3" xfId="35020" xr:uid="{00000000-0005-0000-0000-0000F4880000}"/>
    <cellStyle name="20% - Accent1 4 2 3 6 4 3 2" xfId="35021" xr:uid="{00000000-0005-0000-0000-0000F5880000}"/>
    <cellStyle name="20% - Accent1 4 2 3 6 4 4" xfId="35022" xr:uid="{00000000-0005-0000-0000-0000F6880000}"/>
    <cellStyle name="20% - Accent1 4 2 3 6 5" xfId="35023" xr:uid="{00000000-0005-0000-0000-0000F7880000}"/>
    <cellStyle name="20% - Accent1 4 2 3 6 5 2" xfId="35024" xr:uid="{00000000-0005-0000-0000-0000F8880000}"/>
    <cellStyle name="20% - Accent1 4 2 3 6 5 2 2" xfId="35025" xr:uid="{00000000-0005-0000-0000-0000F9880000}"/>
    <cellStyle name="20% - Accent1 4 2 3 6 5 2 2 2" xfId="35026" xr:uid="{00000000-0005-0000-0000-0000FA880000}"/>
    <cellStyle name="20% - Accent1 4 2 3 6 5 2 3" xfId="35027" xr:uid="{00000000-0005-0000-0000-0000FB880000}"/>
    <cellStyle name="20% - Accent1 4 2 3 6 5 3" xfId="35028" xr:uid="{00000000-0005-0000-0000-0000FC880000}"/>
    <cellStyle name="20% - Accent1 4 2 3 6 5 3 2" xfId="35029" xr:uid="{00000000-0005-0000-0000-0000FD880000}"/>
    <cellStyle name="20% - Accent1 4 2 3 6 5 4" xfId="35030" xr:uid="{00000000-0005-0000-0000-0000FE880000}"/>
    <cellStyle name="20% - Accent1 4 2 3 6 6" xfId="35031" xr:uid="{00000000-0005-0000-0000-0000FF880000}"/>
    <cellStyle name="20% - Accent1 4 2 3 6 6 2" xfId="35032" xr:uid="{00000000-0005-0000-0000-000000890000}"/>
    <cellStyle name="20% - Accent1 4 2 3 6 6 2 2" xfId="35033" xr:uid="{00000000-0005-0000-0000-000001890000}"/>
    <cellStyle name="20% - Accent1 4 2 3 6 6 2 2 2" xfId="35034" xr:uid="{00000000-0005-0000-0000-000002890000}"/>
    <cellStyle name="20% - Accent1 4 2 3 6 6 2 3" xfId="35035" xr:uid="{00000000-0005-0000-0000-000003890000}"/>
    <cellStyle name="20% - Accent1 4 2 3 6 6 3" xfId="35036" xr:uid="{00000000-0005-0000-0000-000004890000}"/>
    <cellStyle name="20% - Accent1 4 2 3 6 6 3 2" xfId="35037" xr:uid="{00000000-0005-0000-0000-000005890000}"/>
    <cellStyle name="20% - Accent1 4 2 3 6 6 4" xfId="35038" xr:uid="{00000000-0005-0000-0000-000006890000}"/>
    <cellStyle name="20% - Accent1 4 2 3 6 7" xfId="35039" xr:uid="{00000000-0005-0000-0000-000007890000}"/>
    <cellStyle name="20% - Accent1 4 2 3 6 7 2" xfId="35040" xr:uid="{00000000-0005-0000-0000-000008890000}"/>
    <cellStyle name="20% - Accent1 4 2 3 6 7 2 2" xfId="35041" xr:uid="{00000000-0005-0000-0000-000009890000}"/>
    <cellStyle name="20% - Accent1 4 2 3 6 7 3" xfId="35042" xr:uid="{00000000-0005-0000-0000-00000A890000}"/>
    <cellStyle name="20% - Accent1 4 2 3 6 8" xfId="35043" xr:uid="{00000000-0005-0000-0000-00000B890000}"/>
    <cellStyle name="20% - Accent1 4 2 3 6 8 2" xfId="35044" xr:uid="{00000000-0005-0000-0000-00000C890000}"/>
    <cellStyle name="20% - Accent1 4 2 3 6 8 2 2" xfId="35045" xr:uid="{00000000-0005-0000-0000-00000D890000}"/>
    <cellStyle name="20% - Accent1 4 2 3 6 8 3" xfId="35046" xr:uid="{00000000-0005-0000-0000-00000E890000}"/>
    <cellStyle name="20% - Accent1 4 2 3 6 9" xfId="35047" xr:uid="{00000000-0005-0000-0000-00000F890000}"/>
    <cellStyle name="20% - Accent1 4 2 3 6 9 2" xfId="35048" xr:uid="{00000000-0005-0000-0000-000010890000}"/>
    <cellStyle name="20% - Accent1 4 2 3 7" xfId="35049" xr:uid="{00000000-0005-0000-0000-000011890000}"/>
    <cellStyle name="20% - Accent1 4 2 3 7 2" xfId="35050" xr:uid="{00000000-0005-0000-0000-000012890000}"/>
    <cellStyle name="20% - Accent1 4 2 3 7 2 2" xfId="35051" xr:uid="{00000000-0005-0000-0000-000013890000}"/>
    <cellStyle name="20% - Accent1 4 2 3 7 2 2 2" xfId="35052" xr:uid="{00000000-0005-0000-0000-000014890000}"/>
    <cellStyle name="20% - Accent1 4 2 3 7 2 2 2 2" xfId="35053" xr:uid="{00000000-0005-0000-0000-000015890000}"/>
    <cellStyle name="20% - Accent1 4 2 3 7 2 2 3" xfId="35054" xr:uid="{00000000-0005-0000-0000-000016890000}"/>
    <cellStyle name="20% - Accent1 4 2 3 7 2 3" xfId="35055" xr:uid="{00000000-0005-0000-0000-000017890000}"/>
    <cellStyle name="20% - Accent1 4 2 3 7 2 3 2" xfId="35056" xr:uid="{00000000-0005-0000-0000-000018890000}"/>
    <cellStyle name="20% - Accent1 4 2 3 7 2 4" xfId="35057" xr:uid="{00000000-0005-0000-0000-000019890000}"/>
    <cellStyle name="20% - Accent1 4 2 3 7 3" xfId="35058" xr:uid="{00000000-0005-0000-0000-00001A890000}"/>
    <cellStyle name="20% - Accent1 4 2 3 7 3 2" xfId="35059" xr:uid="{00000000-0005-0000-0000-00001B890000}"/>
    <cellStyle name="20% - Accent1 4 2 3 7 3 2 2" xfId="35060" xr:uid="{00000000-0005-0000-0000-00001C890000}"/>
    <cellStyle name="20% - Accent1 4 2 3 7 3 2 2 2" xfId="35061" xr:uid="{00000000-0005-0000-0000-00001D890000}"/>
    <cellStyle name="20% - Accent1 4 2 3 7 3 2 3" xfId="35062" xr:uid="{00000000-0005-0000-0000-00001E890000}"/>
    <cellStyle name="20% - Accent1 4 2 3 7 3 3" xfId="35063" xr:uid="{00000000-0005-0000-0000-00001F890000}"/>
    <cellStyle name="20% - Accent1 4 2 3 7 3 3 2" xfId="35064" xr:uid="{00000000-0005-0000-0000-000020890000}"/>
    <cellStyle name="20% - Accent1 4 2 3 7 3 4" xfId="35065" xr:uid="{00000000-0005-0000-0000-000021890000}"/>
    <cellStyle name="20% - Accent1 4 2 3 7 4" xfId="35066" xr:uid="{00000000-0005-0000-0000-000022890000}"/>
    <cellStyle name="20% - Accent1 4 2 3 7 4 2" xfId="35067" xr:uid="{00000000-0005-0000-0000-000023890000}"/>
    <cellStyle name="20% - Accent1 4 2 3 7 4 2 2" xfId="35068" xr:uid="{00000000-0005-0000-0000-000024890000}"/>
    <cellStyle name="20% - Accent1 4 2 3 7 4 2 2 2" xfId="35069" xr:uid="{00000000-0005-0000-0000-000025890000}"/>
    <cellStyle name="20% - Accent1 4 2 3 7 4 2 3" xfId="35070" xr:uid="{00000000-0005-0000-0000-000026890000}"/>
    <cellStyle name="20% - Accent1 4 2 3 7 4 3" xfId="35071" xr:uid="{00000000-0005-0000-0000-000027890000}"/>
    <cellStyle name="20% - Accent1 4 2 3 7 4 3 2" xfId="35072" xr:uid="{00000000-0005-0000-0000-000028890000}"/>
    <cellStyle name="20% - Accent1 4 2 3 7 4 4" xfId="35073" xr:uid="{00000000-0005-0000-0000-000029890000}"/>
    <cellStyle name="20% - Accent1 4 2 3 7 5" xfId="35074" xr:uid="{00000000-0005-0000-0000-00002A890000}"/>
    <cellStyle name="20% - Accent1 4 2 3 7 5 2" xfId="35075" xr:uid="{00000000-0005-0000-0000-00002B890000}"/>
    <cellStyle name="20% - Accent1 4 2 3 7 5 2 2" xfId="35076" xr:uid="{00000000-0005-0000-0000-00002C890000}"/>
    <cellStyle name="20% - Accent1 4 2 3 7 5 3" xfId="35077" xr:uid="{00000000-0005-0000-0000-00002D890000}"/>
    <cellStyle name="20% - Accent1 4 2 3 7 6" xfId="35078" xr:uid="{00000000-0005-0000-0000-00002E890000}"/>
    <cellStyle name="20% - Accent1 4 2 3 7 6 2" xfId="35079" xr:uid="{00000000-0005-0000-0000-00002F890000}"/>
    <cellStyle name="20% - Accent1 4 2 3 7 6 2 2" xfId="35080" xr:uid="{00000000-0005-0000-0000-000030890000}"/>
    <cellStyle name="20% - Accent1 4 2 3 7 6 3" xfId="35081" xr:uid="{00000000-0005-0000-0000-000031890000}"/>
    <cellStyle name="20% - Accent1 4 2 3 7 7" xfId="35082" xr:uid="{00000000-0005-0000-0000-000032890000}"/>
    <cellStyle name="20% - Accent1 4 2 3 7 7 2" xfId="35083" xr:uid="{00000000-0005-0000-0000-000033890000}"/>
    <cellStyle name="20% - Accent1 4 2 3 7 8" xfId="35084" xr:uid="{00000000-0005-0000-0000-000034890000}"/>
    <cellStyle name="20% - Accent1 4 2 3 7 8 2" xfId="35085" xr:uid="{00000000-0005-0000-0000-000035890000}"/>
    <cellStyle name="20% - Accent1 4 2 3 7 9" xfId="35086" xr:uid="{00000000-0005-0000-0000-000036890000}"/>
    <cellStyle name="20% - Accent1 4 2 3 8" xfId="35087" xr:uid="{00000000-0005-0000-0000-000037890000}"/>
    <cellStyle name="20% - Accent1 4 2 3 8 2" xfId="35088" xr:uid="{00000000-0005-0000-0000-000038890000}"/>
    <cellStyle name="20% - Accent1 4 2 3 8 2 2" xfId="35089" xr:uid="{00000000-0005-0000-0000-000039890000}"/>
    <cellStyle name="20% - Accent1 4 2 3 8 2 2 2" xfId="35090" xr:uid="{00000000-0005-0000-0000-00003A890000}"/>
    <cellStyle name="20% - Accent1 4 2 3 8 2 2 2 2" xfId="35091" xr:uid="{00000000-0005-0000-0000-00003B890000}"/>
    <cellStyle name="20% - Accent1 4 2 3 8 2 2 3" xfId="35092" xr:uid="{00000000-0005-0000-0000-00003C890000}"/>
    <cellStyle name="20% - Accent1 4 2 3 8 2 3" xfId="35093" xr:uid="{00000000-0005-0000-0000-00003D890000}"/>
    <cellStyle name="20% - Accent1 4 2 3 8 2 3 2" xfId="35094" xr:uid="{00000000-0005-0000-0000-00003E890000}"/>
    <cellStyle name="20% - Accent1 4 2 3 8 2 4" xfId="35095" xr:uid="{00000000-0005-0000-0000-00003F890000}"/>
    <cellStyle name="20% - Accent1 4 2 3 8 3" xfId="35096" xr:uid="{00000000-0005-0000-0000-000040890000}"/>
    <cellStyle name="20% - Accent1 4 2 3 8 3 2" xfId="35097" xr:uid="{00000000-0005-0000-0000-000041890000}"/>
    <cellStyle name="20% - Accent1 4 2 3 8 3 2 2" xfId="35098" xr:uid="{00000000-0005-0000-0000-000042890000}"/>
    <cellStyle name="20% - Accent1 4 2 3 8 3 2 2 2" xfId="35099" xr:uid="{00000000-0005-0000-0000-000043890000}"/>
    <cellStyle name="20% - Accent1 4 2 3 8 3 2 3" xfId="35100" xr:uid="{00000000-0005-0000-0000-000044890000}"/>
    <cellStyle name="20% - Accent1 4 2 3 8 3 3" xfId="35101" xr:uid="{00000000-0005-0000-0000-000045890000}"/>
    <cellStyle name="20% - Accent1 4 2 3 8 3 3 2" xfId="35102" xr:uid="{00000000-0005-0000-0000-000046890000}"/>
    <cellStyle name="20% - Accent1 4 2 3 8 3 4" xfId="35103" xr:uid="{00000000-0005-0000-0000-000047890000}"/>
    <cellStyle name="20% - Accent1 4 2 3 8 4" xfId="35104" xr:uid="{00000000-0005-0000-0000-000048890000}"/>
    <cellStyle name="20% - Accent1 4 2 3 8 4 2" xfId="35105" xr:uid="{00000000-0005-0000-0000-000049890000}"/>
    <cellStyle name="20% - Accent1 4 2 3 8 4 2 2" xfId="35106" xr:uid="{00000000-0005-0000-0000-00004A890000}"/>
    <cellStyle name="20% - Accent1 4 2 3 8 4 2 2 2" xfId="35107" xr:uid="{00000000-0005-0000-0000-00004B890000}"/>
    <cellStyle name="20% - Accent1 4 2 3 8 4 2 3" xfId="35108" xr:uid="{00000000-0005-0000-0000-00004C890000}"/>
    <cellStyle name="20% - Accent1 4 2 3 8 4 3" xfId="35109" xr:uid="{00000000-0005-0000-0000-00004D890000}"/>
    <cellStyle name="20% - Accent1 4 2 3 8 4 3 2" xfId="35110" xr:uid="{00000000-0005-0000-0000-00004E890000}"/>
    <cellStyle name="20% - Accent1 4 2 3 8 4 4" xfId="35111" xr:uid="{00000000-0005-0000-0000-00004F890000}"/>
    <cellStyle name="20% - Accent1 4 2 3 8 5" xfId="35112" xr:uid="{00000000-0005-0000-0000-000050890000}"/>
    <cellStyle name="20% - Accent1 4 2 3 8 5 2" xfId="35113" xr:uid="{00000000-0005-0000-0000-000051890000}"/>
    <cellStyle name="20% - Accent1 4 2 3 8 5 2 2" xfId="35114" xr:uid="{00000000-0005-0000-0000-000052890000}"/>
    <cellStyle name="20% - Accent1 4 2 3 8 5 3" xfId="35115" xr:uid="{00000000-0005-0000-0000-000053890000}"/>
    <cellStyle name="20% - Accent1 4 2 3 8 6" xfId="35116" xr:uid="{00000000-0005-0000-0000-000054890000}"/>
    <cellStyle name="20% - Accent1 4 2 3 8 6 2" xfId="35117" xr:uid="{00000000-0005-0000-0000-000055890000}"/>
    <cellStyle name="20% - Accent1 4 2 3 8 6 2 2" xfId="35118" xr:uid="{00000000-0005-0000-0000-000056890000}"/>
    <cellStyle name="20% - Accent1 4 2 3 8 6 3" xfId="35119" xr:uid="{00000000-0005-0000-0000-000057890000}"/>
    <cellStyle name="20% - Accent1 4 2 3 8 7" xfId="35120" xr:uid="{00000000-0005-0000-0000-000058890000}"/>
    <cellStyle name="20% - Accent1 4 2 3 8 7 2" xfId="35121" xr:uid="{00000000-0005-0000-0000-000059890000}"/>
    <cellStyle name="20% - Accent1 4 2 3 8 8" xfId="35122" xr:uid="{00000000-0005-0000-0000-00005A890000}"/>
    <cellStyle name="20% - Accent1 4 2 3 8 8 2" xfId="35123" xr:uid="{00000000-0005-0000-0000-00005B890000}"/>
    <cellStyle name="20% - Accent1 4 2 3 8 9" xfId="35124" xr:uid="{00000000-0005-0000-0000-00005C890000}"/>
    <cellStyle name="20% - Accent1 4 2 3 9" xfId="35125" xr:uid="{00000000-0005-0000-0000-00005D890000}"/>
    <cellStyle name="20% - Accent1 4 2 3 9 2" xfId="35126" xr:uid="{00000000-0005-0000-0000-00005E890000}"/>
    <cellStyle name="20% - Accent1 4 2 3 9 2 2" xfId="35127" xr:uid="{00000000-0005-0000-0000-00005F890000}"/>
    <cellStyle name="20% - Accent1 4 2 3 9 2 2 2" xfId="35128" xr:uid="{00000000-0005-0000-0000-000060890000}"/>
    <cellStyle name="20% - Accent1 4 2 3 9 2 3" xfId="35129" xr:uid="{00000000-0005-0000-0000-000061890000}"/>
    <cellStyle name="20% - Accent1 4 2 3 9 3" xfId="35130" xr:uid="{00000000-0005-0000-0000-000062890000}"/>
    <cellStyle name="20% - Accent1 4 2 3 9 3 2" xfId="35131" xr:uid="{00000000-0005-0000-0000-000063890000}"/>
    <cellStyle name="20% - Accent1 4 2 3 9 4" xfId="35132" xr:uid="{00000000-0005-0000-0000-000064890000}"/>
    <cellStyle name="20% - Accent1 4 2 4" xfId="35133" xr:uid="{00000000-0005-0000-0000-000065890000}"/>
    <cellStyle name="20% - Accent1 4 2 4 10" xfId="35134" xr:uid="{00000000-0005-0000-0000-000066890000}"/>
    <cellStyle name="20% - Accent1 4 2 4 10 2" xfId="35135" xr:uid="{00000000-0005-0000-0000-000067890000}"/>
    <cellStyle name="20% - Accent1 4 2 4 10 2 2" xfId="35136" xr:uid="{00000000-0005-0000-0000-000068890000}"/>
    <cellStyle name="20% - Accent1 4 2 4 10 2 2 2" xfId="35137" xr:uid="{00000000-0005-0000-0000-000069890000}"/>
    <cellStyle name="20% - Accent1 4 2 4 10 2 3" xfId="35138" xr:uid="{00000000-0005-0000-0000-00006A890000}"/>
    <cellStyle name="20% - Accent1 4 2 4 10 3" xfId="35139" xr:uid="{00000000-0005-0000-0000-00006B890000}"/>
    <cellStyle name="20% - Accent1 4 2 4 10 3 2" xfId="35140" xr:uid="{00000000-0005-0000-0000-00006C890000}"/>
    <cellStyle name="20% - Accent1 4 2 4 10 4" xfId="35141" xr:uid="{00000000-0005-0000-0000-00006D890000}"/>
    <cellStyle name="20% - Accent1 4 2 4 11" xfId="35142" xr:uid="{00000000-0005-0000-0000-00006E890000}"/>
    <cellStyle name="20% - Accent1 4 2 4 11 2" xfId="35143" xr:uid="{00000000-0005-0000-0000-00006F890000}"/>
    <cellStyle name="20% - Accent1 4 2 4 11 2 2" xfId="35144" xr:uid="{00000000-0005-0000-0000-000070890000}"/>
    <cellStyle name="20% - Accent1 4 2 4 11 2 2 2" xfId="35145" xr:uid="{00000000-0005-0000-0000-000071890000}"/>
    <cellStyle name="20% - Accent1 4 2 4 11 2 3" xfId="35146" xr:uid="{00000000-0005-0000-0000-000072890000}"/>
    <cellStyle name="20% - Accent1 4 2 4 11 3" xfId="35147" xr:uid="{00000000-0005-0000-0000-000073890000}"/>
    <cellStyle name="20% - Accent1 4 2 4 11 3 2" xfId="35148" xr:uid="{00000000-0005-0000-0000-000074890000}"/>
    <cellStyle name="20% - Accent1 4 2 4 11 4" xfId="35149" xr:uid="{00000000-0005-0000-0000-000075890000}"/>
    <cellStyle name="20% - Accent1 4 2 4 12" xfId="35150" xr:uid="{00000000-0005-0000-0000-000076890000}"/>
    <cellStyle name="20% - Accent1 4 2 4 12 2" xfId="35151" xr:uid="{00000000-0005-0000-0000-000077890000}"/>
    <cellStyle name="20% - Accent1 4 2 4 12 2 2" xfId="35152" xr:uid="{00000000-0005-0000-0000-000078890000}"/>
    <cellStyle name="20% - Accent1 4 2 4 12 3" xfId="35153" xr:uid="{00000000-0005-0000-0000-000079890000}"/>
    <cellStyle name="20% - Accent1 4 2 4 13" xfId="35154" xr:uid="{00000000-0005-0000-0000-00007A890000}"/>
    <cellStyle name="20% - Accent1 4 2 4 13 2" xfId="35155" xr:uid="{00000000-0005-0000-0000-00007B890000}"/>
    <cellStyle name="20% - Accent1 4 2 4 13 2 2" xfId="35156" xr:uid="{00000000-0005-0000-0000-00007C890000}"/>
    <cellStyle name="20% - Accent1 4 2 4 13 3" xfId="35157" xr:uid="{00000000-0005-0000-0000-00007D890000}"/>
    <cellStyle name="20% - Accent1 4 2 4 14" xfId="35158" xr:uid="{00000000-0005-0000-0000-00007E890000}"/>
    <cellStyle name="20% - Accent1 4 2 4 14 2" xfId="35159" xr:uid="{00000000-0005-0000-0000-00007F890000}"/>
    <cellStyle name="20% - Accent1 4 2 4 15" xfId="35160" xr:uid="{00000000-0005-0000-0000-000080890000}"/>
    <cellStyle name="20% - Accent1 4 2 4 15 2" xfId="35161" xr:uid="{00000000-0005-0000-0000-000081890000}"/>
    <cellStyle name="20% - Accent1 4 2 4 16" xfId="35162" xr:uid="{00000000-0005-0000-0000-000082890000}"/>
    <cellStyle name="20% - Accent1 4 2 4 2" xfId="35163" xr:uid="{00000000-0005-0000-0000-000083890000}"/>
    <cellStyle name="20% - Accent1 4 2 4 2 10" xfId="35164" xr:uid="{00000000-0005-0000-0000-000084890000}"/>
    <cellStyle name="20% - Accent1 4 2 4 2 10 2" xfId="35165" xr:uid="{00000000-0005-0000-0000-000085890000}"/>
    <cellStyle name="20% - Accent1 4 2 4 2 10 2 2" xfId="35166" xr:uid="{00000000-0005-0000-0000-000086890000}"/>
    <cellStyle name="20% - Accent1 4 2 4 2 10 2 2 2" xfId="35167" xr:uid="{00000000-0005-0000-0000-000087890000}"/>
    <cellStyle name="20% - Accent1 4 2 4 2 10 2 3" xfId="35168" xr:uid="{00000000-0005-0000-0000-000088890000}"/>
    <cellStyle name="20% - Accent1 4 2 4 2 10 3" xfId="35169" xr:uid="{00000000-0005-0000-0000-000089890000}"/>
    <cellStyle name="20% - Accent1 4 2 4 2 10 3 2" xfId="35170" xr:uid="{00000000-0005-0000-0000-00008A890000}"/>
    <cellStyle name="20% - Accent1 4 2 4 2 10 4" xfId="35171" xr:uid="{00000000-0005-0000-0000-00008B890000}"/>
    <cellStyle name="20% - Accent1 4 2 4 2 11" xfId="35172" xr:uid="{00000000-0005-0000-0000-00008C890000}"/>
    <cellStyle name="20% - Accent1 4 2 4 2 11 2" xfId="35173" xr:uid="{00000000-0005-0000-0000-00008D890000}"/>
    <cellStyle name="20% - Accent1 4 2 4 2 11 2 2" xfId="35174" xr:uid="{00000000-0005-0000-0000-00008E890000}"/>
    <cellStyle name="20% - Accent1 4 2 4 2 11 3" xfId="35175" xr:uid="{00000000-0005-0000-0000-00008F890000}"/>
    <cellStyle name="20% - Accent1 4 2 4 2 12" xfId="35176" xr:uid="{00000000-0005-0000-0000-000090890000}"/>
    <cellStyle name="20% - Accent1 4 2 4 2 12 2" xfId="35177" xr:uid="{00000000-0005-0000-0000-000091890000}"/>
    <cellStyle name="20% - Accent1 4 2 4 2 12 2 2" xfId="35178" xr:uid="{00000000-0005-0000-0000-000092890000}"/>
    <cellStyle name="20% - Accent1 4 2 4 2 12 3" xfId="35179" xr:uid="{00000000-0005-0000-0000-000093890000}"/>
    <cellStyle name="20% - Accent1 4 2 4 2 13" xfId="35180" xr:uid="{00000000-0005-0000-0000-000094890000}"/>
    <cellStyle name="20% - Accent1 4 2 4 2 13 2" xfId="35181" xr:uid="{00000000-0005-0000-0000-000095890000}"/>
    <cellStyle name="20% - Accent1 4 2 4 2 14" xfId="35182" xr:uid="{00000000-0005-0000-0000-000096890000}"/>
    <cellStyle name="20% - Accent1 4 2 4 2 14 2" xfId="35183" xr:uid="{00000000-0005-0000-0000-000097890000}"/>
    <cellStyle name="20% - Accent1 4 2 4 2 15" xfId="35184" xr:uid="{00000000-0005-0000-0000-000098890000}"/>
    <cellStyle name="20% - Accent1 4 2 4 2 2" xfId="35185" xr:uid="{00000000-0005-0000-0000-000099890000}"/>
    <cellStyle name="20% - Accent1 4 2 4 2 2 10" xfId="35186" xr:uid="{00000000-0005-0000-0000-00009A890000}"/>
    <cellStyle name="20% - Accent1 4 2 4 2 2 10 2" xfId="35187" xr:uid="{00000000-0005-0000-0000-00009B890000}"/>
    <cellStyle name="20% - Accent1 4 2 4 2 2 10 2 2" xfId="35188" xr:uid="{00000000-0005-0000-0000-00009C890000}"/>
    <cellStyle name="20% - Accent1 4 2 4 2 2 10 3" xfId="35189" xr:uid="{00000000-0005-0000-0000-00009D890000}"/>
    <cellStyle name="20% - Accent1 4 2 4 2 2 11" xfId="35190" xr:uid="{00000000-0005-0000-0000-00009E890000}"/>
    <cellStyle name="20% - Accent1 4 2 4 2 2 11 2" xfId="35191" xr:uid="{00000000-0005-0000-0000-00009F890000}"/>
    <cellStyle name="20% - Accent1 4 2 4 2 2 11 2 2" xfId="35192" xr:uid="{00000000-0005-0000-0000-0000A0890000}"/>
    <cellStyle name="20% - Accent1 4 2 4 2 2 11 3" xfId="35193" xr:uid="{00000000-0005-0000-0000-0000A1890000}"/>
    <cellStyle name="20% - Accent1 4 2 4 2 2 12" xfId="35194" xr:uid="{00000000-0005-0000-0000-0000A2890000}"/>
    <cellStyle name="20% - Accent1 4 2 4 2 2 12 2" xfId="35195" xr:uid="{00000000-0005-0000-0000-0000A3890000}"/>
    <cellStyle name="20% - Accent1 4 2 4 2 2 13" xfId="35196" xr:uid="{00000000-0005-0000-0000-0000A4890000}"/>
    <cellStyle name="20% - Accent1 4 2 4 2 2 13 2" xfId="35197" xr:uid="{00000000-0005-0000-0000-0000A5890000}"/>
    <cellStyle name="20% - Accent1 4 2 4 2 2 14" xfId="35198" xr:uid="{00000000-0005-0000-0000-0000A6890000}"/>
    <cellStyle name="20% - Accent1 4 2 4 2 2 2" xfId="35199" xr:uid="{00000000-0005-0000-0000-0000A7890000}"/>
    <cellStyle name="20% - Accent1 4 2 4 2 2 2 10" xfId="35200" xr:uid="{00000000-0005-0000-0000-0000A8890000}"/>
    <cellStyle name="20% - Accent1 4 2 4 2 2 2 10 2" xfId="35201" xr:uid="{00000000-0005-0000-0000-0000A9890000}"/>
    <cellStyle name="20% - Accent1 4 2 4 2 2 2 11" xfId="35202" xr:uid="{00000000-0005-0000-0000-0000AA890000}"/>
    <cellStyle name="20% - Accent1 4 2 4 2 2 2 2" xfId="35203" xr:uid="{00000000-0005-0000-0000-0000AB890000}"/>
    <cellStyle name="20% - Accent1 4 2 4 2 2 2 2 2" xfId="35204" xr:uid="{00000000-0005-0000-0000-0000AC890000}"/>
    <cellStyle name="20% - Accent1 4 2 4 2 2 2 2 2 2" xfId="35205" xr:uid="{00000000-0005-0000-0000-0000AD890000}"/>
    <cellStyle name="20% - Accent1 4 2 4 2 2 2 2 2 2 2" xfId="35206" xr:uid="{00000000-0005-0000-0000-0000AE890000}"/>
    <cellStyle name="20% - Accent1 4 2 4 2 2 2 2 2 2 2 2" xfId="35207" xr:uid="{00000000-0005-0000-0000-0000AF890000}"/>
    <cellStyle name="20% - Accent1 4 2 4 2 2 2 2 2 2 3" xfId="35208" xr:uid="{00000000-0005-0000-0000-0000B0890000}"/>
    <cellStyle name="20% - Accent1 4 2 4 2 2 2 2 2 3" xfId="35209" xr:uid="{00000000-0005-0000-0000-0000B1890000}"/>
    <cellStyle name="20% - Accent1 4 2 4 2 2 2 2 2 3 2" xfId="35210" xr:uid="{00000000-0005-0000-0000-0000B2890000}"/>
    <cellStyle name="20% - Accent1 4 2 4 2 2 2 2 2 4" xfId="35211" xr:uid="{00000000-0005-0000-0000-0000B3890000}"/>
    <cellStyle name="20% - Accent1 4 2 4 2 2 2 2 3" xfId="35212" xr:uid="{00000000-0005-0000-0000-0000B4890000}"/>
    <cellStyle name="20% - Accent1 4 2 4 2 2 2 2 3 2" xfId="35213" xr:uid="{00000000-0005-0000-0000-0000B5890000}"/>
    <cellStyle name="20% - Accent1 4 2 4 2 2 2 2 3 2 2" xfId="35214" xr:uid="{00000000-0005-0000-0000-0000B6890000}"/>
    <cellStyle name="20% - Accent1 4 2 4 2 2 2 2 3 2 2 2" xfId="35215" xr:uid="{00000000-0005-0000-0000-0000B7890000}"/>
    <cellStyle name="20% - Accent1 4 2 4 2 2 2 2 3 2 3" xfId="35216" xr:uid="{00000000-0005-0000-0000-0000B8890000}"/>
    <cellStyle name="20% - Accent1 4 2 4 2 2 2 2 3 3" xfId="35217" xr:uid="{00000000-0005-0000-0000-0000B9890000}"/>
    <cellStyle name="20% - Accent1 4 2 4 2 2 2 2 3 3 2" xfId="35218" xr:uid="{00000000-0005-0000-0000-0000BA890000}"/>
    <cellStyle name="20% - Accent1 4 2 4 2 2 2 2 3 4" xfId="35219" xr:uid="{00000000-0005-0000-0000-0000BB890000}"/>
    <cellStyle name="20% - Accent1 4 2 4 2 2 2 2 4" xfId="35220" xr:uid="{00000000-0005-0000-0000-0000BC890000}"/>
    <cellStyle name="20% - Accent1 4 2 4 2 2 2 2 4 2" xfId="35221" xr:uid="{00000000-0005-0000-0000-0000BD890000}"/>
    <cellStyle name="20% - Accent1 4 2 4 2 2 2 2 4 2 2" xfId="35222" xr:uid="{00000000-0005-0000-0000-0000BE890000}"/>
    <cellStyle name="20% - Accent1 4 2 4 2 2 2 2 4 2 2 2" xfId="35223" xr:uid="{00000000-0005-0000-0000-0000BF890000}"/>
    <cellStyle name="20% - Accent1 4 2 4 2 2 2 2 4 2 3" xfId="35224" xr:uid="{00000000-0005-0000-0000-0000C0890000}"/>
    <cellStyle name="20% - Accent1 4 2 4 2 2 2 2 4 3" xfId="35225" xr:uid="{00000000-0005-0000-0000-0000C1890000}"/>
    <cellStyle name="20% - Accent1 4 2 4 2 2 2 2 4 3 2" xfId="35226" xr:uid="{00000000-0005-0000-0000-0000C2890000}"/>
    <cellStyle name="20% - Accent1 4 2 4 2 2 2 2 4 4" xfId="35227" xr:uid="{00000000-0005-0000-0000-0000C3890000}"/>
    <cellStyle name="20% - Accent1 4 2 4 2 2 2 2 5" xfId="35228" xr:uid="{00000000-0005-0000-0000-0000C4890000}"/>
    <cellStyle name="20% - Accent1 4 2 4 2 2 2 2 5 2" xfId="35229" xr:uid="{00000000-0005-0000-0000-0000C5890000}"/>
    <cellStyle name="20% - Accent1 4 2 4 2 2 2 2 5 2 2" xfId="35230" xr:uid="{00000000-0005-0000-0000-0000C6890000}"/>
    <cellStyle name="20% - Accent1 4 2 4 2 2 2 2 5 3" xfId="35231" xr:uid="{00000000-0005-0000-0000-0000C7890000}"/>
    <cellStyle name="20% - Accent1 4 2 4 2 2 2 2 6" xfId="35232" xr:uid="{00000000-0005-0000-0000-0000C8890000}"/>
    <cellStyle name="20% - Accent1 4 2 4 2 2 2 2 6 2" xfId="35233" xr:uid="{00000000-0005-0000-0000-0000C9890000}"/>
    <cellStyle name="20% - Accent1 4 2 4 2 2 2 2 6 2 2" xfId="35234" xr:uid="{00000000-0005-0000-0000-0000CA890000}"/>
    <cellStyle name="20% - Accent1 4 2 4 2 2 2 2 6 3" xfId="35235" xr:uid="{00000000-0005-0000-0000-0000CB890000}"/>
    <cellStyle name="20% - Accent1 4 2 4 2 2 2 2 7" xfId="35236" xr:uid="{00000000-0005-0000-0000-0000CC890000}"/>
    <cellStyle name="20% - Accent1 4 2 4 2 2 2 2 7 2" xfId="35237" xr:uid="{00000000-0005-0000-0000-0000CD890000}"/>
    <cellStyle name="20% - Accent1 4 2 4 2 2 2 2 8" xfId="35238" xr:uid="{00000000-0005-0000-0000-0000CE890000}"/>
    <cellStyle name="20% - Accent1 4 2 4 2 2 2 2 8 2" xfId="35239" xr:uid="{00000000-0005-0000-0000-0000CF890000}"/>
    <cellStyle name="20% - Accent1 4 2 4 2 2 2 2 9" xfId="35240" xr:uid="{00000000-0005-0000-0000-0000D0890000}"/>
    <cellStyle name="20% - Accent1 4 2 4 2 2 2 3" xfId="35241" xr:uid="{00000000-0005-0000-0000-0000D1890000}"/>
    <cellStyle name="20% - Accent1 4 2 4 2 2 2 3 2" xfId="35242" xr:uid="{00000000-0005-0000-0000-0000D2890000}"/>
    <cellStyle name="20% - Accent1 4 2 4 2 2 2 3 2 2" xfId="35243" xr:uid="{00000000-0005-0000-0000-0000D3890000}"/>
    <cellStyle name="20% - Accent1 4 2 4 2 2 2 3 2 2 2" xfId="35244" xr:uid="{00000000-0005-0000-0000-0000D4890000}"/>
    <cellStyle name="20% - Accent1 4 2 4 2 2 2 3 2 2 2 2" xfId="35245" xr:uid="{00000000-0005-0000-0000-0000D5890000}"/>
    <cellStyle name="20% - Accent1 4 2 4 2 2 2 3 2 2 3" xfId="35246" xr:uid="{00000000-0005-0000-0000-0000D6890000}"/>
    <cellStyle name="20% - Accent1 4 2 4 2 2 2 3 2 3" xfId="35247" xr:uid="{00000000-0005-0000-0000-0000D7890000}"/>
    <cellStyle name="20% - Accent1 4 2 4 2 2 2 3 2 3 2" xfId="35248" xr:uid="{00000000-0005-0000-0000-0000D8890000}"/>
    <cellStyle name="20% - Accent1 4 2 4 2 2 2 3 2 4" xfId="35249" xr:uid="{00000000-0005-0000-0000-0000D9890000}"/>
    <cellStyle name="20% - Accent1 4 2 4 2 2 2 3 3" xfId="35250" xr:uid="{00000000-0005-0000-0000-0000DA890000}"/>
    <cellStyle name="20% - Accent1 4 2 4 2 2 2 3 3 2" xfId="35251" xr:uid="{00000000-0005-0000-0000-0000DB890000}"/>
    <cellStyle name="20% - Accent1 4 2 4 2 2 2 3 3 2 2" xfId="35252" xr:uid="{00000000-0005-0000-0000-0000DC890000}"/>
    <cellStyle name="20% - Accent1 4 2 4 2 2 2 3 3 2 2 2" xfId="35253" xr:uid="{00000000-0005-0000-0000-0000DD890000}"/>
    <cellStyle name="20% - Accent1 4 2 4 2 2 2 3 3 2 3" xfId="35254" xr:uid="{00000000-0005-0000-0000-0000DE890000}"/>
    <cellStyle name="20% - Accent1 4 2 4 2 2 2 3 3 3" xfId="35255" xr:uid="{00000000-0005-0000-0000-0000DF890000}"/>
    <cellStyle name="20% - Accent1 4 2 4 2 2 2 3 3 3 2" xfId="35256" xr:uid="{00000000-0005-0000-0000-0000E0890000}"/>
    <cellStyle name="20% - Accent1 4 2 4 2 2 2 3 3 4" xfId="35257" xr:uid="{00000000-0005-0000-0000-0000E1890000}"/>
    <cellStyle name="20% - Accent1 4 2 4 2 2 2 3 4" xfId="35258" xr:uid="{00000000-0005-0000-0000-0000E2890000}"/>
    <cellStyle name="20% - Accent1 4 2 4 2 2 2 3 4 2" xfId="35259" xr:uid="{00000000-0005-0000-0000-0000E3890000}"/>
    <cellStyle name="20% - Accent1 4 2 4 2 2 2 3 4 2 2" xfId="35260" xr:uid="{00000000-0005-0000-0000-0000E4890000}"/>
    <cellStyle name="20% - Accent1 4 2 4 2 2 2 3 4 2 2 2" xfId="35261" xr:uid="{00000000-0005-0000-0000-0000E5890000}"/>
    <cellStyle name="20% - Accent1 4 2 4 2 2 2 3 4 2 3" xfId="35262" xr:uid="{00000000-0005-0000-0000-0000E6890000}"/>
    <cellStyle name="20% - Accent1 4 2 4 2 2 2 3 4 3" xfId="35263" xr:uid="{00000000-0005-0000-0000-0000E7890000}"/>
    <cellStyle name="20% - Accent1 4 2 4 2 2 2 3 4 3 2" xfId="35264" xr:uid="{00000000-0005-0000-0000-0000E8890000}"/>
    <cellStyle name="20% - Accent1 4 2 4 2 2 2 3 4 4" xfId="35265" xr:uid="{00000000-0005-0000-0000-0000E9890000}"/>
    <cellStyle name="20% - Accent1 4 2 4 2 2 2 3 5" xfId="35266" xr:uid="{00000000-0005-0000-0000-0000EA890000}"/>
    <cellStyle name="20% - Accent1 4 2 4 2 2 2 3 5 2" xfId="35267" xr:uid="{00000000-0005-0000-0000-0000EB890000}"/>
    <cellStyle name="20% - Accent1 4 2 4 2 2 2 3 5 2 2" xfId="35268" xr:uid="{00000000-0005-0000-0000-0000EC890000}"/>
    <cellStyle name="20% - Accent1 4 2 4 2 2 2 3 5 3" xfId="35269" xr:uid="{00000000-0005-0000-0000-0000ED890000}"/>
    <cellStyle name="20% - Accent1 4 2 4 2 2 2 3 6" xfId="35270" xr:uid="{00000000-0005-0000-0000-0000EE890000}"/>
    <cellStyle name="20% - Accent1 4 2 4 2 2 2 3 6 2" xfId="35271" xr:uid="{00000000-0005-0000-0000-0000EF890000}"/>
    <cellStyle name="20% - Accent1 4 2 4 2 2 2 3 6 2 2" xfId="35272" xr:uid="{00000000-0005-0000-0000-0000F0890000}"/>
    <cellStyle name="20% - Accent1 4 2 4 2 2 2 3 6 3" xfId="35273" xr:uid="{00000000-0005-0000-0000-0000F1890000}"/>
    <cellStyle name="20% - Accent1 4 2 4 2 2 2 3 7" xfId="35274" xr:uid="{00000000-0005-0000-0000-0000F2890000}"/>
    <cellStyle name="20% - Accent1 4 2 4 2 2 2 3 7 2" xfId="35275" xr:uid="{00000000-0005-0000-0000-0000F3890000}"/>
    <cellStyle name="20% - Accent1 4 2 4 2 2 2 3 8" xfId="35276" xr:uid="{00000000-0005-0000-0000-0000F4890000}"/>
    <cellStyle name="20% - Accent1 4 2 4 2 2 2 3 8 2" xfId="35277" xr:uid="{00000000-0005-0000-0000-0000F5890000}"/>
    <cellStyle name="20% - Accent1 4 2 4 2 2 2 3 9" xfId="35278" xr:uid="{00000000-0005-0000-0000-0000F6890000}"/>
    <cellStyle name="20% - Accent1 4 2 4 2 2 2 4" xfId="35279" xr:uid="{00000000-0005-0000-0000-0000F7890000}"/>
    <cellStyle name="20% - Accent1 4 2 4 2 2 2 4 2" xfId="35280" xr:uid="{00000000-0005-0000-0000-0000F8890000}"/>
    <cellStyle name="20% - Accent1 4 2 4 2 2 2 4 2 2" xfId="35281" xr:uid="{00000000-0005-0000-0000-0000F9890000}"/>
    <cellStyle name="20% - Accent1 4 2 4 2 2 2 4 2 2 2" xfId="35282" xr:uid="{00000000-0005-0000-0000-0000FA890000}"/>
    <cellStyle name="20% - Accent1 4 2 4 2 2 2 4 2 3" xfId="35283" xr:uid="{00000000-0005-0000-0000-0000FB890000}"/>
    <cellStyle name="20% - Accent1 4 2 4 2 2 2 4 3" xfId="35284" xr:uid="{00000000-0005-0000-0000-0000FC890000}"/>
    <cellStyle name="20% - Accent1 4 2 4 2 2 2 4 3 2" xfId="35285" xr:uid="{00000000-0005-0000-0000-0000FD890000}"/>
    <cellStyle name="20% - Accent1 4 2 4 2 2 2 4 4" xfId="35286" xr:uid="{00000000-0005-0000-0000-0000FE890000}"/>
    <cellStyle name="20% - Accent1 4 2 4 2 2 2 5" xfId="35287" xr:uid="{00000000-0005-0000-0000-0000FF890000}"/>
    <cellStyle name="20% - Accent1 4 2 4 2 2 2 5 2" xfId="35288" xr:uid="{00000000-0005-0000-0000-0000008A0000}"/>
    <cellStyle name="20% - Accent1 4 2 4 2 2 2 5 2 2" xfId="35289" xr:uid="{00000000-0005-0000-0000-0000018A0000}"/>
    <cellStyle name="20% - Accent1 4 2 4 2 2 2 5 2 2 2" xfId="35290" xr:uid="{00000000-0005-0000-0000-0000028A0000}"/>
    <cellStyle name="20% - Accent1 4 2 4 2 2 2 5 2 3" xfId="35291" xr:uid="{00000000-0005-0000-0000-0000038A0000}"/>
    <cellStyle name="20% - Accent1 4 2 4 2 2 2 5 3" xfId="35292" xr:uid="{00000000-0005-0000-0000-0000048A0000}"/>
    <cellStyle name="20% - Accent1 4 2 4 2 2 2 5 3 2" xfId="35293" xr:uid="{00000000-0005-0000-0000-0000058A0000}"/>
    <cellStyle name="20% - Accent1 4 2 4 2 2 2 5 4" xfId="35294" xr:uid="{00000000-0005-0000-0000-0000068A0000}"/>
    <cellStyle name="20% - Accent1 4 2 4 2 2 2 6" xfId="35295" xr:uid="{00000000-0005-0000-0000-0000078A0000}"/>
    <cellStyle name="20% - Accent1 4 2 4 2 2 2 6 2" xfId="35296" xr:uid="{00000000-0005-0000-0000-0000088A0000}"/>
    <cellStyle name="20% - Accent1 4 2 4 2 2 2 6 2 2" xfId="35297" xr:uid="{00000000-0005-0000-0000-0000098A0000}"/>
    <cellStyle name="20% - Accent1 4 2 4 2 2 2 6 2 2 2" xfId="35298" xr:uid="{00000000-0005-0000-0000-00000A8A0000}"/>
    <cellStyle name="20% - Accent1 4 2 4 2 2 2 6 2 3" xfId="35299" xr:uid="{00000000-0005-0000-0000-00000B8A0000}"/>
    <cellStyle name="20% - Accent1 4 2 4 2 2 2 6 3" xfId="35300" xr:uid="{00000000-0005-0000-0000-00000C8A0000}"/>
    <cellStyle name="20% - Accent1 4 2 4 2 2 2 6 3 2" xfId="35301" xr:uid="{00000000-0005-0000-0000-00000D8A0000}"/>
    <cellStyle name="20% - Accent1 4 2 4 2 2 2 6 4" xfId="35302" xr:uid="{00000000-0005-0000-0000-00000E8A0000}"/>
    <cellStyle name="20% - Accent1 4 2 4 2 2 2 7" xfId="35303" xr:uid="{00000000-0005-0000-0000-00000F8A0000}"/>
    <cellStyle name="20% - Accent1 4 2 4 2 2 2 7 2" xfId="35304" xr:uid="{00000000-0005-0000-0000-0000108A0000}"/>
    <cellStyle name="20% - Accent1 4 2 4 2 2 2 7 2 2" xfId="35305" xr:uid="{00000000-0005-0000-0000-0000118A0000}"/>
    <cellStyle name="20% - Accent1 4 2 4 2 2 2 7 3" xfId="35306" xr:uid="{00000000-0005-0000-0000-0000128A0000}"/>
    <cellStyle name="20% - Accent1 4 2 4 2 2 2 8" xfId="35307" xr:uid="{00000000-0005-0000-0000-0000138A0000}"/>
    <cellStyle name="20% - Accent1 4 2 4 2 2 2 8 2" xfId="35308" xr:uid="{00000000-0005-0000-0000-0000148A0000}"/>
    <cellStyle name="20% - Accent1 4 2 4 2 2 2 8 2 2" xfId="35309" xr:uid="{00000000-0005-0000-0000-0000158A0000}"/>
    <cellStyle name="20% - Accent1 4 2 4 2 2 2 8 3" xfId="35310" xr:uid="{00000000-0005-0000-0000-0000168A0000}"/>
    <cellStyle name="20% - Accent1 4 2 4 2 2 2 9" xfId="35311" xr:uid="{00000000-0005-0000-0000-0000178A0000}"/>
    <cellStyle name="20% - Accent1 4 2 4 2 2 2 9 2" xfId="35312" xr:uid="{00000000-0005-0000-0000-0000188A0000}"/>
    <cellStyle name="20% - Accent1 4 2 4 2 2 3" xfId="35313" xr:uid="{00000000-0005-0000-0000-0000198A0000}"/>
    <cellStyle name="20% - Accent1 4 2 4 2 2 3 10" xfId="35314" xr:uid="{00000000-0005-0000-0000-00001A8A0000}"/>
    <cellStyle name="20% - Accent1 4 2 4 2 2 3 10 2" xfId="35315" xr:uid="{00000000-0005-0000-0000-00001B8A0000}"/>
    <cellStyle name="20% - Accent1 4 2 4 2 2 3 11" xfId="35316" xr:uid="{00000000-0005-0000-0000-00001C8A0000}"/>
    <cellStyle name="20% - Accent1 4 2 4 2 2 3 2" xfId="35317" xr:uid="{00000000-0005-0000-0000-00001D8A0000}"/>
    <cellStyle name="20% - Accent1 4 2 4 2 2 3 2 2" xfId="35318" xr:uid="{00000000-0005-0000-0000-00001E8A0000}"/>
    <cellStyle name="20% - Accent1 4 2 4 2 2 3 2 2 2" xfId="35319" xr:uid="{00000000-0005-0000-0000-00001F8A0000}"/>
    <cellStyle name="20% - Accent1 4 2 4 2 2 3 2 2 2 2" xfId="35320" xr:uid="{00000000-0005-0000-0000-0000208A0000}"/>
    <cellStyle name="20% - Accent1 4 2 4 2 2 3 2 2 2 2 2" xfId="35321" xr:uid="{00000000-0005-0000-0000-0000218A0000}"/>
    <cellStyle name="20% - Accent1 4 2 4 2 2 3 2 2 2 3" xfId="35322" xr:uid="{00000000-0005-0000-0000-0000228A0000}"/>
    <cellStyle name="20% - Accent1 4 2 4 2 2 3 2 2 3" xfId="35323" xr:uid="{00000000-0005-0000-0000-0000238A0000}"/>
    <cellStyle name="20% - Accent1 4 2 4 2 2 3 2 2 3 2" xfId="35324" xr:uid="{00000000-0005-0000-0000-0000248A0000}"/>
    <cellStyle name="20% - Accent1 4 2 4 2 2 3 2 2 4" xfId="35325" xr:uid="{00000000-0005-0000-0000-0000258A0000}"/>
    <cellStyle name="20% - Accent1 4 2 4 2 2 3 2 3" xfId="35326" xr:uid="{00000000-0005-0000-0000-0000268A0000}"/>
    <cellStyle name="20% - Accent1 4 2 4 2 2 3 2 3 2" xfId="35327" xr:uid="{00000000-0005-0000-0000-0000278A0000}"/>
    <cellStyle name="20% - Accent1 4 2 4 2 2 3 2 3 2 2" xfId="35328" xr:uid="{00000000-0005-0000-0000-0000288A0000}"/>
    <cellStyle name="20% - Accent1 4 2 4 2 2 3 2 3 2 2 2" xfId="35329" xr:uid="{00000000-0005-0000-0000-0000298A0000}"/>
    <cellStyle name="20% - Accent1 4 2 4 2 2 3 2 3 2 3" xfId="35330" xr:uid="{00000000-0005-0000-0000-00002A8A0000}"/>
    <cellStyle name="20% - Accent1 4 2 4 2 2 3 2 3 3" xfId="35331" xr:uid="{00000000-0005-0000-0000-00002B8A0000}"/>
    <cellStyle name="20% - Accent1 4 2 4 2 2 3 2 3 3 2" xfId="35332" xr:uid="{00000000-0005-0000-0000-00002C8A0000}"/>
    <cellStyle name="20% - Accent1 4 2 4 2 2 3 2 3 4" xfId="35333" xr:uid="{00000000-0005-0000-0000-00002D8A0000}"/>
    <cellStyle name="20% - Accent1 4 2 4 2 2 3 2 4" xfId="35334" xr:uid="{00000000-0005-0000-0000-00002E8A0000}"/>
    <cellStyle name="20% - Accent1 4 2 4 2 2 3 2 4 2" xfId="35335" xr:uid="{00000000-0005-0000-0000-00002F8A0000}"/>
    <cellStyle name="20% - Accent1 4 2 4 2 2 3 2 4 2 2" xfId="35336" xr:uid="{00000000-0005-0000-0000-0000308A0000}"/>
    <cellStyle name="20% - Accent1 4 2 4 2 2 3 2 4 2 2 2" xfId="35337" xr:uid="{00000000-0005-0000-0000-0000318A0000}"/>
    <cellStyle name="20% - Accent1 4 2 4 2 2 3 2 4 2 3" xfId="35338" xr:uid="{00000000-0005-0000-0000-0000328A0000}"/>
    <cellStyle name="20% - Accent1 4 2 4 2 2 3 2 4 3" xfId="35339" xr:uid="{00000000-0005-0000-0000-0000338A0000}"/>
    <cellStyle name="20% - Accent1 4 2 4 2 2 3 2 4 3 2" xfId="35340" xr:uid="{00000000-0005-0000-0000-0000348A0000}"/>
    <cellStyle name="20% - Accent1 4 2 4 2 2 3 2 4 4" xfId="35341" xr:uid="{00000000-0005-0000-0000-0000358A0000}"/>
    <cellStyle name="20% - Accent1 4 2 4 2 2 3 2 5" xfId="35342" xr:uid="{00000000-0005-0000-0000-0000368A0000}"/>
    <cellStyle name="20% - Accent1 4 2 4 2 2 3 2 5 2" xfId="35343" xr:uid="{00000000-0005-0000-0000-0000378A0000}"/>
    <cellStyle name="20% - Accent1 4 2 4 2 2 3 2 5 2 2" xfId="35344" xr:uid="{00000000-0005-0000-0000-0000388A0000}"/>
    <cellStyle name="20% - Accent1 4 2 4 2 2 3 2 5 3" xfId="35345" xr:uid="{00000000-0005-0000-0000-0000398A0000}"/>
    <cellStyle name="20% - Accent1 4 2 4 2 2 3 2 6" xfId="35346" xr:uid="{00000000-0005-0000-0000-00003A8A0000}"/>
    <cellStyle name="20% - Accent1 4 2 4 2 2 3 2 6 2" xfId="35347" xr:uid="{00000000-0005-0000-0000-00003B8A0000}"/>
    <cellStyle name="20% - Accent1 4 2 4 2 2 3 2 6 2 2" xfId="35348" xr:uid="{00000000-0005-0000-0000-00003C8A0000}"/>
    <cellStyle name="20% - Accent1 4 2 4 2 2 3 2 6 3" xfId="35349" xr:uid="{00000000-0005-0000-0000-00003D8A0000}"/>
    <cellStyle name="20% - Accent1 4 2 4 2 2 3 2 7" xfId="35350" xr:uid="{00000000-0005-0000-0000-00003E8A0000}"/>
    <cellStyle name="20% - Accent1 4 2 4 2 2 3 2 7 2" xfId="35351" xr:uid="{00000000-0005-0000-0000-00003F8A0000}"/>
    <cellStyle name="20% - Accent1 4 2 4 2 2 3 2 8" xfId="35352" xr:uid="{00000000-0005-0000-0000-0000408A0000}"/>
    <cellStyle name="20% - Accent1 4 2 4 2 2 3 2 8 2" xfId="35353" xr:uid="{00000000-0005-0000-0000-0000418A0000}"/>
    <cellStyle name="20% - Accent1 4 2 4 2 2 3 2 9" xfId="35354" xr:uid="{00000000-0005-0000-0000-0000428A0000}"/>
    <cellStyle name="20% - Accent1 4 2 4 2 2 3 3" xfId="35355" xr:uid="{00000000-0005-0000-0000-0000438A0000}"/>
    <cellStyle name="20% - Accent1 4 2 4 2 2 3 3 2" xfId="35356" xr:uid="{00000000-0005-0000-0000-0000448A0000}"/>
    <cellStyle name="20% - Accent1 4 2 4 2 2 3 3 2 2" xfId="35357" xr:uid="{00000000-0005-0000-0000-0000458A0000}"/>
    <cellStyle name="20% - Accent1 4 2 4 2 2 3 3 2 2 2" xfId="35358" xr:uid="{00000000-0005-0000-0000-0000468A0000}"/>
    <cellStyle name="20% - Accent1 4 2 4 2 2 3 3 2 2 2 2" xfId="35359" xr:uid="{00000000-0005-0000-0000-0000478A0000}"/>
    <cellStyle name="20% - Accent1 4 2 4 2 2 3 3 2 2 3" xfId="35360" xr:uid="{00000000-0005-0000-0000-0000488A0000}"/>
    <cellStyle name="20% - Accent1 4 2 4 2 2 3 3 2 3" xfId="35361" xr:uid="{00000000-0005-0000-0000-0000498A0000}"/>
    <cellStyle name="20% - Accent1 4 2 4 2 2 3 3 2 3 2" xfId="35362" xr:uid="{00000000-0005-0000-0000-00004A8A0000}"/>
    <cellStyle name="20% - Accent1 4 2 4 2 2 3 3 2 4" xfId="35363" xr:uid="{00000000-0005-0000-0000-00004B8A0000}"/>
    <cellStyle name="20% - Accent1 4 2 4 2 2 3 3 3" xfId="35364" xr:uid="{00000000-0005-0000-0000-00004C8A0000}"/>
    <cellStyle name="20% - Accent1 4 2 4 2 2 3 3 3 2" xfId="35365" xr:uid="{00000000-0005-0000-0000-00004D8A0000}"/>
    <cellStyle name="20% - Accent1 4 2 4 2 2 3 3 3 2 2" xfId="35366" xr:uid="{00000000-0005-0000-0000-00004E8A0000}"/>
    <cellStyle name="20% - Accent1 4 2 4 2 2 3 3 3 2 2 2" xfId="35367" xr:uid="{00000000-0005-0000-0000-00004F8A0000}"/>
    <cellStyle name="20% - Accent1 4 2 4 2 2 3 3 3 2 3" xfId="35368" xr:uid="{00000000-0005-0000-0000-0000508A0000}"/>
    <cellStyle name="20% - Accent1 4 2 4 2 2 3 3 3 3" xfId="35369" xr:uid="{00000000-0005-0000-0000-0000518A0000}"/>
    <cellStyle name="20% - Accent1 4 2 4 2 2 3 3 3 3 2" xfId="35370" xr:uid="{00000000-0005-0000-0000-0000528A0000}"/>
    <cellStyle name="20% - Accent1 4 2 4 2 2 3 3 3 4" xfId="35371" xr:uid="{00000000-0005-0000-0000-0000538A0000}"/>
    <cellStyle name="20% - Accent1 4 2 4 2 2 3 3 4" xfId="35372" xr:uid="{00000000-0005-0000-0000-0000548A0000}"/>
    <cellStyle name="20% - Accent1 4 2 4 2 2 3 3 4 2" xfId="35373" xr:uid="{00000000-0005-0000-0000-0000558A0000}"/>
    <cellStyle name="20% - Accent1 4 2 4 2 2 3 3 4 2 2" xfId="35374" xr:uid="{00000000-0005-0000-0000-0000568A0000}"/>
    <cellStyle name="20% - Accent1 4 2 4 2 2 3 3 4 2 2 2" xfId="35375" xr:uid="{00000000-0005-0000-0000-0000578A0000}"/>
    <cellStyle name="20% - Accent1 4 2 4 2 2 3 3 4 2 3" xfId="35376" xr:uid="{00000000-0005-0000-0000-0000588A0000}"/>
    <cellStyle name="20% - Accent1 4 2 4 2 2 3 3 4 3" xfId="35377" xr:uid="{00000000-0005-0000-0000-0000598A0000}"/>
    <cellStyle name="20% - Accent1 4 2 4 2 2 3 3 4 3 2" xfId="35378" xr:uid="{00000000-0005-0000-0000-00005A8A0000}"/>
    <cellStyle name="20% - Accent1 4 2 4 2 2 3 3 4 4" xfId="35379" xr:uid="{00000000-0005-0000-0000-00005B8A0000}"/>
    <cellStyle name="20% - Accent1 4 2 4 2 2 3 3 5" xfId="35380" xr:uid="{00000000-0005-0000-0000-00005C8A0000}"/>
    <cellStyle name="20% - Accent1 4 2 4 2 2 3 3 5 2" xfId="35381" xr:uid="{00000000-0005-0000-0000-00005D8A0000}"/>
    <cellStyle name="20% - Accent1 4 2 4 2 2 3 3 5 2 2" xfId="35382" xr:uid="{00000000-0005-0000-0000-00005E8A0000}"/>
    <cellStyle name="20% - Accent1 4 2 4 2 2 3 3 5 3" xfId="35383" xr:uid="{00000000-0005-0000-0000-00005F8A0000}"/>
    <cellStyle name="20% - Accent1 4 2 4 2 2 3 3 6" xfId="35384" xr:uid="{00000000-0005-0000-0000-0000608A0000}"/>
    <cellStyle name="20% - Accent1 4 2 4 2 2 3 3 6 2" xfId="35385" xr:uid="{00000000-0005-0000-0000-0000618A0000}"/>
    <cellStyle name="20% - Accent1 4 2 4 2 2 3 3 6 2 2" xfId="35386" xr:uid="{00000000-0005-0000-0000-0000628A0000}"/>
    <cellStyle name="20% - Accent1 4 2 4 2 2 3 3 6 3" xfId="35387" xr:uid="{00000000-0005-0000-0000-0000638A0000}"/>
    <cellStyle name="20% - Accent1 4 2 4 2 2 3 3 7" xfId="35388" xr:uid="{00000000-0005-0000-0000-0000648A0000}"/>
    <cellStyle name="20% - Accent1 4 2 4 2 2 3 3 7 2" xfId="35389" xr:uid="{00000000-0005-0000-0000-0000658A0000}"/>
    <cellStyle name="20% - Accent1 4 2 4 2 2 3 3 8" xfId="35390" xr:uid="{00000000-0005-0000-0000-0000668A0000}"/>
    <cellStyle name="20% - Accent1 4 2 4 2 2 3 3 8 2" xfId="35391" xr:uid="{00000000-0005-0000-0000-0000678A0000}"/>
    <cellStyle name="20% - Accent1 4 2 4 2 2 3 3 9" xfId="35392" xr:uid="{00000000-0005-0000-0000-0000688A0000}"/>
    <cellStyle name="20% - Accent1 4 2 4 2 2 3 4" xfId="35393" xr:uid="{00000000-0005-0000-0000-0000698A0000}"/>
    <cellStyle name="20% - Accent1 4 2 4 2 2 3 4 2" xfId="35394" xr:uid="{00000000-0005-0000-0000-00006A8A0000}"/>
    <cellStyle name="20% - Accent1 4 2 4 2 2 3 4 2 2" xfId="35395" xr:uid="{00000000-0005-0000-0000-00006B8A0000}"/>
    <cellStyle name="20% - Accent1 4 2 4 2 2 3 4 2 2 2" xfId="35396" xr:uid="{00000000-0005-0000-0000-00006C8A0000}"/>
    <cellStyle name="20% - Accent1 4 2 4 2 2 3 4 2 3" xfId="35397" xr:uid="{00000000-0005-0000-0000-00006D8A0000}"/>
    <cellStyle name="20% - Accent1 4 2 4 2 2 3 4 3" xfId="35398" xr:uid="{00000000-0005-0000-0000-00006E8A0000}"/>
    <cellStyle name="20% - Accent1 4 2 4 2 2 3 4 3 2" xfId="35399" xr:uid="{00000000-0005-0000-0000-00006F8A0000}"/>
    <cellStyle name="20% - Accent1 4 2 4 2 2 3 4 4" xfId="35400" xr:uid="{00000000-0005-0000-0000-0000708A0000}"/>
    <cellStyle name="20% - Accent1 4 2 4 2 2 3 5" xfId="35401" xr:uid="{00000000-0005-0000-0000-0000718A0000}"/>
    <cellStyle name="20% - Accent1 4 2 4 2 2 3 5 2" xfId="35402" xr:uid="{00000000-0005-0000-0000-0000728A0000}"/>
    <cellStyle name="20% - Accent1 4 2 4 2 2 3 5 2 2" xfId="35403" xr:uid="{00000000-0005-0000-0000-0000738A0000}"/>
    <cellStyle name="20% - Accent1 4 2 4 2 2 3 5 2 2 2" xfId="35404" xr:uid="{00000000-0005-0000-0000-0000748A0000}"/>
    <cellStyle name="20% - Accent1 4 2 4 2 2 3 5 2 3" xfId="35405" xr:uid="{00000000-0005-0000-0000-0000758A0000}"/>
    <cellStyle name="20% - Accent1 4 2 4 2 2 3 5 3" xfId="35406" xr:uid="{00000000-0005-0000-0000-0000768A0000}"/>
    <cellStyle name="20% - Accent1 4 2 4 2 2 3 5 3 2" xfId="35407" xr:uid="{00000000-0005-0000-0000-0000778A0000}"/>
    <cellStyle name="20% - Accent1 4 2 4 2 2 3 5 4" xfId="35408" xr:uid="{00000000-0005-0000-0000-0000788A0000}"/>
    <cellStyle name="20% - Accent1 4 2 4 2 2 3 6" xfId="35409" xr:uid="{00000000-0005-0000-0000-0000798A0000}"/>
    <cellStyle name="20% - Accent1 4 2 4 2 2 3 6 2" xfId="35410" xr:uid="{00000000-0005-0000-0000-00007A8A0000}"/>
    <cellStyle name="20% - Accent1 4 2 4 2 2 3 6 2 2" xfId="35411" xr:uid="{00000000-0005-0000-0000-00007B8A0000}"/>
    <cellStyle name="20% - Accent1 4 2 4 2 2 3 6 2 2 2" xfId="35412" xr:uid="{00000000-0005-0000-0000-00007C8A0000}"/>
    <cellStyle name="20% - Accent1 4 2 4 2 2 3 6 2 3" xfId="35413" xr:uid="{00000000-0005-0000-0000-00007D8A0000}"/>
    <cellStyle name="20% - Accent1 4 2 4 2 2 3 6 3" xfId="35414" xr:uid="{00000000-0005-0000-0000-00007E8A0000}"/>
    <cellStyle name="20% - Accent1 4 2 4 2 2 3 6 3 2" xfId="35415" xr:uid="{00000000-0005-0000-0000-00007F8A0000}"/>
    <cellStyle name="20% - Accent1 4 2 4 2 2 3 6 4" xfId="35416" xr:uid="{00000000-0005-0000-0000-0000808A0000}"/>
    <cellStyle name="20% - Accent1 4 2 4 2 2 3 7" xfId="35417" xr:uid="{00000000-0005-0000-0000-0000818A0000}"/>
    <cellStyle name="20% - Accent1 4 2 4 2 2 3 7 2" xfId="35418" xr:uid="{00000000-0005-0000-0000-0000828A0000}"/>
    <cellStyle name="20% - Accent1 4 2 4 2 2 3 7 2 2" xfId="35419" xr:uid="{00000000-0005-0000-0000-0000838A0000}"/>
    <cellStyle name="20% - Accent1 4 2 4 2 2 3 7 3" xfId="35420" xr:uid="{00000000-0005-0000-0000-0000848A0000}"/>
    <cellStyle name="20% - Accent1 4 2 4 2 2 3 8" xfId="35421" xr:uid="{00000000-0005-0000-0000-0000858A0000}"/>
    <cellStyle name="20% - Accent1 4 2 4 2 2 3 8 2" xfId="35422" xr:uid="{00000000-0005-0000-0000-0000868A0000}"/>
    <cellStyle name="20% - Accent1 4 2 4 2 2 3 8 2 2" xfId="35423" xr:uid="{00000000-0005-0000-0000-0000878A0000}"/>
    <cellStyle name="20% - Accent1 4 2 4 2 2 3 8 3" xfId="35424" xr:uid="{00000000-0005-0000-0000-0000888A0000}"/>
    <cellStyle name="20% - Accent1 4 2 4 2 2 3 9" xfId="35425" xr:uid="{00000000-0005-0000-0000-0000898A0000}"/>
    <cellStyle name="20% - Accent1 4 2 4 2 2 3 9 2" xfId="35426" xr:uid="{00000000-0005-0000-0000-00008A8A0000}"/>
    <cellStyle name="20% - Accent1 4 2 4 2 2 4" xfId="35427" xr:uid="{00000000-0005-0000-0000-00008B8A0000}"/>
    <cellStyle name="20% - Accent1 4 2 4 2 2 4 10" xfId="35428" xr:uid="{00000000-0005-0000-0000-00008C8A0000}"/>
    <cellStyle name="20% - Accent1 4 2 4 2 2 4 10 2" xfId="35429" xr:uid="{00000000-0005-0000-0000-00008D8A0000}"/>
    <cellStyle name="20% - Accent1 4 2 4 2 2 4 11" xfId="35430" xr:uid="{00000000-0005-0000-0000-00008E8A0000}"/>
    <cellStyle name="20% - Accent1 4 2 4 2 2 4 2" xfId="35431" xr:uid="{00000000-0005-0000-0000-00008F8A0000}"/>
    <cellStyle name="20% - Accent1 4 2 4 2 2 4 2 2" xfId="35432" xr:uid="{00000000-0005-0000-0000-0000908A0000}"/>
    <cellStyle name="20% - Accent1 4 2 4 2 2 4 2 2 2" xfId="35433" xr:uid="{00000000-0005-0000-0000-0000918A0000}"/>
    <cellStyle name="20% - Accent1 4 2 4 2 2 4 2 2 2 2" xfId="35434" xr:uid="{00000000-0005-0000-0000-0000928A0000}"/>
    <cellStyle name="20% - Accent1 4 2 4 2 2 4 2 2 2 2 2" xfId="35435" xr:uid="{00000000-0005-0000-0000-0000938A0000}"/>
    <cellStyle name="20% - Accent1 4 2 4 2 2 4 2 2 2 3" xfId="35436" xr:uid="{00000000-0005-0000-0000-0000948A0000}"/>
    <cellStyle name="20% - Accent1 4 2 4 2 2 4 2 2 3" xfId="35437" xr:uid="{00000000-0005-0000-0000-0000958A0000}"/>
    <cellStyle name="20% - Accent1 4 2 4 2 2 4 2 2 3 2" xfId="35438" xr:uid="{00000000-0005-0000-0000-0000968A0000}"/>
    <cellStyle name="20% - Accent1 4 2 4 2 2 4 2 2 4" xfId="35439" xr:uid="{00000000-0005-0000-0000-0000978A0000}"/>
    <cellStyle name="20% - Accent1 4 2 4 2 2 4 2 3" xfId="35440" xr:uid="{00000000-0005-0000-0000-0000988A0000}"/>
    <cellStyle name="20% - Accent1 4 2 4 2 2 4 2 3 2" xfId="35441" xr:uid="{00000000-0005-0000-0000-0000998A0000}"/>
    <cellStyle name="20% - Accent1 4 2 4 2 2 4 2 3 2 2" xfId="35442" xr:uid="{00000000-0005-0000-0000-00009A8A0000}"/>
    <cellStyle name="20% - Accent1 4 2 4 2 2 4 2 3 2 2 2" xfId="35443" xr:uid="{00000000-0005-0000-0000-00009B8A0000}"/>
    <cellStyle name="20% - Accent1 4 2 4 2 2 4 2 3 2 3" xfId="35444" xr:uid="{00000000-0005-0000-0000-00009C8A0000}"/>
    <cellStyle name="20% - Accent1 4 2 4 2 2 4 2 3 3" xfId="35445" xr:uid="{00000000-0005-0000-0000-00009D8A0000}"/>
    <cellStyle name="20% - Accent1 4 2 4 2 2 4 2 3 3 2" xfId="35446" xr:uid="{00000000-0005-0000-0000-00009E8A0000}"/>
    <cellStyle name="20% - Accent1 4 2 4 2 2 4 2 3 4" xfId="35447" xr:uid="{00000000-0005-0000-0000-00009F8A0000}"/>
    <cellStyle name="20% - Accent1 4 2 4 2 2 4 2 4" xfId="35448" xr:uid="{00000000-0005-0000-0000-0000A08A0000}"/>
    <cellStyle name="20% - Accent1 4 2 4 2 2 4 2 4 2" xfId="35449" xr:uid="{00000000-0005-0000-0000-0000A18A0000}"/>
    <cellStyle name="20% - Accent1 4 2 4 2 2 4 2 4 2 2" xfId="35450" xr:uid="{00000000-0005-0000-0000-0000A28A0000}"/>
    <cellStyle name="20% - Accent1 4 2 4 2 2 4 2 4 2 2 2" xfId="35451" xr:uid="{00000000-0005-0000-0000-0000A38A0000}"/>
    <cellStyle name="20% - Accent1 4 2 4 2 2 4 2 4 2 3" xfId="35452" xr:uid="{00000000-0005-0000-0000-0000A48A0000}"/>
    <cellStyle name="20% - Accent1 4 2 4 2 2 4 2 4 3" xfId="35453" xr:uid="{00000000-0005-0000-0000-0000A58A0000}"/>
    <cellStyle name="20% - Accent1 4 2 4 2 2 4 2 4 3 2" xfId="35454" xr:uid="{00000000-0005-0000-0000-0000A68A0000}"/>
    <cellStyle name="20% - Accent1 4 2 4 2 2 4 2 4 4" xfId="35455" xr:uid="{00000000-0005-0000-0000-0000A78A0000}"/>
    <cellStyle name="20% - Accent1 4 2 4 2 2 4 2 5" xfId="35456" xr:uid="{00000000-0005-0000-0000-0000A88A0000}"/>
    <cellStyle name="20% - Accent1 4 2 4 2 2 4 2 5 2" xfId="35457" xr:uid="{00000000-0005-0000-0000-0000A98A0000}"/>
    <cellStyle name="20% - Accent1 4 2 4 2 2 4 2 5 2 2" xfId="35458" xr:uid="{00000000-0005-0000-0000-0000AA8A0000}"/>
    <cellStyle name="20% - Accent1 4 2 4 2 2 4 2 5 3" xfId="35459" xr:uid="{00000000-0005-0000-0000-0000AB8A0000}"/>
    <cellStyle name="20% - Accent1 4 2 4 2 2 4 2 6" xfId="35460" xr:uid="{00000000-0005-0000-0000-0000AC8A0000}"/>
    <cellStyle name="20% - Accent1 4 2 4 2 2 4 2 6 2" xfId="35461" xr:uid="{00000000-0005-0000-0000-0000AD8A0000}"/>
    <cellStyle name="20% - Accent1 4 2 4 2 2 4 2 6 2 2" xfId="35462" xr:uid="{00000000-0005-0000-0000-0000AE8A0000}"/>
    <cellStyle name="20% - Accent1 4 2 4 2 2 4 2 6 3" xfId="35463" xr:uid="{00000000-0005-0000-0000-0000AF8A0000}"/>
    <cellStyle name="20% - Accent1 4 2 4 2 2 4 2 7" xfId="35464" xr:uid="{00000000-0005-0000-0000-0000B08A0000}"/>
    <cellStyle name="20% - Accent1 4 2 4 2 2 4 2 7 2" xfId="35465" xr:uid="{00000000-0005-0000-0000-0000B18A0000}"/>
    <cellStyle name="20% - Accent1 4 2 4 2 2 4 2 8" xfId="35466" xr:uid="{00000000-0005-0000-0000-0000B28A0000}"/>
    <cellStyle name="20% - Accent1 4 2 4 2 2 4 2 8 2" xfId="35467" xr:uid="{00000000-0005-0000-0000-0000B38A0000}"/>
    <cellStyle name="20% - Accent1 4 2 4 2 2 4 2 9" xfId="35468" xr:uid="{00000000-0005-0000-0000-0000B48A0000}"/>
    <cellStyle name="20% - Accent1 4 2 4 2 2 4 3" xfId="35469" xr:uid="{00000000-0005-0000-0000-0000B58A0000}"/>
    <cellStyle name="20% - Accent1 4 2 4 2 2 4 3 2" xfId="35470" xr:uid="{00000000-0005-0000-0000-0000B68A0000}"/>
    <cellStyle name="20% - Accent1 4 2 4 2 2 4 3 2 2" xfId="35471" xr:uid="{00000000-0005-0000-0000-0000B78A0000}"/>
    <cellStyle name="20% - Accent1 4 2 4 2 2 4 3 2 2 2" xfId="35472" xr:uid="{00000000-0005-0000-0000-0000B88A0000}"/>
    <cellStyle name="20% - Accent1 4 2 4 2 2 4 3 2 2 2 2" xfId="35473" xr:uid="{00000000-0005-0000-0000-0000B98A0000}"/>
    <cellStyle name="20% - Accent1 4 2 4 2 2 4 3 2 2 3" xfId="35474" xr:uid="{00000000-0005-0000-0000-0000BA8A0000}"/>
    <cellStyle name="20% - Accent1 4 2 4 2 2 4 3 2 3" xfId="35475" xr:uid="{00000000-0005-0000-0000-0000BB8A0000}"/>
    <cellStyle name="20% - Accent1 4 2 4 2 2 4 3 2 3 2" xfId="35476" xr:uid="{00000000-0005-0000-0000-0000BC8A0000}"/>
    <cellStyle name="20% - Accent1 4 2 4 2 2 4 3 2 4" xfId="35477" xr:uid="{00000000-0005-0000-0000-0000BD8A0000}"/>
    <cellStyle name="20% - Accent1 4 2 4 2 2 4 3 3" xfId="35478" xr:uid="{00000000-0005-0000-0000-0000BE8A0000}"/>
    <cellStyle name="20% - Accent1 4 2 4 2 2 4 3 3 2" xfId="35479" xr:uid="{00000000-0005-0000-0000-0000BF8A0000}"/>
    <cellStyle name="20% - Accent1 4 2 4 2 2 4 3 3 2 2" xfId="35480" xr:uid="{00000000-0005-0000-0000-0000C08A0000}"/>
    <cellStyle name="20% - Accent1 4 2 4 2 2 4 3 3 2 2 2" xfId="35481" xr:uid="{00000000-0005-0000-0000-0000C18A0000}"/>
    <cellStyle name="20% - Accent1 4 2 4 2 2 4 3 3 2 3" xfId="35482" xr:uid="{00000000-0005-0000-0000-0000C28A0000}"/>
    <cellStyle name="20% - Accent1 4 2 4 2 2 4 3 3 3" xfId="35483" xr:uid="{00000000-0005-0000-0000-0000C38A0000}"/>
    <cellStyle name="20% - Accent1 4 2 4 2 2 4 3 3 3 2" xfId="35484" xr:uid="{00000000-0005-0000-0000-0000C48A0000}"/>
    <cellStyle name="20% - Accent1 4 2 4 2 2 4 3 3 4" xfId="35485" xr:uid="{00000000-0005-0000-0000-0000C58A0000}"/>
    <cellStyle name="20% - Accent1 4 2 4 2 2 4 3 4" xfId="35486" xr:uid="{00000000-0005-0000-0000-0000C68A0000}"/>
    <cellStyle name="20% - Accent1 4 2 4 2 2 4 3 4 2" xfId="35487" xr:uid="{00000000-0005-0000-0000-0000C78A0000}"/>
    <cellStyle name="20% - Accent1 4 2 4 2 2 4 3 4 2 2" xfId="35488" xr:uid="{00000000-0005-0000-0000-0000C88A0000}"/>
    <cellStyle name="20% - Accent1 4 2 4 2 2 4 3 4 2 2 2" xfId="35489" xr:uid="{00000000-0005-0000-0000-0000C98A0000}"/>
    <cellStyle name="20% - Accent1 4 2 4 2 2 4 3 4 2 3" xfId="35490" xr:uid="{00000000-0005-0000-0000-0000CA8A0000}"/>
    <cellStyle name="20% - Accent1 4 2 4 2 2 4 3 4 3" xfId="35491" xr:uid="{00000000-0005-0000-0000-0000CB8A0000}"/>
    <cellStyle name="20% - Accent1 4 2 4 2 2 4 3 4 3 2" xfId="35492" xr:uid="{00000000-0005-0000-0000-0000CC8A0000}"/>
    <cellStyle name="20% - Accent1 4 2 4 2 2 4 3 4 4" xfId="35493" xr:uid="{00000000-0005-0000-0000-0000CD8A0000}"/>
    <cellStyle name="20% - Accent1 4 2 4 2 2 4 3 5" xfId="35494" xr:uid="{00000000-0005-0000-0000-0000CE8A0000}"/>
    <cellStyle name="20% - Accent1 4 2 4 2 2 4 3 5 2" xfId="35495" xr:uid="{00000000-0005-0000-0000-0000CF8A0000}"/>
    <cellStyle name="20% - Accent1 4 2 4 2 2 4 3 5 2 2" xfId="35496" xr:uid="{00000000-0005-0000-0000-0000D08A0000}"/>
    <cellStyle name="20% - Accent1 4 2 4 2 2 4 3 5 3" xfId="35497" xr:uid="{00000000-0005-0000-0000-0000D18A0000}"/>
    <cellStyle name="20% - Accent1 4 2 4 2 2 4 3 6" xfId="35498" xr:uid="{00000000-0005-0000-0000-0000D28A0000}"/>
    <cellStyle name="20% - Accent1 4 2 4 2 2 4 3 6 2" xfId="35499" xr:uid="{00000000-0005-0000-0000-0000D38A0000}"/>
    <cellStyle name="20% - Accent1 4 2 4 2 2 4 3 6 2 2" xfId="35500" xr:uid="{00000000-0005-0000-0000-0000D48A0000}"/>
    <cellStyle name="20% - Accent1 4 2 4 2 2 4 3 6 3" xfId="35501" xr:uid="{00000000-0005-0000-0000-0000D58A0000}"/>
    <cellStyle name="20% - Accent1 4 2 4 2 2 4 3 7" xfId="35502" xr:uid="{00000000-0005-0000-0000-0000D68A0000}"/>
    <cellStyle name="20% - Accent1 4 2 4 2 2 4 3 7 2" xfId="35503" xr:uid="{00000000-0005-0000-0000-0000D78A0000}"/>
    <cellStyle name="20% - Accent1 4 2 4 2 2 4 3 8" xfId="35504" xr:uid="{00000000-0005-0000-0000-0000D88A0000}"/>
    <cellStyle name="20% - Accent1 4 2 4 2 2 4 3 8 2" xfId="35505" xr:uid="{00000000-0005-0000-0000-0000D98A0000}"/>
    <cellStyle name="20% - Accent1 4 2 4 2 2 4 3 9" xfId="35506" xr:uid="{00000000-0005-0000-0000-0000DA8A0000}"/>
    <cellStyle name="20% - Accent1 4 2 4 2 2 4 4" xfId="35507" xr:uid="{00000000-0005-0000-0000-0000DB8A0000}"/>
    <cellStyle name="20% - Accent1 4 2 4 2 2 4 4 2" xfId="35508" xr:uid="{00000000-0005-0000-0000-0000DC8A0000}"/>
    <cellStyle name="20% - Accent1 4 2 4 2 2 4 4 2 2" xfId="35509" xr:uid="{00000000-0005-0000-0000-0000DD8A0000}"/>
    <cellStyle name="20% - Accent1 4 2 4 2 2 4 4 2 2 2" xfId="35510" xr:uid="{00000000-0005-0000-0000-0000DE8A0000}"/>
    <cellStyle name="20% - Accent1 4 2 4 2 2 4 4 2 3" xfId="35511" xr:uid="{00000000-0005-0000-0000-0000DF8A0000}"/>
    <cellStyle name="20% - Accent1 4 2 4 2 2 4 4 3" xfId="35512" xr:uid="{00000000-0005-0000-0000-0000E08A0000}"/>
    <cellStyle name="20% - Accent1 4 2 4 2 2 4 4 3 2" xfId="35513" xr:uid="{00000000-0005-0000-0000-0000E18A0000}"/>
    <cellStyle name="20% - Accent1 4 2 4 2 2 4 4 4" xfId="35514" xr:uid="{00000000-0005-0000-0000-0000E28A0000}"/>
    <cellStyle name="20% - Accent1 4 2 4 2 2 4 5" xfId="35515" xr:uid="{00000000-0005-0000-0000-0000E38A0000}"/>
    <cellStyle name="20% - Accent1 4 2 4 2 2 4 5 2" xfId="35516" xr:uid="{00000000-0005-0000-0000-0000E48A0000}"/>
    <cellStyle name="20% - Accent1 4 2 4 2 2 4 5 2 2" xfId="35517" xr:uid="{00000000-0005-0000-0000-0000E58A0000}"/>
    <cellStyle name="20% - Accent1 4 2 4 2 2 4 5 2 2 2" xfId="35518" xr:uid="{00000000-0005-0000-0000-0000E68A0000}"/>
    <cellStyle name="20% - Accent1 4 2 4 2 2 4 5 2 3" xfId="35519" xr:uid="{00000000-0005-0000-0000-0000E78A0000}"/>
    <cellStyle name="20% - Accent1 4 2 4 2 2 4 5 3" xfId="35520" xr:uid="{00000000-0005-0000-0000-0000E88A0000}"/>
    <cellStyle name="20% - Accent1 4 2 4 2 2 4 5 3 2" xfId="35521" xr:uid="{00000000-0005-0000-0000-0000E98A0000}"/>
    <cellStyle name="20% - Accent1 4 2 4 2 2 4 5 4" xfId="35522" xr:uid="{00000000-0005-0000-0000-0000EA8A0000}"/>
    <cellStyle name="20% - Accent1 4 2 4 2 2 4 6" xfId="35523" xr:uid="{00000000-0005-0000-0000-0000EB8A0000}"/>
    <cellStyle name="20% - Accent1 4 2 4 2 2 4 6 2" xfId="35524" xr:uid="{00000000-0005-0000-0000-0000EC8A0000}"/>
    <cellStyle name="20% - Accent1 4 2 4 2 2 4 6 2 2" xfId="35525" xr:uid="{00000000-0005-0000-0000-0000ED8A0000}"/>
    <cellStyle name="20% - Accent1 4 2 4 2 2 4 6 2 2 2" xfId="35526" xr:uid="{00000000-0005-0000-0000-0000EE8A0000}"/>
    <cellStyle name="20% - Accent1 4 2 4 2 2 4 6 2 3" xfId="35527" xr:uid="{00000000-0005-0000-0000-0000EF8A0000}"/>
    <cellStyle name="20% - Accent1 4 2 4 2 2 4 6 3" xfId="35528" xr:uid="{00000000-0005-0000-0000-0000F08A0000}"/>
    <cellStyle name="20% - Accent1 4 2 4 2 2 4 6 3 2" xfId="35529" xr:uid="{00000000-0005-0000-0000-0000F18A0000}"/>
    <cellStyle name="20% - Accent1 4 2 4 2 2 4 6 4" xfId="35530" xr:uid="{00000000-0005-0000-0000-0000F28A0000}"/>
    <cellStyle name="20% - Accent1 4 2 4 2 2 4 7" xfId="35531" xr:uid="{00000000-0005-0000-0000-0000F38A0000}"/>
    <cellStyle name="20% - Accent1 4 2 4 2 2 4 7 2" xfId="35532" xr:uid="{00000000-0005-0000-0000-0000F48A0000}"/>
    <cellStyle name="20% - Accent1 4 2 4 2 2 4 7 2 2" xfId="35533" xr:uid="{00000000-0005-0000-0000-0000F58A0000}"/>
    <cellStyle name="20% - Accent1 4 2 4 2 2 4 7 3" xfId="35534" xr:uid="{00000000-0005-0000-0000-0000F68A0000}"/>
    <cellStyle name="20% - Accent1 4 2 4 2 2 4 8" xfId="35535" xr:uid="{00000000-0005-0000-0000-0000F78A0000}"/>
    <cellStyle name="20% - Accent1 4 2 4 2 2 4 8 2" xfId="35536" xr:uid="{00000000-0005-0000-0000-0000F88A0000}"/>
    <cellStyle name="20% - Accent1 4 2 4 2 2 4 8 2 2" xfId="35537" xr:uid="{00000000-0005-0000-0000-0000F98A0000}"/>
    <cellStyle name="20% - Accent1 4 2 4 2 2 4 8 3" xfId="35538" xr:uid="{00000000-0005-0000-0000-0000FA8A0000}"/>
    <cellStyle name="20% - Accent1 4 2 4 2 2 4 9" xfId="35539" xr:uid="{00000000-0005-0000-0000-0000FB8A0000}"/>
    <cellStyle name="20% - Accent1 4 2 4 2 2 4 9 2" xfId="35540" xr:uid="{00000000-0005-0000-0000-0000FC8A0000}"/>
    <cellStyle name="20% - Accent1 4 2 4 2 2 5" xfId="35541" xr:uid="{00000000-0005-0000-0000-0000FD8A0000}"/>
    <cellStyle name="20% - Accent1 4 2 4 2 2 5 2" xfId="35542" xr:uid="{00000000-0005-0000-0000-0000FE8A0000}"/>
    <cellStyle name="20% - Accent1 4 2 4 2 2 5 2 2" xfId="35543" xr:uid="{00000000-0005-0000-0000-0000FF8A0000}"/>
    <cellStyle name="20% - Accent1 4 2 4 2 2 5 2 2 2" xfId="35544" xr:uid="{00000000-0005-0000-0000-0000008B0000}"/>
    <cellStyle name="20% - Accent1 4 2 4 2 2 5 2 2 2 2" xfId="35545" xr:uid="{00000000-0005-0000-0000-0000018B0000}"/>
    <cellStyle name="20% - Accent1 4 2 4 2 2 5 2 2 3" xfId="35546" xr:uid="{00000000-0005-0000-0000-0000028B0000}"/>
    <cellStyle name="20% - Accent1 4 2 4 2 2 5 2 3" xfId="35547" xr:uid="{00000000-0005-0000-0000-0000038B0000}"/>
    <cellStyle name="20% - Accent1 4 2 4 2 2 5 2 3 2" xfId="35548" xr:uid="{00000000-0005-0000-0000-0000048B0000}"/>
    <cellStyle name="20% - Accent1 4 2 4 2 2 5 2 4" xfId="35549" xr:uid="{00000000-0005-0000-0000-0000058B0000}"/>
    <cellStyle name="20% - Accent1 4 2 4 2 2 5 3" xfId="35550" xr:uid="{00000000-0005-0000-0000-0000068B0000}"/>
    <cellStyle name="20% - Accent1 4 2 4 2 2 5 3 2" xfId="35551" xr:uid="{00000000-0005-0000-0000-0000078B0000}"/>
    <cellStyle name="20% - Accent1 4 2 4 2 2 5 3 2 2" xfId="35552" xr:uid="{00000000-0005-0000-0000-0000088B0000}"/>
    <cellStyle name="20% - Accent1 4 2 4 2 2 5 3 2 2 2" xfId="35553" xr:uid="{00000000-0005-0000-0000-0000098B0000}"/>
    <cellStyle name="20% - Accent1 4 2 4 2 2 5 3 2 3" xfId="35554" xr:uid="{00000000-0005-0000-0000-00000A8B0000}"/>
    <cellStyle name="20% - Accent1 4 2 4 2 2 5 3 3" xfId="35555" xr:uid="{00000000-0005-0000-0000-00000B8B0000}"/>
    <cellStyle name="20% - Accent1 4 2 4 2 2 5 3 3 2" xfId="35556" xr:uid="{00000000-0005-0000-0000-00000C8B0000}"/>
    <cellStyle name="20% - Accent1 4 2 4 2 2 5 3 4" xfId="35557" xr:uid="{00000000-0005-0000-0000-00000D8B0000}"/>
    <cellStyle name="20% - Accent1 4 2 4 2 2 5 4" xfId="35558" xr:uid="{00000000-0005-0000-0000-00000E8B0000}"/>
    <cellStyle name="20% - Accent1 4 2 4 2 2 5 4 2" xfId="35559" xr:uid="{00000000-0005-0000-0000-00000F8B0000}"/>
    <cellStyle name="20% - Accent1 4 2 4 2 2 5 4 2 2" xfId="35560" xr:uid="{00000000-0005-0000-0000-0000108B0000}"/>
    <cellStyle name="20% - Accent1 4 2 4 2 2 5 4 2 2 2" xfId="35561" xr:uid="{00000000-0005-0000-0000-0000118B0000}"/>
    <cellStyle name="20% - Accent1 4 2 4 2 2 5 4 2 3" xfId="35562" xr:uid="{00000000-0005-0000-0000-0000128B0000}"/>
    <cellStyle name="20% - Accent1 4 2 4 2 2 5 4 3" xfId="35563" xr:uid="{00000000-0005-0000-0000-0000138B0000}"/>
    <cellStyle name="20% - Accent1 4 2 4 2 2 5 4 3 2" xfId="35564" xr:uid="{00000000-0005-0000-0000-0000148B0000}"/>
    <cellStyle name="20% - Accent1 4 2 4 2 2 5 4 4" xfId="35565" xr:uid="{00000000-0005-0000-0000-0000158B0000}"/>
    <cellStyle name="20% - Accent1 4 2 4 2 2 5 5" xfId="35566" xr:uid="{00000000-0005-0000-0000-0000168B0000}"/>
    <cellStyle name="20% - Accent1 4 2 4 2 2 5 5 2" xfId="35567" xr:uid="{00000000-0005-0000-0000-0000178B0000}"/>
    <cellStyle name="20% - Accent1 4 2 4 2 2 5 5 2 2" xfId="35568" xr:uid="{00000000-0005-0000-0000-0000188B0000}"/>
    <cellStyle name="20% - Accent1 4 2 4 2 2 5 5 3" xfId="35569" xr:uid="{00000000-0005-0000-0000-0000198B0000}"/>
    <cellStyle name="20% - Accent1 4 2 4 2 2 5 6" xfId="35570" xr:uid="{00000000-0005-0000-0000-00001A8B0000}"/>
    <cellStyle name="20% - Accent1 4 2 4 2 2 5 6 2" xfId="35571" xr:uid="{00000000-0005-0000-0000-00001B8B0000}"/>
    <cellStyle name="20% - Accent1 4 2 4 2 2 5 6 2 2" xfId="35572" xr:uid="{00000000-0005-0000-0000-00001C8B0000}"/>
    <cellStyle name="20% - Accent1 4 2 4 2 2 5 6 3" xfId="35573" xr:uid="{00000000-0005-0000-0000-00001D8B0000}"/>
    <cellStyle name="20% - Accent1 4 2 4 2 2 5 7" xfId="35574" xr:uid="{00000000-0005-0000-0000-00001E8B0000}"/>
    <cellStyle name="20% - Accent1 4 2 4 2 2 5 7 2" xfId="35575" xr:uid="{00000000-0005-0000-0000-00001F8B0000}"/>
    <cellStyle name="20% - Accent1 4 2 4 2 2 5 8" xfId="35576" xr:uid="{00000000-0005-0000-0000-0000208B0000}"/>
    <cellStyle name="20% - Accent1 4 2 4 2 2 5 8 2" xfId="35577" xr:uid="{00000000-0005-0000-0000-0000218B0000}"/>
    <cellStyle name="20% - Accent1 4 2 4 2 2 5 9" xfId="35578" xr:uid="{00000000-0005-0000-0000-0000228B0000}"/>
    <cellStyle name="20% - Accent1 4 2 4 2 2 6" xfId="35579" xr:uid="{00000000-0005-0000-0000-0000238B0000}"/>
    <cellStyle name="20% - Accent1 4 2 4 2 2 6 2" xfId="35580" xr:uid="{00000000-0005-0000-0000-0000248B0000}"/>
    <cellStyle name="20% - Accent1 4 2 4 2 2 6 2 2" xfId="35581" xr:uid="{00000000-0005-0000-0000-0000258B0000}"/>
    <cellStyle name="20% - Accent1 4 2 4 2 2 6 2 2 2" xfId="35582" xr:uid="{00000000-0005-0000-0000-0000268B0000}"/>
    <cellStyle name="20% - Accent1 4 2 4 2 2 6 2 2 2 2" xfId="35583" xr:uid="{00000000-0005-0000-0000-0000278B0000}"/>
    <cellStyle name="20% - Accent1 4 2 4 2 2 6 2 2 3" xfId="35584" xr:uid="{00000000-0005-0000-0000-0000288B0000}"/>
    <cellStyle name="20% - Accent1 4 2 4 2 2 6 2 3" xfId="35585" xr:uid="{00000000-0005-0000-0000-0000298B0000}"/>
    <cellStyle name="20% - Accent1 4 2 4 2 2 6 2 3 2" xfId="35586" xr:uid="{00000000-0005-0000-0000-00002A8B0000}"/>
    <cellStyle name="20% - Accent1 4 2 4 2 2 6 2 4" xfId="35587" xr:uid="{00000000-0005-0000-0000-00002B8B0000}"/>
    <cellStyle name="20% - Accent1 4 2 4 2 2 6 3" xfId="35588" xr:uid="{00000000-0005-0000-0000-00002C8B0000}"/>
    <cellStyle name="20% - Accent1 4 2 4 2 2 6 3 2" xfId="35589" xr:uid="{00000000-0005-0000-0000-00002D8B0000}"/>
    <cellStyle name="20% - Accent1 4 2 4 2 2 6 3 2 2" xfId="35590" xr:uid="{00000000-0005-0000-0000-00002E8B0000}"/>
    <cellStyle name="20% - Accent1 4 2 4 2 2 6 3 2 2 2" xfId="35591" xr:uid="{00000000-0005-0000-0000-00002F8B0000}"/>
    <cellStyle name="20% - Accent1 4 2 4 2 2 6 3 2 3" xfId="35592" xr:uid="{00000000-0005-0000-0000-0000308B0000}"/>
    <cellStyle name="20% - Accent1 4 2 4 2 2 6 3 3" xfId="35593" xr:uid="{00000000-0005-0000-0000-0000318B0000}"/>
    <cellStyle name="20% - Accent1 4 2 4 2 2 6 3 3 2" xfId="35594" xr:uid="{00000000-0005-0000-0000-0000328B0000}"/>
    <cellStyle name="20% - Accent1 4 2 4 2 2 6 3 4" xfId="35595" xr:uid="{00000000-0005-0000-0000-0000338B0000}"/>
    <cellStyle name="20% - Accent1 4 2 4 2 2 6 4" xfId="35596" xr:uid="{00000000-0005-0000-0000-0000348B0000}"/>
    <cellStyle name="20% - Accent1 4 2 4 2 2 6 4 2" xfId="35597" xr:uid="{00000000-0005-0000-0000-0000358B0000}"/>
    <cellStyle name="20% - Accent1 4 2 4 2 2 6 4 2 2" xfId="35598" xr:uid="{00000000-0005-0000-0000-0000368B0000}"/>
    <cellStyle name="20% - Accent1 4 2 4 2 2 6 4 2 2 2" xfId="35599" xr:uid="{00000000-0005-0000-0000-0000378B0000}"/>
    <cellStyle name="20% - Accent1 4 2 4 2 2 6 4 2 3" xfId="35600" xr:uid="{00000000-0005-0000-0000-0000388B0000}"/>
    <cellStyle name="20% - Accent1 4 2 4 2 2 6 4 3" xfId="35601" xr:uid="{00000000-0005-0000-0000-0000398B0000}"/>
    <cellStyle name="20% - Accent1 4 2 4 2 2 6 4 3 2" xfId="35602" xr:uid="{00000000-0005-0000-0000-00003A8B0000}"/>
    <cellStyle name="20% - Accent1 4 2 4 2 2 6 4 4" xfId="35603" xr:uid="{00000000-0005-0000-0000-00003B8B0000}"/>
    <cellStyle name="20% - Accent1 4 2 4 2 2 6 5" xfId="35604" xr:uid="{00000000-0005-0000-0000-00003C8B0000}"/>
    <cellStyle name="20% - Accent1 4 2 4 2 2 6 5 2" xfId="35605" xr:uid="{00000000-0005-0000-0000-00003D8B0000}"/>
    <cellStyle name="20% - Accent1 4 2 4 2 2 6 5 2 2" xfId="35606" xr:uid="{00000000-0005-0000-0000-00003E8B0000}"/>
    <cellStyle name="20% - Accent1 4 2 4 2 2 6 5 3" xfId="35607" xr:uid="{00000000-0005-0000-0000-00003F8B0000}"/>
    <cellStyle name="20% - Accent1 4 2 4 2 2 6 6" xfId="35608" xr:uid="{00000000-0005-0000-0000-0000408B0000}"/>
    <cellStyle name="20% - Accent1 4 2 4 2 2 6 6 2" xfId="35609" xr:uid="{00000000-0005-0000-0000-0000418B0000}"/>
    <cellStyle name="20% - Accent1 4 2 4 2 2 6 6 2 2" xfId="35610" xr:uid="{00000000-0005-0000-0000-0000428B0000}"/>
    <cellStyle name="20% - Accent1 4 2 4 2 2 6 6 3" xfId="35611" xr:uid="{00000000-0005-0000-0000-0000438B0000}"/>
    <cellStyle name="20% - Accent1 4 2 4 2 2 6 7" xfId="35612" xr:uid="{00000000-0005-0000-0000-0000448B0000}"/>
    <cellStyle name="20% - Accent1 4 2 4 2 2 6 7 2" xfId="35613" xr:uid="{00000000-0005-0000-0000-0000458B0000}"/>
    <cellStyle name="20% - Accent1 4 2 4 2 2 6 8" xfId="35614" xr:uid="{00000000-0005-0000-0000-0000468B0000}"/>
    <cellStyle name="20% - Accent1 4 2 4 2 2 6 8 2" xfId="35615" xr:uid="{00000000-0005-0000-0000-0000478B0000}"/>
    <cellStyle name="20% - Accent1 4 2 4 2 2 6 9" xfId="35616" xr:uid="{00000000-0005-0000-0000-0000488B0000}"/>
    <cellStyle name="20% - Accent1 4 2 4 2 2 7" xfId="35617" xr:uid="{00000000-0005-0000-0000-0000498B0000}"/>
    <cellStyle name="20% - Accent1 4 2 4 2 2 7 2" xfId="35618" xr:uid="{00000000-0005-0000-0000-00004A8B0000}"/>
    <cellStyle name="20% - Accent1 4 2 4 2 2 7 2 2" xfId="35619" xr:uid="{00000000-0005-0000-0000-00004B8B0000}"/>
    <cellStyle name="20% - Accent1 4 2 4 2 2 7 2 2 2" xfId="35620" xr:uid="{00000000-0005-0000-0000-00004C8B0000}"/>
    <cellStyle name="20% - Accent1 4 2 4 2 2 7 2 3" xfId="35621" xr:uid="{00000000-0005-0000-0000-00004D8B0000}"/>
    <cellStyle name="20% - Accent1 4 2 4 2 2 7 3" xfId="35622" xr:uid="{00000000-0005-0000-0000-00004E8B0000}"/>
    <cellStyle name="20% - Accent1 4 2 4 2 2 7 3 2" xfId="35623" xr:uid="{00000000-0005-0000-0000-00004F8B0000}"/>
    <cellStyle name="20% - Accent1 4 2 4 2 2 7 4" xfId="35624" xr:uid="{00000000-0005-0000-0000-0000508B0000}"/>
    <cellStyle name="20% - Accent1 4 2 4 2 2 8" xfId="35625" xr:uid="{00000000-0005-0000-0000-0000518B0000}"/>
    <cellStyle name="20% - Accent1 4 2 4 2 2 8 2" xfId="35626" xr:uid="{00000000-0005-0000-0000-0000528B0000}"/>
    <cellStyle name="20% - Accent1 4 2 4 2 2 8 2 2" xfId="35627" xr:uid="{00000000-0005-0000-0000-0000538B0000}"/>
    <cellStyle name="20% - Accent1 4 2 4 2 2 8 2 2 2" xfId="35628" xr:uid="{00000000-0005-0000-0000-0000548B0000}"/>
    <cellStyle name="20% - Accent1 4 2 4 2 2 8 2 3" xfId="35629" xr:uid="{00000000-0005-0000-0000-0000558B0000}"/>
    <cellStyle name="20% - Accent1 4 2 4 2 2 8 3" xfId="35630" xr:uid="{00000000-0005-0000-0000-0000568B0000}"/>
    <cellStyle name="20% - Accent1 4 2 4 2 2 8 3 2" xfId="35631" xr:uid="{00000000-0005-0000-0000-0000578B0000}"/>
    <cellStyle name="20% - Accent1 4 2 4 2 2 8 4" xfId="35632" xr:uid="{00000000-0005-0000-0000-0000588B0000}"/>
    <cellStyle name="20% - Accent1 4 2 4 2 2 9" xfId="35633" xr:uid="{00000000-0005-0000-0000-0000598B0000}"/>
    <cellStyle name="20% - Accent1 4 2 4 2 2 9 2" xfId="35634" xr:uid="{00000000-0005-0000-0000-00005A8B0000}"/>
    <cellStyle name="20% - Accent1 4 2 4 2 2 9 2 2" xfId="35635" xr:uid="{00000000-0005-0000-0000-00005B8B0000}"/>
    <cellStyle name="20% - Accent1 4 2 4 2 2 9 2 2 2" xfId="35636" xr:uid="{00000000-0005-0000-0000-00005C8B0000}"/>
    <cellStyle name="20% - Accent1 4 2 4 2 2 9 2 3" xfId="35637" xr:uid="{00000000-0005-0000-0000-00005D8B0000}"/>
    <cellStyle name="20% - Accent1 4 2 4 2 2 9 3" xfId="35638" xr:uid="{00000000-0005-0000-0000-00005E8B0000}"/>
    <cellStyle name="20% - Accent1 4 2 4 2 2 9 3 2" xfId="35639" xr:uid="{00000000-0005-0000-0000-00005F8B0000}"/>
    <cellStyle name="20% - Accent1 4 2 4 2 2 9 4" xfId="35640" xr:uid="{00000000-0005-0000-0000-0000608B0000}"/>
    <cellStyle name="20% - Accent1 4 2 4 2 3" xfId="35641" xr:uid="{00000000-0005-0000-0000-0000618B0000}"/>
    <cellStyle name="20% - Accent1 4 2 4 2 3 10" xfId="35642" xr:uid="{00000000-0005-0000-0000-0000628B0000}"/>
    <cellStyle name="20% - Accent1 4 2 4 2 3 10 2" xfId="35643" xr:uid="{00000000-0005-0000-0000-0000638B0000}"/>
    <cellStyle name="20% - Accent1 4 2 4 2 3 11" xfId="35644" xr:uid="{00000000-0005-0000-0000-0000648B0000}"/>
    <cellStyle name="20% - Accent1 4 2 4 2 3 2" xfId="35645" xr:uid="{00000000-0005-0000-0000-0000658B0000}"/>
    <cellStyle name="20% - Accent1 4 2 4 2 3 2 2" xfId="35646" xr:uid="{00000000-0005-0000-0000-0000668B0000}"/>
    <cellStyle name="20% - Accent1 4 2 4 2 3 2 2 2" xfId="35647" xr:uid="{00000000-0005-0000-0000-0000678B0000}"/>
    <cellStyle name="20% - Accent1 4 2 4 2 3 2 2 2 2" xfId="35648" xr:uid="{00000000-0005-0000-0000-0000688B0000}"/>
    <cellStyle name="20% - Accent1 4 2 4 2 3 2 2 2 2 2" xfId="35649" xr:uid="{00000000-0005-0000-0000-0000698B0000}"/>
    <cellStyle name="20% - Accent1 4 2 4 2 3 2 2 2 3" xfId="35650" xr:uid="{00000000-0005-0000-0000-00006A8B0000}"/>
    <cellStyle name="20% - Accent1 4 2 4 2 3 2 2 3" xfId="35651" xr:uid="{00000000-0005-0000-0000-00006B8B0000}"/>
    <cellStyle name="20% - Accent1 4 2 4 2 3 2 2 3 2" xfId="35652" xr:uid="{00000000-0005-0000-0000-00006C8B0000}"/>
    <cellStyle name="20% - Accent1 4 2 4 2 3 2 2 4" xfId="35653" xr:uid="{00000000-0005-0000-0000-00006D8B0000}"/>
    <cellStyle name="20% - Accent1 4 2 4 2 3 2 3" xfId="35654" xr:uid="{00000000-0005-0000-0000-00006E8B0000}"/>
    <cellStyle name="20% - Accent1 4 2 4 2 3 2 3 2" xfId="35655" xr:uid="{00000000-0005-0000-0000-00006F8B0000}"/>
    <cellStyle name="20% - Accent1 4 2 4 2 3 2 3 2 2" xfId="35656" xr:uid="{00000000-0005-0000-0000-0000708B0000}"/>
    <cellStyle name="20% - Accent1 4 2 4 2 3 2 3 2 2 2" xfId="35657" xr:uid="{00000000-0005-0000-0000-0000718B0000}"/>
    <cellStyle name="20% - Accent1 4 2 4 2 3 2 3 2 3" xfId="35658" xr:uid="{00000000-0005-0000-0000-0000728B0000}"/>
    <cellStyle name="20% - Accent1 4 2 4 2 3 2 3 3" xfId="35659" xr:uid="{00000000-0005-0000-0000-0000738B0000}"/>
    <cellStyle name="20% - Accent1 4 2 4 2 3 2 3 3 2" xfId="35660" xr:uid="{00000000-0005-0000-0000-0000748B0000}"/>
    <cellStyle name="20% - Accent1 4 2 4 2 3 2 3 4" xfId="35661" xr:uid="{00000000-0005-0000-0000-0000758B0000}"/>
    <cellStyle name="20% - Accent1 4 2 4 2 3 2 4" xfId="35662" xr:uid="{00000000-0005-0000-0000-0000768B0000}"/>
    <cellStyle name="20% - Accent1 4 2 4 2 3 2 4 2" xfId="35663" xr:uid="{00000000-0005-0000-0000-0000778B0000}"/>
    <cellStyle name="20% - Accent1 4 2 4 2 3 2 4 2 2" xfId="35664" xr:uid="{00000000-0005-0000-0000-0000788B0000}"/>
    <cellStyle name="20% - Accent1 4 2 4 2 3 2 4 2 2 2" xfId="35665" xr:uid="{00000000-0005-0000-0000-0000798B0000}"/>
    <cellStyle name="20% - Accent1 4 2 4 2 3 2 4 2 3" xfId="35666" xr:uid="{00000000-0005-0000-0000-00007A8B0000}"/>
    <cellStyle name="20% - Accent1 4 2 4 2 3 2 4 3" xfId="35667" xr:uid="{00000000-0005-0000-0000-00007B8B0000}"/>
    <cellStyle name="20% - Accent1 4 2 4 2 3 2 4 3 2" xfId="35668" xr:uid="{00000000-0005-0000-0000-00007C8B0000}"/>
    <cellStyle name="20% - Accent1 4 2 4 2 3 2 4 4" xfId="35669" xr:uid="{00000000-0005-0000-0000-00007D8B0000}"/>
    <cellStyle name="20% - Accent1 4 2 4 2 3 2 5" xfId="35670" xr:uid="{00000000-0005-0000-0000-00007E8B0000}"/>
    <cellStyle name="20% - Accent1 4 2 4 2 3 2 5 2" xfId="35671" xr:uid="{00000000-0005-0000-0000-00007F8B0000}"/>
    <cellStyle name="20% - Accent1 4 2 4 2 3 2 5 2 2" xfId="35672" xr:uid="{00000000-0005-0000-0000-0000808B0000}"/>
    <cellStyle name="20% - Accent1 4 2 4 2 3 2 5 3" xfId="35673" xr:uid="{00000000-0005-0000-0000-0000818B0000}"/>
    <cellStyle name="20% - Accent1 4 2 4 2 3 2 6" xfId="35674" xr:uid="{00000000-0005-0000-0000-0000828B0000}"/>
    <cellStyle name="20% - Accent1 4 2 4 2 3 2 6 2" xfId="35675" xr:uid="{00000000-0005-0000-0000-0000838B0000}"/>
    <cellStyle name="20% - Accent1 4 2 4 2 3 2 6 2 2" xfId="35676" xr:uid="{00000000-0005-0000-0000-0000848B0000}"/>
    <cellStyle name="20% - Accent1 4 2 4 2 3 2 6 3" xfId="35677" xr:uid="{00000000-0005-0000-0000-0000858B0000}"/>
    <cellStyle name="20% - Accent1 4 2 4 2 3 2 7" xfId="35678" xr:uid="{00000000-0005-0000-0000-0000868B0000}"/>
    <cellStyle name="20% - Accent1 4 2 4 2 3 2 7 2" xfId="35679" xr:uid="{00000000-0005-0000-0000-0000878B0000}"/>
    <cellStyle name="20% - Accent1 4 2 4 2 3 2 8" xfId="35680" xr:uid="{00000000-0005-0000-0000-0000888B0000}"/>
    <cellStyle name="20% - Accent1 4 2 4 2 3 2 8 2" xfId="35681" xr:uid="{00000000-0005-0000-0000-0000898B0000}"/>
    <cellStyle name="20% - Accent1 4 2 4 2 3 2 9" xfId="35682" xr:uid="{00000000-0005-0000-0000-00008A8B0000}"/>
    <cellStyle name="20% - Accent1 4 2 4 2 3 3" xfId="35683" xr:uid="{00000000-0005-0000-0000-00008B8B0000}"/>
    <cellStyle name="20% - Accent1 4 2 4 2 3 3 2" xfId="35684" xr:uid="{00000000-0005-0000-0000-00008C8B0000}"/>
    <cellStyle name="20% - Accent1 4 2 4 2 3 3 2 2" xfId="35685" xr:uid="{00000000-0005-0000-0000-00008D8B0000}"/>
    <cellStyle name="20% - Accent1 4 2 4 2 3 3 2 2 2" xfId="35686" xr:uid="{00000000-0005-0000-0000-00008E8B0000}"/>
    <cellStyle name="20% - Accent1 4 2 4 2 3 3 2 2 2 2" xfId="35687" xr:uid="{00000000-0005-0000-0000-00008F8B0000}"/>
    <cellStyle name="20% - Accent1 4 2 4 2 3 3 2 2 3" xfId="35688" xr:uid="{00000000-0005-0000-0000-0000908B0000}"/>
    <cellStyle name="20% - Accent1 4 2 4 2 3 3 2 3" xfId="35689" xr:uid="{00000000-0005-0000-0000-0000918B0000}"/>
    <cellStyle name="20% - Accent1 4 2 4 2 3 3 2 3 2" xfId="35690" xr:uid="{00000000-0005-0000-0000-0000928B0000}"/>
    <cellStyle name="20% - Accent1 4 2 4 2 3 3 2 4" xfId="35691" xr:uid="{00000000-0005-0000-0000-0000938B0000}"/>
    <cellStyle name="20% - Accent1 4 2 4 2 3 3 3" xfId="35692" xr:uid="{00000000-0005-0000-0000-0000948B0000}"/>
    <cellStyle name="20% - Accent1 4 2 4 2 3 3 3 2" xfId="35693" xr:uid="{00000000-0005-0000-0000-0000958B0000}"/>
    <cellStyle name="20% - Accent1 4 2 4 2 3 3 3 2 2" xfId="35694" xr:uid="{00000000-0005-0000-0000-0000968B0000}"/>
    <cellStyle name="20% - Accent1 4 2 4 2 3 3 3 2 2 2" xfId="35695" xr:uid="{00000000-0005-0000-0000-0000978B0000}"/>
    <cellStyle name="20% - Accent1 4 2 4 2 3 3 3 2 3" xfId="35696" xr:uid="{00000000-0005-0000-0000-0000988B0000}"/>
    <cellStyle name="20% - Accent1 4 2 4 2 3 3 3 3" xfId="35697" xr:uid="{00000000-0005-0000-0000-0000998B0000}"/>
    <cellStyle name="20% - Accent1 4 2 4 2 3 3 3 3 2" xfId="35698" xr:uid="{00000000-0005-0000-0000-00009A8B0000}"/>
    <cellStyle name="20% - Accent1 4 2 4 2 3 3 3 4" xfId="35699" xr:uid="{00000000-0005-0000-0000-00009B8B0000}"/>
    <cellStyle name="20% - Accent1 4 2 4 2 3 3 4" xfId="35700" xr:uid="{00000000-0005-0000-0000-00009C8B0000}"/>
    <cellStyle name="20% - Accent1 4 2 4 2 3 3 4 2" xfId="35701" xr:uid="{00000000-0005-0000-0000-00009D8B0000}"/>
    <cellStyle name="20% - Accent1 4 2 4 2 3 3 4 2 2" xfId="35702" xr:uid="{00000000-0005-0000-0000-00009E8B0000}"/>
    <cellStyle name="20% - Accent1 4 2 4 2 3 3 4 2 2 2" xfId="35703" xr:uid="{00000000-0005-0000-0000-00009F8B0000}"/>
    <cellStyle name="20% - Accent1 4 2 4 2 3 3 4 2 3" xfId="35704" xr:uid="{00000000-0005-0000-0000-0000A08B0000}"/>
    <cellStyle name="20% - Accent1 4 2 4 2 3 3 4 3" xfId="35705" xr:uid="{00000000-0005-0000-0000-0000A18B0000}"/>
    <cellStyle name="20% - Accent1 4 2 4 2 3 3 4 3 2" xfId="35706" xr:uid="{00000000-0005-0000-0000-0000A28B0000}"/>
    <cellStyle name="20% - Accent1 4 2 4 2 3 3 4 4" xfId="35707" xr:uid="{00000000-0005-0000-0000-0000A38B0000}"/>
    <cellStyle name="20% - Accent1 4 2 4 2 3 3 5" xfId="35708" xr:uid="{00000000-0005-0000-0000-0000A48B0000}"/>
    <cellStyle name="20% - Accent1 4 2 4 2 3 3 5 2" xfId="35709" xr:uid="{00000000-0005-0000-0000-0000A58B0000}"/>
    <cellStyle name="20% - Accent1 4 2 4 2 3 3 5 2 2" xfId="35710" xr:uid="{00000000-0005-0000-0000-0000A68B0000}"/>
    <cellStyle name="20% - Accent1 4 2 4 2 3 3 5 3" xfId="35711" xr:uid="{00000000-0005-0000-0000-0000A78B0000}"/>
    <cellStyle name="20% - Accent1 4 2 4 2 3 3 6" xfId="35712" xr:uid="{00000000-0005-0000-0000-0000A88B0000}"/>
    <cellStyle name="20% - Accent1 4 2 4 2 3 3 6 2" xfId="35713" xr:uid="{00000000-0005-0000-0000-0000A98B0000}"/>
    <cellStyle name="20% - Accent1 4 2 4 2 3 3 6 2 2" xfId="35714" xr:uid="{00000000-0005-0000-0000-0000AA8B0000}"/>
    <cellStyle name="20% - Accent1 4 2 4 2 3 3 6 3" xfId="35715" xr:uid="{00000000-0005-0000-0000-0000AB8B0000}"/>
    <cellStyle name="20% - Accent1 4 2 4 2 3 3 7" xfId="35716" xr:uid="{00000000-0005-0000-0000-0000AC8B0000}"/>
    <cellStyle name="20% - Accent1 4 2 4 2 3 3 7 2" xfId="35717" xr:uid="{00000000-0005-0000-0000-0000AD8B0000}"/>
    <cellStyle name="20% - Accent1 4 2 4 2 3 3 8" xfId="35718" xr:uid="{00000000-0005-0000-0000-0000AE8B0000}"/>
    <cellStyle name="20% - Accent1 4 2 4 2 3 3 8 2" xfId="35719" xr:uid="{00000000-0005-0000-0000-0000AF8B0000}"/>
    <cellStyle name="20% - Accent1 4 2 4 2 3 3 9" xfId="35720" xr:uid="{00000000-0005-0000-0000-0000B08B0000}"/>
    <cellStyle name="20% - Accent1 4 2 4 2 3 4" xfId="35721" xr:uid="{00000000-0005-0000-0000-0000B18B0000}"/>
    <cellStyle name="20% - Accent1 4 2 4 2 3 4 2" xfId="35722" xr:uid="{00000000-0005-0000-0000-0000B28B0000}"/>
    <cellStyle name="20% - Accent1 4 2 4 2 3 4 2 2" xfId="35723" xr:uid="{00000000-0005-0000-0000-0000B38B0000}"/>
    <cellStyle name="20% - Accent1 4 2 4 2 3 4 2 2 2" xfId="35724" xr:uid="{00000000-0005-0000-0000-0000B48B0000}"/>
    <cellStyle name="20% - Accent1 4 2 4 2 3 4 2 3" xfId="35725" xr:uid="{00000000-0005-0000-0000-0000B58B0000}"/>
    <cellStyle name="20% - Accent1 4 2 4 2 3 4 3" xfId="35726" xr:uid="{00000000-0005-0000-0000-0000B68B0000}"/>
    <cellStyle name="20% - Accent1 4 2 4 2 3 4 3 2" xfId="35727" xr:uid="{00000000-0005-0000-0000-0000B78B0000}"/>
    <cellStyle name="20% - Accent1 4 2 4 2 3 4 4" xfId="35728" xr:uid="{00000000-0005-0000-0000-0000B88B0000}"/>
    <cellStyle name="20% - Accent1 4 2 4 2 3 5" xfId="35729" xr:uid="{00000000-0005-0000-0000-0000B98B0000}"/>
    <cellStyle name="20% - Accent1 4 2 4 2 3 5 2" xfId="35730" xr:uid="{00000000-0005-0000-0000-0000BA8B0000}"/>
    <cellStyle name="20% - Accent1 4 2 4 2 3 5 2 2" xfId="35731" xr:uid="{00000000-0005-0000-0000-0000BB8B0000}"/>
    <cellStyle name="20% - Accent1 4 2 4 2 3 5 2 2 2" xfId="35732" xr:uid="{00000000-0005-0000-0000-0000BC8B0000}"/>
    <cellStyle name="20% - Accent1 4 2 4 2 3 5 2 3" xfId="35733" xr:uid="{00000000-0005-0000-0000-0000BD8B0000}"/>
    <cellStyle name="20% - Accent1 4 2 4 2 3 5 3" xfId="35734" xr:uid="{00000000-0005-0000-0000-0000BE8B0000}"/>
    <cellStyle name="20% - Accent1 4 2 4 2 3 5 3 2" xfId="35735" xr:uid="{00000000-0005-0000-0000-0000BF8B0000}"/>
    <cellStyle name="20% - Accent1 4 2 4 2 3 5 4" xfId="35736" xr:uid="{00000000-0005-0000-0000-0000C08B0000}"/>
    <cellStyle name="20% - Accent1 4 2 4 2 3 6" xfId="35737" xr:uid="{00000000-0005-0000-0000-0000C18B0000}"/>
    <cellStyle name="20% - Accent1 4 2 4 2 3 6 2" xfId="35738" xr:uid="{00000000-0005-0000-0000-0000C28B0000}"/>
    <cellStyle name="20% - Accent1 4 2 4 2 3 6 2 2" xfId="35739" xr:uid="{00000000-0005-0000-0000-0000C38B0000}"/>
    <cellStyle name="20% - Accent1 4 2 4 2 3 6 2 2 2" xfId="35740" xr:uid="{00000000-0005-0000-0000-0000C48B0000}"/>
    <cellStyle name="20% - Accent1 4 2 4 2 3 6 2 3" xfId="35741" xr:uid="{00000000-0005-0000-0000-0000C58B0000}"/>
    <cellStyle name="20% - Accent1 4 2 4 2 3 6 3" xfId="35742" xr:uid="{00000000-0005-0000-0000-0000C68B0000}"/>
    <cellStyle name="20% - Accent1 4 2 4 2 3 6 3 2" xfId="35743" xr:uid="{00000000-0005-0000-0000-0000C78B0000}"/>
    <cellStyle name="20% - Accent1 4 2 4 2 3 6 4" xfId="35744" xr:uid="{00000000-0005-0000-0000-0000C88B0000}"/>
    <cellStyle name="20% - Accent1 4 2 4 2 3 7" xfId="35745" xr:uid="{00000000-0005-0000-0000-0000C98B0000}"/>
    <cellStyle name="20% - Accent1 4 2 4 2 3 7 2" xfId="35746" xr:uid="{00000000-0005-0000-0000-0000CA8B0000}"/>
    <cellStyle name="20% - Accent1 4 2 4 2 3 7 2 2" xfId="35747" xr:uid="{00000000-0005-0000-0000-0000CB8B0000}"/>
    <cellStyle name="20% - Accent1 4 2 4 2 3 7 3" xfId="35748" xr:uid="{00000000-0005-0000-0000-0000CC8B0000}"/>
    <cellStyle name="20% - Accent1 4 2 4 2 3 8" xfId="35749" xr:uid="{00000000-0005-0000-0000-0000CD8B0000}"/>
    <cellStyle name="20% - Accent1 4 2 4 2 3 8 2" xfId="35750" xr:uid="{00000000-0005-0000-0000-0000CE8B0000}"/>
    <cellStyle name="20% - Accent1 4 2 4 2 3 8 2 2" xfId="35751" xr:uid="{00000000-0005-0000-0000-0000CF8B0000}"/>
    <cellStyle name="20% - Accent1 4 2 4 2 3 8 3" xfId="35752" xr:uid="{00000000-0005-0000-0000-0000D08B0000}"/>
    <cellStyle name="20% - Accent1 4 2 4 2 3 9" xfId="35753" xr:uid="{00000000-0005-0000-0000-0000D18B0000}"/>
    <cellStyle name="20% - Accent1 4 2 4 2 3 9 2" xfId="35754" xr:uid="{00000000-0005-0000-0000-0000D28B0000}"/>
    <cellStyle name="20% - Accent1 4 2 4 2 4" xfId="35755" xr:uid="{00000000-0005-0000-0000-0000D38B0000}"/>
    <cellStyle name="20% - Accent1 4 2 4 2 4 10" xfId="35756" xr:uid="{00000000-0005-0000-0000-0000D48B0000}"/>
    <cellStyle name="20% - Accent1 4 2 4 2 4 10 2" xfId="35757" xr:uid="{00000000-0005-0000-0000-0000D58B0000}"/>
    <cellStyle name="20% - Accent1 4 2 4 2 4 11" xfId="35758" xr:uid="{00000000-0005-0000-0000-0000D68B0000}"/>
    <cellStyle name="20% - Accent1 4 2 4 2 4 2" xfId="35759" xr:uid="{00000000-0005-0000-0000-0000D78B0000}"/>
    <cellStyle name="20% - Accent1 4 2 4 2 4 2 2" xfId="35760" xr:uid="{00000000-0005-0000-0000-0000D88B0000}"/>
    <cellStyle name="20% - Accent1 4 2 4 2 4 2 2 2" xfId="35761" xr:uid="{00000000-0005-0000-0000-0000D98B0000}"/>
    <cellStyle name="20% - Accent1 4 2 4 2 4 2 2 2 2" xfId="35762" xr:uid="{00000000-0005-0000-0000-0000DA8B0000}"/>
    <cellStyle name="20% - Accent1 4 2 4 2 4 2 2 2 2 2" xfId="35763" xr:uid="{00000000-0005-0000-0000-0000DB8B0000}"/>
    <cellStyle name="20% - Accent1 4 2 4 2 4 2 2 2 3" xfId="35764" xr:uid="{00000000-0005-0000-0000-0000DC8B0000}"/>
    <cellStyle name="20% - Accent1 4 2 4 2 4 2 2 3" xfId="35765" xr:uid="{00000000-0005-0000-0000-0000DD8B0000}"/>
    <cellStyle name="20% - Accent1 4 2 4 2 4 2 2 3 2" xfId="35766" xr:uid="{00000000-0005-0000-0000-0000DE8B0000}"/>
    <cellStyle name="20% - Accent1 4 2 4 2 4 2 2 4" xfId="35767" xr:uid="{00000000-0005-0000-0000-0000DF8B0000}"/>
    <cellStyle name="20% - Accent1 4 2 4 2 4 2 3" xfId="35768" xr:uid="{00000000-0005-0000-0000-0000E08B0000}"/>
    <cellStyle name="20% - Accent1 4 2 4 2 4 2 3 2" xfId="35769" xr:uid="{00000000-0005-0000-0000-0000E18B0000}"/>
    <cellStyle name="20% - Accent1 4 2 4 2 4 2 3 2 2" xfId="35770" xr:uid="{00000000-0005-0000-0000-0000E28B0000}"/>
    <cellStyle name="20% - Accent1 4 2 4 2 4 2 3 2 2 2" xfId="35771" xr:uid="{00000000-0005-0000-0000-0000E38B0000}"/>
    <cellStyle name="20% - Accent1 4 2 4 2 4 2 3 2 3" xfId="35772" xr:uid="{00000000-0005-0000-0000-0000E48B0000}"/>
    <cellStyle name="20% - Accent1 4 2 4 2 4 2 3 3" xfId="35773" xr:uid="{00000000-0005-0000-0000-0000E58B0000}"/>
    <cellStyle name="20% - Accent1 4 2 4 2 4 2 3 3 2" xfId="35774" xr:uid="{00000000-0005-0000-0000-0000E68B0000}"/>
    <cellStyle name="20% - Accent1 4 2 4 2 4 2 3 4" xfId="35775" xr:uid="{00000000-0005-0000-0000-0000E78B0000}"/>
    <cellStyle name="20% - Accent1 4 2 4 2 4 2 4" xfId="35776" xr:uid="{00000000-0005-0000-0000-0000E88B0000}"/>
    <cellStyle name="20% - Accent1 4 2 4 2 4 2 4 2" xfId="35777" xr:uid="{00000000-0005-0000-0000-0000E98B0000}"/>
    <cellStyle name="20% - Accent1 4 2 4 2 4 2 4 2 2" xfId="35778" xr:uid="{00000000-0005-0000-0000-0000EA8B0000}"/>
    <cellStyle name="20% - Accent1 4 2 4 2 4 2 4 2 2 2" xfId="35779" xr:uid="{00000000-0005-0000-0000-0000EB8B0000}"/>
    <cellStyle name="20% - Accent1 4 2 4 2 4 2 4 2 3" xfId="35780" xr:uid="{00000000-0005-0000-0000-0000EC8B0000}"/>
    <cellStyle name="20% - Accent1 4 2 4 2 4 2 4 3" xfId="35781" xr:uid="{00000000-0005-0000-0000-0000ED8B0000}"/>
    <cellStyle name="20% - Accent1 4 2 4 2 4 2 4 3 2" xfId="35782" xr:uid="{00000000-0005-0000-0000-0000EE8B0000}"/>
    <cellStyle name="20% - Accent1 4 2 4 2 4 2 4 4" xfId="35783" xr:uid="{00000000-0005-0000-0000-0000EF8B0000}"/>
    <cellStyle name="20% - Accent1 4 2 4 2 4 2 5" xfId="35784" xr:uid="{00000000-0005-0000-0000-0000F08B0000}"/>
    <cellStyle name="20% - Accent1 4 2 4 2 4 2 5 2" xfId="35785" xr:uid="{00000000-0005-0000-0000-0000F18B0000}"/>
    <cellStyle name="20% - Accent1 4 2 4 2 4 2 5 2 2" xfId="35786" xr:uid="{00000000-0005-0000-0000-0000F28B0000}"/>
    <cellStyle name="20% - Accent1 4 2 4 2 4 2 5 3" xfId="35787" xr:uid="{00000000-0005-0000-0000-0000F38B0000}"/>
    <cellStyle name="20% - Accent1 4 2 4 2 4 2 6" xfId="35788" xr:uid="{00000000-0005-0000-0000-0000F48B0000}"/>
    <cellStyle name="20% - Accent1 4 2 4 2 4 2 6 2" xfId="35789" xr:uid="{00000000-0005-0000-0000-0000F58B0000}"/>
    <cellStyle name="20% - Accent1 4 2 4 2 4 2 6 2 2" xfId="35790" xr:uid="{00000000-0005-0000-0000-0000F68B0000}"/>
    <cellStyle name="20% - Accent1 4 2 4 2 4 2 6 3" xfId="35791" xr:uid="{00000000-0005-0000-0000-0000F78B0000}"/>
    <cellStyle name="20% - Accent1 4 2 4 2 4 2 7" xfId="35792" xr:uid="{00000000-0005-0000-0000-0000F88B0000}"/>
    <cellStyle name="20% - Accent1 4 2 4 2 4 2 7 2" xfId="35793" xr:uid="{00000000-0005-0000-0000-0000F98B0000}"/>
    <cellStyle name="20% - Accent1 4 2 4 2 4 2 8" xfId="35794" xr:uid="{00000000-0005-0000-0000-0000FA8B0000}"/>
    <cellStyle name="20% - Accent1 4 2 4 2 4 2 8 2" xfId="35795" xr:uid="{00000000-0005-0000-0000-0000FB8B0000}"/>
    <cellStyle name="20% - Accent1 4 2 4 2 4 2 9" xfId="35796" xr:uid="{00000000-0005-0000-0000-0000FC8B0000}"/>
    <cellStyle name="20% - Accent1 4 2 4 2 4 3" xfId="35797" xr:uid="{00000000-0005-0000-0000-0000FD8B0000}"/>
    <cellStyle name="20% - Accent1 4 2 4 2 4 3 2" xfId="35798" xr:uid="{00000000-0005-0000-0000-0000FE8B0000}"/>
    <cellStyle name="20% - Accent1 4 2 4 2 4 3 2 2" xfId="35799" xr:uid="{00000000-0005-0000-0000-0000FF8B0000}"/>
    <cellStyle name="20% - Accent1 4 2 4 2 4 3 2 2 2" xfId="35800" xr:uid="{00000000-0005-0000-0000-0000008C0000}"/>
    <cellStyle name="20% - Accent1 4 2 4 2 4 3 2 2 2 2" xfId="35801" xr:uid="{00000000-0005-0000-0000-0000018C0000}"/>
    <cellStyle name="20% - Accent1 4 2 4 2 4 3 2 2 3" xfId="35802" xr:uid="{00000000-0005-0000-0000-0000028C0000}"/>
    <cellStyle name="20% - Accent1 4 2 4 2 4 3 2 3" xfId="35803" xr:uid="{00000000-0005-0000-0000-0000038C0000}"/>
    <cellStyle name="20% - Accent1 4 2 4 2 4 3 2 3 2" xfId="35804" xr:uid="{00000000-0005-0000-0000-0000048C0000}"/>
    <cellStyle name="20% - Accent1 4 2 4 2 4 3 2 4" xfId="35805" xr:uid="{00000000-0005-0000-0000-0000058C0000}"/>
    <cellStyle name="20% - Accent1 4 2 4 2 4 3 3" xfId="35806" xr:uid="{00000000-0005-0000-0000-0000068C0000}"/>
    <cellStyle name="20% - Accent1 4 2 4 2 4 3 3 2" xfId="35807" xr:uid="{00000000-0005-0000-0000-0000078C0000}"/>
    <cellStyle name="20% - Accent1 4 2 4 2 4 3 3 2 2" xfId="35808" xr:uid="{00000000-0005-0000-0000-0000088C0000}"/>
    <cellStyle name="20% - Accent1 4 2 4 2 4 3 3 2 2 2" xfId="35809" xr:uid="{00000000-0005-0000-0000-0000098C0000}"/>
    <cellStyle name="20% - Accent1 4 2 4 2 4 3 3 2 3" xfId="35810" xr:uid="{00000000-0005-0000-0000-00000A8C0000}"/>
    <cellStyle name="20% - Accent1 4 2 4 2 4 3 3 3" xfId="35811" xr:uid="{00000000-0005-0000-0000-00000B8C0000}"/>
    <cellStyle name="20% - Accent1 4 2 4 2 4 3 3 3 2" xfId="35812" xr:uid="{00000000-0005-0000-0000-00000C8C0000}"/>
    <cellStyle name="20% - Accent1 4 2 4 2 4 3 3 4" xfId="35813" xr:uid="{00000000-0005-0000-0000-00000D8C0000}"/>
    <cellStyle name="20% - Accent1 4 2 4 2 4 3 4" xfId="35814" xr:uid="{00000000-0005-0000-0000-00000E8C0000}"/>
    <cellStyle name="20% - Accent1 4 2 4 2 4 3 4 2" xfId="35815" xr:uid="{00000000-0005-0000-0000-00000F8C0000}"/>
    <cellStyle name="20% - Accent1 4 2 4 2 4 3 4 2 2" xfId="35816" xr:uid="{00000000-0005-0000-0000-0000108C0000}"/>
    <cellStyle name="20% - Accent1 4 2 4 2 4 3 4 2 2 2" xfId="35817" xr:uid="{00000000-0005-0000-0000-0000118C0000}"/>
    <cellStyle name="20% - Accent1 4 2 4 2 4 3 4 2 3" xfId="35818" xr:uid="{00000000-0005-0000-0000-0000128C0000}"/>
    <cellStyle name="20% - Accent1 4 2 4 2 4 3 4 3" xfId="35819" xr:uid="{00000000-0005-0000-0000-0000138C0000}"/>
    <cellStyle name="20% - Accent1 4 2 4 2 4 3 4 3 2" xfId="35820" xr:uid="{00000000-0005-0000-0000-0000148C0000}"/>
    <cellStyle name="20% - Accent1 4 2 4 2 4 3 4 4" xfId="35821" xr:uid="{00000000-0005-0000-0000-0000158C0000}"/>
    <cellStyle name="20% - Accent1 4 2 4 2 4 3 5" xfId="35822" xr:uid="{00000000-0005-0000-0000-0000168C0000}"/>
    <cellStyle name="20% - Accent1 4 2 4 2 4 3 5 2" xfId="35823" xr:uid="{00000000-0005-0000-0000-0000178C0000}"/>
    <cellStyle name="20% - Accent1 4 2 4 2 4 3 5 2 2" xfId="35824" xr:uid="{00000000-0005-0000-0000-0000188C0000}"/>
    <cellStyle name="20% - Accent1 4 2 4 2 4 3 5 3" xfId="35825" xr:uid="{00000000-0005-0000-0000-0000198C0000}"/>
    <cellStyle name="20% - Accent1 4 2 4 2 4 3 6" xfId="35826" xr:uid="{00000000-0005-0000-0000-00001A8C0000}"/>
    <cellStyle name="20% - Accent1 4 2 4 2 4 3 6 2" xfId="35827" xr:uid="{00000000-0005-0000-0000-00001B8C0000}"/>
    <cellStyle name="20% - Accent1 4 2 4 2 4 3 6 2 2" xfId="35828" xr:uid="{00000000-0005-0000-0000-00001C8C0000}"/>
    <cellStyle name="20% - Accent1 4 2 4 2 4 3 6 3" xfId="35829" xr:uid="{00000000-0005-0000-0000-00001D8C0000}"/>
    <cellStyle name="20% - Accent1 4 2 4 2 4 3 7" xfId="35830" xr:uid="{00000000-0005-0000-0000-00001E8C0000}"/>
    <cellStyle name="20% - Accent1 4 2 4 2 4 3 7 2" xfId="35831" xr:uid="{00000000-0005-0000-0000-00001F8C0000}"/>
    <cellStyle name="20% - Accent1 4 2 4 2 4 3 8" xfId="35832" xr:uid="{00000000-0005-0000-0000-0000208C0000}"/>
    <cellStyle name="20% - Accent1 4 2 4 2 4 3 8 2" xfId="35833" xr:uid="{00000000-0005-0000-0000-0000218C0000}"/>
    <cellStyle name="20% - Accent1 4 2 4 2 4 3 9" xfId="35834" xr:uid="{00000000-0005-0000-0000-0000228C0000}"/>
    <cellStyle name="20% - Accent1 4 2 4 2 4 4" xfId="35835" xr:uid="{00000000-0005-0000-0000-0000238C0000}"/>
    <cellStyle name="20% - Accent1 4 2 4 2 4 4 2" xfId="35836" xr:uid="{00000000-0005-0000-0000-0000248C0000}"/>
    <cellStyle name="20% - Accent1 4 2 4 2 4 4 2 2" xfId="35837" xr:uid="{00000000-0005-0000-0000-0000258C0000}"/>
    <cellStyle name="20% - Accent1 4 2 4 2 4 4 2 2 2" xfId="35838" xr:uid="{00000000-0005-0000-0000-0000268C0000}"/>
    <cellStyle name="20% - Accent1 4 2 4 2 4 4 2 3" xfId="35839" xr:uid="{00000000-0005-0000-0000-0000278C0000}"/>
    <cellStyle name="20% - Accent1 4 2 4 2 4 4 3" xfId="35840" xr:uid="{00000000-0005-0000-0000-0000288C0000}"/>
    <cellStyle name="20% - Accent1 4 2 4 2 4 4 3 2" xfId="35841" xr:uid="{00000000-0005-0000-0000-0000298C0000}"/>
    <cellStyle name="20% - Accent1 4 2 4 2 4 4 4" xfId="35842" xr:uid="{00000000-0005-0000-0000-00002A8C0000}"/>
    <cellStyle name="20% - Accent1 4 2 4 2 4 5" xfId="35843" xr:uid="{00000000-0005-0000-0000-00002B8C0000}"/>
    <cellStyle name="20% - Accent1 4 2 4 2 4 5 2" xfId="35844" xr:uid="{00000000-0005-0000-0000-00002C8C0000}"/>
    <cellStyle name="20% - Accent1 4 2 4 2 4 5 2 2" xfId="35845" xr:uid="{00000000-0005-0000-0000-00002D8C0000}"/>
    <cellStyle name="20% - Accent1 4 2 4 2 4 5 2 2 2" xfId="35846" xr:uid="{00000000-0005-0000-0000-00002E8C0000}"/>
    <cellStyle name="20% - Accent1 4 2 4 2 4 5 2 3" xfId="35847" xr:uid="{00000000-0005-0000-0000-00002F8C0000}"/>
    <cellStyle name="20% - Accent1 4 2 4 2 4 5 3" xfId="35848" xr:uid="{00000000-0005-0000-0000-0000308C0000}"/>
    <cellStyle name="20% - Accent1 4 2 4 2 4 5 3 2" xfId="35849" xr:uid="{00000000-0005-0000-0000-0000318C0000}"/>
    <cellStyle name="20% - Accent1 4 2 4 2 4 5 4" xfId="35850" xr:uid="{00000000-0005-0000-0000-0000328C0000}"/>
    <cellStyle name="20% - Accent1 4 2 4 2 4 6" xfId="35851" xr:uid="{00000000-0005-0000-0000-0000338C0000}"/>
    <cellStyle name="20% - Accent1 4 2 4 2 4 6 2" xfId="35852" xr:uid="{00000000-0005-0000-0000-0000348C0000}"/>
    <cellStyle name="20% - Accent1 4 2 4 2 4 6 2 2" xfId="35853" xr:uid="{00000000-0005-0000-0000-0000358C0000}"/>
    <cellStyle name="20% - Accent1 4 2 4 2 4 6 2 2 2" xfId="35854" xr:uid="{00000000-0005-0000-0000-0000368C0000}"/>
    <cellStyle name="20% - Accent1 4 2 4 2 4 6 2 3" xfId="35855" xr:uid="{00000000-0005-0000-0000-0000378C0000}"/>
    <cellStyle name="20% - Accent1 4 2 4 2 4 6 3" xfId="35856" xr:uid="{00000000-0005-0000-0000-0000388C0000}"/>
    <cellStyle name="20% - Accent1 4 2 4 2 4 6 3 2" xfId="35857" xr:uid="{00000000-0005-0000-0000-0000398C0000}"/>
    <cellStyle name="20% - Accent1 4 2 4 2 4 6 4" xfId="35858" xr:uid="{00000000-0005-0000-0000-00003A8C0000}"/>
    <cellStyle name="20% - Accent1 4 2 4 2 4 7" xfId="35859" xr:uid="{00000000-0005-0000-0000-00003B8C0000}"/>
    <cellStyle name="20% - Accent1 4 2 4 2 4 7 2" xfId="35860" xr:uid="{00000000-0005-0000-0000-00003C8C0000}"/>
    <cellStyle name="20% - Accent1 4 2 4 2 4 7 2 2" xfId="35861" xr:uid="{00000000-0005-0000-0000-00003D8C0000}"/>
    <cellStyle name="20% - Accent1 4 2 4 2 4 7 3" xfId="35862" xr:uid="{00000000-0005-0000-0000-00003E8C0000}"/>
    <cellStyle name="20% - Accent1 4 2 4 2 4 8" xfId="35863" xr:uid="{00000000-0005-0000-0000-00003F8C0000}"/>
    <cellStyle name="20% - Accent1 4 2 4 2 4 8 2" xfId="35864" xr:uid="{00000000-0005-0000-0000-0000408C0000}"/>
    <cellStyle name="20% - Accent1 4 2 4 2 4 8 2 2" xfId="35865" xr:uid="{00000000-0005-0000-0000-0000418C0000}"/>
    <cellStyle name="20% - Accent1 4 2 4 2 4 8 3" xfId="35866" xr:uid="{00000000-0005-0000-0000-0000428C0000}"/>
    <cellStyle name="20% - Accent1 4 2 4 2 4 9" xfId="35867" xr:uid="{00000000-0005-0000-0000-0000438C0000}"/>
    <cellStyle name="20% - Accent1 4 2 4 2 4 9 2" xfId="35868" xr:uid="{00000000-0005-0000-0000-0000448C0000}"/>
    <cellStyle name="20% - Accent1 4 2 4 2 5" xfId="35869" xr:uid="{00000000-0005-0000-0000-0000458C0000}"/>
    <cellStyle name="20% - Accent1 4 2 4 2 5 10" xfId="35870" xr:uid="{00000000-0005-0000-0000-0000468C0000}"/>
    <cellStyle name="20% - Accent1 4 2 4 2 5 10 2" xfId="35871" xr:uid="{00000000-0005-0000-0000-0000478C0000}"/>
    <cellStyle name="20% - Accent1 4 2 4 2 5 11" xfId="35872" xr:uid="{00000000-0005-0000-0000-0000488C0000}"/>
    <cellStyle name="20% - Accent1 4 2 4 2 5 2" xfId="35873" xr:uid="{00000000-0005-0000-0000-0000498C0000}"/>
    <cellStyle name="20% - Accent1 4 2 4 2 5 2 2" xfId="35874" xr:uid="{00000000-0005-0000-0000-00004A8C0000}"/>
    <cellStyle name="20% - Accent1 4 2 4 2 5 2 2 2" xfId="35875" xr:uid="{00000000-0005-0000-0000-00004B8C0000}"/>
    <cellStyle name="20% - Accent1 4 2 4 2 5 2 2 2 2" xfId="35876" xr:uid="{00000000-0005-0000-0000-00004C8C0000}"/>
    <cellStyle name="20% - Accent1 4 2 4 2 5 2 2 2 2 2" xfId="35877" xr:uid="{00000000-0005-0000-0000-00004D8C0000}"/>
    <cellStyle name="20% - Accent1 4 2 4 2 5 2 2 2 3" xfId="35878" xr:uid="{00000000-0005-0000-0000-00004E8C0000}"/>
    <cellStyle name="20% - Accent1 4 2 4 2 5 2 2 3" xfId="35879" xr:uid="{00000000-0005-0000-0000-00004F8C0000}"/>
    <cellStyle name="20% - Accent1 4 2 4 2 5 2 2 3 2" xfId="35880" xr:uid="{00000000-0005-0000-0000-0000508C0000}"/>
    <cellStyle name="20% - Accent1 4 2 4 2 5 2 2 4" xfId="35881" xr:uid="{00000000-0005-0000-0000-0000518C0000}"/>
    <cellStyle name="20% - Accent1 4 2 4 2 5 2 3" xfId="35882" xr:uid="{00000000-0005-0000-0000-0000528C0000}"/>
    <cellStyle name="20% - Accent1 4 2 4 2 5 2 3 2" xfId="35883" xr:uid="{00000000-0005-0000-0000-0000538C0000}"/>
    <cellStyle name="20% - Accent1 4 2 4 2 5 2 3 2 2" xfId="35884" xr:uid="{00000000-0005-0000-0000-0000548C0000}"/>
    <cellStyle name="20% - Accent1 4 2 4 2 5 2 3 2 2 2" xfId="35885" xr:uid="{00000000-0005-0000-0000-0000558C0000}"/>
    <cellStyle name="20% - Accent1 4 2 4 2 5 2 3 2 3" xfId="35886" xr:uid="{00000000-0005-0000-0000-0000568C0000}"/>
    <cellStyle name="20% - Accent1 4 2 4 2 5 2 3 3" xfId="35887" xr:uid="{00000000-0005-0000-0000-0000578C0000}"/>
    <cellStyle name="20% - Accent1 4 2 4 2 5 2 3 3 2" xfId="35888" xr:uid="{00000000-0005-0000-0000-0000588C0000}"/>
    <cellStyle name="20% - Accent1 4 2 4 2 5 2 3 4" xfId="35889" xr:uid="{00000000-0005-0000-0000-0000598C0000}"/>
    <cellStyle name="20% - Accent1 4 2 4 2 5 2 4" xfId="35890" xr:uid="{00000000-0005-0000-0000-00005A8C0000}"/>
    <cellStyle name="20% - Accent1 4 2 4 2 5 2 4 2" xfId="35891" xr:uid="{00000000-0005-0000-0000-00005B8C0000}"/>
    <cellStyle name="20% - Accent1 4 2 4 2 5 2 4 2 2" xfId="35892" xr:uid="{00000000-0005-0000-0000-00005C8C0000}"/>
    <cellStyle name="20% - Accent1 4 2 4 2 5 2 4 2 2 2" xfId="35893" xr:uid="{00000000-0005-0000-0000-00005D8C0000}"/>
    <cellStyle name="20% - Accent1 4 2 4 2 5 2 4 2 3" xfId="35894" xr:uid="{00000000-0005-0000-0000-00005E8C0000}"/>
    <cellStyle name="20% - Accent1 4 2 4 2 5 2 4 3" xfId="35895" xr:uid="{00000000-0005-0000-0000-00005F8C0000}"/>
    <cellStyle name="20% - Accent1 4 2 4 2 5 2 4 3 2" xfId="35896" xr:uid="{00000000-0005-0000-0000-0000608C0000}"/>
    <cellStyle name="20% - Accent1 4 2 4 2 5 2 4 4" xfId="35897" xr:uid="{00000000-0005-0000-0000-0000618C0000}"/>
    <cellStyle name="20% - Accent1 4 2 4 2 5 2 5" xfId="35898" xr:uid="{00000000-0005-0000-0000-0000628C0000}"/>
    <cellStyle name="20% - Accent1 4 2 4 2 5 2 5 2" xfId="35899" xr:uid="{00000000-0005-0000-0000-0000638C0000}"/>
    <cellStyle name="20% - Accent1 4 2 4 2 5 2 5 2 2" xfId="35900" xr:uid="{00000000-0005-0000-0000-0000648C0000}"/>
    <cellStyle name="20% - Accent1 4 2 4 2 5 2 5 3" xfId="35901" xr:uid="{00000000-0005-0000-0000-0000658C0000}"/>
    <cellStyle name="20% - Accent1 4 2 4 2 5 2 6" xfId="35902" xr:uid="{00000000-0005-0000-0000-0000668C0000}"/>
    <cellStyle name="20% - Accent1 4 2 4 2 5 2 6 2" xfId="35903" xr:uid="{00000000-0005-0000-0000-0000678C0000}"/>
    <cellStyle name="20% - Accent1 4 2 4 2 5 2 6 2 2" xfId="35904" xr:uid="{00000000-0005-0000-0000-0000688C0000}"/>
    <cellStyle name="20% - Accent1 4 2 4 2 5 2 6 3" xfId="35905" xr:uid="{00000000-0005-0000-0000-0000698C0000}"/>
    <cellStyle name="20% - Accent1 4 2 4 2 5 2 7" xfId="35906" xr:uid="{00000000-0005-0000-0000-00006A8C0000}"/>
    <cellStyle name="20% - Accent1 4 2 4 2 5 2 7 2" xfId="35907" xr:uid="{00000000-0005-0000-0000-00006B8C0000}"/>
    <cellStyle name="20% - Accent1 4 2 4 2 5 2 8" xfId="35908" xr:uid="{00000000-0005-0000-0000-00006C8C0000}"/>
    <cellStyle name="20% - Accent1 4 2 4 2 5 2 8 2" xfId="35909" xr:uid="{00000000-0005-0000-0000-00006D8C0000}"/>
    <cellStyle name="20% - Accent1 4 2 4 2 5 2 9" xfId="35910" xr:uid="{00000000-0005-0000-0000-00006E8C0000}"/>
    <cellStyle name="20% - Accent1 4 2 4 2 5 3" xfId="35911" xr:uid="{00000000-0005-0000-0000-00006F8C0000}"/>
    <cellStyle name="20% - Accent1 4 2 4 2 5 3 2" xfId="35912" xr:uid="{00000000-0005-0000-0000-0000708C0000}"/>
    <cellStyle name="20% - Accent1 4 2 4 2 5 3 2 2" xfId="35913" xr:uid="{00000000-0005-0000-0000-0000718C0000}"/>
    <cellStyle name="20% - Accent1 4 2 4 2 5 3 2 2 2" xfId="35914" xr:uid="{00000000-0005-0000-0000-0000728C0000}"/>
    <cellStyle name="20% - Accent1 4 2 4 2 5 3 2 2 2 2" xfId="35915" xr:uid="{00000000-0005-0000-0000-0000738C0000}"/>
    <cellStyle name="20% - Accent1 4 2 4 2 5 3 2 2 3" xfId="35916" xr:uid="{00000000-0005-0000-0000-0000748C0000}"/>
    <cellStyle name="20% - Accent1 4 2 4 2 5 3 2 3" xfId="35917" xr:uid="{00000000-0005-0000-0000-0000758C0000}"/>
    <cellStyle name="20% - Accent1 4 2 4 2 5 3 2 3 2" xfId="35918" xr:uid="{00000000-0005-0000-0000-0000768C0000}"/>
    <cellStyle name="20% - Accent1 4 2 4 2 5 3 2 4" xfId="35919" xr:uid="{00000000-0005-0000-0000-0000778C0000}"/>
    <cellStyle name="20% - Accent1 4 2 4 2 5 3 3" xfId="35920" xr:uid="{00000000-0005-0000-0000-0000788C0000}"/>
    <cellStyle name="20% - Accent1 4 2 4 2 5 3 3 2" xfId="35921" xr:uid="{00000000-0005-0000-0000-0000798C0000}"/>
    <cellStyle name="20% - Accent1 4 2 4 2 5 3 3 2 2" xfId="35922" xr:uid="{00000000-0005-0000-0000-00007A8C0000}"/>
    <cellStyle name="20% - Accent1 4 2 4 2 5 3 3 2 2 2" xfId="35923" xr:uid="{00000000-0005-0000-0000-00007B8C0000}"/>
    <cellStyle name="20% - Accent1 4 2 4 2 5 3 3 2 3" xfId="35924" xr:uid="{00000000-0005-0000-0000-00007C8C0000}"/>
    <cellStyle name="20% - Accent1 4 2 4 2 5 3 3 3" xfId="35925" xr:uid="{00000000-0005-0000-0000-00007D8C0000}"/>
    <cellStyle name="20% - Accent1 4 2 4 2 5 3 3 3 2" xfId="35926" xr:uid="{00000000-0005-0000-0000-00007E8C0000}"/>
    <cellStyle name="20% - Accent1 4 2 4 2 5 3 3 4" xfId="35927" xr:uid="{00000000-0005-0000-0000-00007F8C0000}"/>
    <cellStyle name="20% - Accent1 4 2 4 2 5 3 4" xfId="35928" xr:uid="{00000000-0005-0000-0000-0000808C0000}"/>
    <cellStyle name="20% - Accent1 4 2 4 2 5 3 4 2" xfId="35929" xr:uid="{00000000-0005-0000-0000-0000818C0000}"/>
    <cellStyle name="20% - Accent1 4 2 4 2 5 3 4 2 2" xfId="35930" xr:uid="{00000000-0005-0000-0000-0000828C0000}"/>
    <cellStyle name="20% - Accent1 4 2 4 2 5 3 4 2 2 2" xfId="35931" xr:uid="{00000000-0005-0000-0000-0000838C0000}"/>
    <cellStyle name="20% - Accent1 4 2 4 2 5 3 4 2 3" xfId="35932" xr:uid="{00000000-0005-0000-0000-0000848C0000}"/>
    <cellStyle name="20% - Accent1 4 2 4 2 5 3 4 3" xfId="35933" xr:uid="{00000000-0005-0000-0000-0000858C0000}"/>
    <cellStyle name="20% - Accent1 4 2 4 2 5 3 4 3 2" xfId="35934" xr:uid="{00000000-0005-0000-0000-0000868C0000}"/>
    <cellStyle name="20% - Accent1 4 2 4 2 5 3 4 4" xfId="35935" xr:uid="{00000000-0005-0000-0000-0000878C0000}"/>
    <cellStyle name="20% - Accent1 4 2 4 2 5 3 5" xfId="35936" xr:uid="{00000000-0005-0000-0000-0000888C0000}"/>
    <cellStyle name="20% - Accent1 4 2 4 2 5 3 5 2" xfId="35937" xr:uid="{00000000-0005-0000-0000-0000898C0000}"/>
    <cellStyle name="20% - Accent1 4 2 4 2 5 3 5 2 2" xfId="35938" xr:uid="{00000000-0005-0000-0000-00008A8C0000}"/>
    <cellStyle name="20% - Accent1 4 2 4 2 5 3 5 3" xfId="35939" xr:uid="{00000000-0005-0000-0000-00008B8C0000}"/>
    <cellStyle name="20% - Accent1 4 2 4 2 5 3 6" xfId="35940" xr:uid="{00000000-0005-0000-0000-00008C8C0000}"/>
    <cellStyle name="20% - Accent1 4 2 4 2 5 3 6 2" xfId="35941" xr:uid="{00000000-0005-0000-0000-00008D8C0000}"/>
    <cellStyle name="20% - Accent1 4 2 4 2 5 3 6 2 2" xfId="35942" xr:uid="{00000000-0005-0000-0000-00008E8C0000}"/>
    <cellStyle name="20% - Accent1 4 2 4 2 5 3 6 3" xfId="35943" xr:uid="{00000000-0005-0000-0000-00008F8C0000}"/>
    <cellStyle name="20% - Accent1 4 2 4 2 5 3 7" xfId="35944" xr:uid="{00000000-0005-0000-0000-0000908C0000}"/>
    <cellStyle name="20% - Accent1 4 2 4 2 5 3 7 2" xfId="35945" xr:uid="{00000000-0005-0000-0000-0000918C0000}"/>
    <cellStyle name="20% - Accent1 4 2 4 2 5 3 8" xfId="35946" xr:uid="{00000000-0005-0000-0000-0000928C0000}"/>
    <cellStyle name="20% - Accent1 4 2 4 2 5 3 8 2" xfId="35947" xr:uid="{00000000-0005-0000-0000-0000938C0000}"/>
    <cellStyle name="20% - Accent1 4 2 4 2 5 3 9" xfId="35948" xr:uid="{00000000-0005-0000-0000-0000948C0000}"/>
    <cellStyle name="20% - Accent1 4 2 4 2 5 4" xfId="35949" xr:uid="{00000000-0005-0000-0000-0000958C0000}"/>
    <cellStyle name="20% - Accent1 4 2 4 2 5 4 2" xfId="35950" xr:uid="{00000000-0005-0000-0000-0000968C0000}"/>
    <cellStyle name="20% - Accent1 4 2 4 2 5 4 2 2" xfId="35951" xr:uid="{00000000-0005-0000-0000-0000978C0000}"/>
    <cellStyle name="20% - Accent1 4 2 4 2 5 4 2 2 2" xfId="35952" xr:uid="{00000000-0005-0000-0000-0000988C0000}"/>
    <cellStyle name="20% - Accent1 4 2 4 2 5 4 2 3" xfId="35953" xr:uid="{00000000-0005-0000-0000-0000998C0000}"/>
    <cellStyle name="20% - Accent1 4 2 4 2 5 4 3" xfId="35954" xr:uid="{00000000-0005-0000-0000-00009A8C0000}"/>
    <cellStyle name="20% - Accent1 4 2 4 2 5 4 3 2" xfId="35955" xr:uid="{00000000-0005-0000-0000-00009B8C0000}"/>
    <cellStyle name="20% - Accent1 4 2 4 2 5 4 4" xfId="35956" xr:uid="{00000000-0005-0000-0000-00009C8C0000}"/>
    <cellStyle name="20% - Accent1 4 2 4 2 5 5" xfId="35957" xr:uid="{00000000-0005-0000-0000-00009D8C0000}"/>
    <cellStyle name="20% - Accent1 4 2 4 2 5 5 2" xfId="35958" xr:uid="{00000000-0005-0000-0000-00009E8C0000}"/>
    <cellStyle name="20% - Accent1 4 2 4 2 5 5 2 2" xfId="35959" xr:uid="{00000000-0005-0000-0000-00009F8C0000}"/>
    <cellStyle name="20% - Accent1 4 2 4 2 5 5 2 2 2" xfId="35960" xr:uid="{00000000-0005-0000-0000-0000A08C0000}"/>
    <cellStyle name="20% - Accent1 4 2 4 2 5 5 2 3" xfId="35961" xr:uid="{00000000-0005-0000-0000-0000A18C0000}"/>
    <cellStyle name="20% - Accent1 4 2 4 2 5 5 3" xfId="35962" xr:uid="{00000000-0005-0000-0000-0000A28C0000}"/>
    <cellStyle name="20% - Accent1 4 2 4 2 5 5 3 2" xfId="35963" xr:uid="{00000000-0005-0000-0000-0000A38C0000}"/>
    <cellStyle name="20% - Accent1 4 2 4 2 5 5 4" xfId="35964" xr:uid="{00000000-0005-0000-0000-0000A48C0000}"/>
    <cellStyle name="20% - Accent1 4 2 4 2 5 6" xfId="35965" xr:uid="{00000000-0005-0000-0000-0000A58C0000}"/>
    <cellStyle name="20% - Accent1 4 2 4 2 5 6 2" xfId="35966" xr:uid="{00000000-0005-0000-0000-0000A68C0000}"/>
    <cellStyle name="20% - Accent1 4 2 4 2 5 6 2 2" xfId="35967" xr:uid="{00000000-0005-0000-0000-0000A78C0000}"/>
    <cellStyle name="20% - Accent1 4 2 4 2 5 6 2 2 2" xfId="35968" xr:uid="{00000000-0005-0000-0000-0000A88C0000}"/>
    <cellStyle name="20% - Accent1 4 2 4 2 5 6 2 3" xfId="35969" xr:uid="{00000000-0005-0000-0000-0000A98C0000}"/>
    <cellStyle name="20% - Accent1 4 2 4 2 5 6 3" xfId="35970" xr:uid="{00000000-0005-0000-0000-0000AA8C0000}"/>
    <cellStyle name="20% - Accent1 4 2 4 2 5 6 3 2" xfId="35971" xr:uid="{00000000-0005-0000-0000-0000AB8C0000}"/>
    <cellStyle name="20% - Accent1 4 2 4 2 5 6 4" xfId="35972" xr:uid="{00000000-0005-0000-0000-0000AC8C0000}"/>
    <cellStyle name="20% - Accent1 4 2 4 2 5 7" xfId="35973" xr:uid="{00000000-0005-0000-0000-0000AD8C0000}"/>
    <cellStyle name="20% - Accent1 4 2 4 2 5 7 2" xfId="35974" xr:uid="{00000000-0005-0000-0000-0000AE8C0000}"/>
    <cellStyle name="20% - Accent1 4 2 4 2 5 7 2 2" xfId="35975" xr:uid="{00000000-0005-0000-0000-0000AF8C0000}"/>
    <cellStyle name="20% - Accent1 4 2 4 2 5 7 3" xfId="35976" xr:uid="{00000000-0005-0000-0000-0000B08C0000}"/>
    <cellStyle name="20% - Accent1 4 2 4 2 5 8" xfId="35977" xr:uid="{00000000-0005-0000-0000-0000B18C0000}"/>
    <cellStyle name="20% - Accent1 4 2 4 2 5 8 2" xfId="35978" xr:uid="{00000000-0005-0000-0000-0000B28C0000}"/>
    <cellStyle name="20% - Accent1 4 2 4 2 5 8 2 2" xfId="35979" xr:uid="{00000000-0005-0000-0000-0000B38C0000}"/>
    <cellStyle name="20% - Accent1 4 2 4 2 5 8 3" xfId="35980" xr:uid="{00000000-0005-0000-0000-0000B48C0000}"/>
    <cellStyle name="20% - Accent1 4 2 4 2 5 9" xfId="35981" xr:uid="{00000000-0005-0000-0000-0000B58C0000}"/>
    <cellStyle name="20% - Accent1 4 2 4 2 5 9 2" xfId="35982" xr:uid="{00000000-0005-0000-0000-0000B68C0000}"/>
    <cellStyle name="20% - Accent1 4 2 4 2 6" xfId="35983" xr:uid="{00000000-0005-0000-0000-0000B78C0000}"/>
    <cellStyle name="20% - Accent1 4 2 4 2 6 2" xfId="35984" xr:uid="{00000000-0005-0000-0000-0000B88C0000}"/>
    <cellStyle name="20% - Accent1 4 2 4 2 6 2 2" xfId="35985" xr:uid="{00000000-0005-0000-0000-0000B98C0000}"/>
    <cellStyle name="20% - Accent1 4 2 4 2 6 2 2 2" xfId="35986" xr:uid="{00000000-0005-0000-0000-0000BA8C0000}"/>
    <cellStyle name="20% - Accent1 4 2 4 2 6 2 2 2 2" xfId="35987" xr:uid="{00000000-0005-0000-0000-0000BB8C0000}"/>
    <cellStyle name="20% - Accent1 4 2 4 2 6 2 2 3" xfId="35988" xr:uid="{00000000-0005-0000-0000-0000BC8C0000}"/>
    <cellStyle name="20% - Accent1 4 2 4 2 6 2 3" xfId="35989" xr:uid="{00000000-0005-0000-0000-0000BD8C0000}"/>
    <cellStyle name="20% - Accent1 4 2 4 2 6 2 3 2" xfId="35990" xr:uid="{00000000-0005-0000-0000-0000BE8C0000}"/>
    <cellStyle name="20% - Accent1 4 2 4 2 6 2 4" xfId="35991" xr:uid="{00000000-0005-0000-0000-0000BF8C0000}"/>
    <cellStyle name="20% - Accent1 4 2 4 2 6 3" xfId="35992" xr:uid="{00000000-0005-0000-0000-0000C08C0000}"/>
    <cellStyle name="20% - Accent1 4 2 4 2 6 3 2" xfId="35993" xr:uid="{00000000-0005-0000-0000-0000C18C0000}"/>
    <cellStyle name="20% - Accent1 4 2 4 2 6 3 2 2" xfId="35994" xr:uid="{00000000-0005-0000-0000-0000C28C0000}"/>
    <cellStyle name="20% - Accent1 4 2 4 2 6 3 2 2 2" xfId="35995" xr:uid="{00000000-0005-0000-0000-0000C38C0000}"/>
    <cellStyle name="20% - Accent1 4 2 4 2 6 3 2 3" xfId="35996" xr:uid="{00000000-0005-0000-0000-0000C48C0000}"/>
    <cellStyle name="20% - Accent1 4 2 4 2 6 3 3" xfId="35997" xr:uid="{00000000-0005-0000-0000-0000C58C0000}"/>
    <cellStyle name="20% - Accent1 4 2 4 2 6 3 3 2" xfId="35998" xr:uid="{00000000-0005-0000-0000-0000C68C0000}"/>
    <cellStyle name="20% - Accent1 4 2 4 2 6 3 4" xfId="35999" xr:uid="{00000000-0005-0000-0000-0000C78C0000}"/>
    <cellStyle name="20% - Accent1 4 2 4 2 6 4" xfId="36000" xr:uid="{00000000-0005-0000-0000-0000C88C0000}"/>
    <cellStyle name="20% - Accent1 4 2 4 2 6 4 2" xfId="36001" xr:uid="{00000000-0005-0000-0000-0000C98C0000}"/>
    <cellStyle name="20% - Accent1 4 2 4 2 6 4 2 2" xfId="36002" xr:uid="{00000000-0005-0000-0000-0000CA8C0000}"/>
    <cellStyle name="20% - Accent1 4 2 4 2 6 4 2 2 2" xfId="36003" xr:uid="{00000000-0005-0000-0000-0000CB8C0000}"/>
    <cellStyle name="20% - Accent1 4 2 4 2 6 4 2 3" xfId="36004" xr:uid="{00000000-0005-0000-0000-0000CC8C0000}"/>
    <cellStyle name="20% - Accent1 4 2 4 2 6 4 3" xfId="36005" xr:uid="{00000000-0005-0000-0000-0000CD8C0000}"/>
    <cellStyle name="20% - Accent1 4 2 4 2 6 4 3 2" xfId="36006" xr:uid="{00000000-0005-0000-0000-0000CE8C0000}"/>
    <cellStyle name="20% - Accent1 4 2 4 2 6 4 4" xfId="36007" xr:uid="{00000000-0005-0000-0000-0000CF8C0000}"/>
    <cellStyle name="20% - Accent1 4 2 4 2 6 5" xfId="36008" xr:uid="{00000000-0005-0000-0000-0000D08C0000}"/>
    <cellStyle name="20% - Accent1 4 2 4 2 6 5 2" xfId="36009" xr:uid="{00000000-0005-0000-0000-0000D18C0000}"/>
    <cellStyle name="20% - Accent1 4 2 4 2 6 5 2 2" xfId="36010" xr:uid="{00000000-0005-0000-0000-0000D28C0000}"/>
    <cellStyle name="20% - Accent1 4 2 4 2 6 5 3" xfId="36011" xr:uid="{00000000-0005-0000-0000-0000D38C0000}"/>
    <cellStyle name="20% - Accent1 4 2 4 2 6 6" xfId="36012" xr:uid="{00000000-0005-0000-0000-0000D48C0000}"/>
    <cellStyle name="20% - Accent1 4 2 4 2 6 6 2" xfId="36013" xr:uid="{00000000-0005-0000-0000-0000D58C0000}"/>
    <cellStyle name="20% - Accent1 4 2 4 2 6 6 2 2" xfId="36014" xr:uid="{00000000-0005-0000-0000-0000D68C0000}"/>
    <cellStyle name="20% - Accent1 4 2 4 2 6 6 3" xfId="36015" xr:uid="{00000000-0005-0000-0000-0000D78C0000}"/>
    <cellStyle name="20% - Accent1 4 2 4 2 6 7" xfId="36016" xr:uid="{00000000-0005-0000-0000-0000D88C0000}"/>
    <cellStyle name="20% - Accent1 4 2 4 2 6 7 2" xfId="36017" xr:uid="{00000000-0005-0000-0000-0000D98C0000}"/>
    <cellStyle name="20% - Accent1 4 2 4 2 6 8" xfId="36018" xr:uid="{00000000-0005-0000-0000-0000DA8C0000}"/>
    <cellStyle name="20% - Accent1 4 2 4 2 6 8 2" xfId="36019" xr:uid="{00000000-0005-0000-0000-0000DB8C0000}"/>
    <cellStyle name="20% - Accent1 4 2 4 2 6 9" xfId="36020" xr:uid="{00000000-0005-0000-0000-0000DC8C0000}"/>
    <cellStyle name="20% - Accent1 4 2 4 2 7" xfId="36021" xr:uid="{00000000-0005-0000-0000-0000DD8C0000}"/>
    <cellStyle name="20% - Accent1 4 2 4 2 7 2" xfId="36022" xr:uid="{00000000-0005-0000-0000-0000DE8C0000}"/>
    <cellStyle name="20% - Accent1 4 2 4 2 7 2 2" xfId="36023" xr:uid="{00000000-0005-0000-0000-0000DF8C0000}"/>
    <cellStyle name="20% - Accent1 4 2 4 2 7 2 2 2" xfId="36024" xr:uid="{00000000-0005-0000-0000-0000E08C0000}"/>
    <cellStyle name="20% - Accent1 4 2 4 2 7 2 2 2 2" xfId="36025" xr:uid="{00000000-0005-0000-0000-0000E18C0000}"/>
    <cellStyle name="20% - Accent1 4 2 4 2 7 2 2 3" xfId="36026" xr:uid="{00000000-0005-0000-0000-0000E28C0000}"/>
    <cellStyle name="20% - Accent1 4 2 4 2 7 2 3" xfId="36027" xr:uid="{00000000-0005-0000-0000-0000E38C0000}"/>
    <cellStyle name="20% - Accent1 4 2 4 2 7 2 3 2" xfId="36028" xr:uid="{00000000-0005-0000-0000-0000E48C0000}"/>
    <cellStyle name="20% - Accent1 4 2 4 2 7 2 4" xfId="36029" xr:uid="{00000000-0005-0000-0000-0000E58C0000}"/>
    <cellStyle name="20% - Accent1 4 2 4 2 7 3" xfId="36030" xr:uid="{00000000-0005-0000-0000-0000E68C0000}"/>
    <cellStyle name="20% - Accent1 4 2 4 2 7 3 2" xfId="36031" xr:uid="{00000000-0005-0000-0000-0000E78C0000}"/>
    <cellStyle name="20% - Accent1 4 2 4 2 7 3 2 2" xfId="36032" xr:uid="{00000000-0005-0000-0000-0000E88C0000}"/>
    <cellStyle name="20% - Accent1 4 2 4 2 7 3 2 2 2" xfId="36033" xr:uid="{00000000-0005-0000-0000-0000E98C0000}"/>
    <cellStyle name="20% - Accent1 4 2 4 2 7 3 2 3" xfId="36034" xr:uid="{00000000-0005-0000-0000-0000EA8C0000}"/>
    <cellStyle name="20% - Accent1 4 2 4 2 7 3 3" xfId="36035" xr:uid="{00000000-0005-0000-0000-0000EB8C0000}"/>
    <cellStyle name="20% - Accent1 4 2 4 2 7 3 3 2" xfId="36036" xr:uid="{00000000-0005-0000-0000-0000EC8C0000}"/>
    <cellStyle name="20% - Accent1 4 2 4 2 7 3 4" xfId="36037" xr:uid="{00000000-0005-0000-0000-0000ED8C0000}"/>
    <cellStyle name="20% - Accent1 4 2 4 2 7 4" xfId="36038" xr:uid="{00000000-0005-0000-0000-0000EE8C0000}"/>
    <cellStyle name="20% - Accent1 4 2 4 2 7 4 2" xfId="36039" xr:uid="{00000000-0005-0000-0000-0000EF8C0000}"/>
    <cellStyle name="20% - Accent1 4 2 4 2 7 4 2 2" xfId="36040" xr:uid="{00000000-0005-0000-0000-0000F08C0000}"/>
    <cellStyle name="20% - Accent1 4 2 4 2 7 4 2 2 2" xfId="36041" xr:uid="{00000000-0005-0000-0000-0000F18C0000}"/>
    <cellStyle name="20% - Accent1 4 2 4 2 7 4 2 3" xfId="36042" xr:uid="{00000000-0005-0000-0000-0000F28C0000}"/>
    <cellStyle name="20% - Accent1 4 2 4 2 7 4 3" xfId="36043" xr:uid="{00000000-0005-0000-0000-0000F38C0000}"/>
    <cellStyle name="20% - Accent1 4 2 4 2 7 4 3 2" xfId="36044" xr:uid="{00000000-0005-0000-0000-0000F48C0000}"/>
    <cellStyle name="20% - Accent1 4 2 4 2 7 4 4" xfId="36045" xr:uid="{00000000-0005-0000-0000-0000F58C0000}"/>
    <cellStyle name="20% - Accent1 4 2 4 2 7 5" xfId="36046" xr:uid="{00000000-0005-0000-0000-0000F68C0000}"/>
    <cellStyle name="20% - Accent1 4 2 4 2 7 5 2" xfId="36047" xr:uid="{00000000-0005-0000-0000-0000F78C0000}"/>
    <cellStyle name="20% - Accent1 4 2 4 2 7 5 2 2" xfId="36048" xr:uid="{00000000-0005-0000-0000-0000F88C0000}"/>
    <cellStyle name="20% - Accent1 4 2 4 2 7 5 3" xfId="36049" xr:uid="{00000000-0005-0000-0000-0000F98C0000}"/>
    <cellStyle name="20% - Accent1 4 2 4 2 7 6" xfId="36050" xr:uid="{00000000-0005-0000-0000-0000FA8C0000}"/>
    <cellStyle name="20% - Accent1 4 2 4 2 7 6 2" xfId="36051" xr:uid="{00000000-0005-0000-0000-0000FB8C0000}"/>
    <cellStyle name="20% - Accent1 4 2 4 2 7 6 2 2" xfId="36052" xr:uid="{00000000-0005-0000-0000-0000FC8C0000}"/>
    <cellStyle name="20% - Accent1 4 2 4 2 7 6 3" xfId="36053" xr:uid="{00000000-0005-0000-0000-0000FD8C0000}"/>
    <cellStyle name="20% - Accent1 4 2 4 2 7 7" xfId="36054" xr:uid="{00000000-0005-0000-0000-0000FE8C0000}"/>
    <cellStyle name="20% - Accent1 4 2 4 2 7 7 2" xfId="36055" xr:uid="{00000000-0005-0000-0000-0000FF8C0000}"/>
    <cellStyle name="20% - Accent1 4 2 4 2 7 8" xfId="36056" xr:uid="{00000000-0005-0000-0000-0000008D0000}"/>
    <cellStyle name="20% - Accent1 4 2 4 2 7 8 2" xfId="36057" xr:uid="{00000000-0005-0000-0000-0000018D0000}"/>
    <cellStyle name="20% - Accent1 4 2 4 2 7 9" xfId="36058" xr:uid="{00000000-0005-0000-0000-0000028D0000}"/>
    <cellStyle name="20% - Accent1 4 2 4 2 8" xfId="36059" xr:uid="{00000000-0005-0000-0000-0000038D0000}"/>
    <cellStyle name="20% - Accent1 4 2 4 2 8 2" xfId="36060" xr:uid="{00000000-0005-0000-0000-0000048D0000}"/>
    <cellStyle name="20% - Accent1 4 2 4 2 8 2 2" xfId="36061" xr:uid="{00000000-0005-0000-0000-0000058D0000}"/>
    <cellStyle name="20% - Accent1 4 2 4 2 8 2 2 2" xfId="36062" xr:uid="{00000000-0005-0000-0000-0000068D0000}"/>
    <cellStyle name="20% - Accent1 4 2 4 2 8 2 3" xfId="36063" xr:uid="{00000000-0005-0000-0000-0000078D0000}"/>
    <cellStyle name="20% - Accent1 4 2 4 2 8 3" xfId="36064" xr:uid="{00000000-0005-0000-0000-0000088D0000}"/>
    <cellStyle name="20% - Accent1 4 2 4 2 8 3 2" xfId="36065" xr:uid="{00000000-0005-0000-0000-0000098D0000}"/>
    <cellStyle name="20% - Accent1 4 2 4 2 8 4" xfId="36066" xr:uid="{00000000-0005-0000-0000-00000A8D0000}"/>
    <cellStyle name="20% - Accent1 4 2 4 2 9" xfId="36067" xr:uid="{00000000-0005-0000-0000-00000B8D0000}"/>
    <cellStyle name="20% - Accent1 4 2 4 2 9 2" xfId="36068" xr:uid="{00000000-0005-0000-0000-00000C8D0000}"/>
    <cellStyle name="20% - Accent1 4 2 4 2 9 2 2" xfId="36069" xr:uid="{00000000-0005-0000-0000-00000D8D0000}"/>
    <cellStyle name="20% - Accent1 4 2 4 2 9 2 2 2" xfId="36070" xr:uid="{00000000-0005-0000-0000-00000E8D0000}"/>
    <cellStyle name="20% - Accent1 4 2 4 2 9 2 3" xfId="36071" xr:uid="{00000000-0005-0000-0000-00000F8D0000}"/>
    <cellStyle name="20% - Accent1 4 2 4 2 9 3" xfId="36072" xr:uid="{00000000-0005-0000-0000-0000108D0000}"/>
    <cellStyle name="20% - Accent1 4 2 4 2 9 3 2" xfId="36073" xr:uid="{00000000-0005-0000-0000-0000118D0000}"/>
    <cellStyle name="20% - Accent1 4 2 4 2 9 4" xfId="36074" xr:uid="{00000000-0005-0000-0000-0000128D0000}"/>
    <cellStyle name="20% - Accent1 4 2 4 3" xfId="36075" xr:uid="{00000000-0005-0000-0000-0000138D0000}"/>
    <cellStyle name="20% - Accent1 4 2 4 3 10" xfId="36076" xr:uid="{00000000-0005-0000-0000-0000148D0000}"/>
    <cellStyle name="20% - Accent1 4 2 4 3 10 2" xfId="36077" xr:uid="{00000000-0005-0000-0000-0000158D0000}"/>
    <cellStyle name="20% - Accent1 4 2 4 3 10 2 2" xfId="36078" xr:uid="{00000000-0005-0000-0000-0000168D0000}"/>
    <cellStyle name="20% - Accent1 4 2 4 3 10 3" xfId="36079" xr:uid="{00000000-0005-0000-0000-0000178D0000}"/>
    <cellStyle name="20% - Accent1 4 2 4 3 11" xfId="36080" xr:uid="{00000000-0005-0000-0000-0000188D0000}"/>
    <cellStyle name="20% - Accent1 4 2 4 3 11 2" xfId="36081" xr:uid="{00000000-0005-0000-0000-0000198D0000}"/>
    <cellStyle name="20% - Accent1 4 2 4 3 11 2 2" xfId="36082" xr:uid="{00000000-0005-0000-0000-00001A8D0000}"/>
    <cellStyle name="20% - Accent1 4 2 4 3 11 3" xfId="36083" xr:uid="{00000000-0005-0000-0000-00001B8D0000}"/>
    <cellStyle name="20% - Accent1 4 2 4 3 12" xfId="36084" xr:uid="{00000000-0005-0000-0000-00001C8D0000}"/>
    <cellStyle name="20% - Accent1 4 2 4 3 12 2" xfId="36085" xr:uid="{00000000-0005-0000-0000-00001D8D0000}"/>
    <cellStyle name="20% - Accent1 4 2 4 3 13" xfId="36086" xr:uid="{00000000-0005-0000-0000-00001E8D0000}"/>
    <cellStyle name="20% - Accent1 4 2 4 3 13 2" xfId="36087" xr:uid="{00000000-0005-0000-0000-00001F8D0000}"/>
    <cellStyle name="20% - Accent1 4 2 4 3 14" xfId="36088" xr:uid="{00000000-0005-0000-0000-0000208D0000}"/>
    <cellStyle name="20% - Accent1 4 2 4 3 2" xfId="36089" xr:uid="{00000000-0005-0000-0000-0000218D0000}"/>
    <cellStyle name="20% - Accent1 4 2 4 3 2 10" xfId="36090" xr:uid="{00000000-0005-0000-0000-0000228D0000}"/>
    <cellStyle name="20% - Accent1 4 2 4 3 2 10 2" xfId="36091" xr:uid="{00000000-0005-0000-0000-0000238D0000}"/>
    <cellStyle name="20% - Accent1 4 2 4 3 2 11" xfId="36092" xr:uid="{00000000-0005-0000-0000-0000248D0000}"/>
    <cellStyle name="20% - Accent1 4 2 4 3 2 2" xfId="36093" xr:uid="{00000000-0005-0000-0000-0000258D0000}"/>
    <cellStyle name="20% - Accent1 4 2 4 3 2 2 2" xfId="36094" xr:uid="{00000000-0005-0000-0000-0000268D0000}"/>
    <cellStyle name="20% - Accent1 4 2 4 3 2 2 2 2" xfId="36095" xr:uid="{00000000-0005-0000-0000-0000278D0000}"/>
    <cellStyle name="20% - Accent1 4 2 4 3 2 2 2 2 2" xfId="36096" xr:uid="{00000000-0005-0000-0000-0000288D0000}"/>
    <cellStyle name="20% - Accent1 4 2 4 3 2 2 2 2 2 2" xfId="36097" xr:uid="{00000000-0005-0000-0000-0000298D0000}"/>
    <cellStyle name="20% - Accent1 4 2 4 3 2 2 2 2 3" xfId="36098" xr:uid="{00000000-0005-0000-0000-00002A8D0000}"/>
    <cellStyle name="20% - Accent1 4 2 4 3 2 2 2 3" xfId="36099" xr:uid="{00000000-0005-0000-0000-00002B8D0000}"/>
    <cellStyle name="20% - Accent1 4 2 4 3 2 2 2 3 2" xfId="36100" xr:uid="{00000000-0005-0000-0000-00002C8D0000}"/>
    <cellStyle name="20% - Accent1 4 2 4 3 2 2 2 4" xfId="36101" xr:uid="{00000000-0005-0000-0000-00002D8D0000}"/>
    <cellStyle name="20% - Accent1 4 2 4 3 2 2 3" xfId="36102" xr:uid="{00000000-0005-0000-0000-00002E8D0000}"/>
    <cellStyle name="20% - Accent1 4 2 4 3 2 2 3 2" xfId="36103" xr:uid="{00000000-0005-0000-0000-00002F8D0000}"/>
    <cellStyle name="20% - Accent1 4 2 4 3 2 2 3 2 2" xfId="36104" xr:uid="{00000000-0005-0000-0000-0000308D0000}"/>
    <cellStyle name="20% - Accent1 4 2 4 3 2 2 3 2 2 2" xfId="36105" xr:uid="{00000000-0005-0000-0000-0000318D0000}"/>
    <cellStyle name="20% - Accent1 4 2 4 3 2 2 3 2 3" xfId="36106" xr:uid="{00000000-0005-0000-0000-0000328D0000}"/>
    <cellStyle name="20% - Accent1 4 2 4 3 2 2 3 3" xfId="36107" xr:uid="{00000000-0005-0000-0000-0000338D0000}"/>
    <cellStyle name="20% - Accent1 4 2 4 3 2 2 3 3 2" xfId="36108" xr:uid="{00000000-0005-0000-0000-0000348D0000}"/>
    <cellStyle name="20% - Accent1 4 2 4 3 2 2 3 4" xfId="36109" xr:uid="{00000000-0005-0000-0000-0000358D0000}"/>
    <cellStyle name="20% - Accent1 4 2 4 3 2 2 4" xfId="36110" xr:uid="{00000000-0005-0000-0000-0000368D0000}"/>
    <cellStyle name="20% - Accent1 4 2 4 3 2 2 4 2" xfId="36111" xr:uid="{00000000-0005-0000-0000-0000378D0000}"/>
    <cellStyle name="20% - Accent1 4 2 4 3 2 2 4 2 2" xfId="36112" xr:uid="{00000000-0005-0000-0000-0000388D0000}"/>
    <cellStyle name="20% - Accent1 4 2 4 3 2 2 4 2 2 2" xfId="36113" xr:uid="{00000000-0005-0000-0000-0000398D0000}"/>
    <cellStyle name="20% - Accent1 4 2 4 3 2 2 4 2 3" xfId="36114" xr:uid="{00000000-0005-0000-0000-00003A8D0000}"/>
    <cellStyle name="20% - Accent1 4 2 4 3 2 2 4 3" xfId="36115" xr:uid="{00000000-0005-0000-0000-00003B8D0000}"/>
    <cellStyle name="20% - Accent1 4 2 4 3 2 2 4 3 2" xfId="36116" xr:uid="{00000000-0005-0000-0000-00003C8D0000}"/>
    <cellStyle name="20% - Accent1 4 2 4 3 2 2 4 4" xfId="36117" xr:uid="{00000000-0005-0000-0000-00003D8D0000}"/>
    <cellStyle name="20% - Accent1 4 2 4 3 2 2 5" xfId="36118" xr:uid="{00000000-0005-0000-0000-00003E8D0000}"/>
    <cellStyle name="20% - Accent1 4 2 4 3 2 2 5 2" xfId="36119" xr:uid="{00000000-0005-0000-0000-00003F8D0000}"/>
    <cellStyle name="20% - Accent1 4 2 4 3 2 2 5 2 2" xfId="36120" xr:uid="{00000000-0005-0000-0000-0000408D0000}"/>
    <cellStyle name="20% - Accent1 4 2 4 3 2 2 5 3" xfId="36121" xr:uid="{00000000-0005-0000-0000-0000418D0000}"/>
    <cellStyle name="20% - Accent1 4 2 4 3 2 2 6" xfId="36122" xr:uid="{00000000-0005-0000-0000-0000428D0000}"/>
    <cellStyle name="20% - Accent1 4 2 4 3 2 2 6 2" xfId="36123" xr:uid="{00000000-0005-0000-0000-0000438D0000}"/>
    <cellStyle name="20% - Accent1 4 2 4 3 2 2 6 2 2" xfId="36124" xr:uid="{00000000-0005-0000-0000-0000448D0000}"/>
    <cellStyle name="20% - Accent1 4 2 4 3 2 2 6 3" xfId="36125" xr:uid="{00000000-0005-0000-0000-0000458D0000}"/>
    <cellStyle name="20% - Accent1 4 2 4 3 2 2 7" xfId="36126" xr:uid="{00000000-0005-0000-0000-0000468D0000}"/>
    <cellStyle name="20% - Accent1 4 2 4 3 2 2 7 2" xfId="36127" xr:uid="{00000000-0005-0000-0000-0000478D0000}"/>
    <cellStyle name="20% - Accent1 4 2 4 3 2 2 8" xfId="36128" xr:uid="{00000000-0005-0000-0000-0000488D0000}"/>
    <cellStyle name="20% - Accent1 4 2 4 3 2 2 8 2" xfId="36129" xr:uid="{00000000-0005-0000-0000-0000498D0000}"/>
    <cellStyle name="20% - Accent1 4 2 4 3 2 2 9" xfId="36130" xr:uid="{00000000-0005-0000-0000-00004A8D0000}"/>
    <cellStyle name="20% - Accent1 4 2 4 3 2 3" xfId="36131" xr:uid="{00000000-0005-0000-0000-00004B8D0000}"/>
    <cellStyle name="20% - Accent1 4 2 4 3 2 3 2" xfId="36132" xr:uid="{00000000-0005-0000-0000-00004C8D0000}"/>
    <cellStyle name="20% - Accent1 4 2 4 3 2 3 2 2" xfId="36133" xr:uid="{00000000-0005-0000-0000-00004D8D0000}"/>
    <cellStyle name="20% - Accent1 4 2 4 3 2 3 2 2 2" xfId="36134" xr:uid="{00000000-0005-0000-0000-00004E8D0000}"/>
    <cellStyle name="20% - Accent1 4 2 4 3 2 3 2 2 2 2" xfId="36135" xr:uid="{00000000-0005-0000-0000-00004F8D0000}"/>
    <cellStyle name="20% - Accent1 4 2 4 3 2 3 2 2 3" xfId="36136" xr:uid="{00000000-0005-0000-0000-0000508D0000}"/>
    <cellStyle name="20% - Accent1 4 2 4 3 2 3 2 3" xfId="36137" xr:uid="{00000000-0005-0000-0000-0000518D0000}"/>
    <cellStyle name="20% - Accent1 4 2 4 3 2 3 2 3 2" xfId="36138" xr:uid="{00000000-0005-0000-0000-0000528D0000}"/>
    <cellStyle name="20% - Accent1 4 2 4 3 2 3 2 4" xfId="36139" xr:uid="{00000000-0005-0000-0000-0000538D0000}"/>
    <cellStyle name="20% - Accent1 4 2 4 3 2 3 3" xfId="36140" xr:uid="{00000000-0005-0000-0000-0000548D0000}"/>
    <cellStyle name="20% - Accent1 4 2 4 3 2 3 3 2" xfId="36141" xr:uid="{00000000-0005-0000-0000-0000558D0000}"/>
    <cellStyle name="20% - Accent1 4 2 4 3 2 3 3 2 2" xfId="36142" xr:uid="{00000000-0005-0000-0000-0000568D0000}"/>
    <cellStyle name="20% - Accent1 4 2 4 3 2 3 3 2 2 2" xfId="36143" xr:uid="{00000000-0005-0000-0000-0000578D0000}"/>
    <cellStyle name="20% - Accent1 4 2 4 3 2 3 3 2 3" xfId="36144" xr:uid="{00000000-0005-0000-0000-0000588D0000}"/>
    <cellStyle name="20% - Accent1 4 2 4 3 2 3 3 3" xfId="36145" xr:uid="{00000000-0005-0000-0000-0000598D0000}"/>
    <cellStyle name="20% - Accent1 4 2 4 3 2 3 3 3 2" xfId="36146" xr:uid="{00000000-0005-0000-0000-00005A8D0000}"/>
    <cellStyle name="20% - Accent1 4 2 4 3 2 3 3 4" xfId="36147" xr:uid="{00000000-0005-0000-0000-00005B8D0000}"/>
    <cellStyle name="20% - Accent1 4 2 4 3 2 3 4" xfId="36148" xr:uid="{00000000-0005-0000-0000-00005C8D0000}"/>
    <cellStyle name="20% - Accent1 4 2 4 3 2 3 4 2" xfId="36149" xr:uid="{00000000-0005-0000-0000-00005D8D0000}"/>
    <cellStyle name="20% - Accent1 4 2 4 3 2 3 4 2 2" xfId="36150" xr:uid="{00000000-0005-0000-0000-00005E8D0000}"/>
    <cellStyle name="20% - Accent1 4 2 4 3 2 3 4 2 2 2" xfId="36151" xr:uid="{00000000-0005-0000-0000-00005F8D0000}"/>
    <cellStyle name="20% - Accent1 4 2 4 3 2 3 4 2 3" xfId="36152" xr:uid="{00000000-0005-0000-0000-0000608D0000}"/>
    <cellStyle name="20% - Accent1 4 2 4 3 2 3 4 3" xfId="36153" xr:uid="{00000000-0005-0000-0000-0000618D0000}"/>
    <cellStyle name="20% - Accent1 4 2 4 3 2 3 4 3 2" xfId="36154" xr:uid="{00000000-0005-0000-0000-0000628D0000}"/>
    <cellStyle name="20% - Accent1 4 2 4 3 2 3 4 4" xfId="36155" xr:uid="{00000000-0005-0000-0000-0000638D0000}"/>
    <cellStyle name="20% - Accent1 4 2 4 3 2 3 5" xfId="36156" xr:uid="{00000000-0005-0000-0000-0000648D0000}"/>
    <cellStyle name="20% - Accent1 4 2 4 3 2 3 5 2" xfId="36157" xr:uid="{00000000-0005-0000-0000-0000658D0000}"/>
    <cellStyle name="20% - Accent1 4 2 4 3 2 3 5 2 2" xfId="36158" xr:uid="{00000000-0005-0000-0000-0000668D0000}"/>
    <cellStyle name="20% - Accent1 4 2 4 3 2 3 5 3" xfId="36159" xr:uid="{00000000-0005-0000-0000-0000678D0000}"/>
    <cellStyle name="20% - Accent1 4 2 4 3 2 3 6" xfId="36160" xr:uid="{00000000-0005-0000-0000-0000688D0000}"/>
    <cellStyle name="20% - Accent1 4 2 4 3 2 3 6 2" xfId="36161" xr:uid="{00000000-0005-0000-0000-0000698D0000}"/>
    <cellStyle name="20% - Accent1 4 2 4 3 2 3 6 2 2" xfId="36162" xr:uid="{00000000-0005-0000-0000-00006A8D0000}"/>
    <cellStyle name="20% - Accent1 4 2 4 3 2 3 6 3" xfId="36163" xr:uid="{00000000-0005-0000-0000-00006B8D0000}"/>
    <cellStyle name="20% - Accent1 4 2 4 3 2 3 7" xfId="36164" xr:uid="{00000000-0005-0000-0000-00006C8D0000}"/>
    <cellStyle name="20% - Accent1 4 2 4 3 2 3 7 2" xfId="36165" xr:uid="{00000000-0005-0000-0000-00006D8D0000}"/>
    <cellStyle name="20% - Accent1 4 2 4 3 2 3 8" xfId="36166" xr:uid="{00000000-0005-0000-0000-00006E8D0000}"/>
    <cellStyle name="20% - Accent1 4 2 4 3 2 3 8 2" xfId="36167" xr:uid="{00000000-0005-0000-0000-00006F8D0000}"/>
    <cellStyle name="20% - Accent1 4 2 4 3 2 3 9" xfId="36168" xr:uid="{00000000-0005-0000-0000-0000708D0000}"/>
    <cellStyle name="20% - Accent1 4 2 4 3 2 4" xfId="36169" xr:uid="{00000000-0005-0000-0000-0000718D0000}"/>
    <cellStyle name="20% - Accent1 4 2 4 3 2 4 2" xfId="36170" xr:uid="{00000000-0005-0000-0000-0000728D0000}"/>
    <cellStyle name="20% - Accent1 4 2 4 3 2 4 2 2" xfId="36171" xr:uid="{00000000-0005-0000-0000-0000738D0000}"/>
    <cellStyle name="20% - Accent1 4 2 4 3 2 4 2 2 2" xfId="36172" xr:uid="{00000000-0005-0000-0000-0000748D0000}"/>
    <cellStyle name="20% - Accent1 4 2 4 3 2 4 2 3" xfId="36173" xr:uid="{00000000-0005-0000-0000-0000758D0000}"/>
    <cellStyle name="20% - Accent1 4 2 4 3 2 4 3" xfId="36174" xr:uid="{00000000-0005-0000-0000-0000768D0000}"/>
    <cellStyle name="20% - Accent1 4 2 4 3 2 4 3 2" xfId="36175" xr:uid="{00000000-0005-0000-0000-0000778D0000}"/>
    <cellStyle name="20% - Accent1 4 2 4 3 2 4 4" xfId="36176" xr:uid="{00000000-0005-0000-0000-0000788D0000}"/>
    <cellStyle name="20% - Accent1 4 2 4 3 2 5" xfId="36177" xr:uid="{00000000-0005-0000-0000-0000798D0000}"/>
    <cellStyle name="20% - Accent1 4 2 4 3 2 5 2" xfId="36178" xr:uid="{00000000-0005-0000-0000-00007A8D0000}"/>
    <cellStyle name="20% - Accent1 4 2 4 3 2 5 2 2" xfId="36179" xr:uid="{00000000-0005-0000-0000-00007B8D0000}"/>
    <cellStyle name="20% - Accent1 4 2 4 3 2 5 2 2 2" xfId="36180" xr:uid="{00000000-0005-0000-0000-00007C8D0000}"/>
    <cellStyle name="20% - Accent1 4 2 4 3 2 5 2 3" xfId="36181" xr:uid="{00000000-0005-0000-0000-00007D8D0000}"/>
    <cellStyle name="20% - Accent1 4 2 4 3 2 5 3" xfId="36182" xr:uid="{00000000-0005-0000-0000-00007E8D0000}"/>
    <cellStyle name="20% - Accent1 4 2 4 3 2 5 3 2" xfId="36183" xr:uid="{00000000-0005-0000-0000-00007F8D0000}"/>
    <cellStyle name="20% - Accent1 4 2 4 3 2 5 4" xfId="36184" xr:uid="{00000000-0005-0000-0000-0000808D0000}"/>
    <cellStyle name="20% - Accent1 4 2 4 3 2 6" xfId="36185" xr:uid="{00000000-0005-0000-0000-0000818D0000}"/>
    <cellStyle name="20% - Accent1 4 2 4 3 2 6 2" xfId="36186" xr:uid="{00000000-0005-0000-0000-0000828D0000}"/>
    <cellStyle name="20% - Accent1 4 2 4 3 2 6 2 2" xfId="36187" xr:uid="{00000000-0005-0000-0000-0000838D0000}"/>
    <cellStyle name="20% - Accent1 4 2 4 3 2 6 2 2 2" xfId="36188" xr:uid="{00000000-0005-0000-0000-0000848D0000}"/>
    <cellStyle name="20% - Accent1 4 2 4 3 2 6 2 3" xfId="36189" xr:uid="{00000000-0005-0000-0000-0000858D0000}"/>
    <cellStyle name="20% - Accent1 4 2 4 3 2 6 3" xfId="36190" xr:uid="{00000000-0005-0000-0000-0000868D0000}"/>
    <cellStyle name="20% - Accent1 4 2 4 3 2 6 3 2" xfId="36191" xr:uid="{00000000-0005-0000-0000-0000878D0000}"/>
    <cellStyle name="20% - Accent1 4 2 4 3 2 6 4" xfId="36192" xr:uid="{00000000-0005-0000-0000-0000888D0000}"/>
    <cellStyle name="20% - Accent1 4 2 4 3 2 7" xfId="36193" xr:uid="{00000000-0005-0000-0000-0000898D0000}"/>
    <cellStyle name="20% - Accent1 4 2 4 3 2 7 2" xfId="36194" xr:uid="{00000000-0005-0000-0000-00008A8D0000}"/>
    <cellStyle name="20% - Accent1 4 2 4 3 2 7 2 2" xfId="36195" xr:uid="{00000000-0005-0000-0000-00008B8D0000}"/>
    <cellStyle name="20% - Accent1 4 2 4 3 2 7 3" xfId="36196" xr:uid="{00000000-0005-0000-0000-00008C8D0000}"/>
    <cellStyle name="20% - Accent1 4 2 4 3 2 8" xfId="36197" xr:uid="{00000000-0005-0000-0000-00008D8D0000}"/>
    <cellStyle name="20% - Accent1 4 2 4 3 2 8 2" xfId="36198" xr:uid="{00000000-0005-0000-0000-00008E8D0000}"/>
    <cellStyle name="20% - Accent1 4 2 4 3 2 8 2 2" xfId="36199" xr:uid="{00000000-0005-0000-0000-00008F8D0000}"/>
    <cellStyle name="20% - Accent1 4 2 4 3 2 8 3" xfId="36200" xr:uid="{00000000-0005-0000-0000-0000908D0000}"/>
    <cellStyle name="20% - Accent1 4 2 4 3 2 9" xfId="36201" xr:uid="{00000000-0005-0000-0000-0000918D0000}"/>
    <cellStyle name="20% - Accent1 4 2 4 3 2 9 2" xfId="36202" xr:uid="{00000000-0005-0000-0000-0000928D0000}"/>
    <cellStyle name="20% - Accent1 4 2 4 3 3" xfId="36203" xr:uid="{00000000-0005-0000-0000-0000938D0000}"/>
    <cellStyle name="20% - Accent1 4 2 4 3 3 10" xfId="36204" xr:uid="{00000000-0005-0000-0000-0000948D0000}"/>
    <cellStyle name="20% - Accent1 4 2 4 3 3 10 2" xfId="36205" xr:uid="{00000000-0005-0000-0000-0000958D0000}"/>
    <cellStyle name="20% - Accent1 4 2 4 3 3 11" xfId="36206" xr:uid="{00000000-0005-0000-0000-0000968D0000}"/>
    <cellStyle name="20% - Accent1 4 2 4 3 3 2" xfId="36207" xr:uid="{00000000-0005-0000-0000-0000978D0000}"/>
    <cellStyle name="20% - Accent1 4 2 4 3 3 2 2" xfId="36208" xr:uid="{00000000-0005-0000-0000-0000988D0000}"/>
    <cellStyle name="20% - Accent1 4 2 4 3 3 2 2 2" xfId="36209" xr:uid="{00000000-0005-0000-0000-0000998D0000}"/>
    <cellStyle name="20% - Accent1 4 2 4 3 3 2 2 2 2" xfId="36210" xr:uid="{00000000-0005-0000-0000-00009A8D0000}"/>
    <cellStyle name="20% - Accent1 4 2 4 3 3 2 2 2 2 2" xfId="36211" xr:uid="{00000000-0005-0000-0000-00009B8D0000}"/>
    <cellStyle name="20% - Accent1 4 2 4 3 3 2 2 2 3" xfId="36212" xr:uid="{00000000-0005-0000-0000-00009C8D0000}"/>
    <cellStyle name="20% - Accent1 4 2 4 3 3 2 2 3" xfId="36213" xr:uid="{00000000-0005-0000-0000-00009D8D0000}"/>
    <cellStyle name="20% - Accent1 4 2 4 3 3 2 2 3 2" xfId="36214" xr:uid="{00000000-0005-0000-0000-00009E8D0000}"/>
    <cellStyle name="20% - Accent1 4 2 4 3 3 2 2 4" xfId="36215" xr:uid="{00000000-0005-0000-0000-00009F8D0000}"/>
    <cellStyle name="20% - Accent1 4 2 4 3 3 2 3" xfId="36216" xr:uid="{00000000-0005-0000-0000-0000A08D0000}"/>
    <cellStyle name="20% - Accent1 4 2 4 3 3 2 3 2" xfId="36217" xr:uid="{00000000-0005-0000-0000-0000A18D0000}"/>
    <cellStyle name="20% - Accent1 4 2 4 3 3 2 3 2 2" xfId="36218" xr:uid="{00000000-0005-0000-0000-0000A28D0000}"/>
    <cellStyle name="20% - Accent1 4 2 4 3 3 2 3 2 2 2" xfId="36219" xr:uid="{00000000-0005-0000-0000-0000A38D0000}"/>
    <cellStyle name="20% - Accent1 4 2 4 3 3 2 3 2 3" xfId="36220" xr:uid="{00000000-0005-0000-0000-0000A48D0000}"/>
    <cellStyle name="20% - Accent1 4 2 4 3 3 2 3 3" xfId="36221" xr:uid="{00000000-0005-0000-0000-0000A58D0000}"/>
    <cellStyle name="20% - Accent1 4 2 4 3 3 2 3 3 2" xfId="36222" xr:uid="{00000000-0005-0000-0000-0000A68D0000}"/>
    <cellStyle name="20% - Accent1 4 2 4 3 3 2 3 4" xfId="36223" xr:uid="{00000000-0005-0000-0000-0000A78D0000}"/>
    <cellStyle name="20% - Accent1 4 2 4 3 3 2 4" xfId="36224" xr:uid="{00000000-0005-0000-0000-0000A88D0000}"/>
    <cellStyle name="20% - Accent1 4 2 4 3 3 2 4 2" xfId="36225" xr:uid="{00000000-0005-0000-0000-0000A98D0000}"/>
    <cellStyle name="20% - Accent1 4 2 4 3 3 2 4 2 2" xfId="36226" xr:uid="{00000000-0005-0000-0000-0000AA8D0000}"/>
    <cellStyle name="20% - Accent1 4 2 4 3 3 2 4 2 2 2" xfId="36227" xr:uid="{00000000-0005-0000-0000-0000AB8D0000}"/>
    <cellStyle name="20% - Accent1 4 2 4 3 3 2 4 2 3" xfId="36228" xr:uid="{00000000-0005-0000-0000-0000AC8D0000}"/>
    <cellStyle name="20% - Accent1 4 2 4 3 3 2 4 3" xfId="36229" xr:uid="{00000000-0005-0000-0000-0000AD8D0000}"/>
    <cellStyle name="20% - Accent1 4 2 4 3 3 2 4 3 2" xfId="36230" xr:uid="{00000000-0005-0000-0000-0000AE8D0000}"/>
    <cellStyle name="20% - Accent1 4 2 4 3 3 2 4 4" xfId="36231" xr:uid="{00000000-0005-0000-0000-0000AF8D0000}"/>
    <cellStyle name="20% - Accent1 4 2 4 3 3 2 5" xfId="36232" xr:uid="{00000000-0005-0000-0000-0000B08D0000}"/>
    <cellStyle name="20% - Accent1 4 2 4 3 3 2 5 2" xfId="36233" xr:uid="{00000000-0005-0000-0000-0000B18D0000}"/>
    <cellStyle name="20% - Accent1 4 2 4 3 3 2 5 2 2" xfId="36234" xr:uid="{00000000-0005-0000-0000-0000B28D0000}"/>
    <cellStyle name="20% - Accent1 4 2 4 3 3 2 5 3" xfId="36235" xr:uid="{00000000-0005-0000-0000-0000B38D0000}"/>
    <cellStyle name="20% - Accent1 4 2 4 3 3 2 6" xfId="36236" xr:uid="{00000000-0005-0000-0000-0000B48D0000}"/>
    <cellStyle name="20% - Accent1 4 2 4 3 3 2 6 2" xfId="36237" xr:uid="{00000000-0005-0000-0000-0000B58D0000}"/>
    <cellStyle name="20% - Accent1 4 2 4 3 3 2 6 2 2" xfId="36238" xr:uid="{00000000-0005-0000-0000-0000B68D0000}"/>
    <cellStyle name="20% - Accent1 4 2 4 3 3 2 6 3" xfId="36239" xr:uid="{00000000-0005-0000-0000-0000B78D0000}"/>
    <cellStyle name="20% - Accent1 4 2 4 3 3 2 7" xfId="36240" xr:uid="{00000000-0005-0000-0000-0000B88D0000}"/>
    <cellStyle name="20% - Accent1 4 2 4 3 3 2 7 2" xfId="36241" xr:uid="{00000000-0005-0000-0000-0000B98D0000}"/>
    <cellStyle name="20% - Accent1 4 2 4 3 3 2 8" xfId="36242" xr:uid="{00000000-0005-0000-0000-0000BA8D0000}"/>
    <cellStyle name="20% - Accent1 4 2 4 3 3 2 8 2" xfId="36243" xr:uid="{00000000-0005-0000-0000-0000BB8D0000}"/>
    <cellStyle name="20% - Accent1 4 2 4 3 3 2 9" xfId="36244" xr:uid="{00000000-0005-0000-0000-0000BC8D0000}"/>
    <cellStyle name="20% - Accent1 4 2 4 3 3 3" xfId="36245" xr:uid="{00000000-0005-0000-0000-0000BD8D0000}"/>
    <cellStyle name="20% - Accent1 4 2 4 3 3 3 2" xfId="36246" xr:uid="{00000000-0005-0000-0000-0000BE8D0000}"/>
    <cellStyle name="20% - Accent1 4 2 4 3 3 3 2 2" xfId="36247" xr:uid="{00000000-0005-0000-0000-0000BF8D0000}"/>
    <cellStyle name="20% - Accent1 4 2 4 3 3 3 2 2 2" xfId="36248" xr:uid="{00000000-0005-0000-0000-0000C08D0000}"/>
    <cellStyle name="20% - Accent1 4 2 4 3 3 3 2 2 2 2" xfId="36249" xr:uid="{00000000-0005-0000-0000-0000C18D0000}"/>
    <cellStyle name="20% - Accent1 4 2 4 3 3 3 2 2 3" xfId="36250" xr:uid="{00000000-0005-0000-0000-0000C28D0000}"/>
    <cellStyle name="20% - Accent1 4 2 4 3 3 3 2 3" xfId="36251" xr:uid="{00000000-0005-0000-0000-0000C38D0000}"/>
    <cellStyle name="20% - Accent1 4 2 4 3 3 3 2 3 2" xfId="36252" xr:uid="{00000000-0005-0000-0000-0000C48D0000}"/>
    <cellStyle name="20% - Accent1 4 2 4 3 3 3 2 4" xfId="36253" xr:uid="{00000000-0005-0000-0000-0000C58D0000}"/>
    <cellStyle name="20% - Accent1 4 2 4 3 3 3 3" xfId="36254" xr:uid="{00000000-0005-0000-0000-0000C68D0000}"/>
    <cellStyle name="20% - Accent1 4 2 4 3 3 3 3 2" xfId="36255" xr:uid="{00000000-0005-0000-0000-0000C78D0000}"/>
    <cellStyle name="20% - Accent1 4 2 4 3 3 3 3 2 2" xfId="36256" xr:uid="{00000000-0005-0000-0000-0000C88D0000}"/>
    <cellStyle name="20% - Accent1 4 2 4 3 3 3 3 2 2 2" xfId="36257" xr:uid="{00000000-0005-0000-0000-0000C98D0000}"/>
    <cellStyle name="20% - Accent1 4 2 4 3 3 3 3 2 3" xfId="36258" xr:uid="{00000000-0005-0000-0000-0000CA8D0000}"/>
    <cellStyle name="20% - Accent1 4 2 4 3 3 3 3 3" xfId="36259" xr:uid="{00000000-0005-0000-0000-0000CB8D0000}"/>
    <cellStyle name="20% - Accent1 4 2 4 3 3 3 3 3 2" xfId="36260" xr:uid="{00000000-0005-0000-0000-0000CC8D0000}"/>
    <cellStyle name="20% - Accent1 4 2 4 3 3 3 3 4" xfId="36261" xr:uid="{00000000-0005-0000-0000-0000CD8D0000}"/>
    <cellStyle name="20% - Accent1 4 2 4 3 3 3 4" xfId="36262" xr:uid="{00000000-0005-0000-0000-0000CE8D0000}"/>
    <cellStyle name="20% - Accent1 4 2 4 3 3 3 4 2" xfId="36263" xr:uid="{00000000-0005-0000-0000-0000CF8D0000}"/>
    <cellStyle name="20% - Accent1 4 2 4 3 3 3 4 2 2" xfId="36264" xr:uid="{00000000-0005-0000-0000-0000D08D0000}"/>
    <cellStyle name="20% - Accent1 4 2 4 3 3 3 4 2 2 2" xfId="36265" xr:uid="{00000000-0005-0000-0000-0000D18D0000}"/>
    <cellStyle name="20% - Accent1 4 2 4 3 3 3 4 2 3" xfId="36266" xr:uid="{00000000-0005-0000-0000-0000D28D0000}"/>
    <cellStyle name="20% - Accent1 4 2 4 3 3 3 4 3" xfId="36267" xr:uid="{00000000-0005-0000-0000-0000D38D0000}"/>
    <cellStyle name="20% - Accent1 4 2 4 3 3 3 4 3 2" xfId="36268" xr:uid="{00000000-0005-0000-0000-0000D48D0000}"/>
    <cellStyle name="20% - Accent1 4 2 4 3 3 3 4 4" xfId="36269" xr:uid="{00000000-0005-0000-0000-0000D58D0000}"/>
    <cellStyle name="20% - Accent1 4 2 4 3 3 3 5" xfId="36270" xr:uid="{00000000-0005-0000-0000-0000D68D0000}"/>
    <cellStyle name="20% - Accent1 4 2 4 3 3 3 5 2" xfId="36271" xr:uid="{00000000-0005-0000-0000-0000D78D0000}"/>
    <cellStyle name="20% - Accent1 4 2 4 3 3 3 5 2 2" xfId="36272" xr:uid="{00000000-0005-0000-0000-0000D88D0000}"/>
    <cellStyle name="20% - Accent1 4 2 4 3 3 3 5 3" xfId="36273" xr:uid="{00000000-0005-0000-0000-0000D98D0000}"/>
    <cellStyle name="20% - Accent1 4 2 4 3 3 3 6" xfId="36274" xr:uid="{00000000-0005-0000-0000-0000DA8D0000}"/>
    <cellStyle name="20% - Accent1 4 2 4 3 3 3 6 2" xfId="36275" xr:uid="{00000000-0005-0000-0000-0000DB8D0000}"/>
    <cellStyle name="20% - Accent1 4 2 4 3 3 3 6 2 2" xfId="36276" xr:uid="{00000000-0005-0000-0000-0000DC8D0000}"/>
    <cellStyle name="20% - Accent1 4 2 4 3 3 3 6 3" xfId="36277" xr:uid="{00000000-0005-0000-0000-0000DD8D0000}"/>
    <cellStyle name="20% - Accent1 4 2 4 3 3 3 7" xfId="36278" xr:uid="{00000000-0005-0000-0000-0000DE8D0000}"/>
    <cellStyle name="20% - Accent1 4 2 4 3 3 3 7 2" xfId="36279" xr:uid="{00000000-0005-0000-0000-0000DF8D0000}"/>
    <cellStyle name="20% - Accent1 4 2 4 3 3 3 8" xfId="36280" xr:uid="{00000000-0005-0000-0000-0000E08D0000}"/>
    <cellStyle name="20% - Accent1 4 2 4 3 3 3 8 2" xfId="36281" xr:uid="{00000000-0005-0000-0000-0000E18D0000}"/>
    <cellStyle name="20% - Accent1 4 2 4 3 3 3 9" xfId="36282" xr:uid="{00000000-0005-0000-0000-0000E28D0000}"/>
    <cellStyle name="20% - Accent1 4 2 4 3 3 4" xfId="36283" xr:uid="{00000000-0005-0000-0000-0000E38D0000}"/>
    <cellStyle name="20% - Accent1 4 2 4 3 3 4 2" xfId="36284" xr:uid="{00000000-0005-0000-0000-0000E48D0000}"/>
    <cellStyle name="20% - Accent1 4 2 4 3 3 4 2 2" xfId="36285" xr:uid="{00000000-0005-0000-0000-0000E58D0000}"/>
    <cellStyle name="20% - Accent1 4 2 4 3 3 4 2 2 2" xfId="36286" xr:uid="{00000000-0005-0000-0000-0000E68D0000}"/>
    <cellStyle name="20% - Accent1 4 2 4 3 3 4 2 3" xfId="36287" xr:uid="{00000000-0005-0000-0000-0000E78D0000}"/>
    <cellStyle name="20% - Accent1 4 2 4 3 3 4 3" xfId="36288" xr:uid="{00000000-0005-0000-0000-0000E88D0000}"/>
    <cellStyle name="20% - Accent1 4 2 4 3 3 4 3 2" xfId="36289" xr:uid="{00000000-0005-0000-0000-0000E98D0000}"/>
    <cellStyle name="20% - Accent1 4 2 4 3 3 4 4" xfId="36290" xr:uid="{00000000-0005-0000-0000-0000EA8D0000}"/>
    <cellStyle name="20% - Accent1 4 2 4 3 3 5" xfId="36291" xr:uid="{00000000-0005-0000-0000-0000EB8D0000}"/>
    <cellStyle name="20% - Accent1 4 2 4 3 3 5 2" xfId="36292" xr:uid="{00000000-0005-0000-0000-0000EC8D0000}"/>
    <cellStyle name="20% - Accent1 4 2 4 3 3 5 2 2" xfId="36293" xr:uid="{00000000-0005-0000-0000-0000ED8D0000}"/>
    <cellStyle name="20% - Accent1 4 2 4 3 3 5 2 2 2" xfId="36294" xr:uid="{00000000-0005-0000-0000-0000EE8D0000}"/>
    <cellStyle name="20% - Accent1 4 2 4 3 3 5 2 3" xfId="36295" xr:uid="{00000000-0005-0000-0000-0000EF8D0000}"/>
    <cellStyle name="20% - Accent1 4 2 4 3 3 5 3" xfId="36296" xr:uid="{00000000-0005-0000-0000-0000F08D0000}"/>
    <cellStyle name="20% - Accent1 4 2 4 3 3 5 3 2" xfId="36297" xr:uid="{00000000-0005-0000-0000-0000F18D0000}"/>
    <cellStyle name="20% - Accent1 4 2 4 3 3 5 4" xfId="36298" xr:uid="{00000000-0005-0000-0000-0000F28D0000}"/>
    <cellStyle name="20% - Accent1 4 2 4 3 3 6" xfId="36299" xr:uid="{00000000-0005-0000-0000-0000F38D0000}"/>
    <cellStyle name="20% - Accent1 4 2 4 3 3 6 2" xfId="36300" xr:uid="{00000000-0005-0000-0000-0000F48D0000}"/>
    <cellStyle name="20% - Accent1 4 2 4 3 3 6 2 2" xfId="36301" xr:uid="{00000000-0005-0000-0000-0000F58D0000}"/>
    <cellStyle name="20% - Accent1 4 2 4 3 3 6 2 2 2" xfId="36302" xr:uid="{00000000-0005-0000-0000-0000F68D0000}"/>
    <cellStyle name="20% - Accent1 4 2 4 3 3 6 2 3" xfId="36303" xr:uid="{00000000-0005-0000-0000-0000F78D0000}"/>
    <cellStyle name="20% - Accent1 4 2 4 3 3 6 3" xfId="36304" xr:uid="{00000000-0005-0000-0000-0000F88D0000}"/>
    <cellStyle name="20% - Accent1 4 2 4 3 3 6 3 2" xfId="36305" xr:uid="{00000000-0005-0000-0000-0000F98D0000}"/>
    <cellStyle name="20% - Accent1 4 2 4 3 3 6 4" xfId="36306" xr:uid="{00000000-0005-0000-0000-0000FA8D0000}"/>
    <cellStyle name="20% - Accent1 4 2 4 3 3 7" xfId="36307" xr:uid="{00000000-0005-0000-0000-0000FB8D0000}"/>
    <cellStyle name="20% - Accent1 4 2 4 3 3 7 2" xfId="36308" xr:uid="{00000000-0005-0000-0000-0000FC8D0000}"/>
    <cellStyle name="20% - Accent1 4 2 4 3 3 7 2 2" xfId="36309" xr:uid="{00000000-0005-0000-0000-0000FD8D0000}"/>
    <cellStyle name="20% - Accent1 4 2 4 3 3 7 3" xfId="36310" xr:uid="{00000000-0005-0000-0000-0000FE8D0000}"/>
    <cellStyle name="20% - Accent1 4 2 4 3 3 8" xfId="36311" xr:uid="{00000000-0005-0000-0000-0000FF8D0000}"/>
    <cellStyle name="20% - Accent1 4 2 4 3 3 8 2" xfId="36312" xr:uid="{00000000-0005-0000-0000-0000008E0000}"/>
    <cellStyle name="20% - Accent1 4 2 4 3 3 8 2 2" xfId="36313" xr:uid="{00000000-0005-0000-0000-0000018E0000}"/>
    <cellStyle name="20% - Accent1 4 2 4 3 3 8 3" xfId="36314" xr:uid="{00000000-0005-0000-0000-0000028E0000}"/>
    <cellStyle name="20% - Accent1 4 2 4 3 3 9" xfId="36315" xr:uid="{00000000-0005-0000-0000-0000038E0000}"/>
    <cellStyle name="20% - Accent1 4 2 4 3 3 9 2" xfId="36316" xr:uid="{00000000-0005-0000-0000-0000048E0000}"/>
    <cellStyle name="20% - Accent1 4 2 4 3 4" xfId="36317" xr:uid="{00000000-0005-0000-0000-0000058E0000}"/>
    <cellStyle name="20% - Accent1 4 2 4 3 4 10" xfId="36318" xr:uid="{00000000-0005-0000-0000-0000068E0000}"/>
    <cellStyle name="20% - Accent1 4 2 4 3 4 10 2" xfId="36319" xr:uid="{00000000-0005-0000-0000-0000078E0000}"/>
    <cellStyle name="20% - Accent1 4 2 4 3 4 11" xfId="36320" xr:uid="{00000000-0005-0000-0000-0000088E0000}"/>
    <cellStyle name="20% - Accent1 4 2 4 3 4 2" xfId="36321" xr:uid="{00000000-0005-0000-0000-0000098E0000}"/>
    <cellStyle name="20% - Accent1 4 2 4 3 4 2 2" xfId="36322" xr:uid="{00000000-0005-0000-0000-00000A8E0000}"/>
    <cellStyle name="20% - Accent1 4 2 4 3 4 2 2 2" xfId="36323" xr:uid="{00000000-0005-0000-0000-00000B8E0000}"/>
    <cellStyle name="20% - Accent1 4 2 4 3 4 2 2 2 2" xfId="36324" xr:uid="{00000000-0005-0000-0000-00000C8E0000}"/>
    <cellStyle name="20% - Accent1 4 2 4 3 4 2 2 2 2 2" xfId="36325" xr:uid="{00000000-0005-0000-0000-00000D8E0000}"/>
    <cellStyle name="20% - Accent1 4 2 4 3 4 2 2 2 3" xfId="36326" xr:uid="{00000000-0005-0000-0000-00000E8E0000}"/>
    <cellStyle name="20% - Accent1 4 2 4 3 4 2 2 3" xfId="36327" xr:uid="{00000000-0005-0000-0000-00000F8E0000}"/>
    <cellStyle name="20% - Accent1 4 2 4 3 4 2 2 3 2" xfId="36328" xr:uid="{00000000-0005-0000-0000-0000108E0000}"/>
    <cellStyle name="20% - Accent1 4 2 4 3 4 2 2 4" xfId="36329" xr:uid="{00000000-0005-0000-0000-0000118E0000}"/>
    <cellStyle name="20% - Accent1 4 2 4 3 4 2 3" xfId="36330" xr:uid="{00000000-0005-0000-0000-0000128E0000}"/>
    <cellStyle name="20% - Accent1 4 2 4 3 4 2 3 2" xfId="36331" xr:uid="{00000000-0005-0000-0000-0000138E0000}"/>
    <cellStyle name="20% - Accent1 4 2 4 3 4 2 3 2 2" xfId="36332" xr:uid="{00000000-0005-0000-0000-0000148E0000}"/>
    <cellStyle name="20% - Accent1 4 2 4 3 4 2 3 2 2 2" xfId="36333" xr:uid="{00000000-0005-0000-0000-0000158E0000}"/>
    <cellStyle name="20% - Accent1 4 2 4 3 4 2 3 2 3" xfId="36334" xr:uid="{00000000-0005-0000-0000-0000168E0000}"/>
    <cellStyle name="20% - Accent1 4 2 4 3 4 2 3 3" xfId="36335" xr:uid="{00000000-0005-0000-0000-0000178E0000}"/>
    <cellStyle name="20% - Accent1 4 2 4 3 4 2 3 3 2" xfId="36336" xr:uid="{00000000-0005-0000-0000-0000188E0000}"/>
    <cellStyle name="20% - Accent1 4 2 4 3 4 2 3 4" xfId="36337" xr:uid="{00000000-0005-0000-0000-0000198E0000}"/>
    <cellStyle name="20% - Accent1 4 2 4 3 4 2 4" xfId="36338" xr:uid="{00000000-0005-0000-0000-00001A8E0000}"/>
    <cellStyle name="20% - Accent1 4 2 4 3 4 2 4 2" xfId="36339" xr:uid="{00000000-0005-0000-0000-00001B8E0000}"/>
    <cellStyle name="20% - Accent1 4 2 4 3 4 2 4 2 2" xfId="36340" xr:uid="{00000000-0005-0000-0000-00001C8E0000}"/>
    <cellStyle name="20% - Accent1 4 2 4 3 4 2 4 2 2 2" xfId="36341" xr:uid="{00000000-0005-0000-0000-00001D8E0000}"/>
    <cellStyle name="20% - Accent1 4 2 4 3 4 2 4 2 3" xfId="36342" xr:uid="{00000000-0005-0000-0000-00001E8E0000}"/>
    <cellStyle name="20% - Accent1 4 2 4 3 4 2 4 3" xfId="36343" xr:uid="{00000000-0005-0000-0000-00001F8E0000}"/>
    <cellStyle name="20% - Accent1 4 2 4 3 4 2 4 3 2" xfId="36344" xr:uid="{00000000-0005-0000-0000-0000208E0000}"/>
    <cellStyle name="20% - Accent1 4 2 4 3 4 2 4 4" xfId="36345" xr:uid="{00000000-0005-0000-0000-0000218E0000}"/>
    <cellStyle name="20% - Accent1 4 2 4 3 4 2 5" xfId="36346" xr:uid="{00000000-0005-0000-0000-0000228E0000}"/>
    <cellStyle name="20% - Accent1 4 2 4 3 4 2 5 2" xfId="36347" xr:uid="{00000000-0005-0000-0000-0000238E0000}"/>
    <cellStyle name="20% - Accent1 4 2 4 3 4 2 5 2 2" xfId="36348" xr:uid="{00000000-0005-0000-0000-0000248E0000}"/>
    <cellStyle name="20% - Accent1 4 2 4 3 4 2 5 3" xfId="36349" xr:uid="{00000000-0005-0000-0000-0000258E0000}"/>
    <cellStyle name="20% - Accent1 4 2 4 3 4 2 6" xfId="36350" xr:uid="{00000000-0005-0000-0000-0000268E0000}"/>
    <cellStyle name="20% - Accent1 4 2 4 3 4 2 6 2" xfId="36351" xr:uid="{00000000-0005-0000-0000-0000278E0000}"/>
    <cellStyle name="20% - Accent1 4 2 4 3 4 2 6 2 2" xfId="36352" xr:uid="{00000000-0005-0000-0000-0000288E0000}"/>
    <cellStyle name="20% - Accent1 4 2 4 3 4 2 6 3" xfId="36353" xr:uid="{00000000-0005-0000-0000-0000298E0000}"/>
    <cellStyle name="20% - Accent1 4 2 4 3 4 2 7" xfId="36354" xr:uid="{00000000-0005-0000-0000-00002A8E0000}"/>
    <cellStyle name="20% - Accent1 4 2 4 3 4 2 7 2" xfId="36355" xr:uid="{00000000-0005-0000-0000-00002B8E0000}"/>
    <cellStyle name="20% - Accent1 4 2 4 3 4 2 8" xfId="36356" xr:uid="{00000000-0005-0000-0000-00002C8E0000}"/>
    <cellStyle name="20% - Accent1 4 2 4 3 4 2 8 2" xfId="36357" xr:uid="{00000000-0005-0000-0000-00002D8E0000}"/>
    <cellStyle name="20% - Accent1 4 2 4 3 4 2 9" xfId="36358" xr:uid="{00000000-0005-0000-0000-00002E8E0000}"/>
    <cellStyle name="20% - Accent1 4 2 4 3 4 3" xfId="36359" xr:uid="{00000000-0005-0000-0000-00002F8E0000}"/>
    <cellStyle name="20% - Accent1 4 2 4 3 4 3 2" xfId="36360" xr:uid="{00000000-0005-0000-0000-0000308E0000}"/>
    <cellStyle name="20% - Accent1 4 2 4 3 4 3 2 2" xfId="36361" xr:uid="{00000000-0005-0000-0000-0000318E0000}"/>
    <cellStyle name="20% - Accent1 4 2 4 3 4 3 2 2 2" xfId="36362" xr:uid="{00000000-0005-0000-0000-0000328E0000}"/>
    <cellStyle name="20% - Accent1 4 2 4 3 4 3 2 2 2 2" xfId="36363" xr:uid="{00000000-0005-0000-0000-0000338E0000}"/>
    <cellStyle name="20% - Accent1 4 2 4 3 4 3 2 2 3" xfId="36364" xr:uid="{00000000-0005-0000-0000-0000348E0000}"/>
    <cellStyle name="20% - Accent1 4 2 4 3 4 3 2 3" xfId="36365" xr:uid="{00000000-0005-0000-0000-0000358E0000}"/>
    <cellStyle name="20% - Accent1 4 2 4 3 4 3 2 3 2" xfId="36366" xr:uid="{00000000-0005-0000-0000-0000368E0000}"/>
    <cellStyle name="20% - Accent1 4 2 4 3 4 3 2 4" xfId="36367" xr:uid="{00000000-0005-0000-0000-0000378E0000}"/>
    <cellStyle name="20% - Accent1 4 2 4 3 4 3 3" xfId="36368" xr:uid="{00000000-0005-0000-0000-0000388E0000}"/>
    <cellStyle name="20% - Accent1 4 2 4 3 4 3 3 2" xfId="36369" xr:uid="{00000000-0005-0000-0000-0000398E0000}"/>
    <cellStyle name="20% - Accent1 4 2 4 3 4 3 3 2 2" xfId="36370" xr:uid="{00000000-0005-0000-0000-00003A8E0000}"/>
    <cellStyle name="20% - Accent1 4 2 4 3 4 3 3 2 2 2" xfId="36371" xr:uid="{00000000-0005-0000-0000-00003B8E0000}"/>
    <cellStyle name="20% - Accent1 4 2 4 3 4 3 3 2 3" xfId="36372" xr:uid="{00000000-0005-0000-0000-00003C8E0000}"/>
    <cellStyle name="20% - Accent1 4 2 4 3 4 3 3 3" xfId="36373" xr:uid="{00000000-0005-0000-0000-00003D8E0000}"/>
    <cellStyle name="20% - Accent1 4 2 4 3 4 3 3 3 2" xfId="36374" xr:uid="{00000000-0005-0000-0000-00003E8E0000}"/>
    <cellStyle name="20% - Accent1 4 2 4 3 4 3 3 4" xfId="36375" xr:uid="{00000000-0005-0000-0000-00003F8E0000}"/>
    <cellStyle name="20% - Accent1 4 2 4 3 4 3 4" xfId="36376" xr:uid="{00000000-0005-0000-0000-0000408E0000}"/>
    <cellStyle name="20% - Accent1 4 2 4 3 4 3 4 2" xfId="36377" xr:uid="{00000000-0005-0000-0000-0000418E0000}"/>
    <cellStyle name="20% - Accent1 4 2 4 3 4 3 4 2 2" xfId="36378" xr:uid="{00000000-0005-0000-0000-0000428E0000}"/>
    <cellStyle name="20% - Accent1 4 2 4 3 4 3 4 2 2 2" xfId="36379" xr:uid="{00000000-0005-0000-0000-0000438E0000}"/>
    <cellStyle name="20% - Accent1 4 2 4 3 4 3 4 2 3" xfId="36380" xr:uid="{00000000-0005-0000-0000-0000448E0000}"/>
    <cellStyle name="20% - Accent1 4 2 4 3 4 3 4 3" xfId="36381" xr:uid="{00000000-0005-0000-0000-0000458E0000}"/>
    <cellStyle name="20% - Accent1 4 2 4 3 4 3 4 3 2" xfId="36382" xr:uid="{00000000-0005-0000-0000-0000468E0000}"/>
    <cellStyle name="20% - Accent1 4 2 4 3 4 3 4 4" xfId="36383" xr:uid="{00000000-0005-0000-0000-0000478E0000}"/>
    <cellStyle name="20% - Accent1 4 2 4 3 4 3 5" xfId="36384" xr:uid="{00000000-0005-0000-0000-0000488E0000}"/>
    <cellStyle name="20% - Accent1 4 2 4 3 4 3 5 2" xfId="36385" xr:uid="{00000000-0005-0000-0000-0000498E0000}"/>
    <cellStyle name="20% - Accent1 4 2 4 3 4 3 5 2 2" xfId="36386" xr:uid="{00000000-0005-0000-0000-00004A8E0000}"/>
    <cellStyle name="20% - Accent1 4 2 4 3 4 3 5 3" xfId="36387" xr:uid="{00000000-0005-0000-0000-00004B8E0000}"/>
    <cellStyle name="20% - Accent1 4 2 4 3 4 3 6" xfId="36388" xr:uid="{00000000-0005-0000-0000-00004C8E0000}"/>
    <cellStyle name="20% - Accent1 4 2 4 3 4 3 6 2" xfId="36389" xr:uid="{00000000-0005-0000-0000-00004D8E0000}"/>
    <cellStyle name="20% - Accent1 4 2 4 3 4 3 6 2 2" xfId="36390" xr:uid="{00000000-0005-0000-0000-00004E8E0000}"/>
    <cellStyle name="20% - Accent1 4 2 4 3 4 3 6 3" xfId="36391" xr:uid="{00000000-0005-0000-0000-00004F8E0000}"/>
    <cellStyle name="20% - Accent1 4 2 4 3 4 3 7" xfId="36392" xr:uid="{00000000-0005-0000-0000-0000508E0000}"/>
    <cellStyle name="20% - Accent1 4 2 4 3 4 3 7 2" xfId="36393" xr:uid="{00000000-0005-0000-0000-0000518E0000}"/>
    <cellStyle name="20% - Accent1 4 2 4 3 4 3 8" xfId="36394" xr:uid="{00000000-0005-0000-0000-0000528E0000}"/>
    <cellStyle name="20% - Accent1 4 2 4 3 4 3 8 2" xfId="36395" xr:uid="{00000000-0005-0000-0000-0000538E0000}"/>
    <cellStyle name="20% - Accent1 4 2 4 3 4 3 9" xfId="36396" xr:uid="{00000000-0005-0000-0000-0000548E0000}"/>
    <cellStyle name="20% - Accent1 4 2 4 3 4 4" xfId="36397" xr:uid="{00000000-0005-0000-0000-0000558E0000}"/>
    <cellStyle name="20% - Accent1 4 2 4 3 4 4 2" xfId="36398" xr:uid="{00000000-0005-0000-0000-0000568E0000}"/>
    <cellStyle name="20% - Accent1 4 2 4 3 4 4 2 2" xfId="36399" xr:uid="{00000000-0005-0000-0000-0000578E0000}"/>
    <cellStyle name="20% - Accent1 4 2 4 3 4 4 2 2 2" xfId="36400" xr:uid="{00000000-0005-0000-0000-0000588E0000}"/>
    <cellStyle name="20% - Accent1 4 2 4 3 4 4 2 3" xfId="36401" xr:uid="{00000000-0005-0000-0000-0000598E0000}"/>
    <cellStyle name="20% - Accent1 4 2 4 3 4 4 3" xfId="36402" xr:uid="{00000000-0005-0000-0000-00005A8E0000}"/>
    <cellStyle name="20% - Accent1 4 2 4 3 4 4 3 2" xfId="36403" xr:uid="{00000000-0005-0000-0000-00005B8E0000}"/>
    <cellStyle name="20% - Accent1 4 2 4 3 4 4 4" xfId="36404" xr:uid="{00000000-0005-0000-0000-00005C8E0000}"/>
    <cellStyle name="20% - Accent1 4 2 4 3 4 5" xfId="36405" xr:uid="{00000000-0005-0000-0000-00005D8E0000}"/>
    <cellStyle name="20% - Accent1 4 2 4 3 4 5 2" xfId="36406" xr:uid="{00000000-0005-0000-0000-00005E8E0000}"/>
    <cellStyle name="20% - Accent1 4 2 4 3 4 5 2 2" xfId="36407" xr:uid="{00000000-0005-0000-0000-00005F8E0000}"/>
    <cellStyle name="20% - Accent1 4 2 4 3 4 5 2 2 2" xfId="36408" xr:uid="{00000000-0005-0000-0000-0000608E0000}"/>
    <cellStyle name="20% - Accent1 4 2 4 3 4 5 2 3" xfId="36409" xr:uid="{00000000-0005-0000-0000-0000618E0000}"/>
    <cellStyle name="20% - Accent1 4 2 4 3 4 5 3" xfId="36410" xr:uid="{00000000-0005-0000-0000-0000628E0000}"/>
    <cellStyle name="20% - Accent1 4 2 4 3 4 5 3 2" xfId="36411" xr:uid="{00000000-0005-0000-0000-0000638E0000}"/>
    <cellStyle name="20% - Accent1 4 2 4 3 4 5 4" xfId="36412" xr:uid="{00000000-0005-0000-0000-0000648E0000}"/>
    <cellStyle name="20% - Accent1 4 2 4 3 4 6" xfId="36413" xr:uid="{00000000-0005-0000-0000-0000658E0000}"/>
    <cellStyle name="20% - Accent1 4 2 4 3 4 6 2" xfId="36414" xr:uid="{00000000-0005-0000-0000-0000668E0000}"/>
    <cellStyle name="20% - Accent1 4 2 4 3 4 6 2 2" xfId="36415" xr:uid="{00000000-0005-0000-0000-0000678E0000}"/>
    <cellStyle name="20% - Accent1 4 2 4 3 4 6 2 2 2" xfId="36416" xr:uid="{00000000-0005-0000-0000-0000688E0000}"/>
    <cellStyle name="20% - Accent1 4 2 4 3 4 6 2 3" xfId="36417" xr:uid="{00000000-0005-0000-0000-0000698E0000}"/>
    <cellStyle name="20% - Accent1 4 2 4 3 4 6 3" xfId="36418" xr:uid="{00000000-0005-0000-0000-00006A8E0000}"/>
    <cellStyle name="20% - Accent1 4 2 4 3 4 6 3 2" xfId="36419" xr:uid="{00000000-0005-0000-0000-00006B8E0000}"/>
    <cellStyle name="20% - Accent1 4 2 4 3 4 6 4" xfId="36420" xr:uid="{00000000-0005-0000-0000-00006C8E0000}"/>
    <cellStyle name="20% - Accent1 4 2 4 3 4 7" xfId="36421" xr:uid="{00000000-0005-0000-0000-00006D8E0000}"/>
    <cellStyle name="20% - Accent1 4 2 4 3 4 7 2" xfId="36422" xr:uid="{00000000-0005-0000-0000-00006E8E0000}"/>
    <cellStyle name="20% - Accent1 4 2 4 3 4 7 2 2" xfId="36423" xr:uid="{00000000-0005-0000-0000-00006F8E0000}"/>
    <cellStyle name="20% - Accent1 4 2 4 3 4 7 3" xfId="36424" xr:uid="{00000000-0005-0000-0000-0000708E0000}"/>
    <cellStyle name="20% - Accent1 4 2 4 3 4 8" xfId="36425" xr:uid="{00000000-0005-0000-0000-0000718E0000}"/>
    <cellStyle name="20% - Accent1 4 2 4 3 4 8 2" xfId="36426" xr:uid="{00000000-0005-0000-0000-0000728E0000}"/>
    <cellStyle name="20% - Accent1 4 2 4 3 4 8 2 2" xfId="36427" xr:uid="{00000000-0005-0000-0000-0000738E0000}"/>
    <cellStyle name="20% - Accent1 4 2 4 3 4 8 3" xfId="36428" xr:uid="{00000000-0005-0000-0000-0000748E0000}"/>
    <cellStyle name="20% - Accent1 4 2 4 3 4 9" xfId="36429" xr:uid="{00000000-0005-0000-0000-0000758E0000}"/>
    <cellStyle name="20% - Accent1 4 2 4 3 4 9 2" xfId="36430" xr:uid="{00000000-0005-0000-0000-0000768E0000}"/>
    <cellStyle name="20% - Accent1 4 2 4 3 5" xfId="36431" xr:uid="{00000000-0005-0000-0000-0000778E0000}"/>
    <cellStyle name="20% - Accent1 4 2 4 3 5 2" xfId="36432" xr:uid="{00000000-0005-0000-0000-0000788E0000}"/>
    <cellStyle name="20% - Accent1 4 2 4 3 5 2 2" xfId="36433" xr:uid="{00000000-0005-0000-0000-0000798E0000}"/>
    <cellStyle name="20% - Accent1 4 2 4 3 5 2 2 2" xfId="36434" xr:uid="{00000000-0005-0000-0000-00007A8E0000}"/>
    <cellStyle name="20% - Accent1 4 2 4 3 5 2 2 2 2" xfId="36435" xr:uid="{00000000-0005-0000-0000-00007B8E0000}"/>
    <cellStyle name="20% - Accent1 4 2 4 3 5 2 2 3" xfId="36436" xr:uid="{00000000-0005-0000-0000-00007C8E0000}"/>
    <cellStyle name="20% - Accent1 4 2 4 3 5 2 3" xfId="36437" xr:uid="{00000000-0005-0000-0000-00007D8E0000}"/>
    <cellStyle name="20% - Accent1 4 2 4 3 5 2 3 2" xfId="36438" xr:uid="{00000000-0005-0000-0000-00007E8E0000}"/>
    <cellStyle name="20% - Accent1 4 2 4 3 5 2 4" xfId="36439" xr:uid="{00000000-0005-0000-0000-00007F8E0000}"/>
    <cellStyle name="20% - Accent1 4 2 4 3 5 3" xfId="36440" xr:uid="{00000000-0005-0000-0000-0000808E0000}"/>
    <cellStyle name="20% - Accent1 4 2 4 3 5 3 2" xfId="36441" xr:uid="{00000000-0005-0000-0000-0000818E0000}"/>
    <cellStyle name="20% - Accent1 4 2 4 3 5 3 2 2" xfId="36442" xr:uid="{00000000-0005-0000-0000-0000828E0000}"/>
    <cellStyle name="20% - Accent1 4 2 4 3 5 3 2 2 2" xfId="36443" xr:uid="{00000000-0005-0000-0000-0000838E0000}"/>
    <cellStyle name="20% - Accent1 4 2 4 3 5 3 2 3" xfId="36444" xr:uid="{00000000-0005-0000-0000-0000848E0000}"/>
    <cellStyle name="20% - Accent1 4 2 4 3 5 3 3" xfId="36445" xr:uid="{00000000-0005-0000-0000-0000858E0000}"/>
    <cellStyle name="20% - Accent1 4 2 4 3 5 3 3 2" xfId="36446" xr:uid="{00000000-0005-0000-0000-0000868E0000}"/>
    <cellStyle name="20% - Accent1 4 2 4 3 5 3 4" xfId="36447" xr:uid="{00000000-0005-0000-0000-0000878E0000}"/>
    <cellStyle name="20% - Accent1 4 2 4 3 5 4" xfId="36448" xr:uid="{00000000-0005-0000-0000-0000888E0000}"/>
    <cellStyle name="20% - Accent1 4 2 4 3 5 4 2" xfId="36449" xr:uid="{00000000-0005-0000-0000-0000898E0000}"/>
    <cellStyle name="20% - Accent1 4 2 4 3 5 4 2 2" xfId="36450" xr:uid="{00000000-0005-0000-0000-00008A8E0000}"/>
    <cellStyle name="20% - Accent1 4 2 4 3 5 4 2 2 2" xfId="36451" xr:uid="{00000000-0005-0000-0000-00008B8E0000}"/>
    <cellStyle name="20% - Accent1 4 2 4 3 5 4 2 3" xfId="36452" xr:uid="{00000000-0005-0000-0000-00008C8E0000}"/>
    <cellStyle name="20% - Accent1 4 2 4 3 5 4 3" xfId="36453" xr:uid="{00000000-0005-0000-0000-00008D8E0000}"/>
    <cellStyle name="20% - Accent1 4 2 4 3 5 4 3 2" xfId="36454" xr:uid="{00000000-0005-0000-0000-00008E8E0000}"/>
    <cellStyle name="20% - Accent1 4 2 4 3 5 4 4" xfId="36455" xr:uid="{00000000-0005-0000-0000-00008F8E0000}"/>
    <cellStyle name="20% - Accent1 4 2 4 3 5 5" xfId="36456" xr:uid="{00000000-0005-0000-0000-0000908E0000}"/>
    <cellStyle name="20% - Accent1 4 2 4 3 5 5 2" xfId="36457" xr:uid="{00000000-0005-0000-0000-0000918E0000}"/>
    <cellStyle name="20% - Accent1 4 2 4 3 5 5 2 2" xfId="36458" xr:uid="{00000000-0005-0000-0000-0000928E0000}"/>
    <cellStyle name="20% - Accent1 4 2 4 3 5 5 3" xfId="36459" xr:uid="{00000000-0005-0000-0000-0000938E0000}"/>
    <cellStyle name="20% - Accent1 4 2 4 3 5 6" xfId="36460" xr:uid="{00000000-0005-0000-0000-0000948E0000}"/>
    <cellStyle name="20% - Accent1 4 2 4 3 5 6 2" xfId="36461" xr:uid="{00000000-0005-0000-0000-0000958E0000}"/>
    <cellStyle name="20% - Accent1 4 2 4 3 5 6 2 2" xfId="36462" xr:uid="{00000000-0005-0000-0000-0000968E0000}"/>
    <cellStyle name="20% - Accent1 4 2 4 3 5 6 3" xfId="36463" xr:uid="{00000000-0005-0000-0000-0000978E0000}"/>
    <cellStyle name="20% - Accent1 4 2 4 3 5 7" xfId="36464" xr:uid="{00000000-0005-0000-0000-0000988E0000}"/>
    <cellStyle name="20% - Accent1 4 2 4 3 5 7 2" xfId="36465" xr:uid="{00000000-0005-0000-0000-0000998E0000}"/>
    <cellStyle name="20% - Accent1 4 2 4 3 5 8" xfId="36466" xr:uid="{00000000-0005-0000-0000-00009A8E0000}"/>
    <cellStyle name="20% - Accent1 4 2 4 3 5 8 2" xfId="36467" xr:uid="{00000000-0005-0000-0000-00009B8E0000}"/>
    <cellStyle name="20% - Accent1 4 2 4 3 5 9" xfId="36468" xr:uid="{00000000-0005-0000-0000-00009C8E0000}"/>
    <cellStyle name="20% - Accent1 4 2 4 3 6" xfId="36469" xr:uid="{00000000-0005-0000-0000-00009D8E0000}"/>
    <cellStyle name="20% - Accent1 4 2 4 3 6 2" xfId="36470" xr:uid="{00000000-0005-0000-0000-00009E8E0000}"/>
    <cellStyle name="20% - Accent1 4 2 4 3 6 2 2" xfId="36471" xr:uid="{00000000-0005-0000-0000-00009F8E0000}"/>
    <cellStyle name="20% - Accent1 4 2 4 3 6 2 2 2" xfId="36472" xr:uid="{00000000-0005-0000-0000-0000A08E0000}"/>
    <cellStyle name="20% - Accent1 4 2 4 3 6 2 2 2 2" xfId="36473" xr:uid="{00000000-0005-0000-0000-0000A18E0000}"/>
    <cellStyle name="20% - Accent1 4 2 4 3 6 2 2 3" xfId="36474" xr:uid="{00000000-0005-0000-0000-0000A28E0000}"/>
    <cellStyle name="20% - Accent1 4 2 4 3 6 2 3" xfId="36475" xr:uid="{00000000-0005-0000-0000-0000A38E0000}"/>
    <cellStyle name="20% - Accent1 4 2 4 3 6 2 3 2" xfId="36476" xr:uid="{00000000-0005-0000-0000-0000A48E0000}"/>
    <cellStyle name="20% - Accent1 4 2 4 3 6 2 4" xfId="36477" xr:uid="{00000000-0005-0000-0000-0000A58E0000}"/>
    <cellStyle name="20% - Accent1 4 2 4 3 6 3" xfId="36478" xr:uid="{00000000-0005-0000-0000-0000A68E0000}"/>
    <cellStyle name="20% - Accent1 4 2 4 3 6 3 2" xfId="36479" xr:uid="{00000000-0005-0000-0000-0000A78E0000}"/>
    <cellStyle name="20% - Accent1 4 2 4 3 6 3 2 2" xfId="36480" xr:uid="{00000000-0005-0000-0000-0000A88E0000}"/>
    <cellStyle name="20% - Accent1 4 2 4 3 6 3 2 2 2" xfId="36481" xr:uid="{00000000-0005-0000-0000-0000A98E0000}"/>
    <cellStyle name="20% - Accent1 4 2 4 3 6 3 2 3" xfId="36482" xr:uid="{00000000-0005-0000-0000-0000AA8E0000}"/>
    <cellStyle name="20% - Accent1 4 2 4 3 6 3 3" xfId="36483" xr:uid="{00000000-0005-0000-0000-0000AB8E0000}"/>
    <cellStyle name="20% - Accent1 4 2 4 3 6 3 3 2" xfId="36484" xr:uid="{00000000-0005-0000-0000-0000AC8E0000}"/>
    <cellStyle name="20% - Accent1 4 2 4 3 6 3 4" xfId="36485" xr:uid="{00000000-0005-0000-0000-0000AD8E0000}"/>
    <cellStyle name="20% - Accent1 4 2 4 3 6 4" xfId="36486" xr:uid="{00000000-0005-0000-0000-0000AE8E0000}"/>
    <cellStyle name="20% - Accent1 4 2 4 3 6 4 2" xfId="36487" xr:uid="{00000000-0005-0000-0000-0000AF8E0000}"/>
    <cellStyle name="20% - Accent1 4 2 4 3 6 4 2 2" xfId="36488" xr:uid="{00000000-0005-0000-0000-0000B08E0000}"/>
    <cellStyle name="20% - Accent1 4 2 4 3 6 4 2 2 2" xfId="36489" xr:uid="{00000000-0005-0000-0000-0000B18E0000}"/>
    <cellStyle name="20% - Accent1 4 2 4 3 6 4 2 3" xfId="36490" xr:uid="{00000000-0005-0000-0000-0000B28E0000}"/>
    <cellStyle name="20% - Accent1 4 2 4 3 6 4 3" xfId="36491" xr:uid="{00000000-0005-0000-0000-0000B38E0000}"/>
    <cellStyle name="20% - Accent1 4 2 4 3 6 4 3 2" xfId="36492" xr:uid="{00000000-0005-0000-0000-0000B48E0000}"/>
    <cellStyle name="20% - Accent1 4 2 4 3 6 4 4" xfId="36493" xr:uid="{00000000-0005-0000-0000-0000B58E0000}"/>
    <cellStyle name="20% - Accent1 4 2 4 3 6 5" xfId="36494" xr:uid="{00000000-0005-0000-0000-0000B68E0000}"/>
    <cellStyle name="20% - Accent1 4 2 4 3 6 5 2" xfId="36495" xr:uid="{00000000-0005-0000-0000-0000B78E0000}"/>
    <cellStyle name="20% - Accent1 4 2 4 3 6 5 2 2" xfId="36496" xr:uid="{00000000-0005-0000-0000-0000B88E0000}"/>
    <cellStyle name="20% - Accent1 4 2 4 3 6 5 3" xfId="36497" xr:uid="{00000000-0005-0000-0000-0000B98E0000}"/>
    <cellStyle name="20% - Accent1 4 2 4 3 6 6" xfId="36498" xr:uid="{00000000-0005-0000-0000-0000BA8E0000}"/>
    <cellStyle name="20% - Accent1 4 2 4 3 6 6 2" xfId="36499" xr:uid="{00000000-0005-0000-0000-0000BB8E0000}"/>
    <cellStyle name="20% - Accent1 4 2 4 3 6 6 2 2" xfId="36500" xr:uid="{00000000-0005-0000-0000-0000BC8E0000}"/>
    <cellStyle name="20% - Accent1 4 2 4 3 6 6 3" xfId="36501" xr:uid="{00000000-0005-0000-0000-0000BD8E0000}"/>
    <cellStyle name="20% - Accent1 4 2 4 3 6 7" xfId="36502" xr:uid="{00000000-0005-0000-0000-0000BE8E0000}"/>
    <cellStyle name="20% - Accent1 4 2 4 3 6 7 2" xfId="36503" xr:uid="{00000000-0005-0000-0000-0000BF8E0000}"/>
    <cellStyle name="20% - Accent1 4 2 4 3 6 8" xfId="36504" xr:uid="{00000000-0005-0000-0000-0000C08E0000}"/>
    <cellStyle name="20% - Accent1 4 2 4 3 6 8 2" xfId="36505" xr:uid="{00000000-0005-0000-0000-0000C18E0000}"/>
    <cellStyle name="20% - Accent1 4 2 4 3 6 9" xfId="36506" xr:uid="{00000000-0005-0000-0000-0000C28E0000}"/>
    <cellStyle name="20% - Accent1 4 2 4 3 7" xfId="36507" xr:uid="{00000000-0005-0000-0000-0000C38E0000}"/>
    <cellStyle name="20% - Accent1 4 2 4 3 7 2" xfId="36508" xr:uid="{00000000-0005-0000-0000-0000C48E0000}"/>
    <cellStyle name="20% - Accent1 4 2 4 3 7 2 2" xfId="36509" xr:uid="{00000000-0005-0000-0000-0000C58E0000}"/>
    <cellStyle name="20% - Accent1 4 2 4 3 7 2 2 2" xfId="36510" xr:uid="{00000000-0005-0000-0000-0000C68E0000}"/>
    <cellStyle name="20% - Accent1 4 2 4 3 7 2 3" xfId="36511" xr:uid="{00000000-0005-0000-0000-0000C78E0000}"/>
    <cellStyle name="20% - Accent1 4 2 4 3 7 3" xfId="36512" xr:uid="{00000000-0005-0000-0000-0000C88E0000}"/>
    <cellStyle name="20% - Accent1 4 2 4 3 7 3 2" xfId="36513" xr:uid="{00000000-0005-0000-0000-0000C98E0000}"/>
    <cellStyle name="20% - Accent1 4 2 4 3 7 4" xfId="36514" xr:uid="{00000000-0005-0000-0000-0000CA8E0000}"/>
    <cellStyle name="20% - Accent1 4 2 4 3 8" xfId="36515" xr:uid="{00000000-0005-0000-0000-0000CB8E0000}"/>
    <cellStyle name="20% - Accent1 4 2 4 3 8 2" xfId="36516" xr:uid="{00000000-0005-0000-0000-0000CC8E0000}"/>
    <cellStyle name="20% - Accent1 4 2 4 3 8 2 2" xfId="36517" xr:uid="{00000000-0005-0000-0000-0000CD8E0000}"/>
    <cellStyle name="20% - Accent1 4 2 4 3 8 2 2 2" xfId="36518" xr:uid="{00000000-0005-0000-0000-0000CE8E0000}"/>
    <cellStyle name="20% - Accent1 4 2 4 3 8 2 3" xfId="36519" xr:uid="{00000000-0005-0000-0000-0000CF8E0000}"/>
    <cellStyle name="20% - Accent1 4 2 4 3 8 3" xfId="36520" xr:uid="{00000000-0005-0000-0000-0000D08E0000}"/>
    <cellStyle name="20% - Accent1 4 2 4 3 8 3 2" xfId="36521" xr:uid="{00000000-0005-0000-0000-0000D18E0000}"/>
    <cellStyle name="20% - Accent1 4 2 4 3 8 4" xfId="36522" xr:uid="{00000000-0005-0000-0000-0000D28E0000}"/>
    <cellStyle name="20% - Accent1 4 2 4 3 9" xfId="36523" xr:uid="{00000000-0005-0000-0000-0000D38E0000}"/>
    <cellStyle name="20% - Accent1 4 2 4 3 9 2" xfId="36524" xr:uid="{00000000-0005-0000-0000-0000D48E0000}"/>
    <cellStyle name="20% - Accent1 4 2 4 3 9 2 2" xfId="36525" xr:uid="{00000000-0005-0000-0000-0000D58E0000}"/>
    <cellStyle name="20% - Accent1 4 2 4 3 9 2 2 2" xfId="36526" xr:uid="{00000000-0005-0000-0000-0000D68E0000}"/>
    <cellStyle name="20% - Accent1 4 2 4 3 9 2 3" xfId="36527" xr:uid="{00000000-0005-0000-0000-0000D78E0000}"/>
    <cellStyle name="20% - Accent1 4 2 4 3 9 3" xfId="36528" xr:uid="{00000000-0005-0000-0000-0000D88E0000}"/>
    <cellStyle name="20% - Accent1 4 2 4 3 9 3 2" xfId="36529" xr:uid="{00000000-0005-0000-0000-0000D98E0000}"/>
    <cellStyle name="20% - Accent1 4 2 4 3 9 4" xfId="36530" xr:uid="{00000000-0005-0000-0000-0000DA8E0000}"/>
    <cellStyle name="20% - Accent1 4 2 4 4" xfId="36531" xr:uid="{00000000-0005-0000-0000-0000DB8E0000}"/>
    <cellStyle name="20% - Accent1 4 2 4 4 10" xfId="36532" xr:uid="{00000000-0005-0000-0000-0000DC8E0000}"/>
    <cellStyle name="20% - Accent1 4 2 4 4 10 2" xfId="36533" xr:uid="{00000000-0005-0000-0000-0000DD8E0000}"/>
    <cellStyle name="20% - Accent1 4 2 4 4 11" xfId="36534" xr:uid="{00000000-0005-0000-0000-0000DE8E0000}"/>
    <cellStyle name="20% - Accent1 4 2 4 4 2" xfId="36535" xr:uid="{00000000-0005-0000-0000-0000DF8E0000}"/>
    <cellStyle name="20% - Accent1 4 2 4 4 2 2" xfId="36536" xr:uid="{00000000-0005-0000-0000-0000E08E0000}"/>
    <cellStyle name="20% - Accent1 4 2 4 4 2 2 2" xfId="36537" xr:uid="{00000000-0005-0000-0000-0000E18E0000}"/>
    <cellStyle name="20% - Accent1 4 2 4 4 2 2 2 2" xfId="36538" xr:uid="{00000000-0005-0000-0000-0000E28E0000}"/>
    <cellStyle name="20% - Accent1 4 2 4 4 2 2 2 2 2" xfId="36539" xr:uid="{00000000-0005-0000-0000-0000E38E0000}"/>
    <cellStyle name="20% - Accent1 4 2 4 4 2 2 2 3" xfId="36540" xr:uid="{00000000-0005-0000-0000-0000E48E0000}"/>
    <cellStyle name="20% - Accent1 4 2 4 4 2 2 3" xfId="36541" xr:uid="{00000000-0005-0000-0000-0000E58E0000}"/>
    <cellStyle name="20% - Accent1 4 2 4 4 2 2 3 2" xfId="36542" xr:uid="{00000000-0005-0000-0000-0000E68E0000}"/>
    <cellStyle name="20% - Accent1 4 2 4 4 2 2 4" xfId="36543" xr:uid="{00000000-0005-0000-0000-0000E78E0000}"/>
    <cellStyle name="20% - Accent1 4 2 4 4 2 3" xfId="36544" xr:uid="{00000000-0005-0000-0000-0000E88E0000}"/>
    <cellStyle name="20% - Accent1 4 2 4 4 2 3 2" xfId="36545" xr:uid="{00000000-0005-0000-0000-0000E98E0000}"/>
    <cellStyle name="20% - Accent1 4 2 4 4 2 3 2 2" xfId="36546" xr:uid="{00000000-0005-0000-0000-0000EA8E0000}"/>
    <cellStyle name="20% - Accent1 4 2 4 4 2 3 2 2 2" xfId="36547" xr:uid="{00000000-0005-0000-0000-0000EB8E0000}"/>
    <cellStyle name="20% - Accent1 4 2 4 4 2 3 2 3" xfId="36548" xr:uid="{00000000-0005-0000-0000-0000EC8E0000}"/>
    <cellStyle name="20% - Accent1 4 2 4 4 2 3 3" xfId="36549" xr:uid="{00000000-0005-0000-0000-0000ED8E0000}"/>
    <cellStyle name="20% - Accent1 4 2 4 4 2 3 3 2" xfId="36550" xr:uid="{00000000-0005-0000-0000-0000EE8E0000}"/>
    <cellStyle name="20% - Accent1 4 2 4 4 2 3 4" xfId="36551" xr:uid="{00000000-0005-0000-0000-0000EF8E0000}"/>
    <cellStyle name="20% - Accent1 4 2 4 4 2 4" xfId="36552" xr:uid="{00000000-0005-0000-0000-0000F08E0000}"/>
    <cellStyle name="20% - Accent1 4 2 4 4 2 4 2" xfId="36553" xr:uid="{00000000-0005-0000-0000-0000F18E0000}"/>
    <cellStyle name="20% - Accent1 4 2 4 4 2 4 2 2" xfId="36554" xr:uid="{00000000-0005-0000-0000-0000F28E0000}"/>
    <cellStyle name="20% - Accent1 4 2 4 4 2 4 2 2 2" xfId="36555" xr:uid="{00000000-0005-0000-0000-0000F38E0000}"/>
    <cellStyle name="20% - Accent1 4 2 4 4 2 4 2 3" xfId="36556" xr:uid="{00000000-0005-0000-0000-0000F48E0000}"/>
    <cellStyle name="20% - Accent1 4 2 4 4 2 4 3" xfId="36557" xr:uid="{00000000-0005-0000-0000-0000F58E0000}"/>
    <cellStyle name="20% - Accent1 4 2 4 4 2 4 3 2" xfId="36558" xr:uid="{00000000-0005-0000-0000-0000F68E0000}"/>
    <cellStyle name="20% - Accent1 4 2 4 4 2 4 4" xfId="36559" xr:uid="{00000000-0005-0000-0000-0000F78E0000}"/>
    <cellStyle name="20% - Accent1 4 2 4 4 2 5" xfId="36560" xr:uid="{00000000-0005-0000-0000-0000F88E0000}"/>
    <cellStyle name="20% - Accent1 4 2 4 4 2 5 2" xfId="36561" xr:uid="{00000000-0005-0000-0000-0000F98E0000}"/>
    <cellStyle name="20% - Accent1 4 2 4 4 2 5 2 2" xfId="36562" xr:uid="{00000000-0005-0000-0000-0000FA8E0000}"/>
    <cellStyle name="20% - Accent1 4 2 4 4 2 5 3" xfId="36563" xr:uid="{00000000-0005-0000-0000-0000FB8E0000}"/>
    <cellStyle name="20% - Accent1 4 2 4 4 2 6" xfId="36564" xr:uid="{00000000-0005-0000-0000-0000FC8E0000}"/>
    <cellStyle name="20% - Accent1 4 2 4 4 2 6 2" xfId="36565" xr:uid="{00000000-0005-0000-0000-0000FD8E0000}"/>
    <cellStyle name="20% - Accent1 4 2 4 4 2 6 2 2" xfId="36566" xr:uid="{00000000-0005-0000-0000-0000FE8E0000}"/>
    <cellStyle name="20% - Accent1 4 2 4 4 2 6 3" xfId="36567" xr:uid="{00000000-0005-0000-0000-0000FF8E0000}"/>
    <cellStyle name="20% - Accent1 4 2 4 4 2 7" xfId="36568" xr:uid="{00000000-0005-0000-0000-0000008F0000}"/>
    <cellStyle name="20% - Accent1 4 2 4 4 2 7 2" xfId="36569" xr:uid="{00000000-0005-0000-0000-0000018F0000}"/>
    <cellStyle name="20% - Accent1 4 2 4 4 2 8" xfId="36570" xr:uid="{00000000-0005-0000-0000-0000028F0000}"/>
    <cellStyle name="20% - Accent1 4 2 4 4 2 8 2" xfId="36571" xr:uid="{00000000-0005-0000-0000-0000038F0000}"/>
    <cellStyle name="20% - Accent1 4 2 4 4 2 9" xfId="36572" xr:uid="{00000000-0005-0000-0000-0000048F0000}"/>
    <cellStyle name="20% - Accent1 4 2 4 4 3" xfId="36573" xr:uid="{00000000-0005-0000-0000-0000058F0000}"/>
    <cellStyle name="20% - Accent1 4 2 4 4 3 2" xfId="36574" xr:uid="{00000000-0005-0000-0000-0000068F0000}"/>
    <cellStyle name="20% - Accent1 4 2 4 4 3 2 2" xfId="36575" xr:uid="{00000000-0005-0000-0000-0000078F0000}"/>
    <cellStyle name="20% - Accent1 4 2 4 4 3 2 2 2" xfId="36576" xr:uid="{00000000-0005-0000-0000-0000088F0000}"/>
    <cellStyle name="20% - Accent1 4 2 4 4 3 2 2 2 2" xfId="36577" xr:uid="{00000000-0005-0000-0000-0000098F0000}"/>
    <cellStyle name="20% - Accent1 4 2 4 4 3 2 2 3" xfId="36578" xr:uid="{00000000-0005-0000-0000-00000A8F0000}"/>
    <cellStyle name="20% - Accent1 4 2 4 4 3 2 3" xfId="36579" xr:uid="{00000000-0005-0000-0000-00000B8F0000}"/>
    <cellStyle name="20% - Accent1 4 2 4 4 3 2 3 2" xfId="36580" xr:uid="{00000000-0005-0000-0000-00000C8F0000}"/>
    <cellStyle name="20% - Accent1 4 2 4 4 3 2 4" xfId="36581" xr:uid="{00000000-0005-0000-0000-00000D8F0000}"/>
    <cellStyle name="20% - Accent1 4 2 4 4 3 3" xfId="36582" xr:uid="{00000000-0005-0000-0000-00000E8F0000}"/>
    <cellStyle name="20% - Accent1 4 2 4 4 3 3 2" xfId="36583" xr:uid="{00000000-0005-0000-0000-00000F8F0000}"/>
    <cellStyle name="20% - Accent1 4 2 4 4 3 3 2 2" xfId="36584" xr:uid="{00000000-0005-0000-0000-0000108F0000}"/>
    <cellStyle name="20% - Accent1 4 2 4 4 3 3 2 2 2" xfId="36585" xr:uid="{00000000-0005-0000-0000-0000118F0000}"/>
    <cellStyle name="20% - Accent1 4 2 4 4 3 3 2 3" xfId="36586" xr:uid="{00000000-0005-0000-0000-0000128F0000}"/>
    <cellStyle name="20% - Accent1 4 2 4 4 3 3 3" xfId="36587" xr:uid="{00000000-0005-0000-0000-0000138F0000}"/>
    <cellStyle name="20% - Accent1 4 2 4 4 3 3 3 2" xfId="36588" xr:uid="{00000000-0005-0000-0000-0000148F0000}"/>
    <cellStyle name="20% - Accent1 4 2 4 4 3 3 4" xfId="36589" xr:uid="{00000000-0005-0000-0000-0000158F0000}"/>
    <cellStyle name="20% - Accent1 4 2 4 4 3 4" xfId="36590" xr:uid="{00000000-0005-0000-0000-0000168F0000}"/>
    <cellStyle name="20% - Accent1 4 2 4 4 3 4 2" xfId="36591" xr:uid="{00000000-0005-0000-0000-0000178F0000}"/>
    <cellStyle name="20% - Accent1 4 2 4 4 3 4 2 2" xfId="36592" xr:uid="{00000000-0005-0000-0000-0000188F0000}"/>
    <cellStyle name="20% - Accent1 4 2 4 4 3 4 2 2 2" xfId="36593" xr:uid="{00000000-0005-0000-0000-0000198F0000}"/>
    <cellStyle name="20% - Accent1 4 2 4 4 3 4 2 3" xfId="36594" xr:uid="{00000000-0005-0000-0000-00001A8F0000}"/>
    <cellStyle name="20% - Accent1 4 2 4 4 3 4 3" xfId="36595" xr:uid="{00000000-0005-0000-0000-00001B8F0000}"/>
    <cellStyle name="20% - Accent1 4 2 4 4 3 4 3 2" xfId="36596" xr:uid="{00000000-0005-0000-0000-00001C8F0000}"/>
    <cellStyle name="20% - Accent1 4 2 4 4 3 4 4" xfId="36597" xr:uid="{00000000-0005-0000-0000-00001D8F0000}"/>
    <cellStyle name="20% - Accent1 4 2 4 4 3 5" xfId="36598" xr:uid="{00000000-0005-0000-0000-00001E8F0000}"/>
    <cellStyle name="20% - Accent1 4 2 4 4 3 5 2" xfId="36599" xr:uid="{00000000-0005-0000-0000-00001F8F0000}"/>
    <cellStyle name="20% - Accent1 4 2 4 4 3 5 2 2" xfId="36600" xr:uid="{00000000-0005-0000-0000-0000208F0000}"/>
    <cellStyle name="20% - Accent1 4 2 4 4 3 5 3" xfId="36601" xr:uid="{00000000-0005-0000-0000-0000218F0000}"/>
    <cellStyle name="20% - Accent1 4 2 4 4 3 6" xfId="36602" xr:uid="{00000000-0005-0000-0000-0000228F0000}"/>
    <cellStyle name="20% - Accent1 4 2 4 4 3 6 2" xfId="36603" xr:uid="{00000000-0005-0000-0000-0000238F0000}"/>
    <cellStyle name="20% - Accent1 4 2 4 4 3 6 2 2" xfId="36604" xr:uid="{00000000-0005-0000-0000-0000248F0000}"/>
    <cellStyle name="20% - Accent1 4 2 4 4 3 6 3" xfId="36605" xr:uid="{00000000-0005-0000-0000-0000258F0000}"/>
    <cellStyle name="20% - Accent1 4 2 4 4 3 7" xfId="36606" xr:uid="{00000000-0005-0000-0000-0000268F0000}"/>
    <cellStyle name="20% - Accent1 4 2 4 4 3 7 2" xfId="36607" xr:uid="{00000000-0005-0000-0000-0000278F0000}"/>
    <cellStyle name="20% - Accent1 4 2 4 4 3 8" xfId="36608" xr:uid="{00000000-0005-0000-0000-0000288F0000}"/>
    <cellStyle name="20% - Accent1 4 2 4 4 3 8 2" xfId="36609" xr:uid="{00000000-0005-0000-0000-0000298F0000}"/>
    <cellStyle name="20% - Accent1 4 2 4 4 3 9" xfId="36610" xr:uid="{00000000-0005-0000-0000-00002A8F0000}"/>
    <cellStyle name="20% - Accent1 4 2 4 4 4" xfId="36611" xr:uid="{00000000-0005-0000-0000-00002B8F0000}"/>
    <cellStyle name="20% - Accent1 4 2 4 4 4 2" xfId="36612" xr:uid="{00000000-0005-0000-0000-00002C8F0000}"/>
    <cellStyle name="20% - Accent1 4 2 4 4 4 2 2" xfId="36613" xr:uid="{00000000-0005-0000-0000-00002D8F0000}"/>
    <cellStyle name="20% - Accent1 4 2 4 4 4 2 2 2" xfId="36614" xr:uid="{00000000-0005-0000-0000-00002E8F0000}"/>
    <cellStyle name="20% - Accent1 4 2 4 4 4 2 3" xfId="36615" xr:uid="{00000000-0005-0000-0000-00002F8F0000}"/>
    <cellStyle name="20% - Accent1 4 2 4 4 4 3" xfId="36616" xr:uid="{00000000-0005-0000-0000-0000308F0000}"/>
    <cellStyle name="20% - Accent1 4 2 4 4 4 3 2" xfId="36617" xr:uid="{00000000-0005-0000-0000-0000318F0000}"/>
    <cellStyle name="20% - Accent1 4 2 4 4 4 4" xfId="36618" xr:uid="{00000000-0005-0000-0000-0000328F0000}"/>
    <cellStyle name="20% - Accent1 4 2 4 4 5" xfId="36619" xr:uid="{00000000-0005-0000-0000-0000338F0000}"/>
    <cellStyle name="20% - Accent1 4 2 4 4 5 2" xfId="36620" xr:uid="{00000000-0005-0000-0000-0000348F0000}"/>
    <cellStyle name="20% - Accent1 4 2 4 4 5 2 2" xfId="36621" xr:uid="{00000000-0005-0000-0000-0000358F0000}"/>
    <cellStyle name="20% - Accent1 4 2 4 4 5 2 2 2" xfId="36622" xr:uid="{00000000-0005-0000-0000-0000368F0000}"/>
    <cellStyle name="20% - Accent1 4 2 4 4 5 2 3" xfId="36623" xr:uid="{00000000-0005-0000-0000-0000378F0000}"/>
    <cellStyle name="20% - Accent1 4 2 4 4 5 3" xfId="36624" xr:uid="{00000000-0005-0000-0000-0000388F0000}"/>
    <cellStyle name="20% - Accent1 4 2 4 4 5 3 2" xfId="36625" xr:uid="{00000000-0005-0000-0000-0000398F0000}"/>
    <cellStyle name="20% - Accent1 4 2 4 4 5 4" xfId="36626" xr:uid="{00000000-0005-0000-0000-00003A8F0000}"/>
    <cellStyle name="20% - Accent1 4 2 4 4 6" xfId="36627" xr:uid="{00000000-0005-0000-0000-00003B8F0000}"/>
    <cellStyle name="20% - Accent1 4 2 4 4 6 2" xfId="36628" xr:uid="{00000000-0005-0000-0000-00003C8F0000}"/>
    <cellStyle name="20% - Accent1 4 2 4 4 6 2 2" xfId="36629" xr:uid="{00000000-0005-0000-0000-00003D8F0000}"/>
    <cellStyle name="20% - Accent1 4 2 4 4 6 2 2 2" xfId="36630" xr:uid="{00000000-0005-0000-0000-00003E8F0000}"/>
    <cellStyle name="20% - Accent1 4 2 4 4 6 2 3" xfId="36631" xr:uid="{00000000-0005-0000-0000-00003F8F0000}"/>
    <cellStyle name="20% - Accent1 4 2 4 4 6 3" xfId="36632" xr:uid="{00000000-0005-0000-0000-0000408F0000}"/>
    <cellStyle name="20% - Accent1 4 2 4 4 6 3 2" xfId="36633" xr:uid="{00000000-0005-0000-0000-0000418F0000}"/>
    <cellStyle name="20% - Accent1 4 2 4 4 6 4" xfId="36634" xr:uid="{00000000-0005-0000-0000-0000428F0000}"/>
    <cellStyle name="20% - Accent1 4 2 4 4 7" xfId="36635" xr:uid="{00000000-0005-0000-0000-0000438F0000}"/>
    <cellStyle name="20% - Accent1 4 2 4 4 7 2" xfId="36636" xr:uid="{00000000-0005-0000-0000-0000448F0000}"/>
    <cellStyle name="20% - Accent1 4 2 4 4 7 2 2" xfId="36637" xr:uid="{00000000-0005-0000-0000-0000458F0000}"/>
    <cellStyle name="20% - Accent1 4 2 4 4 7 3" xfId="36638" xr:uid="{00000000-0005-0000-0000-0000468F0000}"/>
    <cellStyle name="20% - Accent1 4 2 4 4 8" xfId="36639" xr:uid="{00000000-0005-0000-0000-0000478F0000}"/>
    <cellStyle name="20% - Accent1 4 2 4 4 8 2" xfId="36640" xr:uid="{00000000-0005-0000-0000-0000488F0000}"/>
    <cellStyle name="20% - Accent1 4 2 4 4 8 2 2" xfId="36641" xr:uid="{00000000-0005-0000-0000-0000498F0000}"/>
    <cellStyle name="20% - Accent1 4 2 4 4 8 3" xfId="36642" xr:uid="{00000000-0005-0000-0000-00004A8F0000}"/>
    <cellStyle name="20% - Accent1 4 2 4 4 9" xfId="36643" xr:uid="{00000000-0005-0000-0000-00004B8F0000}"/>
    <cellStyle name="20% - Accent1 4 2 4 4 9 2" xfId="36644" xr:uid="{00000000-0005-0000-0000-00004C8F0000}"/>
    <cellStyle name="20% - Accent1 4 2 4 5" xfId="36645" xr:uid="{00000000-0005-0000-0000-00004D8F0000}"/>
    <cellStyle name="20% - Accent1 4 2 4 5 10" xfId="36646" xr:uid="{00000000-0005-0000-0000-00004E8F0000}"/>
    <cellStyle name="20% - Accent1 4 2 4 5 10 2" xfId="36647" xr:uid="{00000000-0005-0000-0000-00004F8F0000}"/>
    <cellStyle name="20% - Accent1 4 2 4 5 11" xfId="36648" xr:uid="{00000000-0005-0000-0000-0000508F0000}"/>
    <cellStyle name="20% - Accent1 4 2 4 5 2" xfId="36649" xr:uid="{00000000-0005-0000-0000-0000518F0000}"/>
    <cellStyle name="20% - Accent1 4 2 4 5 2 2" xfId="36650" xr:uid="{00000000-0005-0000-0000-0000528F0000}"/>
    <cellStyle name="20% - Accent1 4 2 4 5 2 2 2" xfId="36651" xr:uid="{00000000-0005-0000-0000-0000538F0000}"/>
    <cellStyle name="20% - Accent1 4 2 4 5 2 2 2 2" xfId="36652" xr:uid="{00000000-0005-0000-0000-0000548F0000}"/>
    <cellStyle name="20% - Accent1 4 2 4 5 2 2 2 2 2" xfId="36653" xr:uid="{00000000-0005-0000-0000-0000558F0000}"/>
    <cellStyle name="20% - Accent1 4 2 4 5 2 2 2 3" xfId="36654" xr:uid="{00000000-0005-0000-0000-0000568F0000}"/>
    <cellStyle name="20% - Accent1 4 2 4 5 2 2 3" xfId="36655" xr:uid="{00000000-0005-0000-0000-0000578F0000}"/>
    <cellStyle name="20% - Accent1 4 2 4 5 2 2 3 2" xfId="36656" xr:uid="{00000000-0005-0000-0000-0000588F0000}"/>
    <cellStyle name="20% - Accent1 4 2 4 5 2 2 4" xfId="36657" xr:uid="{00000000-0005-0000-0000-0000598F0000}"/>
    <cellStyle name="20% - Accent1 4 2 4 5 2 3" xfId="36658" xr:uid="{00000000-0005-0000-0000-00005A8F0000}"/>
    <cellStyle name="20% - Accent1 4 2 4 5 2 3 2" xfId="36659" xr:uid="{00000000-0005-0000-0000-00005B8F0000}"/>
    <cellStyle name="20% - Accent1 4 2 4 5 2 3 2 2" xfId="36660" xr:uid="{00000000-0005-0000-0000-00005C8F0000}"/>
    <cellStyle name="20% - Accent1 4 2 4 5 2 3 2 2 2" xfId="36661" xr:uid="{00000000-0005-0000-0000-00005D8F0000}"/>
    <cellStyle name="20% - Accent1 4 2 4 5 2 3 2 3" xfId="36662" xr:uid="{00000000-0005-0000-0000-00005E8F0000}"/>
    <cellStyle name="20% - Accent1 4 2 4 5 2 3 3" xfId="36663" xr:uid="{00000000-0005-0000-0000-00005F8F0000}"/>
    <cellStyle name="20% - Accent1 4 2 4 5 2 3 3 2" xfId="36664" xr:uid="{00000000-0005-0000-0000-0000608F0000}"/>
    <cellStyle name="20% - Accent1 4 2 4 5 2 3 4" xfId="36665" xr:uid="{00000000-0005-0000-0000-0000618F0000}"/>
    <cellStyle name="20% - Accent1 4 2 4 5 2 4" xfId="36666" xr:uid="{00000000-0005-0000-0000-0000628F0000}"/>
    <cellStyle name="20% - Accent1 4 2 4 5 2 4 2" xfId="36667" xr:uid="{00000000-0005-0000-0000-0000638F0000}"/>
    <cellStyle name="20% - Accent1 4 2 4 5 2 4 2 2" xfId="36668" xr:uid="{00000000-0005-0000-0000-0000648F0000}"/>
    <cellStyle name="20% - Accent1 4 2 4 5 2 4 2 2 2" xfId="36669" xr:uid="{00000000-0005-0000-0000-0000658F0000}"/>
    <cellStyle name="20% - Accent1 4 2 4 5 2 4 2 3" xfId="36670" xr:uid="{00000000-0005-0000-0000-0000668F0000}"/>
    <cellStyle name="20% - Accent1 4 2 4 5 2 4 3" xfId="36671" xr:uid="{00000000-0005-0000-0000-0000678F0000}"/>
    <cellStyle name="20% - Accent1 4 2 4 5 2 4 3 2" xfId="36672" xr:uid="{00000000-0005-0000-0000-0000688F0000}"/>
    <cellStyle name="20% - Accent1 4 2 4 5 2 4 4" xfId="36673" xr:uid="{00000000-0005-0000-0000-0000698F0000}"/>
    <cellStyle name="20% - Accent1 4 2 4 5 2 5" xfId="36674" xr:uid="{00000000-0005-0000-0000-00006A8F0000}"/>
    <cellStyle name="20% - Accent1 4 2 4 5 2 5 2" xfId="36675" xr:uid="{00000000-0005-0000-0000-00006B8F0000}"/>
    <cellStyle name="20% - Accent1 4 2 4 5 2 5 2 2" xfId="36676" xr:uid="{00000000-0005-0000-0000-00006C8F0000}"/>
    <cellStyle name="20% - Accent1 4 2 4 5 2 5 3" xfId="36677" xr:uid="{00000000-0005-0000-0000-00006D8F0000}"/>
    <cellStyle name="20% - Accent1 4 2 4 5 2 6" xfId="36678" xr:uid="{00000000-0005-0000-0000-00006E8F0000}"/>
    <cellStyle name="20% - Accent1 4 2 4 5 2 6 2" xfId="36679" xr:uid="{00000000-0005-0000-0000-00006F8F0000}"/>
    <cellStyle name="20% - Accent1 4 2 4 5 2 6 2 2" xfId="36680" xr:uid="{00000000-0005-0000-0000-0000708F0000}"/>
    <cellStyle name="20% - Accent1 4 2 4 5 2 6 3" xfId="36681" xr:uid="{00000000-0005-0000-0000-0000718F0000}"/>
    <cellStyle name="20% - Accent1 4 2 4 5 2 7" xfId="36682" xr:uid="{00000000-0005-0000-0000-0000728F0000}"/>
    <cellStyle name="20% - Accent1 4 2 4 5 2 7 2" xfId="36683" xr:uid="{00000000-0005-0000-0000-0000738F0000}"/>
    <cellStyle name="20% - Accent1 4 2 4 5 2 8" xfId="36684" xr:uid="{00000000-0005-0000-0000-0000748F0000}"/>
    <cellStyle name="20% - Accent1 4 2 4 5 2 8 2" xfId="36685" xr:uid="{00000000-0005-0000-0000-0000758F0000}"/>
    <cellStyle name="20% - Accent1 4 2 4 5 2 9" xfId="36686" xr:uid="{00000000-0005-0000-0000-0000768F0000}"/>
    <cellStyle name="20% - Accent1 4 2 4 5 3" xfId="36687" xr:uid="{00000000-0005-0000-0000-0000778F0000}"/>
    <cellStyle name="20% - Accent1 4 2 4 5 3 2" xfId="36688" xr:uid="{00000000-0005-0000-0000-0000788F0000}"/>
    <cellStyle name="20% - Accent1 4 2 4 5 3 2 2" xfId="36689" xr:uid="{00000000-0005-0000-0000-0000798F0000}"/>
    <cellStyle name="20% - Accent1 4 2 4 5 3 2 2 2" xfId="36690" xr:uid="{00000000-0005-0000-0000-00007A8F0000}"/>
    <cellStyle name="20% - Accent1 4 2 4 5 3 2 2 2 2" xfId="36691" xr:uid="{00000000-0005-0000-0000-00007B8F0000}"/>
    <cellStyle name="20% - Accent1 4 2 4 5 3 2 2 3" xfId="36692" xr:uid="{00000000-0005-0000-0000-00007C8F0000}"/>
    <cellStyle name="20% - Accent1 4 2 4 5 3 2 3" xfId="36693" xr:uid="{00000000-0005-0000-0000-00007D8F0000}"/>
    <cellStyle name="20% - Accent1 4 2 4 5 3 2 3 2" xfId="36694" xr:uid="{00000000-0005-0000-0000-00007E8F0000}"/>
    <cellStyle name="20% - Accent1 4 2 4 5 3 2 4" xfId="36695" xr:uid="{00000000-0005-0000-0000-00007F8F0000}"/>
    <cellStyle name="20% - Accent1 4 2 4 5 3 3" xfId="36696" xr:uid="{00000000-0005-0000-0000-0000808F0000}"/>
    <cellStyle name="20% - Accent1 4 2 4 5 3 3 2" xfId="36697" xr:uid="{00000000-0005-0000-0000-0000818F0000}"/>
    <cellStyle name="20% - Accent1 4 2 4 5 3 3 2 2" xfId="36698" xr:uid="{00000000-0005-0000-0000-0000828F0000}"/>
    <cellStyle name="20% - Accent1 4 2 4 5 3 3 2 2 2" xfId="36699" xr:uid="{00000000-0005-0000-0000-0000838F0000}"/>
    <cellStyle name="20% - Accent1 4 2 4 5 3 3 2 3" xfId="36700" xr:uid="{00000000-0005-0000-0000-0000848F0000}"/>
    <cellStyle name="20% - Accent1 4 2 4 5 3 3 3" xfId="36701" xr:uid="{00000000-0005-0000-0000-0000858F0000}"/>
    <cellStyle name="20% - Accent1 4 2 4 5 3 3 3 2" xfId="36702" xr:uid="{00000000-0005-0000-0000-0000868F0000}"/>
    <cellStyle name="20% - Accent1 4 2 4 5 3 3 4" xfId="36703" xr:uid="{00000000-0005-0000-0000-0000878F0000}"/>
    <cellStyle name="20% - Accent1 4 2 4 5 3 4" xfId="36704" xr:uid="{00000000-0005-0000-0000-0000888F0000}"/>
    <cellStyle name="20% - Accent1 4 2 4 5 3 4 2" xfId="36705" xr:uid="{00000000-0005-0000-0000-0000898F0000}"/>
    <cellStyle name="20% - Accent1 4 2 4 5 3 4 2 2" xfId="36706" xr:uid="{00000000-0005-0000-0000-00008A8F0000}"/>
    <cellStyle name="20% - Accent1 4 2 4 5 3 4 2 2 2" xfId="36707" xr:uid="{00000000-0005-0000-0000-00008B8F0000}"/>
    <cellStyle name="20% - Accent1 4 2 4 5 3 4 2 3" xfId="36708" xr:uid="{00000000-0005-0000-0000-00008C8F0000}"/>
    <cellStyle name="20% - Accent1 4 2 4 5 3 4 3" xfId="36709" xr:uid="{00000000-0005-0000-0000-00008D8F0000}"/>
    <cellStyle name="20% - Accent1 4 2 4 5 3 4 3 2" xfId="36710" xr:uid="{00000000-0005-0000-0000-00008E8F0000}"/>
    <cellStyle name="20% - Accent1 4 2 4 5 3 4 4" xfId="36711" xr:uid="{00000000-0005-0000-0000-00008F8F0000}"/>
    <cellStyle name="20% - Accent1 4 2 4 5 3 5" xfId="36712" xr:uid="{00000000-0005-0000-0000-0000908F0000}"/>
    <cellStyle name="20% - Accent1 4 2 4 5 3 5 2" xfId="36713" xr:uid="{00000000-0005-0000-0000-0000918F0000}"/>
    <cellStyle name="20% - Accent1 4 2 4 5 3 5 2 2" xfId="36714" xr:uid="{00000000-0005-0000-0000-0000928F0000}"/>
    <cellStyle name="20% - Accent1 4 2 4 5 3 5 3" xfId="36715" xr:uid="{00000000-0005-0000-0000-0000938F0000}"/>
    <cellStyle name="20% - Accent1 4 2 4 5 3 6" xfId="36716" xr:uid="{00000000-0005-0000-0000-0000948F0000}"/>
    <cellStyle name="20% - Accent1 4 2 4 5 3 6 2" xfId="36717" xr:uid="{00000000-0005-0000-0000-0000958F0000}"/>
    <cellStyle name="20% - Accent1 4 2 4 5 3 6 2 2" xfId="36718" xr:uid="{00000000-0005-0000-0000-0000968F0000}"/>
    <cellStyle name="20% - Accent1 4 2 4 5 3 6 3" xfId="36719" xr:uid="{00000000-0005-0000-0000-0000978F0000}"/>
    <cellStyle name="20% - Accent1 4 2 4 5 3 7" xfId="36720" xr:uid="{00000000-0005-0000-0000-0000988F0000}"/>
    <cellStyle name="20% - Accent1 4 2 4 5 3 7 2" xfId="36721" xr:uid="{00000000-0005-0000-0000-0000998F0000}"/>
    <cellStyle name="20% - Accent1 4 2 4 5 3 8" xfId="36722" xr:uid="{00000000-0005-0000-0000-00009A8F0000}"/>
    <cellStyle name="20% - Accent1 4 2 4 5 3 8 2" xfId="36723" xr:uid="{00000000-0005-0000-0000-00009B8F0000}"/>
    <cellStyle name="20% - Accent1 4 2 4 5 3 9" xfId="36724" xr:uid="{00000000-0005-0000-0000-00009C8F0000}"/>
    <cellStyle name="20% - Accent1 4 2 4 5 4" xfId="36725" xr:uid="{00000000-0005-0000-0000-00009D8F0000}"/>
    <cellStyle name="20% - Accent1 4 2 4 5 4 2" xfId="36726" xr:uid="{00000000-0005-0000-0000-00009E8F0000}"/>
    <cellStyle name="20% - Accent1 4 2 4 5 4 2 2" xfId="36727" xr:uid="{00000000-0005-0000-0000-00009F8F0000}"/>
    <cellStyle name="20% - Accent1 4 2 4 5 4 2 2 2" xfId="36728" xr:uid="{00000000-0005-0000-0000-0000A08F0000}"/>
    <cellStyle name="20% - Accent1 4 2 4 5 4 2 3" xfId="36729" xr:uid="{00000000-0005-0000-0000-0000A18F0000}"/>
    <cellStyle name="20% - Accent1 4 2 4 5 4 3" xfId="36730" xr:uid="{00000000-0005-0000-0000-0000A28F0000}"/>
    <cellStyle name="20% - Accent1 4 2 4 5 4 3 2" xfId="36731" xr:uid="{00000000-0005-0000-0000-0000A38F0000}"/>
    <cellStyle name="20% - Accent1 4 2 4 5 4 4" xfId="36732" xr:uid="{00000000-0005-0000-0000-0000A48F0000}"/>
    <cellStyle name="20% - Accent1 4 2 4 5 5" xfId="36733" xr:uid="{00000000-0005-0000-0000-0000A58F0000}"/>
    <cellStyle name="20% - Accent1 4 2 4 5 5 2" xfId="36734" xr:uid="{00000000-0005-0000-0000-0000A68F0000}"/>
    <cellStyle name="20% - Accent1 4 2 4 5 5 2 2" xfId="36735" xr:uid="{00000000-0005-0000-0000-0000A78F0000}"/>
    <cellStyle name="20% - Accent1 4 2 4 5 5 2 2 2" xfId="36736" xr:uid="{00000000-0005-0000-0000-0000A88F0000}"/>
    <cellStyle name="20% - Accent1 4 2 4 5 5 2 3" xfId="36737" xr:uid="{00000000-0005-0000-0000-0000A98F0000}"/>
    <cellStyle name="20% - Accent1 4 2 4 5 5 3" xfId="36738" xr:uid="{00000000-0005-0000-0000-0000AA8F0000}"/>
    <cellStyle name="20% - Accent1 4 2 4 5 5 3 2" xfId="36739" xr:uid="{00000000-0005-0000-0000-0000AB8F0000}"/>
    <cellStyle name="20% - Accent1 4 2 4 5 5 4" xfId="36740" xr:uid="{00000000-0005-0000-0000-0000AC8F0000}"/>
    <cellStyle name="20% - Accent1 4 2 4 5 6" xfId="36741" xr:uid="{00000000-0005-0000-0000-0000AD8F0000}"/>
    <cellStyle name="20% - Accent1 4 2 4 5 6 2" xfId="36742" xr:uid="{00000000-0005-0000-0000-0000AE8F0000}"/>
    <cellStyle name="20% - Accent1 4 2 4 5 6 2 2" xfId="36743" xr:uid="{00000000-0005-0000-0000-0000AF8F0000}"/>
    <cellStyle name="20% - Accent1 4 2 4 5 6 2 2 2" xfId="36744" xr:uid="{00000000-0005-0000-0000-0000B08F0000}"/>
    <cellStyle name="20% - Accent1 4 2 4 5 6 2 3" xfId="36745" xr:uid="{00000000-0005-0000-0000-0000B18F0000}"/>
    <cellStyle name="20% - Accent1 4 2 4 5 6 3" xfId="36746" xr:uid="{00000000-0005-0000-0000-0000B28F0000}"/>
    <cellStyle name="20% - Accent1 4 2 4 5 6 3 2" xfId="36747" xr:uid="{00000000-0005-0000-0000-0000B38F0000}"/>
    <cellStyle name="20% - Accent1 4 2 4 5 6 4" xfId="36748" xr:uid="{00000000-0005-0000-0000-0000B48F0000}"/>
    <cellStyle name="20% - Accent1 4 2 4 5 7" xfId="36749" xr:uid="{00000000-0005-0000-0000-0000B58F0000}"/>
    <cellStyle name="20% - Accent1 4 2 4 5 7 2" xfId="36750" xr:uid="{00000000-0005-0000-0000-0000B68F0000}"/>
    <cellStyle name="20% - Accent1 4 2 4 5 7 2 2" xfId="36751" xr:uid="{00000000-0005-0000-0000-0000B78F0000}"/>
    <cellStyle name="20% - Accent1 4 2 4 5 7 3" xfId="36752" xr:uid="{00000000-0005-0000-0000-0000B88F0000}"/>
    <cellStyle name="20% - Accent1 4 2 4 5 8" xfId="36753" xr:uid="{00000000-0005-0000-0000-0000B98F0000}"/>
    <cellStyle name="20% - Accent1 4 2 4 5 8 2" xfId="36754" xr:uid="{00000000-0005-0000-0000-0000BA8F0000}"/>
    <cellStyle name="20% - Accent1 4 2 4 5 8 2 2" xfId="36755" xr:uid="{00000000-0005-0000-0000-0000BB8F0000}"/>
    <cellStyle name="20% - Accent1 4 2 4 5 8 3" xfId="36756" xr:uid="{00000000-0005-0000-0000-0000BC8F0000}"/>
    <cellStyle name="20% - Accent1 4 2 4 5 9" xfId="36757" xr:uid="{00000000-0005-0000-0000-0000BD8F0000}"/>
    <cellStyle name="20% - Accent1 4 2 4 5 9 2" xfId="36758" xr:uid="{00000000-0005-0000-0000-0000BE8F0000}"/>
    <cellStyle name="20% - Accent1 4 2 4 6" xfId="36759" xr:uid="{00000000-0005-0000-0000-0000BF8F0000}"/>
    <cellStyle name="20% - Accent1 4 2 4 6 10" xfId="36760" xr:uid="{00000000-0005-0000-0000-0000C08F0000}"/>
    <cellStyle name="20% - Accent1 4 2 4 6 10 2" xfId="36761" xr:uid="{00000000-0005-0000-0000-0000C18F0000}"/>
    <cellStyle name="20% - Accent1 4 2 4 6 11" xfId="36762" xr:uid="{00000000-0005-0000-0000-0000C28F0000}"/>
    <cellStyle name="20% - Accent1 4 2 4 6 2" xfId="36763" xr:uid="{00000000-0005-0000-0000-0000C38F0000}"/>
    <cellStyle name="20% - Accent1 4 2 4 6 2 2" xfId="36764" xr:uid="{00000000-0005-0000-0000-0000C48F0000}"/>
    <cellStyle name="20% - Accent1 4 2 4 6 2 2 2" xfId="36765" xr:uid="{00000000-0005-0000-0000-0000C58F0000}"/>
    <cellStyle name="20% - Accent1 4 2 4 6 2 2 2 2" xfId="36766" xr:uid="{00000000-0005-0000-0000-0000C68F0000}"/>
    <cellStyle name="20% - Accent1 4 2 4 6 2 2 2 2 2" xfId="36767" xr:uid="{00000000-0005-0000-0000-0000C78F0000}"/>
    <cellStyle name="20% - Accent1 4 2 4 6 2 2 2 3" xfId="36768" xr:uid="{00000000-0005-0000-0000-0000C88F0000}"/>
    <cellStyle name="20% - Accent1 4 2 4 6 2 2 3" xfId="36769" xr:uid="{00000000-0005-0000-0000-0000C98F0000}"/>
    <cellStyle name="20% - Accent1 4 2 4 6 2 2 3 2" xfId="36770" xr:uid="{00000000-0005-0000-0000-0000CA8F0000}"/>
    <cellStyle name="20% - Accent1 4 2 4 6 2 2 4" xfId="36771" xr:uid="{00000000-0005-0000-0000-0000CB8F0000}"/>
    <cellStyle name="20% - Accent1 4 2 4 6 2 3" xfId="36772" xr:uid="{00000000-0005-0000-0000-0000CC8F0000}"/>
    <cellStyle name="20% - Accent1 4 2 4 6 2 3 2" xfId="36773" xr:uid="{00000000-0005-0000-0000-0000CD8F0000}"/>
    <cellStyle name="20% - Accent1 4 2 4 6 2 3 2 2" xfId="36774" xr:uid="{00000000-0005-0000-0000-0000CE8F0000}"/>
    <cellStyle name="20% - Accent1 4 2 4 6 2 3 2 2 2" xfId="36775" xr:uid="{00000000-0005-0000-0000-0000CF8F0000}"/>
    <cellStyle name="20% - Accent1 4 2 4 6 2 3 2 3" xfId="36776" xr:uid="{00000000-0005-0000-0000-0000D08F0000}"/>
    <cellStyle name="20% - Accent1 4 2 4 6 2 3 3" xfId="36777" xr:uid="{00000000-0005-0000-0000-0000D18F0000}"/>
    <cellStyle name="20% - Accent1 4 2 4 6 2 3 3 2" xfId="36778" xr:uid="{00000000-0005-0000-0000-0000D28F0000}"/>
    <cellStyle name="20% - Accent1 4 2 4 6 2 3 4" xfId="36779" xr:uid="{00000000-0005-0000-0000-0000D38F0000}"/>
    <cellStyle name="20% - Accent1 4 2 4 6 2 4" xfId="36780" xr:uid="{00000000-0005-0000-0000-0000D48F0000}"/>
    <cellStyle name="20% - Accent1 4 2 4 6 2 4 2" xfId="36781" xr:uid="{00000000-0005-0000-0000-0000D58F0000}"/>
    <cellStyle name="20% - Accent1 4 2 4 6 2 4 2 2" xfId="36782" xr:uid="{00000000-0005-0000-0000-0000D68F0000}"/>
    <cellStyle name="20% - Accent1 4 2 4 6 2 4 2 2 2" xfId="36783" xr:uid="{00000000-0005-0000-0000-0000D78F0000}"/>
    <cellStyle name="20% - Accent1 4 2 4 6 2 4 2 3" xfId="36784" xr:uid="{00000000-0005-0000-0000-0000D88F0000}"/>
    <cellStyle name="20% - Accent1 4 2 4 6 2 4 3" xfId="36785" xr:uid="{00000000-0005-0000-0000-0000D98F0000}"/>
    <cellStyle name="20% - Accent1 4 2 4 6 2 4 3 2" xfId="36786" xr:uid="{00000000-0005-0000-0000-0000DA8F0000}"/>
    <cellStyle name="20% - Accent1 4 2 4 6 2 4 4" xfId="36787" xr:uid="{00000000-0005-0000-0000-0000DB8F0000}"/>
    <cellStyle name="20% - Accent1 4 2 4 6 2 5" xfId="36788" xr:uid="{00000000-0005-0000-0000-0000DC8F0000}"/>
    <cellStyle name="20% - Accent1 4 2 4 6 2 5 2" xfId="36789" xr:uid="{00000000-0005-0000-0000-0000DD8F0000}"/>
    <cellStyle name="20% - Accent1 4 2 4 6 2 5 2 2" xfId="36790" xr:uid="{00000000-0005-0000-0000-0000DE8F0000}"/>
    <cellStyle name="20% - Accent1 4 2 4 6 2 5 3" xfId="36791" xr:uid="{00000000-0005-0000-0000-0000DF8F0000}"/>
    <cellStyle name="20% - Accent1 4 2 4 6 2 6" xfId="36792" xr:uid="{00000000-0005-0000-0000-0000E08F0000}"/>
    <cellStyle name="20% - Accent1 4 2 4 6 2 6 2" xfId="36793" xr:uid="{00000000-0005-0000-0000-0000E18F0000}"/>
    <cellStyle name="20% - Accent1 4 2 4 6 2 6 2 2" xfId="36794" xr:uid="{00000000-0005-0000-0000-0000E28F0000}"/>
    <cellStyle name="20% - Accent1 4 2 4 6 2 6 3" xfId="36795" xr:uid="{00000000-0005-0000-0000-0000E38F0000}"/>
    <cellStyle name="20% - Accent1 4 2 4 6 2 7" xfId="36796" xr:uid="{00000000-0005-0000-0000-0000E48F0000}"/>
    <cellStyle name="20% - Accent1 4 2 4 6 2 7 2" xfId="36797" xr:uid="{00000000-0005-0000-0000-0000E58F0000}"/>
    <cellStyle name="20% - Accent1 4 2 4 6 2 8" xfId="36798" xr:uid="{00000000-0005-0000-0000-0000E68F0000}"/>
    <cellStyle name="20% - Accent1 4 2 4 6 2 8 2" xfId="36799" xr:uid="{00000000-0005-0000-0000-0000E78F0000}"/>
    <cellStyle name="20% - Accent1 4 2 4 6 2 9" xfId="36800" xr:uid="{00000000-0005-0000-0000-0000E88F0000}"/>
    <cellStyle name="20% - Accent1 4 2 4 6 3" xfId="36801" xr:uid="{00000000-0005-0000-0000-0000E98F0000}"/>
    <cellStyle name="20% - Accent1 4 2 4 6 3 2" xfId="36802" xr:uid="{00000000-0005-0000-0000-0000EA8F0000}"/>
    <cellStyle name="20% - Accent1 4 2 4 6 3 2 2" xfId="36803" xr:uid="{00000000-0005-0000-0000-0000EB8F0000}"/>
    <cellStyle name="20% - Accent1 4 2 4 6 3 2 2 2" xfId="36804" xr:uid="{00000000-0005-0000-0000-0000EC8F0000}"/>
    <cellStyle name="20% - Accent1 4 2 4 6 3 2 2 2 2" xfId="36805" xr:uid="{00000000-0005-0000-0000-0000ED8F0000}"/>
    <cellStyle name="20% - Accent1 4 2 4 6 3 2 2 3" xfId="36806" xr:uid="{00000000-0005-0000-0000-0000EE8F0000}"/>
    <cellStyle name="20% - Accent1 4 2 4 6 3 2 3" xfId="36807" xr:uid="{00000000-0005-0000-0000-0000EF8F0000}"/>
    <cellStyle name="20% - Accent1 4 2 4 6 3 2 3 2" xfId="36808" xr:uid="{00000000-0005-0000-0000-0000F08F0000}"/>
    <cellStyle name="20% - Accent1 4 2 4 6 3 2 4" xfId="36809" xr:uid="{00000000-0005-0000-0000-0000F18F0000}"/>
    <cellStyle name="20% - Accent1 4 2 4 6 3 3" xfId="36810" xr:uid="{00000000-0005-0000-0000-0000F28F0000}"/>
    <cellStyle name="20% - Accent1 4 2 4 6 3 3 2" xfId="36811" xr:uid="{00000000-0005-0000-0000-0000F38F0000}"/>
    <cellStyle name="20% - Accent1 4 2 4 6 3 3 2 2" xfId="36812" xr:uid="{00000000-0005-0000-0000-0000F48F0000}"/>
    <cellStyle name="20% - Accent1 4 2 4 6 3 3 2 2 2" xfId="36813" xr:uid="{00000000-0005-0000-0000-0000F58F0000}"/>
    <cellStyle name="20% - Accent1 4 2 4 6 3 3 2 3" xfId="36814" xr:uid="{00000000-0005-0000-0000-0000F68F0000}"/>
    <cellStyle name="20% - Accent1 4 2 4 6 3 3 3" xfId="36815" xr:uid="{00000000-0005-0000-0000-0000F78F0000}"/>
    <cellStyle name="20% - Accent1 4 2 4 6 3 3 3 2" xfId="36816" xr:uid="{00000000-0005-0000-0000-0000F88F0000}"/>
    <cellStyle name="20% - Accent1 4 2 4 6 3 3 4" xfId="36817" xr:uid="{00000000-0005-0000-0000-0000F98F0000}"/>
    <cellStyle name="20% - Accent1 4 2 4 6 3 4" xfId="36818" xr:uid="{00000000-0005-0000-0000-0000FA8F0000}"/>
    <cellStyle name="20% - Accent1 4 2 4 6 3 4 2" xfId="36819" xr:uid="{00000000-0005-0000-0000-0000FB8F0000}"/>
    <cellStyle name="20% - Accent1 4 2 4 6 3 4 2 2" xfId="36820" xr:uid="{00000000-0005-0000-0000-0000FC8F0000}"/>
    <cellStyle name="20% - Accent1 4 2 4 6 3 4 2 2 2" xfId="36821" xr:uid="{00000000-0005-0000-0000-0000FD8F0000}"/>
    <cellStyle name="20% - Accent1 4 2 4 6 3 4 2 3" xfId="36822" xr:uid="{00000000-0005-0000-0000-0000FE8F0000}"/>
    <cellStyle name="20% - Accent1 4 2 4 6 3 4 3" xfId="36823" xr:uid="{00000000-0005-0000-0000-0000FF8F0000}"/>
    <cellStyle name="20% - Accent1 4 2 4 6 3 4 3 2" xfId="36824" xr:uid="{00000000-0005-0000-0000-000000900000}"/>
    <cellStyle name="20% - Accent1 4 2 4 6 3 4 4" xfId="36825" xr:uid="{00000000-0005-0000-0000-000001900000}"/>
    <cellStyle name="20% - Accent1 4 2 4 6 3 5" xfId="36826" xr:uid="{00000000-0005-0000-0000-000002900000}"/>
    <cellStyle name="20% - Accent1 4 2 4 6 3 5 2" xfId="36827" xr:uid="{00000000-0005-0000-0000-000003900000}"/>
    <cellStyle name="20% - Accent1 4 2 4 6 3 5 2 2" xfId="36828" xr:uid="{00000000-0005-0000-0000-000004900000}"/>
    <cellStyle name="20% - Accent1 4 2 4 6 3 5 3" xfId="36829" xr:uid="{00000000-0005-0000-0000-000005900000}"/>
    <cellStyle name="20% - Accent1 4 2 4 6 3 6" xfId="36830" xr:uid="{00000000-0005-0000-0000-000006900000}"/>
    <cellStyle name="20% - Accent1 4 2 4 6 3 6 2" xfId="36831" xr:uid="{00000000-0005-0000-0000-000007900000}"/>
    <cellStyle name="20% - Accent1 4 2 4 6 3 6 2 2" xfId="36832" xr:uid="{00000000-0005-0000-0000-000008900000}"/>
    <cellStyle name="20% - Accent1 4 2 4 6 3 6 3" xfId="36833" xr:uid="{00000000-0005-0000-0000-000009900000}"/>
    <cellStyle name="20% - Accent1 4 2 4 6 3 7" xfId="36834" xr:uid="{00000000-0005-0000-0000-00000A900000}"/>
    <cellStyle name="20% - Accent1 4 2 4 6 3 7 2" xfId="36835" xr:uid="{00000000-0005-0000-0000-00000B900000}"/>
    <cellStyle name="20% - Accent1 4 2 4 6 3 8" xfId="36836" xr:uid="{00000000-0005-0000-0000-00000C900000}"/>
    <cellStyle name="20% - Accent1 4 2 4 6 3 8 2" xfId="36837" xr:uid="{00000000-0005-0000-0000-00000D900000}"/>
    <cellStyle name="20% - Accent1 4 2 4 6 3 9" xfId="36838" xr:uid="{00000000-0005-0000-0000-00000E900000}"/>
    <cellStyle name="20% - Accent1 4 2 4 6 4" xfId="36839" xr:uid="{00000000-0005-0000-0000-00000F900000}"/>
    <cellStyle name="20% - Accent1 4 2 4 6 4 2" xfId="36840" xr:uid="{00000000-0005-0000-0000-000010900000}"/>
    <cellStyle name="20% - Accent1 4 2 4 6 4 2 2" xfId="36841" xr:uid="{00000000-0005-0000-0000-000011900000}"/>
    <cellStyle name="20% - Accent1 4 2 4 6 4 2 2 2" xfId="36842" xr:uid="{00000000-0005-0000-0000-000012900000}"/>
    <cellStyle name="20% - Accent1 4 2 4 6 4 2 3" xfId="36843" xr:uid="{00000000-0005-0000-0000-000013900000}"/>
    <cellStyle name="20% - Accent1 4 2 4 6 4 3" xfId="36844" xr:uid="{00000000-0005-0000-0000-000014900000}"/>
    <cellStyle name="20% - Accent1 4 2 4 6 4 3 2" xfId="36845" xr:uid="{00000000-0005-0000-0000-000015900000}"/>
    <cellStyle name="20% - Accent1 4 2 4 6 4 4" xfId="36846" xr:uid="{00000000-0005-0000-0000-000016900000}"/>
    <cellStyle name="20% - Accent1 4 2 4 6 5" xfId="36847" xr:uid="{00000000-0005-0000-0000-000017900000}"/>
    <cellStyle name="20% - Accent1 4 2 4 6 5 2" xfId="36848" xr:uid="{00000000-0005-0000-0000-000018900000}"/>
    <cellStyle name="20% - Accent1 4 2 4 6 5 2 2" xfId="36849" xr:uid="{00000000-0005-0000-0000-000019900000}"/>
    <cellStyle name="20% - Accent1 4 2 4 6 5 2 2 2" xfId="36850" xr:uid="{00000000-0005-0000-0000-00001A900000}"/>
    <cellStyle name="20% - Accent1 4 2 4 6 5 2 3" xfId="36851" xr:uid="{00000000-0005-0000-0000-00001B900000}"/>
    <cellStyle name="20% - Accent1 4 2 4 6 5 3" xfId="36852" xr:uid="{00000000-0005-0000-0000-00001C900000}"/>
    <cellStyle name="20% - Accent1 4 2 4 6 5 3 2" xfId="36853" xr:uid="{00000000-0005-0000-0000-00001D900000}"/>
    <cellStyle name="20% - Accent1 4 2 4 6 5 4" xfId="36854" xr:uid="{00000000-0005-0000-0000-00001E900000}"/>
    <cellStyle name="20% - Accent1 4 2 4 6 6" xfId="36855" xr:uid="{00000000-0005-0000-0000-00001F900000}"/>
    <cellStyle name="20% - Accent1 4 2 4 6 6 2" xfId="36856" xr:uid="{00000000-0005-0000-0000-000020900000}"/>
    <cellStyle name="20% - Accent1 4 2 4 6 6 2 2" xfId="36857" xr:uid="{00000000-0005-0000-0000-000021900000}"/>
    <cellStyle name="20% - Accent1 4 2 4 6 6 2 2 2" xfId="36858" xr:uid="{00000000-0005-0000-0000-000022900000}"/>
    <cellStyle name="20% - Accent1 4 2 4 6 6 2 3" xfId="36859" xr:uid="{00000000-0005-0000-0000-000023900000}"/>
    <cellStyle name="20% - Accent1 4 2 4 6 6 3" xfId="36860" xr:uid="{00000000-0005-0000-0000-000024900000}"/>
    <cellStyle name="20% - Accent1 4 2 4 6 6 3 2" xfId="36861" xr:uid="{00000000-0005-0000-0000-000025900000}"/>
    <cellStyle name="20% - Accent1 4 2 4 6 6 4" xfId="36862" xr:uid="{00000000-0005-0000-0000-000026900000}"/>
    <cellStyle name="20% - Accent1 4 2 4 6 7" xfId="36863" xr:uid="{00000000-0005-0000-0000-000027900000}"/>
    <cellStyle name="20% - Accent1 4 2 4 6 7 2" xfId="36864" xr:uid="{00000000-0005-0000-0000-000028900000}"/>
    <cellStyle name="20% - Accent1 4 2 4 6 7 2 2" xfId="36865" xr:uid="{00000000-0005-0000-0000-000029900000}"/>
    <cellStyle name="20% - Accent1 4 2 4 6 7 3" xfId="36866" xr:uid="{00000000-0005-0000-0000-00002A900000}"/>
    <cellStyle name="20% - Accent1 4 2 4 6 8" xfId="36867" xr:uid="{00000000-0005-0000-0000-00002B900000}"/>
    <cellStyle name="20% - Accent1 4 2 4 6 8 2" xfId="36868" xr:uid="{00000000-0005-0000-0000-00002C900000}"/>
    <cellStyle name="20% - Accent1 4 2 4 6 8 2 2" xfId="36869" xr:uid="{00000000-0005-0000-0000-00002D900000}"/>
    <cellStyle name="20% - Accent1 4 2 4 6 8 3" xfId="36870" xr:uid="{00000000-0005-0000-0000-00002E900000}"/>
    <cellStyle name="20% - Accent1 4 2 4 6 9" xfId="36871" xr:uid="{00000000-0005-0000-0000-00002F900000}"/>
    <cellStyle name="20% - Accent1 4 2 4 6 9 2" xfId="36872" xr:uid="{00000000-0005-0000-0000-000030900000}"/>
    <cellStyle name="20% - Accent1 4 2 4 7" xfId="36873" xr:uid="{00000000-0005-0000-0000-000031900000}"/>
    <cellStyle name="20% - Accent1 4 2 4 7 2" xfId="36874" xr:uid="{00000000-0005-0000-0000-000032900000}"/>
    <cellStyle name="20% - Accent1 4 2 4 7 2 2" xfId="36875" xr:uid="{00000000-0005-0000-0000-000033900000}"/>
    <cellStyle name="20% - Accent1 4 2 4 7 2 2 2" xfId="36876" xr:uid="{00000000-0005-0000-0000-000034900000}"/>
    <cellStyle name="20% - Accent1 4 2 4 7 2 2 2 2" xfId="36877" xr:uid="{00000000-0005-0000-0000-000035900000}"/>
    <cellStyle name="20% - Accent1 4 2 4 7 2 2 3" xfId="36878" xr:uid="{00000000-0005-0000-0000-000036900000}"/>
    <cellStyle name="20% - Accent1 4 2 4 7 2 3" xfId="36879" xr:uid="{00000000-0005-0000-0000-000037900000}"/>
    <cellStyle name="20% - Accent1 4 2 4 7 2 3 2" xfId="36880" xr:uid="{00000000-0005-0000-0000-000038900000}"/>
    <cellStyle name="20% - Accent1 4 2 4 7 2 4" xfId="36881" xr:uid="{00000000-0005-0000-0000-000039900000}"/>
    <cellStyle name="20% - Accent1 4 2 4 7 3" xfId="36882" xr:uid="{00000000-0005-0000-0000-00003A900000}"/>
    <cellStyle name="20% - Accent1 4 2 4 7 3 2" xfId="36883" xr:uid="{00000000-0005-0000-0000-00003B900000}"/>
    <cellStyle name="20% - Accent1 4 2 4 7 3 2 2" xfId="36884" xr:uid="{00000000-0005-0000-0000-00003C900000}"/>
    <cellStyle name="20% - Accent1 4 2 4 7 3 2 2 2" xfId="36885" xr:uid="{00000000-0005-0000-0000-00003D900000}"/>
    <cellStyle name="20% - Accent1 4 2 4 7 3 2 3" xfId="36886" xr:uid="{00000000-0005-0000-0000-00003E900000}"/>
    <cellStyle name="20% - Accent1 4 2 4 7 3 3" xfId="36887" xr:uid="{00000000-0005-0000-0000-00003F900000}"/>
    <cellStyle name="20% - Accent1 4 2 4 7 3 3 2" xfId="36888" xr:uid="{00000000-0005-0000-0000-000040900000}"/>
    <cellStyle name="20% - Accent1 4 2 4 7 3 4" xfId="36889" xr:uid="{00000000-0005-0000-0000-000041900000}"/>
    <cellStyle name="20% - Accent1 4 2 4 7 4" xfId="36890" xr:uid="{00000000-0005-0000-0000-000042900000}"/>
    <cellStyle name="20% - Accent1 4 2 4 7 4 2" xfId="36891" xr:uid="{00000000-0005-0000-0000-000043900000}"/>
    <cellStyle name="20% - Accent1 4 2 4 7 4 2 2" xfId="36892" xr:uid="{00000000-0005-0000-0000-000044900000}"/>
    <cellStyle name="20% - Accent1 4 2 4 7 4 2 2 2" xfId="36893" xr:uid="{00000000-0005-0000-0000-000045900000}"/>
    <cellStyle name="20% - Accent1 4 2 4 7 4 2 3" xfId="36894" xr:uid="{00000000-0005-0000-0000-000046900000}"/>
    <cellStyle name="20% - Accent1 4 2 4 7 4 3" xfId="36895" xr:uid="{00000000-0005-0000-0000-000047900000}"/>
    <cellStyle name="20% - Accent1 4 2 4 7 4 3 2" xfId="36896" xr:uid="{00000000-0005-0000-0000-000048900000}"/>
    <cellStyle name="20% - Accent1 4 2 4 7 4 4" xfId="36897" xr:uid="{00000000-0005-0000-0000-000049900000}"/>
    <cellStyle name="20% - Accent1 4 2 4 7 5" xfId="36898" xr:uid="{00000000-0005-0000-0000-00004A900000}"/>
    <cellStyle name="20% - Accent1 4 2 4 7 5 2" xfId="36899" xr:uid="{00000000-0005-0000-0000-00004B900000}"/>
    <cellStyle name="20% - Accent1 4 2 4 7 5 2 2" xfId="36900" xr:uid="{00000000-0005-0000-0000-00004C900000}"/>
    <cellStyle name="20% - Accent1 4 2 4 7 5 3" xfId="36901" xr:uid="{00000000-0005-0000-0000-00004D900000}"/>
    <cellStyle name="20% - Accent1 4 2 4 7 6" xfId="36902" xr:uid="{00000000-0005-0000-0000-00004E900000}"/>
    <cellStyle name="20% - Accent1 4 2 4 7 6 2" xfId="36903" xr:uid="{00000000-0005-0000-0000-00004F900000}"/>
    <cellStyle name="20% - Accent1 4 2 4 7 6 2 2" xfId="36904" xr:uid="{00000000-0005-0000-0000-000050900000}"/>
    <cellStyle name="20% - Accent1 4 2 4 7 6 3" xfId="36905" xr:uid="{00000000-0005-0000-0000-000051900000}"/>
    <cellStyle name="20% - Accent1 4 2 4 7 7" xfId="36906" xr:uid="{00000000-0005-0000-0000-000052900000}"/>
    <cellStyle name="20% - Accent1 4 2 4 7 7 2" xfId="36907" xr:uid="{00000000-0005-0000-0000-000053900000}"/>
    <cellStyle name="20% - Accent1 4 2 4 7 8" xfId="36908" xr:uid="{00000000-0005-0000-0000-000054900000}"/>
    <cellStyle name="20% - Accent1 4 2 4 7 8 2" xfId="36909" xr:uid="{00000000-0005-0000-0000-000055900000}"/>
    <cellStyle name="20% - Accent1 4 2 4 7 9" xfId="36910" xr:uid="{00000000-0005-0000-0000-000056900000}"/>
    <cellStyle name="20% - Accent1 4 2 4 8" xfId="36911" xr:uid="{00000000-0005-0000-0000-000057900000}"/>
    <cellStyle name="20% - Accent1 4 2 4 8 2" xfId="36912" xr:uid="{00000000-0005-0000-0000-000058900000}"/>
    <cellStyle name="20% - Accent1 4 2 4 8 2 2" xfId="36913" xr:uid="{00000000-0005-0000-0000-000059900000}"/>
    <cellStyle name="20% - Accent1 4 2 4 8 2 2 2" xfId="36914" xr:uid="{00000000-0005-0000-0000-00005A900000}"/>
    <cellStyle name="20% - Accent1 4 2 4 8 2 2 2 2" xfId="36915" xr:uid="{00000000-0005-0000-0000-00005B900000}"/>
    <cellStyle name="20% - Accent1 4 2 4 8 2 2 3" xfId="36916" xr:uid="{00000000-0005-0000-0000-00005C900000}"/>
    <cellStyle name="20% - Accent1 4 2 4 8 2 3" xfId="36917" xr:uid="{00000000-0005-0000-0000-00005D900000}"/>
    <cellStyle name="20% - Accent1 4 2 4 8 2 3 2" xfId="36918" xr:uid="{00000000-0005-0000-0000-00005E900000}"/>
    <cellStyle name="20% - Accent1 4 2 4 8 2 4" xfId="36919" xr:uid="{00000000-0005-0000-0000-00005F900000}"/>
    <cellStyle name="20% - Accent1 4 2 4 8 3" xfId="36920" xr:uid="{00000000-0005-0000-0000-000060900000}"/>
    <cellStyle name="20% - Accent1 4 2 4 8 3 2" xfId="36921" xr:uid="{00000000-0005-0000-0000-000061900000}"/>
    <cellStyle name="20% - Accent1 4 2 4 8 3 2 2" xfId="36922" xr:uid="{00000000-0005-0000-0000-000062900000}"/>
    <cellStyle name="20% - Accent1 4 2 4 8 3 2 2 2" xfId="36923" xr:uid="{00000000-0005-0000-0000-000063900000}"/>
    <cellStyle name="20% - Accent1 4 2 4 8 3 2 3" xfId="36924" xr:uid="{00000000-0005-0000-0000-000064900000}"/>
    <cellStyle name="20% - Accent1 4 2 4 8 3 3" xfId="36925" xr:uid="{00000000-0005-0000-0000-000065900000}"/>
    <cellStyle name="20% - Accent1 4 2 4 8 3 3 2" xfId="36926" xr:uid="{00000000-0005-0000-0000-000066900000}"/>
    <cellStyle name="20% - Accent1 4 2 4 8 3 4" xfId="36927" xr:uid="{00000000-0005-0000-0000-000067900000}"/>
    <cellStyle name="20% - Accent1 4 2 4 8 4" xfId="36928" xr:uid="{00000000-0005-0000-0000-000068900000}"/>
    <cellStyle name="20% - Accent1 4 2 4 8 4 2" xfId="36929" xr:uid="{00000000-0005-0000-0000-000069900000}"/>
    <cellStyle name="20% - Accent1 4 2 4 8 4 2 2" xfId="36930" xr:uid="{00000000-0005-0000-0000-00006A900000}"/>
    <cellStyle name="20% - Accent1 4 2 4 8 4 2 2 2" xfId="36931" xr:uid="{00000000-0005-0000-0000-00006B900000}"/>
    <cellStyle name="20% - Accent1 4 2 4 8 4 2 3" xfId="36932" xr:uid="{00000000-0005-0000-0000-00006C900000}"/>
    <cellStyle name="20% - Accent1 4 2 4 8 4 3" xfId="36933" xr:uid="{00000000-0005-0000-0000-00006D900000}"/>
    <cellStyle name="20% - Accent1 4 2 4 8 4 3 2" xfId="36934" xr:uid="{00000000-0005-0000-0000-00006E900000}"/>
    <cellStyle name="20% - Accent1 4 2 4 8 4 4" xfId="36935" xr:uid="{00000000-0005-0000-0000-00006F900000}"/>
    <cellStyle name="20% - Accent1 4 2 4 8 5" xfId="36936" xr:uid="{00000000-0005-0000-0000-000070900000}"/>
    <cellStyle name="20% - Accent1 4 2 4 8 5 2" xfId="36937" xr:uid="{00000000-0005-0000-0000-000071900000}"/>
    <cellStyle name="20% - Accent1 4 2 4 8 5 2 2" xfId="36938" xr:uid="{00000000-0005-0000-0000-000072900000}"/>
    <cellStyle name="20% - Accent1 4 2 4 8 5 3" xfId="36939" xr:uid="{00000000-0005-0000-0000-000073900000}"/>
    <cellStyle name="20% - Accent1 4 2 4 8 6" xfId="36940" xr:uid="{00000000-0005-0000-0000-000074900000}"/>
    <cellStyle name="20% - Accent1 4 2 4 8 6 2" xfId="36941" xr:uid="{00000000-0005-0000-0000-000075900000}"/>
    <cellStyle name="20% - Accent1 4 2 4 8 6 2 2" xfId="36942" xr:uid="{00000000-0005-0000-0000-000076900000}"/>
    <cellStyle name="20% - Accent1 4 2 4 8 6 3" xfId="36943" xr:uid="{00000000-0005-0000-0000-000077900000}"/>
    <cellStyle name="20% - Accent1 4 2 4 8 7" xfId="36944" xr:uid="{00000000-0005-0000-0000-000078900000}"/>
    <cellStyle name="20% - Accent1 4 2 4 8 7 2" xfId="36945" xr:uid="{00000000-0005-0000-0000-000079900000}"/>
    <cellStyle name="20% - Accent1 4 2 4 8 8" xfId="36946" xr:uid="{00000000-0005-0000-0000-00007A900000}"/>
    <cellStyle name="20% - Accent1 4 2 4 8 8 2" xfId="36947" xr:uid="{00000000-0005-0000-0000-00007B900000}"/>
    <cellStyle name="20% - Accent1 4 2 4 8 9" xfId="36948" xr:uid="{00000000-0005-0000-0000-00007C900000}"/>
    <cellStyle name="20% - Accent1 4 2 4 9" xfId="36949" xr:uid="{00000000-0005-0000-0000-00007D900000}"/>
    <cellStyle name="20% - Accent1 4 2 4 9 2" xfId="36950" xr:uid="{00000000-0005-0000-0000-00007E900000}"/>
    <cellStyle name="20% - Accent1 4 2 4 9 2 2" xfId="36951" xr:uid="{00000000-0005-0000-0000-00007F900000}"/>
    <cellStyle name="20% - Accent1 4 2 4 9 2 2 2" xfId="36952" xr:uid="{00000000-0005-0000-0000-000080900000}"/>
    <cellStyle name="20% - Accent1 4 2 4 9 2 3" xfId="36953" xr:uid="{00000000-0005-0000-0000-000081900000}"/>
    <cellStyle name="20% - Accent1 4 2 4 9 3" xfId="36954" xr:uid="{00000000-0005-0000-0000-000082900000}"/>
    <cellStyle name="20% - Accent1 4 2 4 9 3 2" xfId="36955" xr:uid="{00000000-0005-0000-0000-000083900000}"/>
    <cellStyle name="20% - Accent1 4 2 4 9 4" xfId="36956" xr:uid="{00000000-0005-0000-0000-000084900000}"/>
    <cellStyle name="20% - Accent1 4 2 5" xfId="36957" xr:uid="{00000000-0005-0000-0000-000085900000}"/>
    <cellStyle name="20% - Accent1 4 2 5 10" xfId="36958" xr:uid="{00000000-0005-0000-0000-000086900000}"/>
    <cellStyle name="20% - Accent1 4 2 5 10 2" xfId="36959" xr:uid="{00000000-0005-0000-0000-000087900000}"/>
    <cellStyle name="20% - Accent1 4 2 5 10 2 2" xfId="36960" xr:uid="{00000000-0005-0000-0000-000088900000}"/>
    <cellStyle name="20% - Accent1 4 2 5 10 2 2 2" xfId="36961" xr:uid="{00000000-0005-0000-0000-000089900000}"/>
    <cellStyle name="20% - Accent1 4 2 5 10 2 3" xfId="36962" xr:uid="{00000000-0005-0000-0000-00008A900000}"/>
    <cellStyle name="20% - Accent1 4 2 5 10 3" xfId="36963" xr:uid="{00000000-0005-0000-0000-00008B900000}"/>
    <cellStyle name="20% - Accent1 4 2 5 10 3 2" xfId="36964" xr:uid="{00000000-0005-0000-0000-00008C900000}"/>
    <cellStyle name="20% - Accent1 4 2 5 10 4" xfId="36965" xr:uid="{00000000-0005-0000-0000-00008D900000}"/>
    <cellStyle name="20% - Accent1 4 2 5 11" xfId="36966" xr:uid="{00000000-0005-0000-0000-00008E900000}"/>
    <cellStyle name="20% - Accent1 4 2 5 11 2" xfId="36967" xr:uid="{00000000-0005-0000-0000-00008F900000}"/>
    <cellStyle name="20% - Accent1 4 2 5 11 2 2" xfId="36968" xr:uid="{00000000-0005-0000-0000-000090900000}"/>
    <cellStyle name="20% - Accent1 4 2 5 11 3" xfId="36969" xr:uid="{00000000-0005-0000-0000-000091900000}"/>
    <cellStyle name="20% - Accent1 4 2 5 12" xfId="36970" xr:uid="{00000000-0005-0000-0000-000092900000}"/>
    <cellStyle name="20% - Accent1 4 2 5 12 2" xfId="36971" xr:uid="{00000000-0005-0000-0000-000093900000}"/>
    <cellStyle name="20% - Accent1 4 2 5 12 2 2" xfId="36972" xr:uid="{00000000-0005-0000-0000-000094900000}"/>
    <cellStyle name="20% - Accent1 4 2 5 12 3" xfId="36973" xr:uid="{00000000-0005-0000-0000-000095900000}"/>
    <cellStyle name="20% - Accent1 4 2 5 13" xfId="36974" xr:uid="{00000000-0005-0000-0000-000096900000}"/>
    <cellStyle name="20% - Accent1 4 2 5 13 2" xfId="36975" xr:uid="{00000000-0005-0000-0000-000097900000}"/>
    <cellStyle name="20% - Accent1 4 2 5 14" xfId="36976" xr:uid="{00000000-0005-0000-0000-000098900000}"/>
    <cellStyle name="20% - Accent1 4 2 5 14 2" xfId="36977" xr:uid="{00000000-0005-0000-0000-000099900000}"/>
    <cellStyle name="20% - Accent1 4 2 5 15" xfId="36978" xr:uid="{00000000-0005-0000-0000-00009A900000}"/>
    <cellStyle name="20% - Accent1 4 2 5 2" xfId="36979" xr:uid="{00000000-0005-0000-0000-00009B900000}"/>
    <cellStyle name="20% - Accent1 4 2 5 2 10" xfId="36980" xr:uid="{00000000-0005-0000-0000-00009C900000}"/>
    <cellStyle name="20% - Accent1 4 2 5 2 10 2" xfId="36981" xr:uid="{00000000-0005-0000-0000-00009D900000}"/>
    <cellStyle name="20% - Accent1 4 2 5 2 10 2 2" xfId="36982" xr:uid="{00000000-0005-0000-0000-00009E900000}"/>
    <cellStyle name="20% - Accent1 4 2 5 2 10 3" xfId="36983" xr:uid="{00000000-0005-0000-0000-00009F900000}"/>
    <cellStyle name="20% - Accent1 4 2 5 2 11" xfId="36984" xr:uid="{00000000-0005-0000-0000-0000A0900000}"/>
    <cellStyle name="20% - Accent1 4 2 5 2 11 2" xfId="36985" xr:uid="{00000000-0005-0000-0000-0000A1900000}"/>
    <cellStyle name="20% - Accent1 4 2 5 2 11 2 2" xfId="36986" xr:uid="{00000000-0005-0000-0000-0000A2900000}"/>
    <cellStyle name="20% - Accent1 4 2 5 2 11 3" xfId="36987" xr:uid="{00000000-0005-0000-0000-0000A3900000}"/>
    <cellStyle name="20% - Accent1 4 2 5 2 12" xfId="36988" xr:uid="{00000000-0005-0000-0000-0000A4900000}"/>
    <cellStyle name="20% - Accent1 4 2 5 2 12 2" xfId="36989" xr:uid="{00000000-0005-0000-0000-0000A5900000}"/>
    <cellStyle name="20% - Accent1 4 2 5 2 13" xfId="36990" xr:uid="{00000000-0005-0000-0000-0000A6900000}"/>
    <cellStyle name="20% - Accent1 4 2 5 2 13 2" xfId="36991" xr:uid="{00000000-0005-0000-0000-0000A7900000}"/>
    <cellStyle name="20% - Accent1 4 2 5 2 14" xfId="36992" xr:uid="{00000000-0005-0000-0000-0000A8900000}"/>
    <cellStyle name="20% - Accent1 4 2 5 2 2" xfId="36993" xr:uid="{00000000-0005-0000-0000-0000A9900000}"/>
    <cellStyle name="20% - Accent1 4 2 5 2 2 10" xfId="36994" xr:uid="{00000000-0005-0000-0000-0000AA900000}"/>
    <cellStyle name="20% - Accent1 4 2 5 2 2 10 2" xfId="36995" xr:uid="{00000000-0005-0000-0000-0000AB900000}"/>
    <cellStyle name="20% - Accent1 4 2 5 2 2 11" xfId="36996" xr:uid="{00000000-0005-0000-0000-0000AC900000}"/>
    <cellStyle name="20% - Accent1 4 2 5 2 2 2" xfId="36997" xr:uid="{00000000-0005-0000-0000-0000AD900000}"/>
    <cellStyle name="20% - Accent1 4 2 5 2 2 2 2" xfId="36998" xr:uid="{00000000-0005-0000-0000-0000AE900000}"/>
    <cellStyle name="20% - Accent1 4 2 5 2 2 2 2 2" xfId="36999" xr:uid="{00000000-0005-0000-0000-0000AF900000}"/>
    <cellStyle name="20% - Accent1 4 2 5 2 2 2 2 2 2" xfId="37000" xr:uid="{00000000-0005-0000-0000-0000B0900000}"/>
    <cellStyle name="20% - Accent1 4 2 5 2 2 2 2 2 2 2" xfId="37001" xr:uid="{00000000-0005-0000-0000-0000B1900000}"/>
    <cellStyle name="20% - Accent1 4 2 5 2 2 2 2 2 3" xfId="37002" xr:uid="{00000000-0005-0000-0000-0000B2900000}"/>
    <cellStyle name="20% - Accent1 4 2 5 2 2 2 2 3" xfId="37003" xr:uid="{00000000-0005-0000-0000-0000B3900000}"/>
    <cellStyle name="20% - Accent1 4 2 5 2 2 2 2 3 2" xfId="37004" xr:uid="{00000000-0005-0000-0000-0000B4900000}"/>
    <cellStyle name="20% - Accent1 4 2 5 2 2 2 2 4" xfId="37005" xr:uid="{00000000-0005-0000-0000-0000B5900000}"/>
    <cellStyle name="20% - Accent1 4 2 5 2 2 2 3" xfId="37006" xr:uid="{00000000-0005-0000-0000-0000B6900000}"/>
    <cellStyle name="20% - Accent1 4 2 5 2 2 2 3 2" xfId="37007" xr:uid="{00000000-0005-0000-0000-0000B7900000}"/>
    <cellStyle name="20% - Accent1 4 2 5 2 2 2 3 2 2" xfId="37008" xr:uid="{00000000-0005-0000-0000-0000B8900000}"/>
    <cellStyle name="20% - Accent1 4 2 5 2 2 2 3 2 2 2" xfId="37009" xr:uid="{00000000-0005-0000-0000-0000B9900000}"/>
    <cellStyle name="20% - Accent1 4 2 5 2 2 2 3 2 3" xfId="37010" xr:uid="{00000000-0005-0000-0000-0000BA900000}"/>
    <cellStyle name="20% - Accent1 4 2 5 2 2 2 3 3" xfId="37011" xr:uid="{00000000-0005-0000-0000-0000BB900000}"/>
    <cellStyle name="20% - Accent1 4 2 5 2 2 2 3 3 2" xfId="37012" xr:uid="{00000000-0005-0000-0000-0000BC900000}"/>
    <cellStyle name="20% - Accent1 4 2 5 2 2 2 3 4" xfId="37013" xr:uid="{00000000-0005-0000-0000-0000BD900000}"/>
    <cellStyle name="20% - Accent1 4 2 5 2 2 2 4" xfId="37014" xr:uid="{00000000-0005-0000-0000-0000BE900000}"/>
    <cellStyle name="20% - Accent1 4 2 5 2 2 2 4 2" xfId="37015" xr:uid="{00000000-0005-0000-0000-0000BF900000}"/>
    <cellStyle name="20% - Accent1 4 2 5 2 2 2 4 2 2" xfId="37016" xr:uid="{00000000-0005-0000-0000-0000C0900000}"/>
    <cellStyle name="20% - Accent1 4 2 5 2 2 2 4 2 2 2" xfId="37017" xr:uid="{00000000-0005-0000-0000-0000C1900000}"/>
    <cellStyle name="20% - Accent1 4 2 5 2 2 2 4 2 3" xfId="37018" xr:uid="{00000000-0005-0000-0000-0000C2900000}"/>
    <cellStyle name="20% - Accent1 4 2 5 2 2 2 4 3" xfId="37019" xr:uid="{00000000-0005-0000-0000-0000C3900000}"/>
    <cellStyle name="20% - Accent1 4 2 5 2 2 2 4 3 2" xfId="37020" xr:uid="{00000000-0005-0000-0000-0000C4900000}"/>
    <cellStyle name="20% - Accent1 4 2 5 2 2 2 4 4" xfId="37021" xr:uid="{00000000-0005-0000-0000-0000C5900000}"/>
    <cellStyle name="20% - Accent1 4 2 5 2 2 2 5" xfId="37022" xr:uid="{00000000-0005-0000-0000-0000C6900000}"/>
    <cellStyle name="20% - Accent1 4 2 5 2 2 2 5 2" xfId="37023" xr:uid="{00000000-0005-0000-0000-0000C7900000}"/>
    <cellStyle name="20% - Accent1 4 2 5 2 2 2 5 2 2" xfId="37024" xr:uid="{00000000-0005-0000-0000-0000C8900000}"/>
    <cellStyle name="20% - Accent1 4 2 5 2 2 2 5 3" xfId="37025" xr:uid="{00000000-0005-0000-0000-0000C9900000}"/>
    <cellStyle name="20% - Accent1 4 2 5 2 2 2 6" xfId="37026" xr:uid="{00000000-0005-0000-0000-0000CA900000}"/>
    <cellStyle name="20% - Accent1 4 2 5 2 2 2 6 2" xfId="37027" xr:uid="{00000000-0005-0000-0000-0000CB900000}"/>
    <cellStyle name="20% - Accent1 4 2 5 2 2 2 6 2 2" xfId="37028" xr:uid="{00000000-0005-0000-0000-0000CC900000}"/>
    <cellStyle name="20% - Accent1 4 2 5 2 2 2 6 3" xfId="37029" xr:uid="{00000000-0005-0000-0000-0000CD900000}"/>
    <cellStyle name="20% - Accent1 4 2 5 2 2 2 7" xfId="37030" xr:uid="{00000000-0005-0000-0000-0000CE900000}"/>
    <cellStyle name="20% - Accent1 4 2 5 2 2 2 7 2" xfId="37031" xr:uid="{00000000-0005-0000-0000-0000CF900000}"/>
    <cellStyle name="20% - Accent1 4 2 5 2 2 2 8" xfId="37032" xr:uid="{00000000-0005-0000-0000-0000D0900000}"/>
    <cellStyle name="20% - Accent1 4 2 5 2 2 2 8 2" xfId="37033" xr:uid="{00000000-0005-0000-0000-0000D1900000}"/>
    <cellStyle name="20% - Accent1 4 2 5 2 2 2 9" xfId="37034" xr:uid="{00000000-0005-0000-0000-0000D2900000}"/>
    <cellStyle name="20% - Accent1 4 2 5 2 2 3" xfId="37035" xr:uid="{00000000-0005-0000-0000-0000D3900000}"/>
    <cellStyle name="20% - Accent1 4 2 5 2 2 3 2" xfId="37036" xr:uid="{00000000-0005-0000-0000-0000D4900000}"/>
    <cellStyle name="20% - Accent1 4 2 5 2 2 3 2 2" xfId="37037" xr:uid="{00000000-0005-0000-0000-0000D5900000}"/>
    <cellStyle name="20% - Accent1 4 2 5 2 2 3 2 2 2" xfId="37038" xr:uid="{00000000-0005-0000-0000-0000D6900000}"/>
    <cellStyle name="20% - Accent1 4 2 5 2 2 3 2 2 2 2" xfId="37039" xr:uid="{00000000-0005-0000-0000-0000D7900000}"/>
    <cellStyle name="20% - Accent1 4 2 5 2 2 3 2 2 3" xfId="37040" xr:uid="{00000000-0005-0000-0000-0000D8900000}"/>
    <cellStyle name="20% - Accent1 4 2 5 2 2 3 2 3" xfId="37041" xr:uid="{00000000-0005-0000-0000-0000D9900000}"/>
    <cellStyle name="20% - Accent1 4 2 5 2 2 3 2 3 2" xfId="37042" xr:uid="{00000000-0005-0000-0000-0000DA900000}"/>
    <cellStyle name="20% - Accent1 4 2 5 2 2 3 2 4" xfId="37043" xr:uid="{00000000-0005-0000-0000-0000DB900000}"/>
    <cellStyle name="20% - Accent1 4 2 5 2 2 3 3" xfId="37044" xr:uid="{00000000-0005-0000-0000-0000DC900000}"/>
    <cellStyle name="20% - Accent1 4 2 5 2 2 3 3 2" xfId="37045" xr:uid="{00000000-0005-0000-0000-0000DD900000}"/>
    <cellStyle name="20% - Accent1 4 2 5 2 2 3 3 2 2" xfId="37046" xr:uid="{00000000-0005-0000-0000-0000DE900000}"/>
    <cellStyle name="20% - Accent1 4 2 5 2 2 3 3 2 2 2" xfId="37047" xr:uid="{00000000-0005-0000-0000-0000DF900000}"/>
    <cellStyle name="20% - Accent1 4 2 5 2 2 3 3 2 3" xfId="37048" xr:uid="{00000000-0005-0000-0000-0000E0900000}"/>
    <cellStyle name="20% - Accent1 4 2 5 2 2 3 3 3" xfId="37049" xr:uid="{00000000-0005-0000-0000-0000E1900000}"/>
    <cellStyle name="20% - Accent1 4 2 5 2 2 3 3 3 2" xfId="37050" xr:uid="{00000000-0005-0000-0000-0000E2900000}"/>
    <cellStyle name="20% - Accent1 4 2 5 2 2 3 3 4" xfId="37051" xr:uid="{00000000-0005-0000-0000-0000E3900000}"/>
    <cellStyle name="20% - Accent1 4 2 5 2 2 3 4" xfId="37052" xr:uid="{00000000-0005-0000-0000-0000E4900000}"/>
    <cellStyle name="20% - Accent1 4 2 5 2 2 3 4 2" xfId="37053" xr:uid="{00000000-0005-0000-0000-0000E5900000}"/>
    <cellStyle name="20% - Accent1 4 2 5 2 2 3 4 2 2" xfId="37054" xr:uid="{00000000-0005-0000-0000-0000E6900000}"/>
    <cellStyle name="20% - Accent1 4 2 5 2 2 3 4 2 2 2" xfId="37055" xr:uid="{00000000-0005-0000-0000-0000E7900000}"/>
    <cellStyle name="20% - Accent1 4 2 5 2 2 3 4 2 3" xfId="37056" xr:uid="{00000000-0005-0000-0000-0000E8900000}"/>
    <cellStyle name="20% - Accent1 4 2 5 2 2 3 4 3" xfId="37057" xr:uid="{00000000-0005-0000-0000-0000E9900000}"/>
    <cellStyle name="20% - Accent1 4 2 5 2 2 3 4 3 2" xfId="37058" xr:uid="{00000000-0005-0000-0000-0000EA900000}"/>
    <cellStyle name="20% - Accent1 4 2 5 2 2 3 4 4" xfId="37059" xr:uid="{00000000-0005-0000-0000-0000EB900000}"/>
    <cellStyle name="20% - Accent1 4 2 5 2 2 3 5" xfId="37060" xr:uid="{00000000-0005-0000-0000-0000EC900000}"/>
    <cellStyle name="20% - Accent1 4 2 5 2 2 3 5 2" xfId="37061" xr:uid="{00000000-0005-0000-0000-0000ED900000}"/>
    <cellStyle name="20% - Accent1 4 2 5 2 2 3 5 2 2" xfId="37062" xr:uid="{00000000-0005-0000-0000-0000EE900000}"/>
    <cellStyle name="20% - Accent1 4 2 5 2 2 3 5 3" xfId="37063" xr:uid="{00000000-0005-0000-0000-0000EF900000}"/>
    <cellStyle name="20% - Accent1 4 2 5 2 2 3 6" xfId="37064" xr:uid="{00000000-0005-0000-0000-0000F0900000}"/>
    <cellStyle name="20% - Accent1 4 2 5 2 2 3 6 2" xfId="37065" xr:uid="{00000000-0005-0000-0000-0000F1900000}"/>
    <cellStyle name="20% - Accent1 4 2 5 2 2 3 6 2 2" xfId="37066" xr:uid="{00000000-0005-0000-0000-0000F2900000}"/>
    <cellStyle name="20% - Accent1 4 2 5 2 2 3 6 3" xfId="37067" xr:uid="{00000000-0005-0000-0000-0000F3900000}"/>
    <cellStyle name="20% - Accent1 4 2 5 2 2 3 7" xfId="37068" xr:uid="{00000000-0005-0000-0000-0000F4900000}"/>
    <cellStyle name="20% - Accent1 4 2 5 2 2 3 7 2" xfId="37069" xr:uid="{00000000-0005-0000-0000-0000F5900000}"/>
    <cellStyle name="20% - Accent1 4 2 5 2 2 3 8" xfId="37070" xr:uid="{00000000-0005-0000-0000-0000F6900000}"/>
    <cellStyle name="20% - Accent1 4 2 5 2 2 3 8 2" xfId="37071" xr:uid="{00000000-0005-0000-0000-0000F7900000}"/>
    <cellStyle name="20% - Accent1 4 2 5 2 2 3 9" xfId="37072" xr:uid="{00000000-0005-0000-0000-0000F8900000}"/>
    <cellStyle name="20% - Accent1 4 2 5 2 2 4" xfId="37073" xr:uid="{00000000-0005-0000-0000-0000F9900000}"/>
    <cellStyle name="20% - Accent1 4 2 5 2 2 4 2" xfId="37074" xr:uid="{00000000-0005-0000-0000-0000FA900000}"/>
    <cellStyle name="20% - Accent1 4 2 5 2 2 4 2 2" xfId="37075" xr:uid="{00000000-0005-0000-0000-0000FB900000}"/>
    <cellStyle name="20% - Accent1 4 2 5 2 2 4 2 2 2" xfId="37076" xr:uid="{00000000-0005-0000-0000-0000FC900000}"/>
    <cellStyle name="20% - Accent1 4 2 5 2 2 4 2 3" xfId="37077" xr:uid="{00000000-0005-0000-0000-0000FD900000}"/>
    <cellStyle name="20% - Accent1 4 2 5 2 2 4 3" xfId="37078" xr:uid="{00000000-0005-0000-0000-0000FE900000}"/>
    <cellStyle name="20% - Accent1 4 2 5 2 2 4 3 2" xfId="37079" xr:uid="{00000000-0005-0000-0000-0000FF900000}"/>
    <cellStyle name="20% - Accent1 4 2 5 2 2 4 4" xfId="37080" xr:uid="{00000000-0005-0000-0000-000000910000}"/>
    <cellStyle name="20% - Accent1 4 2 5 2 2 5" xfId="37081" xr:uid="{00000000-0005-0000-0000-000001910000}"/>
    <cellStyle name="20% - Accent1 4 2 5 2 2 5 2" xfId="37082" xr:uid="{00000000-0005-0000-0000-000002910000}"/>
    <cellStyle name="20% - Accent1 4 2 5 2 2 5 2 2" xfId="37083" xr:uid="{00000000-0005-0000-0000-000003910000}"/>
    <cellStyle name="20% - Accent1 4 2 5 2 2 5 2 2 2" xfId="37084" xr:uid="{00000000-0005-0000-0000-000004910000}"/>
    <cellStyle name="20% - Accent1 4 2 5 2 2 5 2 3" xfId="37085" xr:uid="{00000000-0005-0000-0000-000005910000}"/>
    <cellStyle name="20% - Accent1 4 2 5 2 2 5 3" xfId="37086" xr:uid="{00000000-0005-0000-0000-000006910000}"/>
    <cellStyle name="20% - Accent1 4 2 5 2 2 5 3 2" xfId="37087" xr:uid="{00000000-0005-0000-0000-000007910000}"/>
    <cellStyle name="20% - Accent1 4 2 5 2 2 5 4" xfId="37088" xr:uid="{00000000-0005-0000-0000-000008910000}"/>
    <cellStyle name="20% - Accent1 4 2 5 2 2 6" xfId="37089" xr:uid="{00000000-0005-0000-0000-000009910000}"/>
    <cellStyle name="20% - Accent1 4 2 5 2 2 6 2" xfId="37090" xr:uid="{00000000-0005-0000-0000-00000A910000}"/>
    <cellStyle name="20% - Accent1 4 2 5 2 2 6 2 2" xfId="37091" xr:uid="{00000000-0005-0000-0000-00000B910000}"/>
    <cellStyle name="20% - Accent1 4 2 5 2 2 6 2 2 2" xfId="37092" xr:uid="{00000000-0005-0000-0000-00000C910000}"/>
    <cellStyle name="20% - Accent1 4 2 5 2 2 6 2 3" xfId="37093" xr:uid="{00000000-0005-0000-0000-00000D910000}"/>
    <cellStyle name="20% - Accent1 4 2 5 2 2 6 3" xfId="37094" xr:uid="{00000000-0005-0000-0000-00000E910000}"/>
    <cellStyle name="20% - Accent1 4 2 5 2 2 6 3 2" xfId="37095" xr:uid="{00000000-0005-0000-0000-00000F910000}"/>
    <cellStyle name="20% - Accent1 4 2 5 2 2 6 4" xfId="37096" xr:uid="{00000000-0005-0000-0000-000010910000}"/>
    <cellStyle name="20% - Accent1 4 2 5 2 2 7" xfId="37097" xr:uid="{00000000-0005-0000-0000-000011910000}"/>
    <cellStyle name="20% - Accent1 4 2 5 2 2 7 2" xfId="37098" xr:uid="{00000000-0005-0000-0000-000012910000}"/>
    <cellStyle name="20% - Accent1 4 2 5 2 2 7 2 2" xfId="37099" xr:uid="{00000000-0005-0000-0000-000013910000}"/>
    <cellStyle name="20% - Accent1 4 2 5 2 2 7 3" xfId="37100" xr:uid="{00000000-0005-0000-0000-000014910000}"/>
    <cellStyle name="20% - Accent1 4 2 5 2 2 8" xfId="37101" xr:uid="{00000000-0005-0000-0000-000015910000}"/>
    <cellStyle name="20% - Accent1 4 2 5 2 2 8 2" xfId="37102" xr:uid="{00000000-0005-0000-0000-000016910000}"/>
    <cellStyle name="20% - Accent1 4 2 5 2 2 8 2 2" xfId="37103" xr:uid="{00000000-0005-0000-0000-000017910000}"/>
    <cellStyle name="20% - Accent1 4 2 5 2 2 8 3" xfId="37104" xr:uid="{00000000-0005-0000-0000-000018910000}"/>
    <cellStyle name="20% - Accent1 4 2 5 2 2 9" xfId="37105" xr:uid="{00000000-0005-0000-0000-000019910000}"/>
    <cellStyle name="20% - Accent1 4 2 5 2 2 9 2" xfId="37106" xr:uid="{00000000-0005-0000-0000-00001A910000}"/>
    <cellStyle name="20% - Accent1 4 2 5 2 3" xfId="37107" xr:uid="{00000000-0005-0000-0000-00001B910000}"/>
    <cellStyle name="20% - Accent1 4 2 5 2 3 10" xfId="37108" xr:uid="{00000000-0005-0000-0000-00001C910000}"/>
    <cellStyle name="20% - Accent1 4 2 5 2 3 10 2" xfId="37109" xr:uid="{00000000-0005-0000-0000-00001D910000}"/>
    <cellStyle name="20% - Accent1 4 2 5 2 3 11" xfId="37110" xr:uid="{00000000-0005-0000-0000-00001E910000}"/>
    <cellStyle name="20% - Accent1 4 2 5 2 3 2" xfId="37111" xr:uid="{00000000-0005-0000-0000-00001F910000}"/>
    <cellStyle name="20% - Accent1 4 2 5 2 3 2 2" xfId="37112" xr:uid="{00000000-0005-0000-0000-000020910000}"/>
    <cellStyle name="20% - Accent1 4 2 5 2 3 2 2 2" xfId="37113" xr:uid="{00000000-0005-0000-0000-000021910000}"/>
    <cellStyle name="20% - Accent1 4 2 5 2 3 2 2 2 2" xfId="37114" xr:uid="{00000000-0005-0000-0000-000022910000}"/>
    <cellStyle name="20% - Accent1 4 2 5 2 3 2 2 2 2 2" xfId="37115" xr:uid="{00000000-0005-0000-0000-000023910000}"/>
    <cellStyle name="20% - Accent1 4 2 5 2 3 2 2 2 3" xfId="37116" xr:uid="{00000000-0005-0000-0000-000024910000}"/>
    <cellStyle name="20% - Accent1 4 2 5 2 3 2 2 3" xfId="37117" xr:uid="{00000000-0005-0000-0000-000025910000}"/>
    <cellStyle name="20% - Accent1 4 2 5 2 3 2 2 3 2" xfId="37118" xr:uid="{00000000-0005-0000-0000-000026910000}"/>
    <cellStyle name="20% - Accent1 4 2 5 2 3 2 2 4" xfId="37119" xr:uid="{00000000-0005-0000-0000-000027910000}"/>
    <cellStyle name="20% - Accent1 4 2 5 2 3 2 3" xfId="37120" xr:uid="{00000000-0005-0000-0000-000028910000}"/>
    <cellStyle name="20% - Accent1 4 2 5 2 3 2 3 2" xfId="37121" xr:uid="{00000000-0005-0000-0000-000029910000}"/>
    <cellStyle name="20% - Accent1 4 2 5 2 3 2 3 2 2" xfId="37122" xr:uid="{00000000-0005-0000-0000-00002A910000}"/>
    <cellStyle name="20% - Accent1 4 2 5 2 3 2 3 2 2 2" xfId="37123" xr:uid="{00000000-0005-0000-0000-00002B910000}"/>
    <cellStyle name="20% - Accent1 4 2 5 2 3 2 3 2 3" xfId="37124" xr:uid="{00000000-0005-0000-0000-00002C910000}"/>
    <cellStyle name="20% - Accent1 4 2 5 2 3 2 3 3" xfId="37125" xr:uid="{00000000-0005-0000-0000-00002D910000}"/>
    <cellStyle name="20% - Accent1 4 2 5 2 3 2 3 3 2" xfId="37126" xr:uid="{00000000-0005-0000-0000-00002E910000}"/>
    <cellStyle name="20% - Accent1 4 2 5 2 3 2 3 4" xfId="37127" xr:uid="{00000000-0005-0000-0000-00002F910000}"/>
    <cellStyle name="20% - Accent1 4 2 5 2 3 2 4" xfId="37128" xr:uid="{00000000-0005-0000-0000-000030910000}"/>
    <cellStyle name="20% - Accent1 4 2 5 2 3 2 4 2" xfId="37129" xr:uid="{00000000-0005-0000-0000-000031910000}"/>
    <cellStyle name="20% - Accent1 4 2 5 2 3 2 4 2 2" xfId="37130" xr:uid="{00000000-0005-0000-0000-000032910000}"/>
    <cellStyle name="20% - Accent1 4 2 5 2 3 2 4 2 2 2" xfId="37131" xr:uid="{00000000-0005-0000-0000-000033910000}"/>
    <cellStyle name="20% - Accent1 4 2 5 2 3 2 4 2 3" xfId="37132" xr:uid="{00000000-0005-0000-0000-000034910000}"/>
    <cellStyle name="20% - Accent1 4 2 5 2 3 2 4 3" xfId="37133" xr:uid="{00000000-0005-0000-0000-000035910000}"/>
    <cellStyle name="20% - Accent1 4 2 5 2 3 2 4 3 2" xfId="37134" xr:uid="{00000000-0005-0000-0000-000036910000}"/>
    <cellStyle name="20% - Accent1 4 2 5 2 3 2 4 4" xfId="37135" xr:uid="{00000000-0005-0000-0000-000037910000}"/>
    <cellStyle name="20% - Accent1 4 2 5 2 3 2 5" xfId="37136" xr:uid="{00000000-0005-0000-0000-000038910000}"/>
    <cellStyle name="20% - Accent1 4 2 5 2 3 2 5 2" xfId="37137" xr:uid="{00000000-0005-0000-0000-000039910000}"/>
    <cellStyle name="20% - Accent1 4 2 5 2 3 2 5 2 2" xfId="37138" xr:uid="{00000000-0005-0000-0000-00003A910000}"/>
    <cellStyle name="20% - Accent1 4 2 5 2 3 2 5 3" xfId="37139" xr:uid="{00000000-0005-0000-0000-00003B910000}"/>
    <cellStyle name="20% - Accent1 4 2 5 2 3 2 6" xfId="37140" xr:uid="{00000000-0005-0000-0000-00003C910000}"/>
    <cellStyle name="20% - Accent1 4 2 5 2 3 2 6 2" xfId="37141" xr:uid="{00000000-0005-0000-0000-00003D910000}"/>
    <cellStyle name="20% - Accent1 4 2 5 2 3 2 6 2 2" xfId="37142" xr:uid="{00000000-0005-0000-0000-00003E910000}"/>
    <cellStyle name="20% - Accent1 4 2 5 2 3 2 6 3" xfId="37143" xr:uid="{00000000-0005-0000-0000-00003F910000}"/>
    <cellStyle name="20% - Accent1 4 2 5 2 3 2 7" xfId="37144" xr:uid="{00000000-0005-0000-0000-000040910000}"/>
    <cellStyle name="20% - Accent1 4 2 5 2 3 2 7 2" xfId="37145" xr:uid="{00000000-0005-0000-0000-000041910000}"/>
    <cellStyle name="20% - Accent1 4 2 5 2 3 2 8" xfId="37146" xr:uid="{00000000-0005-0000-0000-000042910000}"/>
    <cellStyle name="20% - Accent1 4 2 5 2 3 2 8 2" xfId="37147" xr:uid="{00000000-0005-0000-0000-000043910000}"/>
    <cellStyle name="20% - Accent1 4 2 5 2 3 2 9" xfId="37148" xr:uid="{00000000-0005-0000-0000-000044910000}"/>
    <cellStyle name="20% - Accent1 4 2 5 2 3 3" xfId="37149" xr:uid="{00000000-0005-0000-0000-000045910000}"/>
    <cellStyle name="20% - Accent1 4 2 5 2 3 3 2" xfId="37150" xr:uid="{00000000-0005-0000-0000-000046910000}"/>
    <cellStyle name="20% - Accent1 4 2 5 2 3 3 2 2" xfId="37151" xr:uid="{00000000-0005-0000-0000-000047910000}"/>
    <cellStyle name="20% - Accent1 4 2 5 2 3 3 2 2 2" xfId="37152" xr:uid="{00000000-0005-0000-0000-000048910000}"/>
    <cellStyle name="20% - Accent1 4 2 5 2 3 3 2 2 2 2" xfId="37153" xr:uid="{00000000-0005-0000-0000-000049910000}"/>
    <cellStyle name="20% - Accent1 4 2 5 2 3 3 2 2 3" xfId="37154" xr:uid="{00000000-0005-0000-0000-00004A910000}"/>
    <cellStyle name="20% - Accent1 4 2 5 2 3 3 2 3" xfId="37155" xr:uid="{00000000-0005-0000-0000-00004B910000}"/>
    <cellStyle name="20% - Accent1 4 2 5 2 3 3 2 3 2" xfId="37156" xr:uid="{00000000-0005-0000-0000-00004C910000}"/>
    <cellStyle name="20% - Accent1 4 2 5 2 3 3 2 4" xfId="37157" xr:uid="{00000000-0005-0000-0000-00004D910000}"/>
    <cellStyle name="20% - Accent1 4 2 5 2 3 3 3" xfId="37158" xr:uid="{00000000-0005-0000-0000-00004E910000}"/>
    <cellStyle name="20% - Accent1 4 2 5 2 3 3 3 2" xfId="37159" xr:uid="{00000000-0005-0000-0000-00004F910000}"/>
    <cellStyle name="20% - Accent1 4 2 5 2 3 3 3 2 2" xfId="37160" xr:uid="{00000000-0005-0000-0000-000050910000}"/>
    <cellStyle name="20% - Accent1 4 2 5 2 3 3 3 2 2 2" xfId="37161" xr:uid="{00000000-0005-0000-0000-000051910000}"/>
    <cellStyle name="20% - Accent1 4 2 5 2 3 3 3 2 3" xfId="37162" xr:uid="{00000000-0005-0000-0000-000052910000}"/>
    <cellStyle name="20% - Accent1 4 2 5 2 3 3 3 3" xfId="37163" xr:uid="{00000000-0005-0000-0000-000053910000}"/>
    <cellStyle name="20% - Accent1 4 2 5 2 3 3 3 3 2" xfId="37164" xr:uid="{00000000-0005-0000-0000-000054910000}"/>
    <cellStyle name="20% - Accent1 4 2 5 2 3 3 3 4" xfId="37165" xr:uid="{00000000-0005-0000-0000-000055910000}"/>
    <cellStyle name="20% - Accent1 4 2 5 2 3 3 4" xfId="37166" xr:uid="{00000000-0005-0000-0000-000056910000}"/>
    <cellStyle name="20% - Accent1 4 2 5 2 3 3 4 2" xfId="37167" xr:uid="{00000000-0005-0000-0000-000057910000}"/>
    <cellStyle name="20% - Accent1 4 2 5 2 3 3 4 2 2" xfId="37168" xr:uid="{00000000-0005-0000-0000-000058910000}"/>
    <cellStyle name="20% - Accent1 4 2 5 2 3 3 4 2 2 2" xfId="37169" xr:uid="{00000000-0005-0000-0000-000059910000}"/>
    <cellStyle name="20% - Accent1 4 2 5 2 3 3 4 2 3" xfId="37170" xr:uid="{00000000-0005-0000-0000-00005A910000}"/>
    <cellStyle name="20% - Accent1 4 2 5 2 3 3 4 3" xfId="37171" xr:uid="{00000000-0005-0000-0000-00005B910000}"/>
    <cellStyle name="20% - Accent1 4 2 5 2 3 3 4 3 2" xfId="37172" xr:uid="{00000000-0005-0000-0000-00005C910000}"/>
    <cellStyle name="20% - Accent1 4 2 5 2 3 3 4 4" xfId="37173" xr:uid="{00000000-0005-0000-0000-00005D910000}"/>
    <cellStyle name="20% - Accent1 4 2 5 2 3 3 5" xfId="37174" xr:uid="{00000000-0005-0000-0000-00005E910000}"/>
    <cellStyle name="20% - Accent1 4 2 5 2 3 3 5 2" xfId="37175" xr:uid="{00000000-0005-0000-0000-00005F910000}"/>
    <cellStyle name="20% - Accent1 4 2 5 2 3 3 5 2 2" xfId="37176" xr:uid="{00000000-0005-0000-0000-000060910000}"/>
    <cellStyle name="20% - Accent1 4 2 5 2 3 3 5 3" xfId="37177" xr:uid="{00000000-0005-0000-0000-000061910000}"/>
    <cellStyle name="20% - Accent1 4 2 5 2 3 3 6" xfId="37178" xr:uid="{00000000-0005-0000-0000-000062910000}"/>
    <cellStyle name="20% - Accent1 4 2 5 2 3 3 6 2" xfId="37179" xr:uid="{00000000-0005-0000-0000-000063910000}"/>
    <cellStyle name="20% - Accent1 4 2 5 2 3 3 6 2 2" xfId="37180" xr:uid="{00000000-0005-0000-0000-000064910000}"/>
    <cellStyle name="20% - Accent1 4 2 5 2 3 3 6 3" xfId="37181" xr:uid="{00000000-0005-0000-0000-000065910000}"/>
    <cellStyle name="20% - Accent1 4 2 5 2 3 3 7" xfId="37182" xr:uid="{00000000-0005-0000-0000-000066910000}"/>
    <cellStyle name="20% - Accent1 4 2 5 2 3 3 7 2" xfId="37183" xr:uid="{00000000-0005-0000-0000-000067910000}"/>
    <cellStyle name="20% - Accent1 4 2 5 2 3 3 8" xfId="37184" xr:uid="{00000000-0005-0000-0000-000068910000}"/>
    <cellStyle name="20% - Accent1 4 2 5 2 3 3 8 2" xfId="37185" xr:uid="{00000000-0005-0000-0000-000069910000}"/>
    <cellStyle name="20% - Accent1 4 2 5 2 3 3 9" xfId="37186" xr:uid="{00000000-0005-0000-0000-00006A910000}"/>
    <cellStyle name="20% - Accent1 4 2 5 2 3 4" xfId="37187" xr:uid="{00000000-0005-0000-0000-00006B910000}"/>
    <cellStyle name="20% - Accent1 4 2 5 2 3 4 2" xfId="37188" xr:uid="{00000000-0005-0000-0000-00006C910000}"/>
    <cellStyle name="20% - Accent1 4 2 5 2 3 4 2 2" xfId="37189" xr:uid="{00000000-0005-0000-0000-00006D910000}"/>
    <cellStyle name="20% - Accent1 4 2 5 2 3 4 2 2 2" xfId="37190" xr:uid="{00000000-0005-0000-0000-00006E910000}"/>
    <cellStyle name="20% - Accent1 4 2 5 2 3 4 2 3" xfId="37191" xr:uid="{00000000-0005-0000-0000-00006F910000}"/>
    <cellStyle name="20% - Accent1 4 2 5 2 3 4 3" xfId="37192" xr:uid="{00000000-0005-0000-0000-000070910000}"/>
    <cellStyle name="20% - Accent1 4 2 5 2 3 4 3 2" xfId="37193" xr:uid="{00000000-0005-0000-0000-000071910000}"/>
    <cellStyle name="20% - Accent1 4 2 5 2 3 4 4" xfId="37194" xr:uid="{00000000-0005-0000-0000-000072910000}"/>
    <cellStyle name="20% - Accent1 4 2 5 2 3 5" xfId="37195" xr:uid="{00000000-0005-0000-0000-000073910000}"/>
    <cellStyle name="20% - Accent1 4 2 5 2 3 5 2" xfId="37196" xr:uid="{00000000-0005-0000-0000-000074910000}"/>
    <cellStyle name="20% - Accent1 4 2 5 2 3 5 2 2" xfId="37197" xr:uid="{00000000-0005-0000-0000-000075910000}"/>
    <cellStyle name="20% - Accent1 4 2 5 2 3 5 2 2 2" xfId="37198" xr:uid="{00000000-0005-0000-0000-000076910000}"/>
    <cellStyle name="20% - Accent1 4 2 5 2 3 5 2 3" xfId="37199" xr:uid="{00000000-0005-0000-0000-000077910000}"/>
    <cellStyle name="20% - Accent1 4 2 5 2 3 5 3" xfId="37200" xr:uid="{00000000-0005-0000-0000-000078910000}"/>
    <cellStyle name="20% - Accent1 4 2 5 2 3 5 3 2" xfId="37201" xr:uid="{00000000-0005-0000-0000-000079910000}"/>
    <cellStyle name="20% - Accent1 4 2 5 2 3 5 4" xfId="37202" xr:uid="{00000000-0005-0000-0000-00007A910000}"/>
    <cellStyle name="20% - Accent1 4 2 5 2 3 6" xfId="37203" xr:uid="{00000000-0005-0000-0000-00007B910000}"/>
    <cellStyle name="20% - Accent1 4 2 5 2 3 6 2" xfId="37204" xr:uid="{00000000-0005-0000-0000-00007C910000}"/>
    <cellStyle name="20% - Accent1 4 2 5 2 3 6 2 2" xfId="37205" xr:uid="{00000000-0005-0000-0000-00007D910000}"/>
    <cellStyle name="20% - Accent1 4 2 5 2 3 6 2 2 2" xfId="37206" xr:uid="{00000000-0005-0000-0000-00007E910000}"/>
    <cellStyle name="20% - Accent1 4 2 5 2 3 6 2 3" xfId="37207" xr:uid="{00000000-0005-0000-0000-00007F910000}"/>
    <cellStyle name="20% - Accent1 4 2 5 2 3 6 3" xfId="37208" xr:uid="{00000000-0005-0000-0000-000080910000}"/>
    <cellStyle name="20% - Accent1 4 2 5 2 3 6 3 2" xfId="37209" xr:uid="{00000000-0005-0000-0000-000081910000}"/>
    <cellStyle name="20% - Accent1 4 2 5 2 3 6 4" xfId="37210" xr:uid="{00000000-0005-0000-0000-000082910000}"/>
    <cellStyle name="20% - Accent1 4 2 5 2 3 7" xfId="37211" xr:uid="{00000000-0005-0000-0000-000083910000}"/>
    <cellStyle name="20% - Accent1 4 2 5 2 3 7 2" xfId="37212" xr:uid="{00000000-0005-0000-0000-000084910000}"/>
    <cellStyle name="20% - Accent1 4 2 5 2 3 7 2 2" xfId="37213" xr:uid="{00000000-0005-0000-0000-000085910000}"/>
    <cellStyle name="20% - Accent1 4 2 5 2 3 7 3" xfId="37214" xr:uid="{00000000-0005-0000-0000-000086910000}"/>
    <cellStyle name="20% - Accent1 4 2 5 2 3 8" xfId="37215" xr:uid="{00000000-0005-0000-0000-000087910000}"/>
    <cellStyle name="20% - Accent1 4 2 5 2 3 8 2" xfId="37216" xr:uid="{00000000-0005-0000-0000-000088910000}"/>
    <cellStyle name="20% - Accent1 4 2 5 2 3 8 2 2" xfId="37217" xr:uid="{00000000-0005-0000-0000-000089910000}"/>
    <cellStyle name="20% - Accent1 4 2 5 2 3 8 3" xfId="37218" xr:uid="{00000000-0005-0000-0000-00008A910000}"/>
    <cellStyle name="20% - Accent1 4 2 5 2 3 9" xfId="37219" xr:uid="{00000000-0005-0000-0000-00008B910000}"/>
    <cellStyle name="20% - Accent1 4 2 5 2 3 9 2" xfId="37220" xr:uid="{00000000-0005-0000-0000-00008C910000}"/>
    <cellStyle name="20% - Accent1 4 2 5 2 4" xfId="37221" xr:uid="{00000000-0005-0000-0000-00008D910000}"/>
    <cellStyle name="20% - Accent1 4 2 5 2 4 10" xfId="37222" xr:uid="{00000000-0005-0000-0000-00008E910000}"/>
    <cellStyle name="20% - Accent1 4 2 5 2 4 10 2" xfId="37223" xr:uid="{00000000-0005-0000-0000-00008F910000}"/>
    <cellStyle name="20% - Accent1 4 2 5 2 4 11" xfId="37224" xr:uid="{00000000-0005-0000-0000-000090910000}"/>
    <cellStyle name="20% - Accent1 4 2 5 2 4 2" xfId="37225" xr:uid="{00000000-0005-0000-0000-000091910000}"/>
    <cellStyle name="20% - Accent1 4 2 5 2 4 2 2" xfId="37226" xr:uid="{00000000-0005-0000-0000-000092910000}"/>
    <cellStyle name="20% - Accent1 4 2 5 2 4 2 2 2" xfId="37227" xr:uid="{00000000-0005-0000-0000-000093910000}"/>
    <cellStyle name="20% - Accent1 4 2 5 2 4 2 2 2 2" xfId="37228" xr:uid="{00000000-0005-0000-0000-000094910000}"/>
    <cellStyle name="20% - Accent1 4 2 5 2 4 2 2 2 2 2" xfId="37229" xr:uid="{00000000-0005-0000-0000-000095910000}"/>
    <cellStyle name="20% - Accent1 4 2 5 2 4 2 2 2 3" xfId="37230" xr:uid="{00000000-0005-0000-0000-000096910000}"/>
    <cellStyle name="20% - Accent1 4 2 5 2 4 2 2 3" xfId="37231" xr:uid="{00000000-0005-0000-0000-000097910000}"/>
    <cellStyle name="20% - Accent1 4 2 5 2 4 2 2 3 2" xfId="37232" xr:uid="{00000000-0005-0000-0000-000098910000}"/>
    <cellStyle name="20% - Accent1 4 2 5 2 4 2 2 4" xfId="37233" xr:uid="{00000000-0005-0000-0000-000099910000}"/>
    <cellStyle name="20% - Accent1 4 2 5 2 4 2 3" xfId="37234" xr:uid="{00000000-0005-0000-0000-00009A910000}"/>
    <cellStyle name="20% - Accent1 4 2 5 2 4 2 3 2" xfId="37235" xr:uid="{00000000-0005-0000-0000-00009B910000}"/>
    <cellStyle name="20% - Accent1 4 2 5 2 4 2 3 2 2" xfId="37236" xr:uid="{00000000-0005-0000-0000-00009C910000}"/>
    <cellStyle name="20% - Accent1 4 2 5 2 4 2 3 2 2 2" xfId="37237" xr:uid="{00000000-0005-0000-0000-00009D910000}"/>
    <cellStyle name="20% - Accent1 4 2 5 2 4 2 3 2 3" xfId="37238" xr:uid="{00000000-0005-0000-0000-00009E910000}"/>
    <cellStyle name="20% - Accent1 4 2 5 2 4 2 3 3" xfId="37239" xr:uid="{00000000-0005-0000-0000-00009F910000}"/>
    <cellStyle name="20% - Accent1 4 2 5 2 4 2 3 3 2" xfId="37240" xr:uid="{00000000-0005-0000-0000-0000A0910000}"/>
    <cellStyle name="20% - Accent1 4 2 5 2 4 2 3 4" xfId="37241" xr:uid="{00000000-0005-0000-0000-0000A1910000}"/>
    <cellStyle name="20% - Accent1 4 2 5 2 4 2 4" xfId="37242" xr:uid="{00000000-0005-0000-0000-0000A2910000}"/>
    <cellStyle name="20% - Accent1 4 2 5 2 4 2 4 2" xfId="37243" xr:uid="{00000000-0005-0000-0000-0000A3910000}"/>
    <cellStyle name="20% - Accent1 4 2 5 2 4 2 4 2 2" xfId="37244" xr:uid="{00000000-0005-0000-0000-0000A4910000}"/>
    <cellStyle name="20% - Accent1 4 2 5 2 4 2 4 2 2 2" xfId="37245" xr:uid="{00000000-0005-0000-0000-0000A5910000}"/>
    <cellStyle name="20% - Accent1 4 2 5 2 4 2 4 2 3" xfId="37246" xr:uid="{00000000-0005-0000-0000-0000A6910000}"/>
    <cellStyle name="20% - Accent1 4 2 5 2 4 2 4 3" xfId="37247" xr:uid="{00000000-0005-0000-0000-0000A7910000}"/>
    <cellStyle name="20% - Accent1 4 2 5 2 4 2 4 3 2" xfId="37248" xr:uid="{00000000-0005-0000-0000-0000A8910000}"/>
    <cellStyle name="20% - Accent1 4 2 5 2 4 2 4 4" xfId="37249" xr:uid="{00000000-0005-0000-0000-0000A9910000}"/>
    <cellStyle name="20% - Accent1 4 2 5 2 4 2 5" xfId="37250" xr:uid="{00000000-0005-0000-0000-0000AA910000}"/>
    <cellStyle name="20% - Accent1 4 2 5 2 4 2 5 2" xfId="37251" xr:uid="{00000000-0005-0000-0000-0000AB910000}"/>
    <cellStyle name="20% - Accent1 4 2 5 2 4 2 5 2 2" xfId="37252" xr:uid="{00000000-0005-0000-0000-0000AC910000}"/>
    <cellStyle name="20% - Accent1 4 2 5 2 4 2 5 3" xfId="37253" xr:uid="{00000000-0005-0000-0000-0000AD910000}"/>
    <cellStyle name="20% - Accent1 4 2 5 2 4 2 6" xfId="37254" xr:uid="{00000000-0005-0000-0000-0000AE910000}"/>
    <cellStyle name="20% - Accent1 4 2 5 2 4 2 6 2" xfId="37255" xr:uid="{00000000-0005-0000-0000-0000AF910000}"/>
    <cellStyle name="20% - Accent1 4 2 5 2 4 2 6 2 2" xfId="37256" xr:uid="{00000000-0005-0000-0000-0000B0910000}"/>
    <cellStyle name="20% - Accent1 4 2 5 2 4 2 6 3" xfId="37257" xr:uid="{00000000-0005-0000-0000-0000B1910000}"/>
    <cellStyle name="20% - Accent1 4 2 5 2 4 2 7" xfId="37258" xr:uid="{00000000-0005-0000-0000-0000B2910000}"/>
    <cellStyle name="20% - Accent1 4 2 5 2 4 2 7 2" xfId="37259" xr:uid="{00000000-0005-0000-0000-0000B3910000}"/>
    <cellStyle name="20% - Accent1 4 2 5 2 4 2 8" xfId="37260" xr:uid="{00000000-0005-0000-0000-0000B4910000}"/>
    <cellStyle name="20% - Accent1 4 2 5 2 4 2 8 2" xfId="37261" xr:uid="{00000000-0005-0000-0000-0000B5910000}"/>
    <cellStyle name="20% - Accent1 4 2 5 2 4 2 9" xfId="37262" xr:uid="{00000000-0005-0000-0000-0000B6910000}"/>
    <cellStyle name="20% - Accent1 4 2 5 2 4 3" xfId="37263" xr:uid="{00000000-0005-0000-0000-0000B7910000}"/>
    <cellStyle name="20% - Accent1 4 2 5 2 4 3 2" xfId="37264" xr:uid="{00000000-0005-0000-0000-0000B8910000}"/>
    <cellStyle name="20% - Accent1 4 2 5 2 4 3 2 2" xfId="37265" xr:uid="{00000000-0005-0000-0000-0000B9910000}"/>
    <cellStyle name="20% - Accent1 4 2 5 2 4 3 2 2 2" xfId="37266" xr:uid="{00000000-0005-0000-0000-0000BA910000}"/>
    <cellStyle name="20% - Accent1 4 2 5 2 4 3 2 2 2 2" xfId="37267" xr:uid="{00000000-0005-0000-0000-0000BB910000}"/>
    <cellStyle name="20% - Accent1 4 2 5 2 4 3 2 2 3" xfId="37268" xr:uid="{00000000-0005-0000-0000-0000BC910000}"/>
    <cellStyle name="20% - Accent1 4 2 5 2 4 3 2 3" xfId="37269" xr:uid="{00000000-0005-0000-0000-0000BD910000}"/>
    <cellStyle name="20% - Accent1 4 2 5 2 4 3 2 3 2" xfId="37270" xr:uid="{00000000-0005-0000-0000-0000BE910000}"/>
    <cellStyle name="20% - Accent1 4 2 5 2 4 3 2 4" xfId="37271" xr:uid="{00000000-0005-0000-0000-0000BF910000}"/>
    <cellStyle name="20% - Accent1 4 2 5 2 4 3 3" xfId="37272" xr:uid="{00000000-0005-0000-0000-0000C0910000}"/>
    <cellStyle name="20% - Accent1 4 2 5 2 4 3 3 2" xfId="37273" xr:uid="{00000000-0005-0000-0000-0000C1910000}"/>
    <cellStyle name="20% - Accent1 4 2 5 2 4 3 3 2 2" xfId="37274" xr:uid="{00000000-0005-0000-0000-0000C2910000}"/>
    <cellStyle name="20% - Accent1 4 2 5 2 4 3 3 2 2 2" xfId="37275" xr:uid="{00000000-0005-0000-0000-0000C3910000}"/>
    <cellStyle name="20% - Accent1 4 2 5 2 4 3 3 2 3" xfId="37276" xr:uid="{00000000-0005-0000-0000-0000C4910000}"/>
    <cellStyle name="20% - Accent1 4 2 5 2 4 3 3 3" xfId="37277" xr:uid="{00000000-0005-0000-0000-0000C5910000}"/>
    <cellStyle name="20% - Accent1 4 2 5 2 4 3 3 3 2" xfId="37278" xr:uid="{00000000-0005-0000-0000-0000C6910000}"/>
    <cellStyle name="20% - Accent1 4 2 5 2 4 3 3 4" xfId="37279" xr:uid="{00000000-0005-0000-0000-0000C7910000}"/>
    <cellStyle name="20% - Accent1 4 2 5 2 4 3 4" xfId="37280" xr:uid="{00000000-0005-0000-0000-0000C8910000}"/>
    <cellStyle name="20% - Accent1 4 2 5 2 4 3 4 2" xfId="37281" xr:uid="{00000000-0005-0000-0000-0000C9910000}"/>
    <cellStyle name="20% - Accent1 4 2 5 2 4 3 4 2 2" xfId="37282" xr:uid="{00000000-0005-0000-0000-0000CA910000}"/>
    <cellStyle name="20% - Accent1 4 2 5 2 4 3 4 2 2 2" xfId="37283" xr:uid="{00000000-0005-0000-0000-0000CB910000}"/>
    <cellStyle name="20% - Accent1 4 2 5 2 4 3 4 2 3" xfId="37284" xr:uid="{00000000-0005-0000-0000-0000CC910000}"/>
    <cellStyle name="20% - Accent1 4 2 5 2 4 3 4 3" xfId="37285" xr:uid="{00000000-0005-0000-0000-0000CD910000}"/>
    <cellStyle name="20% - Accent1 4 2 5 2 4 3 4 3 2" xfId="37286" xr:uid="{00000000-0005-0000-0000-0000CE910000}"/>
    <cellStyle name="20% - Accent1 4 2 5 2 4 3 4 4" xfId="37287" xr:uid="{00000000-0005-0000-0000-0000CF910000}"/>
    <cellStyle name="20% - Accent1 4 2 5 2 4 3 5" xfId="37288" xr:uid="{00000000-0005-0000-0000-0000D0910000}"/>
    <cellStyle name="20% - Accent1 4 2 5 2 4 3 5 2" xfId="37289" xr:uid="{00000000-0005-0000-0000-0000D1910000}"/>
    <cellStyle name="20% - Accent1 4 2 5 2 4 3 5 2 2" xfId="37290" xr:uid="{00000000-0005-0000-0000-0000D2910000}"/>
    <cellStyle name="20% - Accent1 4 2 5 2 4 3 5 3" xfId="37291" xr:uid="{00000000-0005-0000-0000-0000D3910000}"/>
    <cellStyle name="20% - Accent1 4 2 5 2 4 3 6" xfId="37292" xr:uid="{00000000-0005-0000-0000-0000D4910000}"/>
    <cellStyle name="20% - Accent1 4 2 5 2 4 3 6 2" xfId="37293" xr:uid="{00000000-0005-0000-0000-0000D5910000}"/>
    <cellStyle name="20% - Accent1 4 2 5 2 4 3 6 2 2" xfId="37294" xr:uid="{00000000-0005-0000-0000-0000D6910000}"/>
    <cellStyle name="20% - Accent1 4 2 5 2 4 3 6 3" xfId="37295" xr:uid="{00000000-0005-0000-0000-0000D7910000}"/>
    <cellStyle name="20% - Accent1 4 2 5 2 4 3 7" xfId="37296" xr:uid="{00000000-0005-0000-0000-0000D8910000}"/>
    <cellStyle name="20% - Accent1 4 2 5 2 4 3 7 2" xfId="37297" xr:uid="{00000000-0005-0000-0000-0000D9910000}"/>
    <cellStyle name="20% - Accent1 4 2 5 2 4 3 8" xfId="37298" xr:uid="{00000000-0005-0000-0000-0000DA910000}"/>
    <cellStyle name="20% - Accent1 4 2 5 2 4 3 8 2" xfId="37299" xr:uid="{00000000-0005-0000-0000-0000DB910000}"/>
    <cellStyle name="20% - Accent1 4 2 5 2 4 3 9" xfId="37300" xr:uid="{00000000-0005-0000-0000-0000DC910000}"/>
    <cellStyle name="20% - Accent1 4 2 5 2 4 4" xfId="37301" xr:uid="{00000000-0005-0000-0000-0000DD910000}"/>
    <cellStyle name="20% - Accent1 4 2 5 2 4 4 2" xfId="37302" xr:uid="{00000000-0005-0000-0000-0000DE910000}"/>
    <cellStyle name="20% - Accent1 4 2 5 2 4 4 2 2" xfId="37303" xr:uid="{00000000-0005-0000-0000-0000DF910000}"/>
    <cellStyle name="20% - Accent1 4 2 5 2 4 4 2 2 2" xfId="37304" xr:uid="{00000000-0005-0000-0000-0000E0910000}"/>
    <cellStyle name="20% - Accent1 4 2 5 2 4 4 2 3" xfId="37305" xr:uid="{00000000-0005-0000-0000-0000E1910000}"/>
    <cellStyle name="20% - Accent1 4 2 5 2 4 4 3" xfId="37306" xr:uid="{00000000-0005-0000-0000-0000E2910000}"/>
    <cellStyle name="20% - Accent1 4 2 5 2 4 4 3 2" xfId="37307" xr:uid="{00000000-0005-0000-0000-0000E3910000}"/>
    <cellStyle name="20% - Accent1 4 2 5 2 4 4 4" xfId="37308" xr:uid="{00000000-0005-0000-0000-0000E4910000}"/>
    <cellStyle name="20% - Accent1 4 2 5 2 4 5" xfId="37309" xr:uid="{00000000-0005-0000-0000-0000E5910000}"/>
    <cellStyle name="20% - Accent1 4 2 5 2 4 5 2" xfId="37310" xr:uid="{00000000-0005-0000-0000-0000E6910000}"/>
    <cellStyle name="20% - Accent1 4 2 5 2 4 5 2 2" xfId="37311" xr:uid="{00000000-0005-0000-0000-0000E7910000}"/>
    <cellStyle name="20% - Accent1 4 2 5 2 4 5 2 2 2" xfId="37312" xr:uid="{00000000-0005-0000-0000-0000E8910000}"/>
    <cellStyle name="20% - Accent1 4 2 5 2 4 5 2 3" xfId="37313" xr:uid="{00000000-0005-0000-0000-0000E9910000}"/>
    <cellStyle name="20% - Accent1 4 2 5 2 4 5 3" xfId="37314" xr:uid="{00000000-0005-0000-0000-0000EA910000}"/>
    <cellStyle name="20% - Accent1 4 2 5 2 4 5 3 2" xfId="37315" xr:uid="{00000000-0005-0000-0000-0000EB910000}"/>
    <cellStyle name="20% - Accent1 4 2 5 2 4 5 4" xfId="37316" xr:uid="{00000000-0005-0000-0000-0000EC910000}"/>
    <cellStyle name="20% - Accent1 4 2 5 2 4 6" xfId="37317" xr:uid="{00000000-0005-0000-0000-0000ED910000}"/>
    <cellStyle name="20% - Accent1 4 2 5 2 4 6 2" xfId="37318" xr:uid="{00000000-0005-0000-0000-0000EE910000}"/>
    <cellStyle name="20% - Accent1 4 2 5 2 4 6 2 2" xfId="37319" xr:uid="{00000000-0005-0000-0000-0000EF910000}"/>
    <cellStyle name="20% - Accent1 4 2 5 2 4 6 2 2 2" xfId="37320" xr:uid="{00000000-0005-0000-0000-0000F0910000}"/>
    <cellStyle name="20% - Accent1 4 2 5 2 4 6 2 3" xfId="37321" xr:uid="{00000000-0005-0000-0000-0000F1910000}"/>
    <cellStyle name="20% - Accent1 4 2 5 2 4 6 3" xfId="37322" xr:uid="{00000000-0005-0000-0000-0000F2910000}"/>
    <cellStyle name="20% - Accent1 4 2 5 2 4 6 3 2" xfId="37323" xr:uid="{00000000-0005-0000-0000-0000F3910000}"/>
    <cellStyle name="20% - Accent1 4 2 5 2 4 6 4" xfId="37324" xr:uid="{00000000-0005-0000-0000-0000F4910000}"/>
    <cellStyle name="20% - Accent1 4 2 5 2 4 7" xfId="37325" xr:uid="{00000000-0005-0000-0000-0000F5910000}"/>
    <cellStyle name="20% - Accent1 4 2 5 2 4 7 2" xfId="37326" xr:uid="{00000000-0005-0000-0000-0000F6910000}"/>
    <cellStyle name="20% - Accent1 4 2 5 2 4 7 2 2" xfId="37327" xr:uid="{00000000-0005-0000-0000-0000F7910000}"/>
    <cellStyle name="20% - Accent1 4 2 5 2 4 7 3" xfId="37328" xr:uid="{00000000-0005-0000-0000-0000F8910000}"/>
    <cellStyle name="20% - Accent1 4 2 5 2 4 8" xfId="37329" xr:uid="{00000000-0005-0000-0000-0000F9910000}"/>
    <cellStyle name="20% - Accent1 4 2 5 2 4 8 2" xfId="37330" xr:uid="{00000000-0005-0000-0000-0000FA910000}"/>
    <cellStyle name="20% - Accent1 4 2 5 2 4 8 2 2" xfId="37331" xr:uid="{00000000-0005-0000-0000-0000FB910000}"/>
    <cellStyle name="20% - Accent1 4 2 5 2 4 8 3" xfId="37332" xr:uid="{00000000-0005-0000-0000-0000FC910000}"/>
    <cellStyle name="20% - Accent1 4 2 5 2 4 9" xfId="37333" xr:uid="{00000000-0005-0000-0000-0000FD910000}"/>
    <cellStyle name="20% - Accent1 4 2 5 2 4 9 2" xfId="37334" xr:uid="{00000000-0005-0000-0000-0000FE910000}"/>
    <cellStyle name="20% - Accent1 4 2 5 2 5" xfId="37335" xr:uid="{00000000-0005-0000-0000-0000FF910000}"/>
    <cellStyle name="20% - Accent1 4 2 5 2 5 2" xfId="37336" xr:uid="{00000000-0005-0000-0000-000000920000}"/>
    <cellStyle name="20% - Accent1 4 2 5 2 5 2 2" xfId="37337" xr:uid="{00000000-0005-0000-0000-000001920000}"/>
    <cellStyle name="20% - Accent1 4 2 5 2 5 2 2 2" xfId="37338" xr:uid="{00000000-0005-0000-0000-000002920000}"/>
    <cellStyle name="20% - Accent1 4 2 5 2 5 2 2 2 2" xfId="37339" xr:uid="{00000000-0005-0000-0000-000003920000}"/>
    <cellStyle name="20% - Accent1 4 2 5 2 5 2 2 3" xfId="37340" xr:uid="{00000000-0005-0000-0000-000004920000}"/>
    <cellStyle name="20% - Accent1 4 2 5 2 5 2 3" xfId="37341" xr:uid="{00000000-0005-0000-0000-000005920000}"/>
    <cellStyle name="20% - Accent1 4 2 5 2 5 2 3 2" xfId="37342" xr:uid="{00000000-0005-0000-0000-000006920000}"/>
    <cellStyle name="20% - Accent1 4 2 5 2 5 2 4" xfId="37343" xr:uid="{00000000-0005-0000-0000-000007920000}"/>
    <cellStyle name="20% - Accent1 4 2 5 2 5 3" xfId="37344" xr:uid="{00000000-0005-0000-0000-000008920000}"/>
    <cellStyle name="20% - Accent1 4 2 5 2 5 3 2" xfId="37345" xr:uid="{00000000-0005-0000-0000-000009920000}"/>
    <cellStyle name="20% - Accent1 4 2 5 2 5 3 2 2" xfId="37346" xr:uid="{00000000-0005-0000-0000-00000A920000}"/>
    <cellStyle name="20% - Accent1 4 2 5 2 5 3 2 2 2" xfId="37347" xr:uid="{00000000-0005-0000-0000-00000B920000}"/>
    <cellStyle name="20% - Accent1 4 2 5 2 5 3 2 3" xfId="37348" xr:uid="{00000000-0005-0000-0000-00000C920000}"/>
    <cellStyle name="20% - Accent1 4 2 5 2 5 3 3" xfId="37349" xr:uid="{00000000-0005-0000-0000-00000D920000}"/>
    <cellStyle name="20% - Accent1 4 2 5 2 5 3 3 2" xfId="37350" xr:uid="{00000000-0005-0000-0000-00000E920000}"/>
    <cellStyle name="20% - Accent1 4 2 5 2 5 3 4" xfId="37351" xr:uid="{00000000-0005-0000-0000-00000F920000}"/>
    <cellStyle name="20% - Accent1 4 2 5 2 5 4" xfId="37352" xr:uid="{00000000-0005-0000-0000-000010920000}"/>
    <cellStyle name="20% - Accent1 4 2 5 2 5 4 2" xfId="37353" xr:uid="{00000000-0005-0000-0000-000011920000}"/>
    <cellStyle name="20% - Accent1 4 2 5 2 5 4 2 2" xfId="37354" xr:uid="{00000000-0005-0000-0000-000012920000}"/>
    <cellStyle name="20% - Accent1 4 2 5 2 5 4 2 2 2" xfId="37355" xr:uid="{00000000-0005-0000-0000-000013920000}"/>
    <cellStyle name="20% - Accent1 4 2 5 2 5 4 2 3" xfId="37356" xr:uid="{00000000-0005-0000-0000-000014920000}"/>
    <cellStyle name="20% - Accent1 4 2 5 2 5 4 3" xfId="37357" xr:uid="{00000000-0005-0000-0000-000015920000}"/>
    <cellStyle name="20% - Accent1 4 2 5 2 5 4 3 2" xfId="37358" xr:uid="{00000000-0005-0000-0000-000016920000}"/>
    <cellStyle name="20% - Accent1 4 2 5 2 5 4 4" xfId="37359" xr:uid="{00000000-0005-0000-0000-000017920000}"/>
    <cellStyle name="20% - Accent1 4 2 5 2 5 5" xfId="37360" xr:uid="{00000000-0005-0000-0000-000018920000}"/>
    <cellStyle name="20% - Accent1 4 2 5 2 5 5 2" xfId="37361" xr:uid="{00000000-0005-0000-0000-000019920000}"/>
    <cellStyle name="20% - Accent1 4 2 5 2 5 5 2 2" xfId="37362" xr:uid="{00000000-0005-0000-0000-00001A920000}"/>
    <cellStyle name="20% - Accent1 4 2 5 2 5 5 3" xfId="37363" xr:uid="{00000000-0005-0000-0000-00001B920000}"/>
    <cellStyle name="20% - Accent1 4 2 5 2 5 6" xfId="37364" xr:uid="{00000000-0005-0000-0000-00001C920000}"/>
    <cellStyle name="20% - Accent1 4 2 5 2 5 6 2" xfId="37365" xr:uid="{00000000-0005-0000-0000-00001D920000}"/>
    <cellStyle name="20% - Accent1 4 2 5 2 5 6 2 2" xfId="37366" xr:uid="{00000000-0005-0000-0000-00001E920000}"/>
    <cellStyle name="20% - Accent1 4 2 5 2 5 6 3" xfId="37367" xr:uid="{00000000-0005-0000-0000-00001F920000}"/>
    <cellStyle name="20% - Accent1 4 2 5 2 5 7" xfId="37368" xr:uid="{00000000-0005-0000-0000-000020920000}"/>
    <cellStyle name="20% - Accent1 4 2 5 2 5 7 2" xfId="37369" xr:uid="{00000000-0005-0000-0000-000021920000}"/>
    <cellStyle name="20% - Accent1 4 2 5 2 5 8" xfId="37370" xr:uid="{00000000-0005-0000-0000-000022920000}"/>
    <cellStyle name="20% - Accent1 4 2 5 2 5 8 2" xfId="37371" xr:uid="{00000000-0005-0000-0000-000023920000}"/>
    <cellStyle name="20% - Accent1 4 2 5 2 5 9" xfId="37372" xr:uid="{00000000-0005-0000-0000-000024920000}"/>
    <cellStyle name="20% - Accent1 4 2 5 2 6" xfId="37373" xr:uid="{00000000-0005-0000-0000-000025920000}"/>
    <cellStyle name="20% - Accent1 4 2 5 2 6 2" xfId="37374" xr:uid="{00000000-0005-0000-0000-000026920000}"/>
    <cellStyle name="20% - Accent1 4 2 5 2 6 2 2" xfId="37375" xr:uid="{00000000-0005-0000-0000-000027920000}"/>
    <cellStyle name="20% - Accent1 4 2 5 2 6 2 2 2" xfId="37376" xr:uid="{00000000-0005-0000-0000-000028920000}"/>
    <cellStyle name="20% - Accent1 4 2 5 2 6 2 2 2 2" xfId="37377" xr:uid="{00000000-0005-0000-0000-000029920000}"/>
    <cellStyle name="20% - Accent1 4 2 5 2 6 2 2 3" xfId="37378" xr:uid="{00000000-0005-0000-0000-00002A920000}"/>
    <cellStyle name="20% - Accent1 4 2 5 2 6 2 3" xfId="37379" xr:uid="{00000000-0005-0000-0000-00002B920000}"/>
    <cellStyle name="20% - Accent1 4 2 5 2 6 2 3 2" xfId="37380" xr:uid="{00000000-0005-0000-0000-00002C920000}"/>
    <cellStyle name="20% - Accent1 4 2 5 2 6 2 4" xfId="37381" xr:uid="{00000000-0005-0000-0000-00002D920000}"/>
    <cellStyle name="20% - Accent1 4 2 5 2 6 3" xfId="37382" xr:uid="{00000000-0005-0000-0000-00002E920000}"/>
    <cellStyle name="20% - Accent1 4 2 5 2 6 3 2" xfId="37383" xr:uid="{00000000-0005-0000-0000-00002F920000}"/>
    <cellStyle name="20% - Accent1 4 2 5 2 6 3 2 2" xfId="37384" xr:uid="{00000000-0005-0000-0000-000030920000}"/>
    <cellStyle name="20% - Accent1 4 2 5 2 6 3 2 2 2" xfId="37385" xr:uid="{00000000-0005-0000-0000-000031920000}"/>
    <cellStyle name="20% - Accent1 4 2 5 2 6 3 2 3" xfId="37386" xr:uid="{00000000-0005-0000-0000-000032920000}"/>
    <cellStyle name="20% - Accent1 4 2 5 2 6 3 3" xfId="37387" xr:uid="{00000000-0005-0000-0000-000033920000}"/>
    <cellStyle name="20% - Accent1 4 2 5 2 6 3 3 2" xfId="37388" xr:uid="{00000000-0005-0000-0000-000034920000}"/>
    <cellStyle name="20% - Accent1 4 2 5 2 6 3 4" xfId="37389" xr:uid="{00000000-0005-0000-0000-000035920000}"/>
    <cellStyle name="20% - Accent1 4 2 5 2 6 4" xfId="37390" xr:uid="{00000000-0005-0000-0000-000036920000}"/>
    <cellStyle name="20% - Accent1 4 2 5 2 6 4 2" xfId="37391" xr:uid="{00000000-0005-0000-0000-000037920000}"/>
    <cellStyle name="20% - Accent1 4 2 5 2 6 4 2 2" xfId="37392" xr:uid="{00000000-0005-0000-0000-000038920000}"/>
    <cellStyle name="20% - Accent1 4 2 5 2 6 4 2 2 2" xfId="37393" xr:uid="{00000000-0005-0000-0000-000039920000}"/>
    <cellStyle name="20% - Accent1 4 2 5 2 6 4 2 3" xfId="37394" xr:uid="{00000000-0005-0000-0000-00003A920000}"/>
    <cellStyle name="20% - Accent1 4 2 5 2 6 4 3" xfId="37395" xr:uid="{00000000-0005-0000-0000-00003B920000}"/>
    <cellStyle name="20% - Accent1 4 2 5 2 6 4 3 2" xfId="37396" xr:uid="{00000000-0005-0000-0000-00003C920000}"/>
    <cellStyle name="20% - Accent1 4 2 5 2 6 4 4" xfId="37397" xr:uid="{00000000-0005-0000-0000-00003D920000}"/>
    <cellStyle name="20% - Accent1 4 2 5 2 6 5" xfId="37398" xr:uid="{00000000-0005-0000-0000-00003E920000}"/>
    <cellStyle name="20% - Accent1 4 2 5 2 6 5 2" xfId="37399" xr:uid="{00000000-0005-0000-0000-00003F920000}"/>
    <cellStyle name="20% - Accent1 4 2 5 2 6 5 2 2" xfId="37400" xr:uid="{00000000-0005-0000-0000-000040920000}"/>
    <cellStyle name="20% - Accent1 4 2 5 2 6 5 3" xfId="37401" xr:uid="{00000000-0005-0000-0000-000041920000}"/>
    <cellStyle name="20% - Accent1 4 2 5 2 6 6" xfId="37402" xr:uid="{00000000-0005-0000-0000-000042920000}"/>
    <cellStyle name="20% - Accent1 4 2 5 2 6 6 2" xfId="37403" xr:uid="{00000000-0005-0000-0000-000043920000}"/>
    <cellStyle name="20% - Accent1 4 2 5 2 6 6 2 2" xfId="37404" xr:uid="{00000000-0005-0000-0000-000044920000}"/>
    <cellStyle name="20% - Accent1 4 2 5 2 6 6 3" xfId="37405" xr:uid="{00000000-0005-0000-0000-000045920000}"/>
    <cellStyle name="20% - Accent1 4 2 5 2 6 7" xfId="37406" xr:uid="{00000000-0005-0000-0000-000046920000}"/>
    <cellStyle name="20% - Accent1 4 2 5 2 6 7 2" xfId="37407" xr:uid="{00000000-0005-0000-0000-000047920000}"/>
    <cellStyle name="20% - Accent1 4 2 5 2 6 8" xfId="37408" xr:uid="{00000000-0005-0000-0000-000048920000}"/>
    <cellStyle name="20% - Accent1 4 2 5 2 6 8 2" xfId="37409" xr:uid="{00000000-0005-0000-0000-000049920000}"/>
    <cellStyle name="20% - Accent1 4 2 5 2 6 9" xfId="37410" xr:uid="{00000000-0005-0000-0000-00004A920000}"/>
    <cellStyle name="20% - Accent1 4 2 5 2 7" xfId="37411" xr:uid="{00000000-0005-0000-0000-00004B920000}"/>
    <cellStyle name="20% - Accent1 4 2 5 2 7 2" xfId="37412" xr:uid="{00000000-0005-0000-0000-00004C920000}"/>
    <cellStyle name="20% - Accent1 4 2 5 2 7 2 2" xfId="37413" xr:uid="{00000000-0005-0000-0000-00004D920000}"/>
    <cellStyle name="20% - Accent1 4 2 5 2 7 2 2 2" xfId="37414" xr:uid="{00000000-0005-0000-0000-00004E920000}"/>
    <cellStyle name="20% - Accent1 4 2 5 2 7 2 3" xfId="37415" xr:uid="{00000000-0005-0000-0000-00004F920000}"/>
    <cellStyle name="20% - Accent1 4 2 5 2 7 3" xfId="37416" xr:uid="{00000000-0005-0000-0000-000050920000}"/>
    <cellStyle name="20% - Accent1 4 2 5 2 7 3 2" xfId="37417" xr:uid="{00000000-0005-0000-0000-000051920000}"/>
    <cellStyle name="20% - Accent1 4 2 5 2 7 4" xfId="37418" xr:uid="{00000000-0005-0000-0000-000052920000}"/>
    <cellStyle name="20% - Accent1 4 2 5 2 8" xfId="37419" xr:uid="{00000000-0005-0000-0000-000053920000}"/>
    <cellStyle name="20% - Accent1 4 2 5 2 8 2" xfId="37420" xr:uid="{00000000-0005-0000-0000-000054920000}"/>
    <cellStyle name="20% - Accent1 4 2 5 2 8 2 2" xfId="37421" xr:uid="{00000000-0005-0000-0000-000055920000}"/>
    <cellStyle name="20% - Accent1 4 2 5 2 8 2 2 2" xfId="37422" xr:uid="{00000000-0005-0000-0000-000056920000}"/>
    <cellStyle name="20% - Accent1 4 2 5 2 8 2 3" xfId="37423" xr:uid="{00000000-0005-0000-0000-000057920000}"/>
    <cellStyle name="20% - Accent1 4 2 5 2 8 3" xfId="37424" xr:uid="{00000000-0005-0000-0000-000058920000}"/>
    <cellStyle name="20% - Accent1 4 2 5 2 8 3 2" xfId="37425" xr:uid="{00000000-0005-0000-0000-000059920000}"/>
    <cellStyle name="20% - Accent1 4 2 5 2 8 4" xfId="37426" xr:uid="{00000000-0005-0000-0000-00005A920000}"/>
    <cellStyle name="20% - Accent1 4 2 5 2 9" xfId="37427" xr:uid="{00000000-0005-0000-0000-00005B920000}"/>
    <cellStyle name="20% - Accent1 4 2 5 2 9 2" xfId="37428" xr:uid="{00000000-0005-0000-0000-00005C920000}"/>
    <cellStyle name="20% - Accent1 4 2 5 2 9 2 2" xfId="37429" xr:uid="{00000000-0005-0000-0000-00005D920000}"/>
    <cellStyle name="20% - Accent1 4 2 5 2 9 2 2 2" xfId="37430" xr:uid="{00000000-0005-0000-0000-00005E920000}"/>
    <cellStyle name="20% - Accent1 4 2 5 2 9 2 3" xfId="37431" xr:uid="{00000000-0005-0000-0000-00005F920000}"/>
    <cellStyle name="20% - Accent1 4 2 5 2 9 3" xfId="37432" xr:uid="{00000000-0005-0000-0000-000060920000}"/>
    <cellStyle name="20% - Accent1 4 2 5 2 9 3 2" xfId="37433" xr:uid="{00000000-0005-0000-0000-000061920000}"/>
    <cellStyle name="20% - Accent1 4 2 5 2 9 4" xfId="37434" xr:uid="{00000000-0005-0000-0000-000062920000}"/>
    <cellStyle name="20% - Accent1 4 2 5 3" xfId="37435" xr:uid="{00000000-0005-0000-0000-000063920000}"/>
    <cellStyle name="20% - Accent1 4 2 5 3 10" xfId="37436" xr:uid="{00000000-0005-0000-0000-000064920000}"/>
    <cellStyle name="20% - Accent1 4 2 5 3 10 2" xfId="37437" xr:uid="{00000000-0005-0000-0000-000065920000}"/>
    <cellStyle name="20% - Accent1 4 2 5 3 11" xfId="37438" xr:uid="{00000000-0005-0000-0000-000066920000}"/>
    <cellStyle name="20% - Accent1 4 2 5 3 2" xfId="37439" xr:uid="{00000000-0005-0000-0000-000067920000}"/>
    <cellStyle name="20% - Accent1 4 2 5 3 2 2" xfId="37440" xr:uid="{00000000-0005-0000-0000-000068920000}"/>
    <cellStyle name="20% - Accent1 4 2 5 3 2 2 2" xfId="37441" xr:uid="{00000000-0005-0000-0000-000069920000}"/>
    <cellStyle name="20% - Accent1 4 2 5 3 2 2 2 2" xfId="37442" xr:uid="{00000000-0005-0000-0000-00006A920000}"/>
    <cellStyle name="20% - Accent1 4 2 5 3 2 2 2 2 2" xfId="37443" xr:uid="{00000000-0005-0000-0000-00006B920000}"/>
    <cellStyle name="20% - Accent1 4 2 5 3 2 2 2 3" xfId="37444" xr:uid="{00000000-0005-0000-0000-00006C920000}"/>
    <cellStyle name="20% - Accent1 4 2 5 3 2 2 3" xfId="37445" xr:uid="{00000000-0005-0000-0000-00006D920000}"/>
    <cellStyle name="20% - Accent1 4 2 5 3 2 2 3 2" xfId="37446" xr:uid="{00000000-0005-0000-0000-00006E920000}"/>
    <cellStyle name="20% - Accent1 4 2 5 3 2 2 4" xfId="37447" xr:uid="{00000000-0005-0000-0000-00006F920000}"/>
    <cellStyle name="20% - Accent1 4 2 5 3 2 3" xfId="37448" xr:uid="{00000000-0005-0000-0000-000070920000}"/>
    <cellStyle name="20% - Accent1 4 2 5 3 2 3 2" xfId="37449" xr:uid="{00000000-0005-0000-0000-000071920000}"/>
    <cellStyle name="20% - Accent1 4 2 5 3 2 3 2 2" xfId="37450" xr:uid="{00000000-0005-0000-0000-000072920000}"/>
    <cellStyle name="20% - Accent1 4 2 5 3 2 3 2 2 2" xfId="37451" xr:uid="{00000000-0005-0000-0000-000073920000}"/>
    <cellStyle name="20% - Accent1 4 2 5 3 2 3 2 3" xfId="37452" xr:uid="{00000000-0005-0000-0000-000074920000}"/>
    <cellStyle name="20% - Accent1 4 2 5 3 2 3 3" xfId="37453" xr:uid="{00000000-0005-0000-0000-000075920000}"/>
    <cellStyle name="20% - Accent1 4 2 5 3 2 3 3 2" xfId="37454" xr:uid="{00000000-0005-0000-0000-000076920000}"/>
    <cellStyle name="20% - Accent1 4 2 5 3 2 3 4" xfId="37455" xr:uid="{00000000-0005-0000-0000-000077920000}"/>
    <cellStyle name="20% - Accent1 4 2 5 3 2 4" xfId="37456" xr:uid="{00000000-0005-0000-0000-000078920000}"/>
    <cellStyle name="20% - Accent1 4 2 5 3 2 4 2" xfId="37457" xr:uid="{00000000-0005-0000-0000-000079920000}"/>
    <cellStyle name="20% - Accent1 4 2 5 3 2 4 2 2" xfId="37458" xr:uid="{00000000-0005-0000-0000-00007A920000}"/>
    <cellStyle name="20% - Accent1 4 2 5 3 2 4 2 2 2" xfId="37459" xr:uid="{00000000-0005-0000-0000-00007B920000}"/>
    <cellStyle name="20% - Accent1 4 2 5 3 2 4 2 3" xfId="37460" xr:uid="{00000000-0005-0000-0000-00007C920000}"/>
    <cellStyle name="20% - Accent1 4 2 5 3 2 4 3" xfId="37461" xr:uid="{00000000-0005-0000-0000-00007D920000}"/>
    <cellStyle name="20% - Accent1 4 2 5 3 2 4 3 2" xfId="37462" xr:uid="{00000000-0005-0000-0000-00007E920000}"/>
    <cellStyle name="20% - Accent1 4 2 5 3 2 4 4" xfId="37463" xr:uid="{00000000-0005-0000-0000-00007F920000}"/>
    <cellStyle name="20% - Accent1 4 2 5 3 2 5" xfId="37464" xr:uid="{00000000-0005-0000-0000-000080920000}"/>
    <cellStyle name="20% - Accent1 4 2 5 3 2 5 2" xfId="37465" xr:uid="{00000000-0005-0000-0000-000081920000}"/>
    <cellStyle name="20% - Accent1 4 2 5 3 2 5 2 2" xfId="37466" xr:uid="{00000000-0005-0000-0000-000082920000}"/>
    <cellStyle name="20% - Accent1 4 2 5 3 2 5 3" xfId="37467" xr:uid="{00000000-0005-0000-0000-000083920000}"/>
    <cellStyle name="20% - Accent1 4 2 5 3 2 6" xfId="37468" xr:uid="{00000000-0005-0000-0000-000084920000}"/>
    <cellStyle name="20% - Accent1 4 2 5 3 2 6 2" xfId="37469" xr:uid="{00000000-0005-0000-0000-000085920000}"/>
    <cellStyle name="20% - Accent1 4 2 5 3 2 6 2 2" xfId="37470" xr:uid="{00000000-0005-0000-0000-000086920000}"/>
    <cellStyle name="20% - Accent1 4 2 5 3 2 6 3" xfId="37471" xr:uid="{00000000-0005-0000-0000-000087920000}"/>
    <cellStyle name="20% - Accent1 4 2 5 3 2 7" xfId="37472" xr:uid="{00000000-0005-0000-0000-000088920000}"/>
    <cellStyle name="20% - Accent1 4 2 5 3 2 7 2" xfId="37473" xr:uid="{00000000-0005-0000-0000-000089920000}"/>
    <cellStyle name="20% - Accent1 4 2 5 3 2 8" xfId="37474" xr:uid="{00000000-0005-0000-0000-00008A920000}"/>
    <cellStyle name="20% - Accent1 4 2 5 3 2 8 2" xfId="37475" xr:uid="{00000000-0005-0000-0000-00008B920000}"/>
    <cellStyle name="20% - Accent1 4 2 5 3 2 9" xfId="37476" xr:uid="{00000000-0005-0000-0000-00008C920000}"/>
    <cellStyle name="20% - Accent1 4 2 5 3 3" xfId="37477" xr:uid="{00000000-0005-0000-0000-00008D920000}"/>
    <cellStyle name="20% - Accent1 4 2 5 3 3 2" xfId="37478" xr:uid="{00000000-0005-0000-0000-00008E920000}"/>
    <cellStyle name="20% - Accent1 4 2 5 3 3 2 2" xfId="37479" xr:uid="{00000000-0005-0000-0000-00008F920000}"/>
    <cellStyle name="20% - Accent1 4 2 5 3 3 2 2 2" xfId="37480" xr:uid="{00000000-0005-0000-0000-000090920000}"/>
    <cellStyle name="20% - Accent1 4 2 5 3 3 2 2 2 2" xfId="37481" xr:uid="{00000000-0005-0000-0000-000091920000}"/>
    <cellStyle name="20% - Accent1 4 2 5 3 3 2 2 3" xfId="37482" xr:uid="{00000000-0005-0000-0000-000092920000}"/>
    <cellStyle name="20% - Accent1 4 2 5 3 3 2 3" xfId="37483" xr:uid="{00000000-0005-0000-0000-000093920000}"/>
    <cellStyle name="20% - Accent1 4 2 5 3 3 2 3 2" xfId="37484" xr:uid="{00000000-0005-0000-0000-000094920000}"/>
    <cellStyle name="20% - Accent1 4 2 5 3 3 2 4" xfId="37485" xr:uid="{00000000-0005-0000-0000-000095920000}"/>
    <cellStyle name="20% - Accent1 4 2 5 3 3 3" xfId="37486" xr:uid="{00000000-0005-0000-0000-000096920000}"/>
    <cellStyle name="20% - Accent1 4 2 5 3 3 3 2" xfId="37487" xr:uid="{00000000-0005-0000-0000-000097920000}"/>
    <cellStyle name="20% - Accent1 4 2 5 3 3 3 2 2" xfId="37488" xr:uid="{00000000-0005-0000-0000-000098920000}"/>
    <cellStyle name="20% - Accent1 4 2 5 3 3 3 2 2 2" xfId="37489" xr:uid="{00000000-0005-0000-0000-000099920000}"/>
    <cellStyle name="20% - Accent1 4 2 5 3 3 3 2 3" xfId="37490" xr:uid="{00000000-0005-0000-0000-00009A920000}"/>
    <cellStyle name="20% - Accent1 4 2 5 3 3 3 3" xfId="37491" xr:uid="{00000000-0005-0000-0000-00009B920000}"/>
    <cellStyle name="20% - Accent1 4 2 5 3 3 3 3 2" xfId="37492" xr:uid="{00000000-0005-0000-0000-00009C920000}"/>
    <cellStyle name="20% - Accent1 4 2 5 3 3 3 4" xfId="37493" xr:uid="{00000000-0005-0000-0000-00009D920000}"/>
    <cellStyle name="20% - Accent1 4 2 5 3 3 4" xfId="37494" xr:uid="{00000000-0005-0000-0000-00009E920000}"/>
    <cellStyle name="20% - Accent1 4 2 5 3 3 4 2" xfId="37495" xr:uid="{00000000-0005-0000-0000-00009F920000}"/>
    <cellStyle name="20% - Accent1 4 2 5 3 3 4 2 2" xfId="37496" xr:uid="{00000000-0005-0000-0000-0000A0920000}"/>
    <cellStyle name="20% - Accent1 4 2 5 3 3 4 2 2 2" xfId="37497" xr:uid="{00000000-0005-0000-0000-0000A1920000}"/>
    <cellStyle name="20% - Accent1 4 2 5 3 3 4 2 3" xfId="37498" xr:uid="{00000000-0005-0000-0000-0000A2920000}"/>
    <cellStyle name="20% - Accent1 4 2 5 3 3 4 3" xfId="37499" xr:uid="{00000000-0005-0000-0000-0000A3920000}"/>
    <cellStyle name="20% - Accent1 4 2 5 3 3 4 3 2" xfId="37500" xr:uid="{00000000-0005-0000-0000-0000A4920000}"/>
    <cellStyle name="20% - Accent1 4 2 5 3 3 4 4" xfId="37501" xr:uid="{00000000-0005-0000-0000-0000A5920000}"/>
    <cellStyle name="20% - Accent1 4 2 5 3 3 5" xfId="37502" xr:uid="{00000000-0005-0000-0000-0000A6920000}"/>
    <cellStyle name="20% - Accent1 4 2 5 3 3 5 2" xfId="37503" xr:uid="{00000000-0005-0000-0000-0000A7920000}"/>
    <cellStyle name="20% - Accent1 4 2 5 3 3 5 2 2" xfId="37504" xr:uid="{00000000-0005-0000-0000-0000A8920000}"/>
    <cellStyle name="20% - Accent1 4 2 5 3 3 5 3" xfId="37505" xr:uid="{00000000-0005-0000-0000-0000A9920000}"/>
    <cellStyle name="20% - Accent1 4 2 5 3 3 6" xfId="37506" xr:uid="{00000000-0005-0000-0000-0000AA920000}"/>
    <cellStyle name="20% - Accent1 4 2 5 3 3 6 2" xfId="37507" xr:uid="{00000000-0005-0000-0000-0000AB920000}"/>
    <cellStyle name="20% - Accent1 4 2 5 3 3 6 2 2" xfId="37508" xr:uid="{00000000-0005-0000-0000-0000AC920000}"/>
    <cellStyle name="20% - Accent1 4 2 5 3 3 6 3" xfId="37509" xr:uid="{00000000-0005-0000-0000-0000AD920000}"/>
    <cellStyle name="20% - Accent1 4 2 5 3 3 7" xfId="37510" xr:uid="{00000000-0005-0000-0000-0000AE920000}"/>
    <cellStyle name="20% - Accent1 4 2 5 3 3 7 2" xfId="37511" xr:uid="{00000000-0005-0000-0000-0000AF920000}"/>
    <cellStyle name="20% - Accent1 4 2 5 3 3 8" xfId="37512" xr:uid="{00000000-0005-0000-0000-0000B0920000}"/>
    <cellStyle name="20% - Accent1 4 2 5 3 3 8 2" xfId="37513" xr:uid="{00000000-0005-0000-0000-0000B1920000}"/>
    <cellStyle name="20% - Accent1 4 2 5 3 3 9" xfId="37514" xr:uid="{00000000-0005-0000-0000-0000B2920000}"/>
    <cellStyle name="20% - Accent1 4 2 5 3 4" xfId="37515" xr:uid="{00000000-0005-0000-0000-0000B3920000}"/>
    <cellStyle name="20% - Accent1 4 2 5 3 4 2" xfId="37516" xr:uid="{00000000-0005-0000-0000-0000B4920000}"/>
    <cellStyle name="20% - Accent1 4 2 5 3 4 2 2" xfId="37517" xr:uid="{00000000-0005-0000-0000-0000B5920000}"/>
    <cellStyle name="20% - Accent1 4 2 5 3 4 2 2 2" xfId="37518" xr:uid="{00000000-0005-0000-0000-0000B6920000}"/>
    <cellStyle name="20% - Accent1 4 2 5 3 4 2 3" xfId="37519" xr:uid="{00000000-0005-0000-0000-0000B7920000}"/>
    <cellStyle name="20% - Accent1 4 2 5 3 4 3" xfId="37520" xr:uid="{00000000-0005-0000-0000-0000B8920000}"/>
    <cellStyle name="20% - Accent1 4 2 5 3 4 3 2" xfId="37521" xr:uid="{00000000-0005-0000-0000-0000B9920000}"/>
    <cellStyle name="20% - Accent1 4 2 5 3 4 4" xfId="37522" xr:uid="{00000000-0005-0000-0000-0000BA920000}"/>
    <cellStyle name="20% - Accent1 4 2 5 3 5" xfId="37523" xr:uid="{00000000-0005-0000-0000-0000BB920000}"/>
    <cellStyle name="20% - Accent1 4 2 5 3 5 2" xfId="37524" xr:uid="{00000000-0005-0000-0000-0000BC920000}"/>
    <cellStyle name="20% - Accent1 4 2 5 3 5 2 2" xfId="37525" xr:uid="{00000000-0005-0000-0000-0000BD920000}"/>
    <cellStyle name="20% - Accent1 4 2 5 3 5 2 2 2" xfId="37526" xr:uid="{00000000-0005-0000-0000-0000BE920000}"/>
    <cellStyle name="20% - Accent1 4 2 5 3 5 2 3" xfId="37527" xr:uid="{00000000-0005-0000-0000-0000BF920000}"/>
    <cellStyle name="20% - Accent1 4 2 5 3 5 3" xfId="37528" xr:uid="{00000000-0005-0000-0000-0000C0920000}"/>
    <cellStyle name="20% - Accent1 4 2 5 3 5 3 2" xfId="37529" xr:uid="{00000000-0005-0000-0000-0000C1920000}"/>
    <cellStyle name="20% - Accent1 4 2 5 3 5 4" xfId="37530" xr:uid="{00000000-0005-0000-0000-0000C2920000}"/>
    <cellStyle name="20% - Accent1 4 2 5 3 6" xfId="37531" xr:uid="{00000000-0005-0000-0000-0000C3920000}"/>
    <cellStyle name="20% - Accent1 4 2 5 3 6 2" xfId="37532" xr:uid="{00000000-0005-0000-0000-0000C4920000}"/>
    <cellStyle name="20% - Accent1 4 2 5 3 6 2 2" xfId="37533" xr:uid="{00000000-0005-0000-0000-0000C5920000}"/>
    <cellStyle name="20% - Accent1 4 2 5 3 6 2 2 2" xfId="37534" xr:uid="{00000000-0005-0000-0000-0000C6920000}"/>
    <cellStyle name="20% - Accent1 4 2 5 3 6 2 3" xfId="37535" xr:uid="{00000000-0005-0000-0000-0000C7920000}"/>
    <cellStyle name="20% - Accent1 4 2 5 3 6 3" xfId="37536" xr:uid="{00000000-0005-0000-0000-0000C8920000}"/>
    <cellStyle name="20% - Accent1 4 2 5 3 6 3 2" xfId="37537" xr:uid="{00000000-0005-0000-0000-0000C9920000}"/>
    <cellStyle name="20% - Accent1 4 2 5 3 6 4" xfId="37538" xr:uid="{00000000-0005-0000-0000-0000CA920000}"/>
    <cellStyle name="20% - Accent1 4 2 5 3 7" xfId="37539" xr:uid="{00000000-0005-0000-0000-0000CB920000}"/>
    <cellStyle name="20% - Accent1 4 2 5 3 7 2" xfId="37540" xr:uid="{00000000-0005-0000-0000-0000CC920000}"/>
    <cellStyle name="20% - Accent1 4 2 5 3 7 2 2" xfId="37541" xr:uid="{00000000-0005-0000-0000-0000CD920000}"/>
    <cellStyle name="20% - Accent1 4 2 5 3 7 3" xfId="37542" xr:uid="{00000000-0005-0000-0000-0000CE920000}"/>
    <cellStyle name="20% - Accent1 4 2 5 3 8" xfId="37543" xr:uid="{00000000-0005-0000-0000-0000CF920000}"/>
    <cellStyle name="20% - Accent1 4 2 5 3 8 2" xfId="37544" xr:uid="{00000000-0005-0000-0000-0000D0920000}"/>
    <cellStyle name="20% - Accent1 4 2 5 3 8 2 2" xfId="37545" xr:uid="{00000000-0005-0000-0000-0000D1920000}"/>
    <cellStyle name="20% - Accent1 4 2 5 3 8 3" xfId="37546" xr:uid="{00000000-0005-0000-0000-0000D2920000}"/>
    <cellStyle name="20% - Accent1 4 2 5 3 9" xfId="37547" xr:uid="{00000000-0005-0000-0000-0000D3920000}"/>
    <cellStyle name="20% - Accent1 4 2 5 3 9 2" xfId="37548" xr:uid="{00000000-0005-0000-0000-0000D4920000}"/>
    <cellStyle name="20% - Accent1 4 2 5 4" xfId="37549" xr:uid="{00000000-0005-0000-0000-0000D5920000}"/>
    <cellStyle name="20% - Accent1 4 2 5 4 10" xfId="37550" xr:uid="{00000000-0005-0000-0000-0000D6920000}"/>
    <cellStyle name="20% - Accent1 4 2 5 4 10 2" xfId="37551" xr:uid="{00000000-0005-0000-0000-0000D7920000}"/>
    <cellStyle name="20% - Accent1 4 2 5 4 11" xfId="37552" xr:uid="{00000000-0005-0000-0000-0000D8920000}"/>
    <cellStyle name="20% - Accent1 4 2 5 4 2" xfId="37553" xr:uid="{00000000-0005-0000-0000-0000D9920000}"/>
    <cellStyle name="20% - Accent1 4 2 5 4 2 2" xfId="37554" xr:uid="{00000000-0005-0000-0000-0000DA920000}"/>
    <cellStyle name="20% - Accent1 4 2 5 4 2 2 2" xfId="37555" xr:uid="{00000000-0005-0000-0000-0000DB920000}"/>
    <cellStyle name="20% - Accent1 4 2 5 4 2 2 2 2" xfId="37556" xr:uid="{00000000-0005-0000-0000-0000DC920000}"/>
    <cellStyle name="20% - Accent1 4 2 5 4 2 2 2 2 2" xfId="37557" xr:uid="{00000000-0005-0000-0000-0000DD920000}"/>
    <cellStyle name="20% - Accent1 4 2 5 4 2 2 2 3" xfId="37558" xr:uid="{00000000-0005-0000-0000-0000DE920000}"/>
    <cellStyle name="20% - Accent1 4 2 5 4 2 2 3" xfId="37559" xr:uid="{00000000-0005-0000-0000-0000DF920000}"/>
    <cellStyle name="20% - Accent1 4 2 5 4 2 2 3 2" xfId="37560" xr:uid="{00000000-0005-0000-0000-0000E0920000}"/>
    <cellStyle name="20% - Accent1 4 2 5 4 2 2 4" xfId="37561" xr:uid="{00000000-0005-0000-0000-0000E1920000}"/>
    <cellStyle name="20% - Accent1 4 2 5 4 2 3" xfId="37562" xr:uid="{00000000-0005-0000-0000-0000E2920000}"/>
    <cellStyle name="20% - Accent1 4 2 5 4 2 3 2" xfId="37563" xr:uid="{00000000-0005-0000-0000-0000E3920000}"/>
    <cellStyle name="20% - Accent1 4 2 5 4 2 3 2 2" xfId="37564" xr:uid="{00000000-0005-0000-0000-0000E4920000}"/>
    <cellStyle name="20% - Accent1 4 2 5 4 2 3 2 2 2" xfId="37565" xr:uid="{00000000-0005-0000-0000-0000E5920000}"/>
    <cellStyle name="20% - Accent1 4 2 5 4 2 3 2 3" xfId="37566" xr:uid="{00000000-0005-0000-0000-0000E6920000}"/>
    <cellStyle name="20% - Accent1 4 2 5 4 2 3 3" xfId="37567" xr:uid="{00000000-0005-0000-0000-0000E7920000}"/>
    <cellStyle name="20% - Accent1 4 2 5 4 2 3 3 2" xfId="37568" xr:uid="{00000000-0005-0000-0000-0000E8920000}"/>
    <cellStyle name="20% - Accent1 4 2 5 4 2 3 4" xfId="37569" xr:uid="{00000000-0005-0000-0000-0000E9920000}"/>
    <cellStyle name="20% - Accent1 4 2 5 4 2 4" xfId="37570" xr:uid="{00000000-0005-0000-0000-0000EA920000}"/>
    <cellStyle name="20% - Accent1 4 2 5 4 2 4 2" xfId="37571" xr:uid="{00000000-0005-0000-0000-0000EB920000}"/>
    <cellStyle name="20% - Accent1 4 2 5 4 2 4 2 2" xfId="37572" xr:uid="{00000000-0005-0000-0000-0000EC920000}"/>
    <cellStyle name="20% - Accent1 4 2 5 4 2 4 2 2 2" xfId="37573" xr:uid="{00000000-0005-0000-0000-0000ED920000}"/>
    <cellStyle name="20% - Accent1 4 2 5 4 2 4 2 3" xfId="37574" xr:uid="{00000000-0005-0000-0000-0000EE920000}"/>
    <cellStyle name="20% - Accent1 4 2 5 4 2 4 3" xfId="37575" xr:uid="{00000000-0005-0000-0000-0000EF920000}"/>
    <cellStyle name="20% - Accent1 4 2 5 4 2 4 3 2" xfId="37576" xr:uid="{00000000-0005-0000-0000-0000F0920000}"/>
    <cellStyle name="20% - Accent1 4 2 5 4 2 4 4" xfId="37577" xr:uid="{00000000-0005-0000-0000-0000F1920000}"/>
    <cellStyle name="20% - Accent1 4 2 5 4 2 5" xfId="37578" xr:uid="{00000000-0005-0000-0000-0000F2920000}"/>
    <cellStyle name="20% - Accent1 4 2 5 4 2 5 2" xfId="37579" xr:uid="{00000000-0005-0000-0000-0000F3920000}"/>
    <cellStyle name="20% - Accent1 4 2 5 4 2 5 2 2" xfId="37580" xr:uid="{00000000-0005-0000-0000-0000F4920000}"/>
    <cellStyle name="20% - Accent1 4 2 5 4 2 5 3" xfId="37581" xr:uid="{00000000-0005-0000-0000-0000F5920000}"/>
    <cellStyle name="20% - Accent1 4 2 5 4 2 6" xfId="37582" xr:uid="{00000000-0005-0000-0000-0000F6920000}"/>
    <cellStyle name="20% - Accent1 4 2 5 4 2 6 2" xfId="37583" xr:uid="{00000000-0005-0000-0000-0000F7920000}"/>
    <cellStyle name="20% - Accent1 4 2 5 4 2 6 2 2" xfId="37584" xr:uid="{00000000-0005-0000-0000-0000F8920000}"/>
    <cellStyle name="20% - Accent1 4 2 5 4 2 6 3" xfId="37585" xr:uid="{00000000-0005-0000-0000-0000F9920000}"/>
    <cellStyle name="20% - Accent1 4 2 5 4 2 7" xfId="37586" xr:uid="{00000000-0005-0000-0000-0000FA920000}"/>
    <cellStyle name="20% - Accent1 4 2 5 4 2 7 2" xfId="37587" xr:uid="{00000000-0005-0000-0000-0000FB920000}"/>
    <cellStyle name="20% - Accent1 4 2 5 4 2 8" xfId="37588" xr:uid="{00000000-0005-0000-0000-0000FC920000}"/>
    <cellStyle name="20% - Accent1 4 2 5 4 2 8 2" xfId="37589" xr:uid="{00000000-0005-0000-0000-0000FD920000}"/>
    <cellStyle name="20% - Accent1 4 2 5 4 2 9" xfId="37590" xr:uid="{00000000-0005-0000-0000-0000FE920000}"/>
    <cellStyle name="20% - Accent1 4 2 5 4 3" xfId="37591" xr:uid="{00000000-0005-0000-0000-0000FF920000}"/>
    <cellStyle name="20% - Accent1 4 2 5 4 3 2" xfId="37592" xr:uid="{00000000-0005-0000-0000-000000930000}"/>
    <cellStyle name="20% - Accent1 4 2 5 4 3 2 2" xfId="37593" xr:uid="{00000000-0005-0000-0000-000001930000}"/>
    <cellStyle name="20% - Accent1 4 2 5 4 3 2 2 2" xfId="37594" xr:uid="{00000000-0005-0000-0000-000002930000}"/>
    <cellStyle name="20% - Accent1 4 2 5 4 3 2 2 2 2" xfId="37595" xr:uid="{00000000-0005-0000-0000-000003930000}"/>
    <cellStyle name="20% - Accent1 4 2 5 4 3 2 2 3" xfId="37596" xr:uid="{00000000-0005-0000-0000-000004930000}"/>
    <cellStyle name="20% - Accent1 4 2 5 4 3 2 3" xfId="37597" xr:uid="{00000000-0005-0000-0000-000005930000}"/>
    <cellStyle name="20% - Accent1 4 2 5 4 3 2 3 2" xfId="37598" xr:uid="{00000000-0005-0000-0000-000006930000}"/>
    <cellStyle name="20% - Accent1 4 2 5 4 3 2 4" xfId="37599" xr:uid="{00000000-0005-0000-0000-000007930000}"/>
    <cellStyle name="20% - Accent1 4 2 5 4 3 3" xfId="37600" xr:uid="{00000000-0005-0000-0000-000008930000}"/>
    <cellStyle name="20% - Accent1 4 2 5 4 3 3 2" xfId="37601" xr:uid="{00000000-0005-0000-0000-000009930000}"/>
    <cellStyle name="20% - Accent1 4 2 5 4 3 3 2 2" xfId="37602" xr:uid="{00000000-0005-0000-0000-00000A930000}"/>
    <cellStyle name="20% - Accent1 4 2 5 4 3 3 2 2 2" xfId="37603" xr:uid="{00000000-0005-0000-0000-00000B930000}"/>
    <cellStyle name="20% - Accent1 4 2 5 4 3 3 2 3" xfId="37604" xr:uid="{00000000-0005-0000-0000-00000C930000}"/>
    <cellStyle name="20% - Accent1 4 2 5 4 3 3 3" xfId="37605" xr:uid="{00000000-0005-0000-0000-00000D930000}"/>
    <cellStyle name="20% - Accent1 4 2 5 4 3 3 3 2" xfId="37606" xr:uid="{00000000-0005-0000-0000-00000E930000}"/>
    <cellStyle name="20% - Accent1 4 2 5 4 3 3 4" xfId="37607" xr:uid="{00000000-0005-0000-0000-00000F930000}"/>
    <cellStyle name="20% - Accent1 4 2 5 4 3 4" xfId="37608" xr:uid="{00000000-0005-0000-0000-000010930000}"/>
    <cellStyle name="20% - Accent1 4 2 5 4 3 4 2" xfId="37609" xr:uid="{00000000-0005-0000-0000-000011930000}"/>
    <cellStyle name="20% - Accent1 4 2 5 4 3 4 2 2" xfId="37610" xr:uid="{00000000-0005-0000-0000-000012930000}"/>
    <cellStyle name="20% - Accent1 4 2 5 4 3 4 2 2 2" xfId="37611" xr:uid="{00000000-0005-0000-0000-000013930000}"/>
    <cellStyle name="20% - Accent1 4 2 5 4 3 4 2 3" xfId="37612" xr:uid="{00000000-0005-0000-0000-000014930000}"/>
    <cellStyle name="20% - Accent1 4 2 5 4 3 4 3" xfId="37613" xr:uid="{00000000-0005-0000-0000-000015930000}"/>
    <cellStyle name="20% - Accent1 4 2 5 4 3 4 3 2" xfId="37614" xr:uid="{00000000-0005-0000-0000-000016930000}"/>
    <cellStyle name="20% - Accent1 4 2 5 4 3 4 4" xfId="37615" xr:uid="{00000000-0005-0000-0000-000017930000}"/>
    <cellStyle name="20% - Accent1 4 2 5 4 3 5" xfId="37616" xr:uid="{00000000-0005-0000-0000-000018930000}"/>
    <cellStyle name="20% - Accent1 4 2 5 4 3 5 2" xfId="37617" xr:uid="{00000000-0005-0000-0000-000019930000}"/>
    <cellStyle name="20% - Accent1 4 2 5 4 3 5 2 2" xfId="37618" xr:uid="{00000000-0005-0000-0000-00001A930000}"/>
    <cellStyle name="20% - Accent1 4 2 5 4 3 5 3" xfId="37619" xr:uid="{00000000-0005-0000-0000-00001B930000}"/>
    <cellStyle name="20% - Accent1 4 2 5 4 3 6" xfId="37620" xr:uid="{00000000-0005-0000-0000-00001C930000}"/>
    <cellStyle name="20% - Accent1 4 2 5 4 3 6 2" xfId="37621" xr:uid="{00000000-0005-0000-0000-00001D930000}"/>
    <cellStyle name="20% - Accent1 4 2 5 4 3 6 2 2" xfId="37622" xr:uid="{00000000-0005-0000-0000-00001E930000}"/>
    <cellStyle name="20% - Accent1 4 2 5 4 3 6 3" xfId="37623" xr:uid="{00000000-0005-0000-0000-00001F930000}"/>
    <cellStyle name="20% - Accent1 4 2 5 4 3 7" xfId="37624" xr:uid="{00000000-0005-0000-0000-000020930000}"/>
    <cellStyle name="20% - Accent1 4 2 5 4 3 7 2" xfId="37625" xr:uid="{00000000-0005-0000-0000-000021930000}"/>
    <cellStyle name="20% - Accent1 4 2 5 4 3 8" xfId="37626" xr:uid="{00000000-0005-0000-0000-000022930000}"/>
    <cellStyle name="20% - Accent1 4 2 5 4 3 8 2" xfId="37627" xr:uid="{00000000-0005-0000-0000-000023930000}"/>
    <cellStyle name="20% - Accent1 4 2 5 4 3 9" xfId="37628" xr:uid="{00000000-0005-0000-0000-000024930000}"/>
    <cellStyle name="20% - Accent1 4 2 5 4 4" xfId="37629" xr:uid="{00000000-0005-0000-0000-000025930000}"/>
    <cellStyle name="20% - Accent1 4 2 5 4 4 2" xfId="37630" xr:uid="{00000000-0005-0000-0000-000026930000}"/>
    <cellStyle name="20% - Accent1 4 2 5 4 4 2 2" xfId="37631" xr:uid="{00000000-0005-0000-0000-000027930000}"/>
    <cellStyle name="20% - Accent1 4 2 5 4 4 2 2 2" xfId="37632" xr:uid="{00000000-0005-0000-0000-000028930000}"/>
    <cellStyle name="20% - Accent1 4 2 5 4 4 2 3" xfId="37633" xr:uid="{00000000-0005-0000-0000-000029930000}"/>
    <cellStyle name="20% - Accent1 4 2 5 4 4 3" xfId="37634" xr:uid="{00000000-0005-0000-0000-00002A930000}"/>
    <cellStyle name="20% - Accent1 4 2 5 4 4 3 2" xfId="37635" xr:uid="{00000000-0005-0000-0000-00002B930000}"/>
    <cellStyle name="20% - Accent1 4 2 5 4 4 4" xfId="37636" xr:uid="{00000000-0005-0000-0000-00002C930000}"/>
    <cellStyle name="20% - Accent1 4 2 5 4 5" xfId="37637" xr:uid="{00000000-0005-0000-0000-00002D930000}"/>
    <cellStyle name="20% - Accent1 4 2 5 4 5 2" xfId="37638" xr:uid="{00000000-0005-0000-0000-00002E930000}"/>
    <cellStyle name="20% - Accent1 4 2 5 4 5 2 2" xfId="37639" xr:uid="{00000000-0005-0000-0000-00002F930000}"/>
    <cellStyle name="20% - Accent1 4 2 5 4 5 2 2 2" xfId="37640" xr:uid="{00000000-0005-0000-0000-000030930000}"/>
    <cellStyle name="20% - Accent1 4 2 5 4 5 2 3" xfId="37641" xr:uid="{00000000-0005-0000-0000-000031930000}"/>
    <cellStyle name="20% - Accent1 4 2 5 4 5 3" xfId="37642" xr:uid="{00000000-0005-0000-0000-000032930000}"/>
    <cellStyle name="20% - Accent1 4 2 5 4 5 3 2" xfId="37643" xr:uid="{00000000-0005-0000-0000-000033930000}"/>
    <cellStyle name="20% - Accent1 4 2 5 4 5 4" xfId="37644" xr:uid="{00000000-0005-0000-0000-000034930000}"/>
    <cellStyle name="20% - Accent1 4 2 5 4 6" xfId="37645" xr:uid="{00000000-0005-0000-0000-000035930000}"/>
    <cellStyle name="20% - Accent1 4 2 5 4 6 2" xfId="37646" xr:uid="{00000000-0005-0000-0000-000036930000}"/>
    <cellStyle name="20% - Accent1 4 2 5 4 6 2 2" xfId="37647" xr:uid="{00000000-0005-0000-0000-000037930000}"/>
    <cellStyle name="20% - Accent1 4 2 5 4 6 2 2 2" xfId="37648" xr:uid="{00000000-0005-0000-0000-000038930000}"/>
    <cellStyle name="20% - Accent1 4 2 5 4 6 2 3" xfId="37649" xr:uid="{00000000-0005-0000-0000-000039930000}"/>
    <cellStyle name="20% - Accent1 4 2 5 4 6 3" xfId="37650" xr:uid="{00000000-0005-0000-0000-00003A930000}"/>
    <cellStyle name="20% - Accent1 4 2 5 4 6 3 2" xfId="37651" xr:uid="{00000000-0005-0000-0000-00003B930000}"/>
    <cellStyle name="20% - Accent1 4 2 5 4 6 4" xfId="37652" xr:uid="{00000000-0005-0000-0000-00003C930000}"/>
    <cellStyle name="20% - Accent1 4 2 5 4 7" xfId="37653" xr:uid="{00000000-0005-0000-0000-00003D930000}"/>
    <cellStyle name="20% - Accent1 4 2 5 4 7 2" xfId="37654" xr:uid="{00000000-0005-0000-0000-00003E930000}"/>
    <cellStyle name="20% - Accent1 4 2 5 4 7 2 2" xfId="37655" xr:uid="{00000000-0005-0000-0000-00003F930000}"/>
    <cellStyle name="20% - Accent1 4 2 5 4 7 3" xfId="37656" xr:uid="{00000000-0005-0000-0000-000040930000}"/>
    <cellStyle name="20% - Accent1 4 2 5 4 8" xfId="37657" xr:uid="{00000000-0005-0000-0000-000041930000}"/>
    <cellStyle name="20% - Accent1 4 2 5 4 8 2" xfId="37658" xr:uid="{00000000-0005-0000-0000-000042930000}"/>
    <cellStyle name="20% - Accent1 4 2 5 4 8 2 2" xfId="37659" xr:uid="{00000000-0005-0000-0000-000043930000}"/>
    <cellStyle name="20% - Accent1 4 2 5 4 8 3" xfId="37660" xr:uid="{00000000-0005-0000-0000-000044930000}"/>
    <cellStyle name="20% - Accent1 4 2 5 4 9" xfId="37661" xr:uid="{00000000-0005-0000-0000-000045930000}"/>
    <cellStyle name="20% - Accent1 4 2 5 4 9 2" xfId="37662" xr:uid="{00000000-0005-0000-0000-000046930000}"/>
    <cellStyle name="20% - Accent1 4 2 5 5" xfId="37663" xr:uid="{00000000-0005-0000-0000-000047930000}"/>
    <cellStyle name="20% - Accent1 4 2 5 5 10" xfId="37664" xr:uid="{00000000-0005-0000-0000-000048930000}"/>
    <cellStyle name="20% - Accent1 4 2 5 5 10 2" xfId="37665" xr:uid="{00000000-0005-0000-0000-000049930000}"/>
    <cellStyle name="20% - Accent1 4 2 5 5 11" xfId="37666" xr:uid="{00000000-0005-0000-0000-00004A930000}"/>
    <cellStyle name="20% - Accent1 4 2 5 5 2" xfId="37667" xr:uid="{00000000-0005-0000-0000-00004B930000}"/>
    <cellStyle name="20% - Accent1 4 2 5 5 2 2" xfId="37668" xr:uid="{00000000-0005-0000-0000-00004C930000}"/>
    <cellStyle name="20% - Accent1 4 2 5 5 2 2 2" xfId="37669" xr:uid="{00000000-0005-0000-0000-00004D930000}"/>
    <cellStyle name="20% - Accent1 4 2 5 5 2 2 2 2" xfId="37670" xr:uid="{00000000-0005-0000-0000-00004E930000}"/>
    <cellStyle name="20% - Accent1 4 2 5 5 2 2 2 2 2" xfId="37671" xr:uid="{00000000-0005-0000-0000-00004F930000}"/>
    <cellStyle name="20% - Accent1 4 2 5 5 2 2 2 3" xfId="37672" xr:uid="{00000000-0005-0000-0000-000050930000}"/>
    <cellStyle name="20% - Accent1 4 2 5 5 2 2 3" xfId="37673" xr:uid="{00000000-0005-0000-0000-000051930000}"/>
    <cellStyle name="20% - Accent1 4 2 5 5 2 2 3 2" xfId="37674" xr:uid="{00000000-0005-0000-0000-000052930000}"/>
    <cellStyle name="20% - Accent1 4 2 5 5 2 2 4" xfId="37675" xr:uid="{00000000-0005-0000-0000-000053930000}"/>
    <cellStyle name="20% - Accent1 4 2 5 5 2 3" xfId="37676" xr:uid="{00000000-0005-0000-0000-000054930000}"/>
    <cellStyle name="20% - Accent1 4 2 5 5 2 3 2" xfId="37677" xr:uid="{00000000-0005-0000-0000-000055930000}"/>
    <cellStyle name="20% - Accent1 4 2 5 5 2 3 2 2" xfId="37678" xr:uid="{00000000-0005-0000-0000-000056930000}"/>
    <cellStyle name="20% - Accent1 4 2 5 5 2 3 2 2 2" xfId="37679" xr:uid="{00000000-0005-0000-0000-000057930000}"/>
    <cellStyle name="20% - Accent1 4 2 5 5 2 3 2 3" xfId="37680" xr:uid="{00000000-0005-0000-0000-000058930000}"/>
    <cellStyle name="20% - Accent1 4 2 5 5 2 3 3" xfId="37681" xr:uid="{00000000-0005-0000-0000-000059930000}"/>
    <cellStyle name="20% - Accent1 4 2 5 5 2 3 3 2" xfId="37682" xr:uid="{00000000-0005-0000-0000-00005A930000}"/>
    <cellStyle name="20% - Accent1 4 2 5 5 2 3 4" xfId="37683" xr:uid="{00000000-0005-0000-0000-00005B930000}"/>
    <cellStyle name="20% - Accent1 4 2 5 5 2 4" xfId="37684" xr:uid="{00000000-0005-0000-0000-00005C930000}"/>
    <cellStyle name="20% - Accent1 4 2 5 5 2 4 2" xfId="37685" xr:uid="{00000000-0005-0000-0000-00005D930000}"/>
    <cellStyle name="20% - Accent1 4 2 5 5 2 4 2 2" xfId="37686" xr:uid="{00000000-0005-0000-0000-00005E930000}"/>
    <cellStyle name="20% - Accent1 4 2 5 5 2 4 2 2 2" xfId="37687" xr:uid="{00000000-0005-0000-0000-00005F930000}"/>
    <cellStyle name="20% - Accent1 4 2 5 5 2 4 2 3" xfId="37688" xr:uid="{00000000-0005-0000-0000-000060930000}"/>
    <cellStyle name="20% - Accent1 4 2 5 5 2 4 3" xfId="37689" xr:uid="{00000000-0005-0000-0000-000061930000}"/>
    <cellStyle name="20% - Accent1 4 2 5 5 2 4 3 2" xfId="37690" xr:uid="{00000000-0005-0000-0000-000062930000}"/>
    <cellStyle name="20% - Accent1 4 2 5 5 2 4 4" xfId="37691" xr:uid="{00000000-0005-0000-0000-000063930000}"/>
    <cellStyle name="20% - Accent1 4 2 5 5 2 5" xfId="37692" xr:uid="{00000000-0005-0000-0000-000064930000}"/>
    <cellStyle name="20% - Accent1 4 2 5 5 2 5 2" xfId="37693" xr:uid="{00000000-0005-0000-0000-000065930000}"/>
    <cellStyle name="20% - Accent1 4 2 5 5 2 5 2 2" xfId="37694" xr:uid="{00000000-0005-0000-0000-000066930000}"/>
    <cellStyle name="20% - Accent1 4 2 5 5 2 5 3" xfId="37695" xr:uid="{00000000-0005-0000-0000-000067930000}"/>
    <cellStyle name="20% - Accent1 4 2 5 5 2 6" xfId="37696" xr:uid="{00000000-0005-0000-0000-000068930000}"/>
    <cellStyle name="20% - Accent1 4 2 5 5 2 6 2" xfId="37697" xr:uid="{00000000-0005-0000-0000-000069930000}"/>
    <cellStyle name="20% - Accent1 4 2 5 5 2 6 2 2" xfId="37698" xr:uid="{00000000-0005-0000-0000-00006A930000}"/>
    <cellStyle name="20% - Accent1 4 2 5 5 2 6 3" xfId="37699" xr:uid="{00000000-0005-0000-0000-00006B930000}"/>
    <cellStyle name="20% - Accent1 4 2 5 5 2 7" xfId="37700" xr:uid="{00000000-0005-0000-0000-00006C930000}"/>
    <cellStyle name="20% - Accent1 4 2 5 5 2 7 2" xfId="37701" xr:uid="{00000000-0005-0000-0000-00006D930000}"/>
    <cellStyle name="20% - Accent1 4 2 5 5 2 8" xfId="37702" xr:uid="{00000000-0005-0000-0000-00006E930000}"/>
    <cellStyle name="20% - Accent1 4 2 5 5 2 8 2" xfId="37703" xr:uid="{00000000-0005-0000-0000-00006F930000}"/>
    <cellStyle name="20% - Accent1 4 2 5 5 2 9" xfId="37704" xr:uid="{00000000-0005-0000-0000-000070930000}"/>
    <cellStyle name="20% - Accent1 4 2 5 5 3" xfId="37705" xr:uid="{00000000-0005-0000-0000-000071930000}"/>
    <cellStyle name="20% - Accent1 4 2 5 5 3 2" xfId="37706" xr:uid="{00000000-0005-0000-0000-000072930000}"/>
    <cellStyle name="20% - Accent1 4 2 5 5 3 2 2" xfId="37707" xr:uid="{00000000-0005-0000-0000-000073930000}"/>
    <cellStyle name="20% - Accent1 4 2 5 5 3 2 2 2" xfId="37708" xr:uid="{00000000-0005-0000-0000-000074930000}"/>
    <cellStyle name="20% - Accent1 4 2 5 5 3 2 2 2 2" xfId="37709" xr:uid="{00000000-0005-0000-0000-000075930000}"/>
    <cellStyle name="20% - Accent1 4 2 5 5 3 2 2 3" xfId="37710" xr:uid="{00000000-0005-0000-0000-000076930000}"/>
    <cellStyle name="20% - Accent1 4 2 5 5 3 2 3" xfId="37711" xr:uid="{00000000-0005-0000-0000-000077930000}"/>
    <cellStyle name="20% - Accent1 4 2 5 5 3 2 3 2" xfId="37712" xr:uid="{00000000-0005-0000-0000-000078930000}"/>
    <cellStyle name="20% - Accent1 4 2 5 5 3 2 4" xfId="37713" xr:uid="{00000000-0005-0000-0000-000079930000}"/>
    <cellStyle name="20% - Accent1 4 2 5 5 3 3" xfId="37714" xr:uid="{00000000-0005-0000-0000-00007A930000}"/>
    <cellStyle name="20% - Accent1 4 2 5 5 3 3 2" xfId="37715" xr:uid="{00000000-0005-0000-0000-00007B930000}"/>
    <cellStyle name="20% - Accent1 4 2 5 5 3 3 2 2" xfId="37716" xr:uid="{00000000-0005-0000-0000-00007C930000}"/>
    <cellStyle name="20% - Accent1 4 2 5 5 3 3 2 2 2" xfId="37717" xr:uid="{00000000-0005-0000-0000-00007D930000}"/>
    <cellStyle name="20% - Accent1 4 2 5 5 3 3 2 3" xfId="37718" xr:uid="{00000000-0005-0000-0000-00007E930000}"/>
    <cellStyle name="20% - Accent1 4 2 5 5 3 3 3" xfId="37719" xr:uid="{00000000-0005-0000-0000-00007F930000}"/>
    <cellStyle name="20% - Accent1 4 2 5 5 3 3 3 2" xfId="37720" xr:uid="{00000000-0005-0000-0000-000080930000}"/>
    <cellStyle name="20% - Accent1 4 2 5 5 3 3 4" xfId="37721" xr:uid="{00000000-0005-0000-0000-000081930000}"/>
    <cellStyle name="20% - Accent1 4 2 5 5 3 4" xfId="37722" xr:uid="{00000000-0005-0000-0000-000082930000}"/>
    <cellStyle name="20% - Accent1 4 2 5 5 3 4 2" xfId="37723" xr:uid="{00000000-0005-0000-0000-000083930000}"/>
    <cellStyle name="20% - Accent1 4 2 5 5 3 4 2 2" xfId="37724" xr:uid="{00000000-0005-0000-0000-000084930000}"/>
    <cellStyle name="20% - Accent1 4 2 5 5 3 4 2 2 2" xfId="37725" xr:uid="{00000000-0005-0000-0000-000085930000}"/>
    <cellStyle name="20% - Accent1 4 2 5 5 3 4 2 3" xfId="37726" xr:uid="{00000000-0005-0000-0000-000086930000}"/>
    <cellStyle name="20% - Accent1 4 2 5 5 3 4 3" xfId="37727" xr:uid="{00000000-0005-0000-0000-000087930000}"/>
    <cellStyle name="20% - Accent1 4 2 5 5 3 4 3 2" xfId="37728" xr:uid="{00000000-0005-0000-0000-000088930000}"/>
    <cellStyle name="20% - Accent1 4 2 5 5 3 4 4" xfId="37729" xr:uid="{00000000-0005-0000-0000-000089930000}"/>
    <cellStyle name="20% - Accent1 4 2 5 5 3 5" xfId="37730" xr:uid="{00000000-0005-0000-0000-00008A930000}"/>
    <cellStyle name="20% - Accent1 4 2 5 5 3 5 2" xfId="37731" xr:uid="{00000000-0005-0000-0000-00008B930000}"/>
    <cellStyle name="20% - Accent1 4 2 5 5 3 5 2 2" xfId="37732" xr:uid="{00000000-0005-0000-0000-00008C930000}"/>
    <cellStyle name="20% - Accent1 4 2 5 5 3 5 3" xfId="37733" xr:uid="{00000000-0005-0000-0000-00008D930000}"/>
    <cellStyle name="20% - Accent1 4 2 5 5 3 6" xfId="37734" xr:uid="{00000000-0005-0000-0000-00008E930000}"/>
    <cellStyle name="20% - Accent1 4 2 5 5 3 6 2" xfId="37735" xr:uid="{00000000-0005-0000-0000-00008F930000}"/>
    <cellStyle name="20% - Accent1 4 2 5 5 3 6 2 2" xfId="37736" xr:uid="{00000000-0005-0000-0000-000090930000}"/>
    <cellStyle name="20% - Accent1 4 2 5 5 3 6 3" xfId="37737" xr:uid="{00000000-0005-0000-0000-000091930000}"/>
    <cellStyle name="20% - Accent1 4 2 5 5 3 7" xfId="37738" xr:uid="{00000000-0005-0000-0000-000092930000}"/>
    <cellStyle name="20% - Accent1 4 2 5 5 3 7 2" xfId="37739" xr:uid="{00000000-0005-0000-0000-000093930000}"/>
    <cellStyle name="20% - Accent1 4 2 5 5 3 8" xfId="37740" xr:uid="{00000000-0005-0000-0000-000094930000}"/>
    <cellStyle name="20% - Accent1 4 2 5 5 3 8 2" xfId="37741" xr:uid="{00000000-0005-0000-0000-000095930000}"/>
    <cellStyle name="20% - Accent1 4 2 5 5 3 9" xfId="37742" xr:uid="{00000000-0005-0000-0000-000096930000}"/>
    <cellStyle name="20% - Accent1 4 2 5 5 4" xfId="37743" xr:uid="{00000000-0005-0000-0000-000097930000}"/>
    <cellStyle name="20% - Accent1 4 2 5 5 4 2" xfId="37744" xr:uid="{00000000-0005-0000-0000-000098930000}"/>
    <cellStyle name="20% - Accent1 4 2 5 5 4 2 2" xfId="37745" xr:uid="{00000000-0005-0000-0000-000099930000}"/>
    <cellStyle name="20% - Accent1 4 2 5 5 4 2 2 2" xfId="37746" xr:uid="{00000000-0005-0000-0000-00009A930000}"/>
    <cellStyle name="20% - Accent1 4 2 5 5 4 2 3" xfId="37747" xr:uid="{00000000-0005-0000-0000-00009B930000}"/>
    <cellStyle name="20% - Accent1 4 2 5 5 4 3" xfId="37748" xr:uid="{00000000-0005-0000-0000-00009C930000}"/>
    <cellStyle name="20% - Accent1 4 2 5 5 4 3 2" xfId="37749" xr:uid="{00000000-0005-0000-0000-00009D930000}"/>
    <cellStyle name="20% - Accent1 4 2 5 5 4 4" xfId="37750" xr:uid="{00000000-0005-0000-0000-00009E930000}"/>
    <cellStyle name="20% - Accent1 4 2 5 5 5" xfId="37751" xr:uid="{00000000-0005-0000-0000-00009F930000}"/>
    <cellStyle name="20% - Accent1 4 2 5 5 5 2" xfId="37752" xr:uid="{00000000-0005-0000-0000-0000A0930000}"/>
    <cellStyle name="20% - Accent1 4 2 5 5 5 2 2" xfId="37753" xr:uid="{00000000-0005-0000-0000-0000A1930000}"/>
    <cellStyle name="20% - Accent1 4 2 5 5 5 2 2 2" xfId="37754" xr:uid="{00000000-0005-0000-0000-0000A2930000}"/>
    <cellStyle name="20% - Accent1 4 2 5 5 5 2 3" xfId="37755" xr:uid="{00000000-0005-0000-0000-0000A3930000}"/>
    <cellStyle name="20% - Accent1 4 2 5 5 5 3" xfId="37756" xr:uid="{00000000-0005-0000-0000-0000A4930000}"/>
    <cellStyle name="20% - Accent1 4 2 5 5 5 3 2" xfId="37757" xr:uid="{00000000-0005-0000-0000-0000A5930000}"/>
    <cellStyle name="20% - Accent1 4 2 5 5 5 4" xfId="37758" xr:uid="{00000000-0005-0000-0000-0000A6930000}"/>
    <cellStyle name="20% - Accent1 4 2 5 5 6" xfId="37759" xr:uid="{00000000-0005-0000-0000-0000A7930000}"/>
    <cellStyle name="20% - Accent1 4 2 5 5 6 2" xfId="37760" xr:uid="{00000000-0005-0000-0000-0000A8930000}"/>
    <cellStyle name="20% - Accent1 4 2 5 5 6 2 2" xfId="37761" xr:uid="{00000000-0005-0000-0000-0000A9930000}"/>
    <cellStyle name="20% - Accent1 4 2 5 5 6 2 2 2" xfId="37762" xr:uid="{00000000-0005-0000-0000-0000AA930000}"/>
    <cellStyle name="20% - Accent1 4 2 5 5 6 2 3" xfId="37763" xr:uid="{00000000-0005-0000-0000-0000AB930000}"/>
    <cellStyle name="20% - Accent1 4 2 5 5 6 3" xfId="37764" xr:uid="{00000000-0005-0000-0000-0000AC930000}"/>
    <cellStyle name="20% - Accent1 4 2 5 5 6 3 2" xfId="37765" xr:uid="{00000000-0005-0000-0000-0000AD930000}"/>
    <cellStyle name="20% - Accent1 4 2 5 5 6 4" xfId="37766" xr:uid="{00000000-0005-0000-0000-0000AE930000}"/>
    <cellStyle name="20% - Accent1 4 2 5 5 7" xfId="37767" xr:uid="{00000000-0005-0000-0000-0000AF930000}"/>
    <cellStyle name="20% - Accent1 4 2 5 5 7 2" xfId="37768" xr:uid="{00000000-0005-0000-0000-0000B0930000}"/>
    <cellStyle name="20% - Accent1 4 2 5 5 7 2 2" xfId="37769" xr:uid="{00000000-0005-0000-0000-0000B1930000}"/>
    <cellStyle name="20% - Accent1 4 2 5 5 7 3" xfId="37770" xr:uid="{00000000-0005-0000-0000-0000B2930000}"/>
    <cellStyle name="20% - Accent1 4 2 5 5 8" xfId="37771" xr:uid="{00000000-0005-0000-0000-0000B3930000}"/>
    <cellStyle name="20% - Accent1 4 2 5 5 8 2" xfId="37772" xr:uid="{00000000-0005-0000-0000-0000B4930000}"/>
    <cellStyle name="20% - Accent1 4 2 5 5 8 2 2" xfId="37773" xr:uid="{00000000-0005-0000-0000-0000B5930000}"/>
    <cellStyle name="20% - Accent1 4 2 5 5 8 3" xfId="37774" xr:uid="{00000000-0005-0000-0000-0000B6930000}"/>
    <cellStyle name="20% - Accent1 4 2 5 5 9" xfId="37775" xr:uid="{00000000-0005-0000-0000-0000B7930000}"/>
    <cellStyle name="20% - Accent1 4 2 5 5 9 2" xfId="37776" xr:uid="{00000000-0005-0000-0000-0000B8930000}"/>
    <cellStyle name="20% - Accent1 4 2 5 6" xfId="37777" xr:uid="{00000000-0005-0000-0000-0000B9930000}"/>
    <cellStyle name="20% - Accent1 4 2 5 6 2" xfId="37778" xr:uid="{00000000-0005-0000-0000-0000BA930000}"/>
    <cellStyle name="20% - Accent1 4 2 5 6 2 2" xfId="37779" xr:uid="{00000000-0005-0000-0000-0000BB930000}"/>
    <cellStyle name="20% - Accent1 4 2 5 6 2 2 2" xfId="37780" xr:uid="{00000000-0005-0000-0000-0000BC930000}"/>
    <cellStyle name="20% - Accent1 4 2 5 6 2 2 2 2" xfId="37781" xr:uid="{00000000-0005-0000-0000-0000BD930000}"/>
    <cellStyle name="20% - Accent1 4 2 5 6 2 2 3" xfId="37782" xr:uid="{00000000-0005-0000-0000-0000BE930000}"/>
    <cellStyle name="20% - Accent1 4 2 5 6 2 3" xfId="37783" xr:uid="{00000000-0005-0000-0000-0000BF930000}"/>
    <cellStyle name="20% - Accent1 4 2 5 6 2 3 2" xfId="37784" xr:uid="{00000000-0005-0000-0000-0000C0930000}"/>
    <cellStyle name="20% - Accent1 4 2 5 6 2 4" xfId="37785" xr:uid="{00000000-0005-0000-0000-0000C1930000}"/>
    <cellStyle name="20% - Accent1 4 2 5 6 3" xfId="37786" xr:uid="{00000000-0005-0000-0000-0000C2930000}"/>
    <cellStyle name="20% - Accent1 4 2 5 6 3 2" xfId="37787" xr:uid="{00000000-0005-0000-0000-0000C3930000}"/>
    <cellStyle name="20% - Accent1 4 2 5 6 3 2 2" xfId="37788" xr:uid="{00000000-0005-0000-0000-0000C4930000}"/>
    <cellStyle name="20% - Accent1 4 2 5 6 3 2 2 2" xfId="37789" xr:uid="{00000000-0005-0000-0000-0000C5930000}"/>
    <cellStyle name="20% - Accent1 4 2 5 6 3 2 3" xfId="37790" xr:uid="{00000000-0005-0000-0000-0000C6930000}"/>
    <cellStyle name="20% - Accent1 4 2 5 6 3 3" xfId="37791" xr:uid="{00000000-0005-0000-0000-0000C7930000}"/>
    <cellStyle name="20% - Accent1 4 2 5 6 3 3 2" xfId="37792" xr:uid="{00000000-0005-0000-0000-0000C8930000}"/>
    <cellStyle name="20% - Accent1 4 2 5 6 3 4" xfId="37793" xr:uid="{00000000-0005-0000-0000-0000C9930000}"/>
    <cellStyle name="20% - Accent1 4 2 5 6 4" xfId="37794" xr:uid="{00000000-0005-0000-0000-0000CA930000}"/>
    <cellStyle name="20% - Accent1 4 2 5 6 4 2" xfId="37795" xr:uid="{00000000-0005-0000-0000-0000CB930000}"/>
    <cellStyle name="20% - Accent1 4 2 5 6 4 2 2" xfId="37796" xr:uid="{00000000-0005-0000-0000-0000CC930000}"/>
    <cellStyle name="20% - Accent1 4 2 5 6 4 2 2 2" xfId="37797" xr:uid="{00000000-0005-0000-0000-0000CD930000}"/>
    <cellStyle name="20% - Accent1 4 2 5 6 4 2 3" xfId="37798" xr:uid="{00000000-0005-0000-0000-0000CE930000}"/>
    <cellStyle name="20% - Accent1 4 2 5 6 4 3" xfId="37799" xr:uid="{00000000-0005-0000-0000-0000CF930000}"/>
    <cellStyle name="20% - Accent1 4 2 5 6 4 3 2" xfId="37800" xr:uid="{00000000-0005-0000-0000-0000D0930000}"/>
    <cellStyle name="20% - Accent1 4 2 5 6 4 4" xfId="37801" xr:uid="{00000000-0005-0000-0000-0000D1930000}"/>
    <cellStyle name="20% - Accent1 4 2 5 6 5" xfId="37802" xr:uid="{00000000-0005-0000-0000-0000D2930000}"/>
    <cellStyle name="20% - Accent1 4 2 5 6 5 2" xfId="37803" xr:uid="{00000000-0005-0000-0000-0000D3930000}"/>
    <cellStyle name="20% - Accent1 4 2 5 6 5 2 2" xfId="37804" xr:uid="{00000000-0005-0000-0000-0000D4930000}"/>
    <cellStyle name="20% - Accent1 4 2 5 6 5 3" xfId="37805" xr:uid="{00000000-0005-0000-0000-0000D5930000}"/>
    <cellStyle name="20% - Accent1 4 2 5 6 6" xfId="37806" xr:uid="{00000000-0005-0000-0000-0000D6930000}"/>
    <cellStyle name="20% - Accent1 4 2 5 6 6 2" xfId="37807" xr:uid="{00000000-0005-0000-0000-0000D7930000}"/>
    <cellStyle name="20% - Accent1 4 2 5 6 6 2 2" xfId="37808" xr:uid="{00000000-0005-0000-0000-0000D8930000}"/>
    <cellStyle name="20% - Accent1 4 2 5 6 6 3" xfId="37809" xr:uid="{00000000-0005-0000-0000-0000D9930000}"/>
    <cellStyle name="20% - Accent1 4 2 5 6 7" xfId="37810" xr:uid="{00000000-0005-0000-0000-0000DA930000}"/>
    <cellStyle name="20% - Accent1 4 2 5 6 7 2" xfId="37811" xr:uid="{00000000-0005-0000-0000-0000DB930000}"/>
    <cellStyle name="20% - Accent1 4 2 5 6 8" xfId="37812" xr:uid="{00000000-0005-0000-0000-0000DC930000}"/>
    <cellStyle name="20% - Accent1 4 2 5 6 8 2" xfId="37813" xr:uid="{00000000-0005-0000-0000-0000DD930000}"/>
    <cellStyle name="20% - Accent1 4 2 5 6 9" xfId="37814" xr:uid="{00000000-0005-0000-0000-0000DE930000}"/>
    <cellStyle name="20% - Accent1 4 2 5 7" xfId="37815" xr:uid="{00000000-0005-0000-0000-0000DF930000}"/>
    <cellStyle name="20% - Accent1 4 2 5 7 2" xfId="37816" xr:uid="{00000000-0005-0000-0000-0000E0930000}"/>
    <cellStyle name="20% - Accent1 4 2 5 7 2 2" xfId="37817" xr:uid="{00000000-0005-0000-0000-0000E1930000}"/>
    <cellStyle name="20% - Accent1 4 2 5 7 2 2 2" xfId="37818" xr:uid="{00000000-0005-0000-0000-0000E2930000}"/>
    <cellStyle name="20% - Accent1 4 2 5 7 2 2 2 2" xfId="37819" xr:uid="{00000000-0005-0000-0000-0000E3930000}"/>
    <cellStyle name="20% - Accent1 4 2 5 7 2 2 3" xfId="37820" xr:uid="{00000000-0005-0000-0000-0000E4930000}"/>
    <cellStyle name="20% - Accent1 4 2 5 7 2 3" xfId="37821" xr:uid="{00000000-0005-0000-0000-0000E5930000}"/>
    <cellStyle name="20% - Accent1 4 2 5 7 2 3 2" xfId="37822" xr:uid="{00000000-0005-0000-0000-0000E6930000}"/>
    <cellStyle name="20% - Accent1 4 2 5 7 2 4" xfId="37823" xr:uid="{00000000-0005-0000-0000-0000E7930000}"/>
    <cellStyle name="20% - Accent1 4 2 5 7 3" xfId="37824" xr:uid="{00000000-0005-0000-0000-0000E8930000}"/>
    <cellStyle name="20% - Accent1 4 2 5 7 3 2" xfId="37825" xr:uid="{00000000-0005-0000-0000-0000E9930000}"/>
    <cellStyle name="20% - Accent1 4 2 5 7 3 2 2" xfId="37826" xr:uid="{00000000-0005-0000-0000-0000EA930000}"/>
    <cellStyle name="20% - Accent1 4 2 5 7 3 2 2 2" xfId="37827" xr:uid="{00000000-0005-0000-0000-0000EB930000}"/>
    <cellStyle name="20% - Accent1 4 2 5 7 3 2 3" xfId="37828" xr:uid="{00000000-0005-0000-0000-0000EC930000}"/>
    <cellStyle name="20% - Accent1 4 2 5 7 3 3" xfId="37829" xr:uid="{00000000-0005-0000-0000-0000ED930000}"/>
    <cellStyle name="20% - Accent1 4 2 5 7 3 3 2" xfId="37830" xr:uid="{00000000-0005-0000-0000-0000EE930000}"/>
    <cellStyle name="20% - Accent1 4 2 5 7 3 4" xfId="37831" xr:uid="{00000000-0005-0000-0000-0000EF930000}"/>
    <cellStyle name="20% - Accent1 4 2 5 7 4" xfId="37832" xr:uid="{00000000-0005-0000-0000-0000F0930000}"/>
    <cellStyle name="20% - Accent1 4 2 5 7 4 2" xfId="37833" xr:uid="{00000000-0005-0000-0000-0000F1930000}"/>
    <cellStyle name="20% - Accent1 4 2 5 7 4 2 2" xfId="37834" xr:uid="{00000000-0005-0000-0000-0000F2930000}"/>
    <cellStyle name="20% - Accent1 4 2 5 7 4 2 2 2" xfId="37835" xr:uid="{00000000-0005-0000-0000-0000F3930000}"/>
    <cellStyle name="20% - Accent1 4 2 5 7 4 2 3" xfId="37836" xr:uid="{00000000-0005-0000-0000-0000F4930000}"/>
    <cellStyle name="20% - Accent1 4 2 5 7 4 3" xfId="37837" xr:uid="{00000000-0005-0000-0000-0000F5930000}"/>
    <cellStyle name="20% - Accent1 4 2 5 7 4 3 2" xfId="37838" xr:uid="{00000000-0005-0000-0000-0000F6930000}"/>
    <cellStyle name="20% - Accent1 4 2 5 7 4 4" xfId="37839" xr:uid="{00000000-0005-0000-0000-0000F7930000}"/>
    <cellStyle name="20% - Accent1 4 2 5 7 5" xfId="37840" xr:uid="{00000000-0005-0000-0000-0000F8930000}"/>
    <cellStyle name="20% - Accent1 4 2 5 7 5 2" xfId="37841" xr:uid="{00000000-0005-0000-0000-0000F9930000}"/>
    <cellStyle name="20% - Accent1 4 2 5 7 5 2 2" xfId="37842" xr:uid="{00000000-0005-0000-0000-0000FA930000}"/>
    <cellStyle name="20% - Accent1 4 2 5 7 5 3" xfId="37843" xr:uid="{00000000-0005-0000-0000-0000FB930000}"/>
    <cellStyle name="20% - Accent1 4 2 5 7 6" xfId="37844" xr:uid="{00000000-0005-0000-0000-0000FC930000}"/>
    <cellStyle name="20% - Accent1 4 2 5 7 6 2" xfId="37845" xr:uid="{00000000-0005-0000-0000-0000FD930000}"/>
    <cellStyle name="20% - Accent1 4 2 5 7 6 2 2" xfId="37846" xr:uid="{00000000-0005-0000-0000-0000FE930000}"/>
    <cellStyle name="20% - Accent1 4 2 5 7 6 3" xfId="37847" xr:uid="{00000000-0005-0000-0000-0000FF930000}"/>
    <cellStyle name="20% - Accent1 4 2 5 7 7" xfId="37848" xr:uid="{00000000-0005-0000-0000-000000940000}"/>
    <cellStyle name="20% - Accent1 4 2 5 7 7 2" xfId="37849" xr:uid="{00000000-0005-0000-0000-000001940000}"/>
    <cellStyle name="20% - Accent1 4 2 5 7 8" xfId="37850" xr:uid="{00000000-0005-0000-0000-000002940000}"/>
    <cellStyle name="20% - Accent1 4 2 5 7 8 2" xfId="37851" xr:uid="{00000000-0005-0000-0000-000003940000}"/>
    <cellStyle name="20% - Accent1 4 2 5 7 9" xfId="37852" xr:uid="{00000000-0005-0000-0000-000004940000}"/>
    <cellStyle name="20% - Accent1 4 2 5 8" xfId="37853" xr:uid="{00000000-0005-0000-0000-000005940000}"/>
    <cellStyle name="20% - Accent1 4 2 5 8 2" xfId="37854" xr:uid="{00000000-0005-0000-0000-000006940000}"/>
    <cellStyle name="20% - Accent1 4 2 5 8 2 2" xfId="37855" xr:uid="{00000000-0005-0000-0000-000007940000}"/>
    <cellStyle name="20% - Accent1 4 2 5 8 2 2 2" xfId="37856" xr:uid="{00000000-0005-0000-0000-000008940000}"/>
    <cellStyle name="20% - Accent1 4 2 5 8 2 3" xfId="37857" xr:uid="{00000000-0005-0000-0000-000009940000}"/>
    <cellStyle name="20% - Accent1 4 2 5 8 3" xfId="37858" xr:uid="{00000000-0005-0000-0000-00000A940000}"/>
    <cellStyle name="20% - Accent1 4 2 5 8 3 2" xfId="37859" xr:uid="{00000000-0005-0000-0000-00000B940000}"/>
    <cellStyle name="20% - Accent1 4 2 5 8 4" xfId="37860" xr:uid="{00000000-0005-0000-0000-00000C940000}"/>
    <cellStyle name="20% - Accent1 4 2 5 9" xfId="37861" xr:uid="{00000000-0005-0000-0000-00000D940000}"/>
    <cellStyle name="20% - Accent1 4 2 5 9 2" xfId="37862" xr:uid="{00000000-0005-0000-0000-00000E940000}"/>
    <cellStyle name="20% - Accent1 4 2 5 9 2 2" xfId="37863" xr:uid="{00000000-0005-0000-0000-00000F940000}"/>
    <cellStyle name="20% - Accent1 4 2 5 9 2 2 2" xfId="37864" xr:uid="{00000000-0005-0000-0000-000010940000}"/>
    <cellStyle name="20% - Accent1 4 2 5 9 2 3" xfId="37865" xr:uid="{00000000-0005-0000-0000-000011940000}"/>
    <cellStyle name="20% - Accent1 4 2 5 9 3" xfId="37866" xr:uid="{00000000-0005-0000-0000-000012940000}"/>
    <cellStyle name="20% - Accent1 4 2 5 9 3 2" xfId="37867" xr:uid="{00000000-0005-0000-0000-000013940000}"/>
    <cellStyle name="20% - Accent1 4 2 5 9 4" xfId="37868" xr:uid="{00000000-0005-0000-0000-000014940000}"/>
    <cellStyle name="20% - Accent1 4 2 6" xfId="37869" xr:uid="{00000000-0005-0000-0000-000015940000}"/>
    <cellStyle name="20% - Accent1 4 2 6 10" xfId="37870" xr:uid="{00000000-0005-0000-0000-000016940000}"/>
    <cellStyle name="20% - Accent1 4 2 6 10 2" xfId="37871" xr:uid="{00000000-0005-0000-0000-000017940000}"/>
    <cellStyle name="20% - Accent1 4 2 6 10 2 2" xfId="37872" xr:uid="{00000000-0005-0000-0000-000018940000}"/>
    <cellStyle name="20% - Accent1 4 2 6 10 3" xfId="37873" xr:uid="{00000000-0005-0000-0000-000019940000}"/>
    <cellStyle name="20% - Accent1 4 2 6 11" xfId="37874" xr:uid="{00000000-0005-0000-0000-00001A940000}"/>
    <cellStyle name="20% - Accent1 4 2 6 11 2" xfId="37875" xr:uid="{00000000-0005-0000-0000-00001B940000}"/>
    <cellStyle name="20% - Accent1 4 2 6 11 2 2" xfId="37876" xr:uid="{00000000-0005-0000-0000-00001C940000}"/>
    <cellStyle name="20% - Accent1 4 2 6 11 3" xfId="37877" xr:uid="{00000000-0005-0000-0000-00001D940000}"/>
    <cellStyle name="20% - Accent1 4 2 6 12" xfId="37878" xr:uid="{00000000-0005-0000-0000-00001E940000}"/>
    <cellStyle name="20% - Accent1 4 2 6 12 2" xfId="37879" xr:uid="{00000000-0005-0000-0000-00001F940000}"/>
    <cellStyle name="20% - Accent1 4 2 6 13" xfId="37880" xr:uid="{00000000-0005-0000-0000-000020940000}"/>
    <cellStyle name="20% - Accent1 4 2 6 13 2" xfId="37881" xr:uid="{00000000-0005-0000-0000-000021940000}"/>
    <cellStyle name="20% - Accent1 4 2 6 14" xfId="37882" xr:uid="{00000000-0005-0000-0000-000022940000}"/>
    <cellStyle name="20% - Accent1 4 2 6 2" xfId="37883" xr:uid="{00000000-0005-0000-0000-000023940000}"/>
    <cellStyle name="20% - Accent1 4 2 6 2 10" xfId="37884" xr:uid="{00000000-0005-0000-0000-000024940000}"/>
    <cellStyle name="20% - Accent1 4 2 6 2 10 2" xfId="37885" xr:uid="{00000000-0005-0000-0000-000025940000}"/>
    <cellStyle name="20% - Accent1 4 2 6 2 11" xfId="37886" xr:uid="{00000000-0005-0000-0000-000026940000}"/>
    <cellStyle name="20% - Accent1 4 2 6 2 2" xfId="37887" xr:uid="{00000000-0005-0000-0000-000027940000}"/>
    <cellStyle name="20% - Accent1 4 2 6 2 2 2" xfId="37888" xr:uid="{00000000-0005-0000-0000-000028940000}"/>
    <cellStyle name="20% - Accent1 4 2 6 2 2 2 2" xfId="37889" xr:uid="{00000000-0005-0000-0000-000029940000}"/>
    <cellStyle name="20% - Accent1 4 2 6 2 2 2 2 2" xfId="37890" xr:uid="{00000000-0005-0000-0000-00002A940000}"/>
    <cellStyle name="20% - Accent1 4 2 6 2 2 2 2 2 2" xfId="37891" xr:uid="{00000000-0005-0000-0000-00002B940000}"/>
    <cellStyle name="20% - Accent1 4 2 6 2 2 2 2 3" xfId="37892" xr:uid="{00000000-0005-0000-0000-00002C940000}"/>
    <cellStyle name="20% - Accent1 4 2 6 2 2 2 3" xfId="37893" xr:uid="{00000000-0005-0000-0000-00002D940000}"/>
    <cellStyle name="20% - Accent1 4 2 6 2 2 2 3 2" xfId="37894" xr:uid="{00000000-0005-0000-0000-00002E940000}"/>
    <cellStyle name="20% - Accent1 4 2 6 2 2 2 4" xfId="37895" xr:uid="{00000000-0005-0000-0000-00002F940000}"/>
    <cellStyle name="20% - Accent1 4 2 6 2 2 3" xfId="37896" xr:uid="{00000000-0005-0000-0000-000030940000}"/>
    <cellStyle name="20% - Accent1 4 2 6 2 2 3 2" xfId="37897" xr:uid="{00000000-0005-0000-0000-000031940000}"/>
    <cellStyle name="20% - Accent1 4 2 6 2 2 3 2 2" xfId="37898" xr:uid="{00000000-0005-0000-0000-000032940000}"/>
    <cellStyle name="20% - Accent1 4 2 6 2 2 3 2 2 2" xfId="37899" xr:uid="{00000000-0005-0000-0000-000033940000}"/>
    <cellStyle name="20% - Accent1 4 2 6 2 2 3 2 3" xfId="37900" xr:uid="{00000000-0005-0000-0000-000034940000}"/>
    <cellStyle name="20% - Accent1 4 2 6 2 2 3 3" xfId="37901" xr:uid="{00000000-0005-0000-0000-000035940000}"/>
    <cellStyle name="20% - Accent1 4 2 6 2 2 3 3 2" xfId="37902" xr:uid="{00000000-0005-0000-0000-000036940000}"/>
    <cellStyle name="20% - Accent1 4 2 6 2 2 3 4" xfId="37903" xr:uid="{00000000-0005-0000-0000-000037940000}"/>
    <cellStyle name="20% - Accent1 4 2 6 2 2 4" xfId="37904" xr:uid="{00000000-0005-0000-0000-000038940000}"/>
    <cellStyle name="20% - Accent1 4 2 6 2 2 4 2" xfId="37905" xr:uid="{00000000-0005-0000-0000-000039940000}"/>
    <cellStyle name="20% - Accent1 4 2 6 2 2 4 2 2" xfId="37906" xr:uid="{00000000-0005-0000-0000-00003A940000}"/>
    <cellStyle name="20% - Accent1 4 2 6 2 2 4 2 2 2" xfId="37907" xr:uid="{00000000-0005-0000-0000-00003B940000}"/>
    <cellStyle name="20% - Accent1 4 2 6 2 2 4 2 3" xfId="37908" xr:uid="{00000000-0005-0000-0000-00003C940000}"/>
    <cellStyle name="20% - Accent1 4 2 6 2 2 4 3" xfId="37909" xr:uid="{00000000-0005-0000-0000-00003D940000}"/>
    <cellStyle name="20% - Accent1 4 2 6 2 2 4 3 2" xfId="37910" xr:uid="{00000000-0005-0000-0000-00003E940000}"/>
    <cellStyle name="20% - Accent1 4 2 6 2 2 4 4" xfId="37911" xr:uid="{00000000-0005-0000-0000-00003F940000}"/>
    <cellStyle name="20% - Accent1 4 2 6 2 2 5" xfId="37912" xr:uid="{00000000-0005-0000-0000-000040940000}"/>
    <cellStyle name="20% - Accent1 4 2 6 2 2 5 2" xfId="37913" xr:uid="{00000000-0005-0000-0000-000041940000}"/>
    <cellStyle name="20% - Accent1 4 2 6 2 2 5 2 2" xfId="37914" xr:uid="{00000000-0005-0000-0000-000042940000}"/>
    <cellStyle name="20% - Accent1 4 2 6 2 2 5 3" xfId="37915" xr:uid="{00000000-0005-0000-0000-000043940000}"/>
    <cellStyle name="20% - Accent1 4 2 6 2 2 6" xfId="37916" xr:uid="{00000000-0005-0000-0000-000044940000}"/>
    <cellStyle name="20% - Accent1 4 2 6 2 2 6 2" xfId="37917" xr:uid="{00000000-0005-0000-0000-000045940000}"/>
    <cellStyle name="20% - Accent1 4 2 6 2 2 6 2 2" xfId="37918" xr:uid="{00000000-0005-0000-0000-000046940000}"/>
    <cellStyle name="20% - Accent1 4 2 6 2 2 6 3" xfId="37919" xr:uid="{00000000-0005-0000-0000-000047940000}"/>
    <cellStyle name="20% - Accent1 4 2 6 2 2 7" xfId="37920" xr:uid="{00000000-0005-0000-0000-000048940000}"/>
    <cellStyle name="20% - Accent1 4 2 6 2 2 7 2" xfId="37921" xr:uid="{00000000-0005-0000-0000-000049940000}"/>
    <cellStyle name="20% - Accent1 4 2 6 2 2 8" xfId="37922" xr:uid="{00000000-0005-0000-0000-00004A940000}"/>
    <cellStyle name="20% - Accent1 4 2 6 2 2 8 2" xfId="37923" xr:uid="{00000000-0005-0000-0000-00004B940000}"/>
    <cellStyle name="20% - Accent1 4 2 6 2 2 9" xfId="37924" xr:uid="{00000000-0005-0000-0000-00004C940000}"/>
    <cellStyle name="20% - Accent1 4 2 6 2 3" xfId="37925" xr:uid="{00000000-0005-0000-0000-00004D940000}"/>
    <cellStyle name="20% - Accent1 4 2 6 2 3 2" xfId="37926" xr:uid="{00000000-0005-0000-0000-00004E940000}"/>
    <cellStyle name="20% - Accent1 4 2 6 2 3 2 2" xfId="37927" xr:uid="{00000000-0005-0000-0000-00004F940000}"/>
    <cellStyle name="20% - Accent1 4 2 6 2 3 2 2 2" xfId="37928" xr:uid="{00000000-0005-0000-0000-000050940000}"/>
    <cellStyle name="20% - Accent1 4 2 6 2 3 2 2 2 2" xfId="37929" xr:uid="{00000000-0005-0000-0000-000051940000}"/>
    <cellStyle name="20% - Accent1 4 2 6 2 3 2 2 3" xfId="37930" xr:uid="{00000000-0005-0000-0000-000052940000}"/>
    <cellStyle name="20% - Accent1 4 2 6 2 3 2 3" xfId="37931" xr:uid="{00000000-0005-0000-0000-000053940000}"/>
    <cellStyle name="20% - Accent1 4 2 6 2 3 2 3 2" xfId="37932" xr:uid="{00000000-0005-0000-0000-000054940000}"/>
    <cellStyle name="20% - Accent1 4 2 6 2 3 2 4" xfId="37933" xr:uid="{00000000-0005-0000-0000-000055940000}"/>
    <cellStyle name="20% - Accent1 4 2 6 2 3 3" xfId="37934" xr:uid="{00000000-0005-0000-0000-000056940000}"/>
    <cellStyle name="20% - Accent1 4 2 6 2 3 3 2" xfId="37935" xr:uid="{00000000-0005-0000-0000-000057940000}"/>
    <cellStyle name="20% - Accent1 4 2 6 2 3 3 2 2" xfId="37936" xr:uid="{00000000-0005-0000-0000-000058940000}"/>
    <cellStyle name="20% - Accent1 4 2 6 2 3 3 2 2 2" xfId="37937" xr:uid="{00000000-0005-0000-0000-000059940000}"/>
    <cellStyle name="20% - Accent1 4 2 6 2 3 3 2 3" xfId="37938" xr:uid="{00000000-0005-0000-0000-00005A940000}"/>
    <cellStyle name="20% - Accent1 4 2 6 2 3 3 3" xfId="37939" xr:uid="{00000000-0005-0000-0000-00005B940000}"/>
    <cellStyle name="20% - Accent1 4 2 6 2 3 3 3 2" xfId="37940" xr:uid="{00000000-0005-0000-0000-00005C940000}"/>
    <cellStyle name="20% - Accent1 4 2 6 2 3 3 4" xfId="37941" xr:uid="{00000000-0005-0000-0000-00005D940000}"/>
    <cellStyle name="20% - Accent1 4 2 6 2 3 4" xfId="37942" xr:uid="{00000000-0005-0000-0000-00005E940000}"/>
    <cellStyle name="20% - Accent1 4 2 6 2 3 4 2" xfId="37943" xr:uid="{00000000-0005-0000-0000-00005F940000}"/>
    <cellStyle name="20% - Accent1 4 2 6 2 3 4 2 2" xfId="37944" xr:uid="{00000000-0005-0000-0000-000060940000}"/>
    <cellStyle name="20% - Accent1 4 2 6 2 3 4 2 2 2" xfId="37945" xr:uid="{00000000-0005-0000-0000-000061940000}"/>
    <cellStyle name="20% - Accent1 4 2 6 2 3 4 2 3" xfId="37946" xr:uid="{00000000-0005-0000-0000-000062940000}"/>
    <cellStyle name="20% - Accent1 4 2 6 2 3 4 3" xfId="37947" xr:uid="{00000000-0005-0000-0000-000063940000}"/>
    <cellStyle name="20% - Accent1 4 2 6 2 3 4 3 2" xfId="37948" xr:uid="{00000000-0005-0000-0000-000064940000}"/>
    <cellStyle name="20% - Accent1 4 2 6 2 3 4 4" xfId="37949" xr:uid="{00000000-0005-0000-0000-000065940000}"/>
    <cellStyle name="20% - Accent1 4 2 6 2 3 5" xfId="37950" xr:uid="{00000000-0005-0000-0000-000066940000}"/>
    <cellStyle name="20% - Accent1 4 2 6 2 3 5 2" xfId="37951" xr:uid="{00000000-0005-0000-0000-000067940000}"/>
    <cellStyle name="20% - Accent1 4 2 6 2 3 5 2 2" xfId="37952" xr:uid="{00000000-0005-0000-0000-000068940000}"/>
    <cellStyle name="20% - Accent1 4 2 6 2 3 5 3" xfId="37953" xr:uid="{00000000-0005-0000-0000-000069940000}"/>
    <cellStyle name="20% - Accent1 4 2 6 2 3 6" xfId="37954" xr:uid="{00000000-0005-0000-0000-00006A940000}"/>
    <cellStyle name="20% - Accent1 4 2 6 2 3 6 2" xfId="37955" xr:uid="{00000000-0005-0000-0000-00006B940000}"/>
    <cellStyle name="20% - Accent1 4 2 6 2 3 6 2 2" xfId="37956" xr:uid="{00000000-0005-0000-0000-00006C940000}"/>
    <cellStyle name="20% - Accent1 4 2 6 2 3 6 3" xfId="37957" xr:uid="{00000000-0005-0000-0000-00006D940000}"/>
    <cellStyle name="20% - Accent1 4 2 6 2 3 7" xfId="37958" xr:uid="{00000000-0005-0000-0000-00006E940000}"/>
    <cellStyle name="20% - Accent1 4 2 6 2 3 7 2" xfId="37959" xr:uid="{00000000-0005-0000-0000-00006F940000}"/>
    <cellStyle name="20% - Accent1 4 2 6 2 3 8" xfId="37960" xr:uid="{00000000-0005-0000-0000-000070940000}"/>
    <cellStyle name="20% - Accent1 4 2 6 2 3 8 2" xfId="37961" xr:uid="{00000000-0005-0000-0000-000071940000}"/>
    <cellStyle name="20% - Accent1 4 2 6 2 3 9" xfId="37962" xr:uid="{00000000-0005-0000-0000-000072940000}"/>
    <cellStyle name="20% - Accent1 4 2 6 2 4" xfId="37963" xr:uid="{00000000-0005-0000-0000-000073940000}"/>
    <cellStyle name="20% - Accent1 4 2 6 2 4 2" xfId="37964" xr:uid="{00000000-0005-0000-0000-000074940000}"/>
    <cellStyle name="20% - Accent1 4 2 6 2 4 2 2" xfId="37965" xr:uid="{00000000-0005-0000-0000-000075940000}"/>
    <cellStyle name="20% - Accent1 4 2 6 2 4 2 2 2" xfId="37966" xr:uid="{00000000-0005-0000-0000-000076940000}"/>
    <cellStyle name="20% - Accent1 4 2 6 2 4 2 3" xfId="37967" xr:uid="{00000000-0005-0000-0000-000077940000}"/>
    <cellStyle name="20% - Accent1 4 2 6 2 4 3" xfId="37968" xr:uid="{00000000-0005-0000-0000-000078940000}"/>
    <cellStyle name="20% - Accent1 4 2 6 2 4 3 2" xfId="37969" xr:uid="{00000000-0005-0000-0000-000079940000}"/>
    <cellStyle name="20% - Accent1 4 2 6 2 4 4" xfId="37970" xr:uid="{00000000-0005-0000-0000-00007A940000}"/>
    <cellStyle name="20% - Accent1 4 2 6 2 5" xfId="37971" xr:uid="{00000000-0005-0000-0000-00007B940000}"/>
    <cellStyle name="20% - Accent1 4 2 6 2 5 2" xfId="37972" xr:uid="{00000000-0005-0000-0000-00007C940000}"/>
    <cellStyle name="20% - Accent1 4 2 6 2 5 2 2" xfId="37973" xr:uid="{00000000-0005-0000-0000-00007D940000}"/>
    <cellStyle name="20% - Accent1 4 2 6 2 5 2 2 2" xfId="37974" xr:uid="{00000000-0005-0000-0000-00007E940000}"/>
    <cellStyle name="20% - Accent1 4 2 6 2 5 2 3" xfId="37975" xr:uid="{00000000-0005-0000-0000-00007F940000}"/>
    <cellStyle name="20% - Accent1 4 2 6 2 5 3" xfId="37976" xr:uid="{00000000-0005-0000-0000-000080940000}"/>
    <cellStyle name="20% - Accent1 4 2 6 2 5 3 2" xfId="37977" xr:uid="{00000000-0005-0000-0000-000081940000}"/>
    <cellStyle name="20% - Accent1 4 2 6 2 5 4" xfId="37978" xr:uid="{00000000-0005-0000-0000-000082940000}"/>
    <cellStyle name="20% - Accent1 4 2 6 2 6" xfId="37979" xr:uid="{00000000-0005-0000-0000-000083940000}"/>
    <cellStyle name="20% - Accent1 4 2 6 2 6 2" xfId="37980" xr:uid="{00000000-0005-0000-0000-000084940000}"/>
    <cellStyle name="20% - Accent1 4 2 6 2 6 2 2" xfId="37981" xr:uid="{00000000-0005-0000-0000-000085940000}"/>
    <cellStyle name="20% - Accent1 4 2 6 2 6 2 2 2" xfId="37982" xr:uid="{00000000-0005-0000-0000-000086940000}"/>
    <cellStyle name="20% - Accent1 4 2 6 2 6 2 3" xfId="37983" xr:uid="{00000000-0005-0000-0000-000087940000}"/>
    <cellStyle name="20% - Accent1 4 2 6 2 6 3" xfId="37984" xr:uid="{00000000-0005-0000-0000-000088940000}"/>
    <cellStyle name="20% - Accent1 4 2 6 2 6 3 2" xfId="37985" xr:uid="{00000000-0005-0000-0000-000089940000}"/>
    <cellStyle name="20% - Accent1 4 2 6 2 6 4" xfId="37986" xr:uid="{00000000-0005-0000-0000-00008A940000}"/>
    <cellStyle name="20% - Accent1 4 2 6 2 7" xfId="37987" xr:uid="{00000000-0005-0000-0000-00008B940000}"/>
    <cellStyle name="20% - Accent1 4 2 6 2 7 2" xfId="37988" xr:uid="{00000000-0005-0000-0000-00008C940000}"/>
    <cellStyle name="20% - Accent1 4 2 6 2 7 2 2" xfId="37989" xr:uid="{00000000-0005-0000-0000-00008D940000}"/>
    <cellStyle name="20% - Accent1 4 2 6 2 7 3" xfId="37990" xr:uid="{00000000-0005-0000-0000-00008E940000}"/>
    <cellStyle name="20% - Accent1 4 2 6 2 8" xfId="37991" xr:uid="{00000000-0005-0000-0000-00008F940000}"/>
    <cellStyle name="20% - Accent1 4 2 6 2 8 2" xfId="37992" xr:uid="{00000000-0005-0000-0000-000090940000}"/>
    <cellStyle name="20% - Accent1 4 2 6 2 8 2 2" xfId="37993" xr:uid="{00000000-0005-0000-0000-000091940000}"/>
    <cellStyle name="20% - Accent1 4 2 6 2 8 3" xfId="37994" xr:uid="{00000000-0005-0000-0000-000092940000}"/>
    <cellStyle name="20% - Accent1 4 2 6 2 9" xfId="37995" xr:uid="{00000000-0005-0000-0000-000093940000}"/>
    <cellStyle name="20% - Accent1 4 2 6 2 9 2" xfId="37996" xr:uid="{00000000-0005-0000-0000-000094940000}"/>
    <cellStyle name="20% - Accent1 4 2 6 3" xfId="37997" xr:uid="{00000000-0005-0000-0000-000095940000}"/>
    <cellStyle name="20% - Accent1 4 2 6 3 10" xfId="37998" xr:uid="{00000000-0005-0000-0000-000096940000}"/>
    <cellStyle name="20% - Accent1 4 2 6 3 10 2" xfId="37999" xr:uid="{00000000-0005-0000-0000-000097940000}"/>
    <cellStyle name="20% - Accent1 4 2 6 3 11" xfId="38000" xr:uid="{00000000-0005-0000-0000-000098940000}"/>
    <cellStyle name="20% - Accent1 4 2 6 3 2" xfId="38001" xr:uid="{00000000-0005-0000-0000-000099940000}"/>
    <cellStyle name="20% - Accent1 4 2 6 3 2 2" xfId="38002" xr:uid="{00000000-0005-0000-0000-00009A940000}"/>
    <cellStyle name="20% - Accent1 4 2 6 3 2 2 2" xfId="38003" xr:uid="{00000000-0005-0000-0000-00009B940000}"/>
    <cellStyle name="20% - Accent1 4 2 6 3 2 2 2 2" xfId="38004" xr:uid="{00000000-0005-0000-0000-00009C940000}"/>
    <cellStyle name="20% - Accent1 4 2 6 3 2 2 2 2 2" xfId="38005" xr:uid="{00000000-0005-0000-0000-00009D940000}"/>
    <cellStyle name="20% - Accent1 4 2 6 3 2 2 2 3" xfId="38006" xr:uid="{00000000-0005-0000-0000-00009E940000}"/>
    <cellStyle name="20% - Accent1 4 2 6 3 2 2 3" xfId="38007" xr:uid="{00000000-0005-0000-0000-00009F940000}"/>
    <cellStyle name="20% - Accent1 4 2 6 3 2 2 3 2" xfId="38008" xr:uid="{00000000-0005-0000-0000-0000A0940000}"/>
    <cellStyle name="20% - Accent1 4 2 6 3 2 2 4" xfId="38009" xr:uid="{00000000-0005-0000-0000-0000A1940000}"/>
    <cellStyle name="20% - Accent1 4 2 6 3 2 3" xfId="38010" xr:uid="{00000000-0005-0000-0000-0000A2940000}"/>
    <cellStyle name="20% - Accent1 4 2 6 3 2 3 2" xfId="38011" xr:uid="{00000000-0005-0000-0000-0000A3940000}"/>
    <cellStyle name="20% - Accent1 4 2 6 3 2 3 2 2" xfId="38012" xr:uid="{00000000-0005-0000-0000-0000A4940000}"/>
    <cellStyle name="20% - Accent1 4 2 6 3 2 3 2 2 2" xfId="38013" xr:uid="{00000000-0005-0000-0000-0000A5940000}"/>
    <cellStyle name="20% - Accent1 4 2 6 3 2 3 2 3" xfId="38014" xr:uid="{00000000-0005-0000-0000-0000A6940000}"/>
    <cellStyle name="20% - Accent1 4 2 6 3 2 3 3" xfId="38015" xr:uid="{00000000-0005-0000-0000-0000A7940000}"/>
    <cellStyle name="20% - Accent1 4 2 6 3 2 3 3 2" xfId="38016" xr:uid="{00000000-0005-0000-0000-0000A8940000}"/>
    <cellStyle name="20% - Accent1 4 2 6 3 2 3 4" xfId="38017" xr:uid="{00000000-0005-0000-0000-0000A9940000}"/>
    <cellStyle name="20% - Accent1 4 2 6 3 2 4" xfId="38018" xr:uid="{00000000-0005-0000-0000-0000AA940000}"/>
    <cellStyle name="20% - Accent1 4 2 6 3 2 4 2" xfId="38019" xr:uid="{00000000-0005-0000-0000-0000AB940000}"/>
    <cellStyle name="20% - Accent1 4 2 6 3 2 4 2 2" xfId="38020" xr:uid="{00000000-0005-0000-0000-0000AC940000}"/>
    <cellStyle name="20% - Accent1 4 2 6 3 2 4 2 2 2" xfId="38021" xr:uid="{00000000-0005-0000-0000-0000AD940000}"/>
    <cellStyle name="20% - Accent1 4 2 6 3 2 4 2 3" xfId="38022" xr:uid="{00000000-0005-0000-0000-0000AE940000}"/>
    <cellStyle name="20% - Accent1 4 2 6 3 2 4 3" xfId="38023" xr:uid="{00000000-0005-0000-0000-0000AF940000}"/>
    <cellStyle name="20% - Accent1 4 2 6 3 2 4 3 2" xfId="38024" xr:uid="{00000000-0005-0000-0000-0000B0940000}"/>
    <cellStyle name="20% - Accent1 4 2 6 3 2 4 4" xfId="38025" xr:uid="{00000000-0005-0000-0000-0000B1940000}"/>
    <cellStyle name="20% - Accent1 4 2 6 3 2 5" xfId="38026" xr:uid="{00000000-0005-0000-0000-0000B2940000}"/>
    <cellStyle name="20% - Accent1 4 2 6 3 2 5 2" xfId="38027" xr:uid="{00000000-0005-0000-0000-0000B3940000}"/>
    <cellStyle name="20% - Accent1 4 2 6 3 2 5 2 2" xfId="38028" xr:uid="{00000000-0005-0000-0000-0000B4940000}"/>
    <cellStyle name="20% - Accent1 4 2 6 3 2 5 3" xfId="38029" xr:uid="{00000000-0005-0000-0000-0000B5940000}"/>
    <cellStyle name="20% - Accent1 4 2 6 3 2 6" xfId="38030" xr:uid="{00000000-0005-0000-0000-0000B6940000}"/>
    <cellStyle name="20% - Accent1 4 2 6 3 2 6 2" xfId="38031" xr:uid="{00000000-0005-0000-0000-0000B7940000}"/>
    <cellStyle name="20% - Accent1 4 2 6 3 2 6 2 2" xfId="38032" xr:uid="{00000000-0005-0000-0000-0000B8940000}"/>
    <cellStyle name="20% - Accent1 4 2 6 3 2 6 3" xfId="38033" xr:uid="{00000000-0005-0000-0000-0000B9940000}"/>
    <cellStyle name="20% - Accent1 4 2 6 3 2 7" xfId="38034" xr:uid="{00000000-0005-0000-0000-0000BA940000}"/>
    <cellStyle name="20% - Accent1 4 2 6 3 2 7 2" xfId="38035" xr:uid="{00000000-0005-0000-0000-0000BB940000}"/>
    <cellStyle name="20% - Accent1 4 2 6 3 2 8" xfId="38036" xr:uid="{00000000-0005-0000-0000-0000BC940000}"/>
    <cellStyle name="20% - Accent1 4 2 6 3 2 8 2" xfId="38037" xr:uid="{00000000-0005-0000-0000-0000BD940000}"/>
    <cellStyle name="20% - Accent1 4 2 6 3 2 9" xfId="38038" xr:uid="{00000000-0005-0000-0000-0000BE940000}"/>
    <cellStyle name="20% - Accent1 4 2 6 3 3" xfId="38039" xr:uid="{00000000-0005-0000-0000-0000BF940000}"/>
    <cellStyle name="20% - Accent1 4 2 6 3 3 2" xfId="38040" xr:uid="{00000000-0005-0000-0000-0000C0940000}"/>
    <cellStyle name="20% - Accent1 4 2 6 3 3 2 2" xfId="38041" xr:uid="{00000000-0005-0000-0000-0000C1940000}"/>
    <cellStyle name="20% - Accent1 4 2 6 3 3 2 2 2" xfId="38042" xr:uid="{00000000-0005-0000-0000-0000C2940000}"/>
    <cellStyle name="20% - Accent1 4 2 6 3 3 2 2 2 2" xfId="38043" xr:uid="{00000000-0005-0000-0000-0000C3940000}"/>
    <cellStyle name="20% - Accent1 4 2 6 3 3 2 2 3" xfId="38044" xr:uid="{00000000-0005-0000-0000-0000C4940000}"/>
    <cellStyle name="20% - Accent1 4 2 6 3 3 2 3" xfId="38045" xr:uid="{00000000-0005-0000-0000-0000C5940000}"/>
    <cellStyle name="20% - Accent1 4 2 6 3 3 2 3 2" xfId="38046" xr:uid="{00000000-0005-0000-0000-0000C6940000}"/>
    <cellStyle name="20% - Accent1 4 2 6 3 3 2 4" xfId="38047" xr:uid="{00000000-0005-0000-0000-0000C7940000}"/>
    <cellStyle name="20% - Accent1 4 2 6 3 3 3" xfId="38048" xr:uid="{00000000-0005-0000-0000-0000C8940000}"/>
    <cellStyle name="20% - Accent1 4 2 6 3 3 3 2" xfId="38049" xr:uid="{00000000-0005-0000-0000-0000C9940000}"/>
    <cellStyle name="20% - Accent1 4 2 6 3 3 3 2 2" xfId="38050" xr:uid="{00000000-0005-0000-0000-0000CA940000}"/>
    <cellStyle name="20% - Accent1 4 2 6 3 3 3 2 2 2" xfId="38051" xr:uid="{00000000-0005-0000-0000-0000CB940000}"/>
    <cellStyle name="20% - Accent1 4 2 6 3 3 3 2 3" xfId="38052" xr:uid="{00000000-0005-0000-0000-0000CC940000}"/>
    <cellStyle name="20% - Accent1 4 2 6 3 3 3 3" xfId="38053" xr:uid="{00000000-0005-0000-0000-0000CD940000}"/>
    <cellStyle name="20% - Accent1 4 2 6 3 3 3 3 2" xfId="38054" xr:uid="{00000000-0005-0000-0000-0000CE940000}"/>
    <cellStyle name="20% - Accent1 4 2 6 3 3 3 4" xfId="38055" xr:uid="{00000000-0005-0000-0000-0000CF940000}"/>
    <cellStyle name="20% - Accent1 4 2 6 3 3 4" xfId="38056" xr:uid="{00000000-0005-0000-0000-0000D0940000}"/>
    <cellStyle name="20% - Accent1 4 2 6 3 3 4 2" xfId="38057" xr:uid="{00000000-0005-0000-0000-0000D1940000}"/>
    <cellStyle name="20% - Accent1 4 2 6 3 3 4 2 2" xfId="38058" xr:uid="{00000000-0005-0000-0000-0000D2940000}"/>
    <cellStyle name="20% - Accent1 4 2 6 3 3 4 2 2 2" xfId="38059" xr:uid="{00000000-0005-0000-0000-0000D3940000}"/>
    <cellStyle name="20% - Accent1 4 2 6 3 3 4 2 3" xfId="38060" xr:uid="{00000000-0005-0000-0000-0000D4940000}"/>
    <cellStyle name="20% - Accent1 4 2 6 3 3 4 3" xfId="38061" xr:uid="{00000000-0005-0000-0000-0000D5940000}"/>
    <cellStyle name="20% - Accent1 4 2 6 3 3 4 3 2" xfId="38062" xr:uid="{00000000-0005-0000-0000-0000D6940000}"/>
    <cellStyle name="20% - Accent1 4 2 6 3 3 4 4" xfId="38063" xr:uid="{00000000-0005-0000-0000-0000D7940000}"/>
    <cellStyle name="20% - Accent1 4 2 6 3 3 5" xfId="38064" xr:uid="{00000000-0005-0000-0000-0000D8940000}"/>
    <cellStyle name="20% - Accent1 4 2 6 3 3 5 2" xfId="38065" xr:uid="{00000000-0005-0000-0000-0000D9940000}"/>
    <cellStyle name="20% - Accent1 4 2 6 3 3 5 2 2" xfId="38066" xr:uid="{00000000-0005-0000-0000-0000DA940000}"/>
    <cellStyle name="20% - Accent1 4 2 6 3 3 5 3" xfId="38067" xr:uid="{00000000-0005-0000-0000-0000DB940000}"/>
    <cellStyle name="20% - Accent1 4 2 6 3 3 6" xfId="38068" xr:uid="{00000000-0005-0000-0000-0000DC940000}"/>
    <cellStyle name="20% - Accent1 4 2 6 3 3 6 2" xfId="38069" xr:uid="{00000000-0005-0000-0000-0000DD940000}"/>
    <cellStyle name="20% - Accent1 4 2 6 3 3 6 2 2" xfId="38070" xr:uid="{00000000-0005-0000-0000-0000DE940000}"/>
    <cellStyle name="20% - Accent1 4 2 6 3 3 6 3" xfId="38071" xr:uid="{00000000-0005-0000-0000-0000DF940000}"/>
    <cellStyle name="20% - Accent1 4 2 6 3 3 7" xfId="38072" xr:uid="{00000000-0005-0000-0000-0000E0940000}"/>
    <cellStyle name="20% - Accent1 4 2 6 3 3 7 2" xfId="38073" xr:uid="{00000000-0005-0000-0000-0000E1940000}"/>
    <cellStyle name="20% - Accent1 4 2 6 3 3 8" xfId="38074" xr:uid="{00000000-0005-0000-0000-0000E2940000}"/>
    <cellStyle name="20% - Accent1 4 2 6 3 3 8 2" xfId="38075" xr:uid="{00000000-0005-0000-0000-0000E3940000}"/>
    <cellStyle name="20% - Accent1 4 2 6 3 3 9" xfId="38076" xr:uid="{00000000-0005-0000-0000-0000E4940000}"/>
    <cellStyle name="20% - Accent1 4 2 6 3 4" xfId="38077" xr:uid="{00000000-0005-0000-0000-0000E5940000}"/>
    <cellStyle name="20% - Accent1 4 2 6 3 4 2" xfId="38078" xr:uid="{00000000-0005-0000-0000-0000E6940000}"/>
    <cellStyle name="20% - Accent1 4 2 6 3 4 2 2" xfId="38079" xr:uid="{00000000-0005-0000-0000-0000E7940000}"/>
    <cellStyle name="20% - Accent1 4 2 6 3 4 2 2 2" xfId="38080" xr:uid="{00000000-0005-0000-0000-0000E8940000}"/>
    <cellStyle name="20% - Accent1 4 2 6 3 4 2 3" xfId="38081" xr:uid="{00000000-0005-0000-0000-0000E9940000}"/>
    <cellStyle name="20% - Accent1 4 2 6 3 4 3" xfId="38082" xr:uid="{00000000-0005-0000-0000-0000EA940000}"/>
    <cellStyle name="20% - Accent1 4 2 6 3 4 3 2" xfId="38083" xr:uid="{00000000-0005-0000-0000-0000EB940000}"/>
    <cellStyle name="20% - Accent1 4 2 6 3 4 4" xfId="38084" xr:uid="{00000000-0005-0000-0000-0000EC940000}"/>
    <cellStyle name="20% - Accent1 4 2 6 3 5" xfId="38085" xr:uid="{00000000-0005-0000-0000-0000ED940000}"/>
    <cellStyle name="20% - Accent1 4 2 6 3 5 2" xfId="38086" xr:uid="{00000000-0005-0000-0000-0000EE940000}"/>
    <cellStyle name="20% - Accent1 4 2 6 3 5 2 2" xfId="38087" xr:uid="{00000000-0005-0000-0000-0000EF940000}"/>
    <cellStyle name="20% - Accent1 4 2 6 3 5 2 2 2" xfId="38088" xr:uid="{00000000-0005-0000-0000-0000F0940000}"/>
    <cellStyle name="20% - Accent1 4 2 6 3 5 2 3" xfId="38089" xr:uid="{00000000-0005-0000-0000-0000F1940000}"/>
    <cellStyle name="20% - Accent1 4 2 6 3 5 3" xfId="38090" xr:uid="{00000000-0005-0000-0000-0000F2940000}"/>
    <cellStyle name="20% - Accent1 4 2 6 3 5 3 2" xfId="38091" xr:uid="{00000000-0005-0000-0000-0000F3940000}"/>
    <cellStyle name="20% - Accent1 4 2 6 3 5 4" xfId="38092" xr:uid="{00000000-0005-0000-0000-0000F4940000}"/>
    <cellStyle name="20% - Accent1 4 2 6 3 6" xfId="38093" xr:uid="{00000000-0005-0000-0000-0000F5940000}"/>
    <cellStyle name="20% - Accent1 4 2 6 3 6 2" xfId="38094" xr:uid="{00000000-0005-0000-0000-0000F6940000}"/>
    <cellStyle name="20% - Accent1 4 2 6 3 6 2 2" xfId="38095" xr:uid="{00000000-0005-0000-0000-0000F7940000}"/>
    <cellStyle name="20% - Accent1 4 2 6 3 6 2 2 2" xfId="38096" xr:uid="{00000000-0005-0000-0000-0000F8940000}"/>
    <cellStyle name="20% - Accent1 4 2 6 3 6 2 3" xfId="38097" xr:uid="{00000000-0005-0000-0000-0000F9940000}"/>
    <cellStyle name="20% - Accent1 4 2 6 3 6 3" xfId="38098" xr:uid="{00000000-0005-0000-0000-0000FA940000}"/>
    <cellStyle name="20% - Accent1 4 2 6 3 6 3 2" xfId="38099" xr:uid="{00000000-0005-0000-0000-0000FB940000}"/>
    <cellStyle name="20% - Accent1 4 2 6 3 6 4" xfId="38100" xr:uid="{00000000-0005-0000-0000-0000FC940000}"/>
    <cellStyle name="20% - Accent1 4 2 6 3 7" xfId="38101" xr:uid="{00000000-0005-0000-0000-0000FD940000}"/>
    <cellStyle name="20% - Accent1 4 2 6 3 7 2" xfId="38102" xr:uid="{00000000-0005-0000-0000-0000FE940000}"/>
    <cellStyle name="20% - Accent1 4 2 6 3 7 2 2" xfId="38103" xr:uid="{00000000-0005-0000-0000-0000FF940000}"/>
    <cellStyle name="20% - Accent1 4 2 6 3 7 3" xfId="38104" xr:uid="{00000000-0005-0000-0000-000000950000}"/>
    <cellStyle name="20% - Accent1 4 2 6 3 8" xfId="38105" xr:uid="{00000000-0005-0000-0000-000001950000}"/>
    <cellStyle name="20% - Accent1 4 2 6 3 8 2" xfId="38106" xr:uid="{00000000-0005-0000-0000-000002950000}"/>
    <cellStyle name="20% - Accent1 4 2 6 3 8 2 2" xfId="38107" xr:uid="{00000000-0005-0000-0000-000003950000}"/>
    <cellStyle name="20% - Accent1 4 2 6 3 8 3" xfId="38108" xr:uid="{00000000-0005-0000-0000-000004950000}"/>
    <cellStyle name="20% - Accent1 4 2 6 3 9" xfId="38109" xr:uid="{00000000-0005-0000-0000-000005950000}"/>
    <cellStyle name="20% - Accent1 4 2 6 3 9 2" xfId="38110" xr:uid="{00000000-0005-0000-0000-000006950000}"/>
    <cellStyle name="20% - Accent1 4 2 6 4" xfId="38111" xr:uid="{00000000-0005-0000-0000-000007950000}"/>
    <cellStyle name="20% - Accent1 4 2 6 4 10" xfId="38112" xr:uid="{00000000-0005-0000-0000-000008950000}"/>
    <cellStyle name="20% - Accent1 4 2 6 4 10 2" xfId="38113" xr:uid="{00000000-0005-0000-0000-000009950000}"/>
    <cellStyle name="20% - Accent1 4 2 6 4 11" xfId="38114" xr:uid="{00000000-0005-0000-0000-00000A950000}"/>
    <cellStyle name="20% - Accent1 4 2 6 4 2" xfId="38115" xr:uid="{00000000-0005-0000-0000-00000B950000}"/>
    <cellStyle name="20% - Accent1 4 2 6 4 2 2" xfId="38116" xr:uid="{00000000-0005-0000-0000-00000C950000}"/>
    <cellStyle name="20% - Accent1 4 2 6 4 2 2 2" xfId="38117" xr:uid="{00000000-0005-0000-0000-00000D950000}"/>
    <cellStyle name="20% - Accent1 4 2 6 4 2 2 2 2" xfId="38118" xr:uid="{00000000-0005-0000-0000-00000E950000}"/>
    <cellStyle name="20% - Accent1 4 2 6 4 2 2 2 2 2" xfId="38119" xr:uid="{00000000-0005-0000-0000-00000F950000}"/>
    <cellStyle name="20% - Accent1 4 2 6 4 2 2 2 3" xfId="38120" xr:uid="{00000000-0005-0000-0000-000010950000}"/>
    <cellStyle name="20% - Accent1 4 2 6 4 2 2 3" xfId="38121" xr:uid="{00000000-0005-0000-0000-000011950000}"/>
    <cellStyle name="20% - Accent1 4 2 6 4 2 2 3 2" xfId="38122" xr:uid="{00000000-0005-0000-0000-000012950000}"/>
    <cellStyle name="20% - Accent1 4 2 6 4 2 2 4" xfId="38123" xr:uid="{00000000-0005-0000-0000-000013950000}"/>
    <cellStyle name="20% - Accent1 4 2 6 4 2 3" xfId="38124" xr:uid="{00000000-0005-0000-0000-000014950000}"/>
    <cellStyle name="20% - Accent1 4 2 6 4 2 3 2" xfId="38125" xr:uid="{00000000-0005-0000-0000-000015950000}"/>
    <cellStyle name="20% - Accent1 4 2 6 4 2 3 2 2" xfId="38126" xr:uid="{00000000-0005-0000-0000-000016950000}"/>
    <cellStyle name="20% - Accent1 4 2 6 4 2 3 2 2 2" xfId="38127" xr:uid="{00000000-0005-0000-0000-000017950000}"/>
    <cellStyle name="20% - Accent1 4 2 6 4 2 3 2 3" xfId="38128" xr:uid="{00000000-0005-0000-0000-000018950000}"/>
    <cellStyle name="20% - Accent1 4 2 6 4 2 3 3" xfId="38129" xr:uid="{00000000-0005-0000-0000-000019950000}"/>
    <cellStyle name="20% - Accent1 4 2 6 4 2 3 3 2" xfId="38130" xr:uid="{00000000-0005-0000-0000-00001A950000}"/>
    <cellStyle name="20% - Accent1 4 2 6 4 2 3 4" xfId="38131" xr:uid="{00000000-0005-0000-0000-00001B950000}"/>
    <cellStyle name="20% - Accent1 4 2 6 4 2 4" xfId="38132" xr:uid="{00000000-0005-0000-0000-00001C950000}"/>
    <cellStyle name="20% - Accent1 4 2 6 4 2 4 2" xfId="38133" xr:uid="{00000000-0005-0000-0000-00001D950000}"/>
    <cellStyle name="20% - Accent1 4 2 6 4 2 4 2 2" xfId="38134" xr:uid="{00000000-0005-0000-0000-00001E950000}"/>
    <cellStyle name="20% - Accent1 4 2 6 4 2 4 2 2 2" xfId="38135" xr:uid="{00000000-0005-0000-0000-00001F950000}"/>
    <cellStyle name="20% - Accent1 4 2 6 4 2 4 2 3" xfId="38136" xr:uid="{00000000-0005-0000-0000-000020950000}"/>
    <cellStyle name="20% - Accent1 4 2 6 4 2 4 3" xfId="38137" xr:uid="{00000000-0005-0000-0000-000021950000}"/>
    <cellStyle name="20% - Accent1 4 2 6 4 2 4 3 2" xfId="38138" xr:uid="{00000000-0005-0000-0000-000022950000}"/>
    <cellStyle name="20% - Accent1 4 2 6 4 2 4 4" xfId="38139" xr:uid="{00000000-0005-0000-0000-000023950000}"/>
    <cellStyle name="20% - Accent1 4 2 6 4 2 5" xfId="38140" xr:uid="{00000000-0005-0000-0000-000024950000}"/>
    <cellStyle name="20% - Accent1 4 2 6 4 2 5 2" xfId="38141" xr:uid="{00000000-0005-0000-0000-000025950000}"/>
    <cellStyle name="20% - Accent1 4 2 6 4 2 5 2 2" xfId="38142" xr:uid="{00000000-0005-0000-0000-000026950000}"/>
    <cellStyle name="20% - Accent1 4 2 6 4 2 5 3" xfId="38143" xr:uid="{00000000-0005-0000-0000-000027950000}"/>
    <cellStyle name="20% - Accent1 4 2 6 4 2 6" xfId="38144" xr:uid="{00000000-0005-0000-0000-000028950000}"/>
    <cellStyle name="20% - Accent1 4 2 6 4 2 6 2" xfId="38145" xr:uid="{00000000-0005-0000-0000-000029950000}"/>
    <cellStyle name="20% - Accent1 4 2 6 4 2 6 2 2" xfId="38146" xr:uid="{00000000-0005-0000-0000-00002A950000}"/>
    <cellStyle name="20% - Accent1 4 2 6 4 2 6 3" xfId="38147" xr:uid="{00000000-0005-0000-0000-00002B950000}"/>
    <cellStyle name="20% - Accent1 4 2 6 4 2 7" xfId="38148" xr:uid="{00000000-0005-0000-0000-00002C950000}"/>
    <cellStyle name="20% - Accent1 4 2 6 4 2 7 2" xfId="38149" xr:uid="{00000000-0005-0000-0000-00002D950000}"/>
    <cellStyle name="20% - Accent1 4 2 6 4 2 8" xfId="38150" xr:uid="{00000000-0005-0000-0000-00002E950000}"/>
    <cellStyle name="20% - Accent1 4 2 6 4 2 8 2" xfId="38151" xr:uid="{00000000-0005-0000-0000-00002F950000}"/>
    <cellStyle name="20% - Accent1 4 2 6 4 2 9" xfId="38152" xr:uid="{00000000-0005-0000-0000-000030950000}"/>
    <cellStyle name="20% - Accent1 4 2 6 4 3" xfId="38153" xr:uid="{00000000-0005-0000-0000-000031950000}"/>
    <cellStyle name="20% - Accent1 4 2 6 4 3 2" xfId="38154" xr:uid="{00000000-0005-0000-0000-000032950000}"/>
    <cellStyle name="20% - Accent1 4 2 6 4 3 2 2" xfId="38155" xr:uid="{00000000-0005-0000-0000-000033950000}"/>
    <cellStyle name="20% - Accent1 4 2 6 4 3 2 2 2" xfId="38156" xr:uid="{00000000-0005-0000-0000-000034950000}"/>
    <cellStyle name="20% - Accent1 4 2 6 4 3 2 2 2 2" xfId="38157" xr:uid="{00000000-0005-0000-0000-000035950000}"/>
    <cellStyle name="20% - Accent1 4 2 6 4 3 2 2 3" xfId="38158" xr:uid="{00000000-0005-0000-0000-000036950000}"/>
    <cellStyle name="20% - Accent1 4 2 6 4 3 2 3" xfId="38159" xr:uid="{00000000-0005-0000-0000-000037950000}"/>
    <cellStyle name="20% - Accent1 4 2 6 4 3 2 3 2" xfId="38160" xr:uid="{00000000-0005-0000-0000-000038950000}"/>
    <cellStyle name="20% - Accent1 4 2 6 4 3 2 4" xfId="38161" xr:uid="{00000000-0005-0000-0000-000039950000}"/>
    <cellStyle name="20% - Accent1 4 2 6 4 3 3" xfId="38162" xr:uid="{00000000-0005-0000-0000-00003A950000}"/>
    <cellStyle name="20% - Accent1 4 2 6 4 3 3 2" xfId="38163" xr:uid="{00000000-0005-0000-0000-00003B950000}"/>
    <cellStyle name="20% - Accent1 4 2 6 4 3 3 2 2" xfId="38164" xr:uid="{00000000-0005-0000-0000-00003C950000}"/>
    <cellStyle name="20% - Accent1 4 2 6 4 3 3 2 2 2" xfId="38165" xr:uid="{00000000-0005-0000-0000-00003D950000}"/>
    <cellStyle name="20% - Accent1 4 2 6 4 3 3 2 3" xfId="38166" xr:uid="{00000000-0005-0000-0000-00003E950000}"/>
    <cellStyle name="20% - Accent1 4 2 6 4 3 3 3" xfId="38167" xr:uid="{00000000-0005-0000-0000-00003F950000}"/>
    <cellStyle name="20% - Accent1 4 2 6 4 3 3 3 2" xfId="38168" xr:uid="{00000000-0005-0000-0000-000040950000}"/>
    <cellStyle name="20% - Accent1 4 2 6 4 3 3 4" xfId="38169" xr:uid="{00000000-0005-0000-0000-000041950000}"/>
    <cellStyle name="20% - Accent1 4 2 6 4 3 4" xfId="38170" xr:uid="{00000000-0005-0000-0000-000042950000}"/>
    <cellStyle name="20% - Accent1 4 2 6 4 3 4 2" xfId="38171" xr:uid="{00000000-0005-0000-0000-000043950000}"/>
    <cellStyle name="20% - Accent1 4 2 6 4 3 4 2 2" xfId="38172" xr:uid="{00000000-0005-0000-0000-000044950000}"/>
    <cellStyle name="20% - Accent1 4 2 6 4 3 4 2 2 2" xfId="38173" xr:uid="{00000000-0005-0000-0000-000045950000}"/>
    <cellStyle name="20% - Accent1 4 2 6 4 3 4 2 3" xfId="38174" xr:uid="{00000000-0005-0000-0000-000046950000}"/>
    <cellStyle name="20% - Accent1 4 2 6 4 3 4 3" xfId="38175" xr:uid="{00000000-0005-0000-0000-000047950000}"/>
    <cellStyle name="20% - Accent1 4 2 6 4 3 4 3 2" xfId="38176" xr:uid="{00000000-0005-0000-0000-000048950000}"/>
    <cellStyle name="20% - Accent1 4 2 6 4 3 4 4" xfId="38177" xr:uid="{00000000-0005-0000-0000-000049950000}"/>
    <cellStyle name="20% - Accent1 4 2 6 4 3 5" xfId="38178" xr:uid="{00000000-0005-0000-0000-00004A950000}"/>
    <cellStyle name="20% - Accent1 4 2 6 4 3 5 2" xfId="38179" xr:uid="{00000000-0005-0000-0000-00004B950000}"/>
    <cellStyle name="20% - Accent1 4 2 6 4 3 5 2 2" xfId="38180" xr:uid="{00000000-0005-0000-0000-00004C950000}"/>
    <cellStyle name="20% - Accent1 4 2 6 4 3 5 3" xfId="38181" xr:uid="{00000000-0005-0000-0000-00004D950000}"/>
    <cellStyle name="20% - Accent1 4 2 6 4 3 6" xfId="38182" xr:uid="{00000000-0005-0000-0000-00004E950000}"/>
    <cellStyle name="20% - Accent1 4 2 6 4 3 6 2" xfId="38183" xr:uid="{00000000-0005-0000-0000-00004F950000}"/>
    <cellStyle name="20% - Accent1 4 2 6 4 3 6 2 2" xfId="38184" xr:uid="{00000000-0005-0000-0000-000050950000}"/>
    <cellStyle name="20% - Accent1 4 2 6 4 3 6 3" xfId="38185" xr:uid="{00000000-0005-0000-0000-000051950000}"/>
    <cellStyle name="20% - Accent1 4 2 6 4 3 7" xfId="38186" xr:uid="{00000000-0005-0000-0000-000052950000}"/>
    <cellStyle name="20% - Accent1 4 2 6 4 3 7 2" xfId="38187" xr:uid="{00000000-0005-0000-0000-000053950000}"/>
    <cellStyle name="20% - Accent1 4 2 6 4 3 8" xfId="38188" xr:uid="{00000000-0005-0000-0000-000054950000}"/>
    <cellStyle name="20% - Accent1 4 2 6 4 3 8 2" xfId="38189" xr:uid="{00000000-0005-0000-0000-000055950000}"/>
    <cellStyle name="20% - Accent1 4 2 6 4 3 9" xfId="38190" xr:uid="{00000000-0005-0000-0000-000056950000}"/>
    <cellStyle name="20% - Accent1 4 2 6 4 4" xfId="38191" xr:uid="{00000000-0005-0000-0000-000057950000}"/>
    <cellStyle name="20% - Accent1 4 2 6 4 4 2" xfId="38192" xr:uid="{00000000-0005-0000-0000-000058950000}"/>
    <cellStyle name="20% - Accent1 4 2 6 4 4 2 2" xfId="38193" xr:uid="{00000000-0005-0000-0000-000059950000}"/>
    <cellStyle name="20% - Accent1 4 2 6 4 4 2 2 2" xfId="38194" xr:uid="{00000000-0005-0000-0000-00005A950000}"/>
    <cellStyle name="20% - Accent1 4 2 6 4 4 2 3" xfId="38195" xr:uid="{00000000-0005-0000-0000-00005B950000}"/>
    <cellStyle name="20% - Accent1 4 2 6 4 4 3" xfId="38196" xr:uid="{00000000-0005-0000-0000-00005C950000}"/>
    <cellStyle name="20% - Accent1 4 2 6 4 4 3 2" xfId="38197" xr:uid="{00000000-0005-0000-0000-00005D950000}"/>
    <cellStyle name="20% - Accent1 4 2 6 4 4 4" xfId="38198" xr:uid="{00000000-0005-0000-0000-00005E950000}"/>
    <cellStyle name="20% - Accent1 4 2 6 4 5" xfId="38199" xr:uid="{00000000-0005-0000-0000-00005F950000}"/>
    <cellStyle name="20% - Accent1 4 2 6 4 5 2" xfId="38200" xr:uid="{00000000-0005-0000-0000-000060950000}"/>
    <cellStyle name="20% - Accent1 4 2 6 4 5 2 2" xfId="38201" xr:uid="{00000000-0005-0000-0000-000061950000}"/>
    <cellStyle name="20% - Accent1 4 2 6 4 5 2 2 2" xfId="38202" xr:uid="{00000000-0005-0000-0000-000062950000}"/>
    <cellStyle name="20% - Accent1 4 2 6 4 5 2 3" xfId="38203" xr:uid="{00000000-0005-0000-0000-000063950000}"/>
    <cellStyle name="20% - Accent1 4 2 6 4 5 3" xfId="38204" xr:uid="{00000000-0005-0000-0000-000064950000}"/>
    <cellStyle name="20% - Accent1 4 2 6 4 5 3 2" xfId="38205" xr:uid="{00000000-0005-0000-0000-000065950000}"/>
    <cellStyle name="20% - Accent1 4 2 6 4 5 4" xfId="38206" xr:uid="{00000000-0005-0000-0000-000066950000}"/>
    <cellStyle name="20% - Accent1 4 2 6 4 6" xfId="38207" xr:uid="{00000000-0005-0000-0000-000067950000}"/>
    <cellStyle name="20% - Accent1 4 2 6 4 6 2" xfId="38208" xr:uid="{00000000-0005-0000-0000-000068950000}"/>
    <cellStyle name="20% - Accent1 4 2 6 4 6 2 2" xfId="38209" xr:uid="{00000000-0005-0000-0000-000069950000}"/>
    <cellStyle name="20% - Accent1 4 2 6 4 6 2 2 2" xfId="38210" xr:uid="{00000000-0005-0000-0000-00006A950000}"/>
    <cellStyle name="20% - Accent1 4 2 6 4 6 2 3" xfId="38211" xr:uid="{00000000-0005-0000-0000-00006B950000}"/>
    <cellStyle name="20% - Accent1 4 2 6 4 6 3" xfId="38212" xr:uid="{00000000-0005-0000-0000-00006C950000}"/>
    <cellStyle name="20% - Accent1 4 2 6 4 6 3 2" xfId="38213" xr:uid="{00000000-0005-0000-0000-00006D950000}"/>
    <cellStyle name="20% - Accent1 4 2 6 4 6 4" xfId="38214" xr:uid="{00000000-0005-0000-0000-00006E950000}"/>
    <cellStyle name="20% - Accent1 4 2 6 4 7" xfId="38215" xr:uid="{00000000-0005-0000-0000-00006F950000}"/>
    <cellStyle name="20% - Accent1 4 2 6 4 7 2" xfId="38216" xr:uid="{00000000-0005-0000-0000-000070950000}"/>
    <cellStyle name="20% - Accent1 4 2 6 4 7 2 2" xfId="38217" xr:uid="{00000000-0005-0000-0000-000071950000}"/>
    <cellStyle name="20% - Accent1 4 2 6 4 7 3" xfId="38218" xr:uid="{00000000-0005-0000-0000-000072950000}"/>
    <cellStyle name="20% - Accent1 4 2 6 4 8" xfId="38219" xr:uid="{00000000-0005-0000-0000-000073950000}"/>
    <cellStyle name="20% - Accent1 4 2 6 4 8 2" xfId="38220" xr:uid="{00000000-0005-0000-0000-000074950000}"/>
    <cellStyle name="20% - Accent1 4 2 6 4 8 2 2" xfId="38221" xr:uid="{00000000-0005-0000-0000-000075950000}"/>
    <cellStyle name="20% - Accent1 4 2 6 4 8 3" xfId="38222" xr:uid="{00000000-0005-0000-0000-000076950000}"/>
    <cellStyle name="20% - Accent1 4 2 6 4 9" xfId="38223" xr:uid="{00000000-0005-0000-0000-000077950000}"/>
    <cellStyle name="20% - Accent1 4 2 6 4 9 2" xfId="38224" xr:uid="{00000000-0005-0000-0000-000078950000}"/>
    <cellStyle name="20% - Accent1 4 2 6 5" xfId="38225" xr:uid="{00000000-0005-0000-0000-000079950000}"/>
    <cellStyle name="20% - Accent1 4 2 6 5 2" xfId="38226" xr:uid="{00000000-0005-0000-0000-00007A950000}"/>
    <cellStyle name="20% - Accent1 4 2 6 5 2 2" xfId="38227" xr:uid="{00000000-0005-0000-0000-00007B950000}"/>
    <cellStyle name="20% - Accent1 4 2 6 5 2 2 2" xfId="38228" xr:uid="{00000000-0005-0000-0000-00007C950000}"/>
    <cellStyle name="20% - Accent1 4 2 6 5 2 2 2 2" xfId="38229" xr:uid="{00000000-0005-0000-0000-00007D950000}"/>
    <cellStyle name="20% - Accent1 4 2 6 5 2 2 3" xfId="38230" xr:uid="{00000000-0005-0000-0000-00007E950000}"/>
    <cellStyle name="20% - Accent1 4 2 6 5 2 3" xfId="38231" xr:uid="{00000000-0005-0000-0000-00007F950000}"/>
    <cellStyle name="20% - Accent1 4 2 6 5 2 3 2" xfId="38232" xr:uid="{00000000-0005-0000-0000-000080950000}"/>
    <cellStyle name="20% - Accent1 4 2 6 5 2 4" xfId="38233" xr:uid="{00000000-0005-0000-0000-000081950000}"/>
    <cellStyle name="20% - Accent1 4 2 6 5 3" xfId="38234" xr:uid="{00000000-0005-0000-0000-000082950000}"/>
    <cellStyle name="20% - Accent1 4 2 6 5 3 2" xfId="38235" xr:uid="{00000000-0005-0000-0000-000083950000}"/>
    <cellStyle name="20% - Accent1 4 2 6 5 3 2 2" xfId="38236" xr:uid="{00000000-0005-0000-0000-000084950000}"/>
    <cellStyle name="20% - Accent1 4 2 6 5 3 2 2 2" xfId="38237" xr:uid="{00000000-0005-0000-0000-000085950000}"/>
    <cellStyle name="20% - Accent1 4 2 6 5 3 2 3" xfId="38238" xr:uid="{00000000-0005-0000-0000-000086950000}"/>
    <cellStyle name="20% - Accent1 4 2 6 5 3 3" xfId="38239" xr:uid="{00000000-0005-0000-0000-000087950000}"/>
    <cellStyle name="20% - Accent1 4 2 6 5 3 3 2" xfId="38240" xr:uid="{00000000-0005-0000-0000-000088950000}"/>
    <cellStyle name="20% - Accent1 4 2 6 5 3 4" xfId="38241" xr:uid="{00000000-0005-0000-0000-000089950000}"/>
    <cellStyle name="20% - Accent1 4 2 6 5 4" xfId="38242" xr:uid="{00000000-0005-0000-0000-00008A950000}"/>
    <cellStyle name="20% - Accent1 4 2 6 5 4 2" xfId="38243" xr:uid="{00000000-0005-0000-0000-00008B950000}"/>
    <cellStyle name="20% - Accent1 4 2 6 5 4 2 2" xfId="38244" xr:uid="{00000000-0005-0000-0000-00008C950000}"/>
    <cellStyle name="20% - Accent1 4 2 6 5 4 2 2 2" xfId="38245" xr:uid="{00000000-0005-0000-0000-00008D950000}"/>
    <cellStyle name="20% - Accent1 4 2 6 5 4 2 3" xfId="38246" xr:uid="{00000000-0005-0000-0000-00008E950000}"/>
    <cellStyle name="20% - Accent1 4 2 6 5 4 3" xfId="38247" xr:uid="{00000000-0005-0000-0000-00008F950000}"/>
    <cellStyle name="20% - Accent1 4 2 6 5 4 3 2" xfId="38248" xr:uid="{00000000-0005-0000-0000-000090950000}"/>
    <cellStyle name="20% - Accent1 4 2 6 5 4 4" xfId="38249" xr:uid="{00000000-0005-0000-0000-000091950000}"/>
    <cellStyle name="20% - Accent1 4 2 6 5 5" xfId="38250" xr:uid="{00000000-0005-0000-0000-000092950000}"/>
    <cellStyle name="20% - Accent1 4 2 6 5 5 2" xfId="38251" xr:uid="{00000000-0005-0000-0000-000093950000}"/>
    <cellStyle name="20% - Accent1 4 2 6 5 5 2 2" xfId="38252" xr:uid="{00000000-0005-0000-0000-000094950000}"/>
    <cellStyle name="20% - Accent1 4 2 6 5 5 3" xfId="38253" xr:uid="{00000000-0005-0000-0000-000095950000}"/>
    <cellStyle name="20% - Accent1 4 2 6 5 6" xfId="38254" xr:uid="{00000000-0005-0000-0000-000096950000}"/>
    <cellStyle name="20% - Accent1 4 2 6 5 6 2" xfId="38255" xr:uid="{00000000-0005-0000-0000-000097950000}"/>
    <cellStyle name="20% - Accent1 4 2 6 5 6 2 2" xfId="38256" xr:uid="{00000000-0005-0000-0000-000098950000}"/>
    <cellStyle name="20% - Accent1 4 2 6 5 6 3" xfId="38257" xr:uid="{00000000-0005-0000-0000-000099950000}"/>
    <cellStyle name="20% - Accent1 4 2 6 5 7" xfId="38258" xr:uid="{00000000-0005-0000-0000-00009A950000}"/>
    <cellStyle name="20% - Accent1 4 2 6 5 7 2" xfId="38259" xr:uid="{00000000-0005-0000-0000-00009B950000}"/>
    <cellStyle name="20% - Accent1 4 2 6 5 8" xfId="38260" xr:uid="{00000000-0005-0000-0000-00009C950000}"/>
    <cellStyle name="20% - Accent1 4 2 6 5 8 2" xfId="38261" xr:uid="{00000000-0005-0000-0000-00009D950000}"/>
    <cellStyle name="20% - Accent1 4 2 6 5 9" xfId="38262" xr:uid="{00000000-0005-0000-0000-00009E950000}"/>
    <cellStyle name="20% - Accent1 4 2 6 6" xfId="38263" xr:uid="{00000000-0005-0000-0000-00009F950000}"/>
    <cellStyle name="20% - Accent1 4 2 6 6 2" xfId="38264" xr:uid="{00000000-0005-0000-0000-0000A0950000}"/>
    <cellStyle name="20% - Accent1 4 2 6 6 2 2" xfId="38265" xr:uid="{00000000-0005-0000-0000-0000A1950000}"/>
    <cellStyle name="20% - Accent1 4 2 6 6 2 2 2" xfId="38266" xr:uid="{00000000-0005-0000-0000-0000A2950000}"/>
    <cellStyle name="20% - Accent1 4 2 6 6 2 2 2 2" xfId="38267" xr:uid="{00000000-0005-0000-0000-0000A3950000}"/>
    <cellStyle name="20% - Accent1 4 2 6 6 2 2 3" xfId="38268" xr:uid="{00000000-0005-0000-0000-0000A4950000}"/>
    <cellStyle name="20% - Accent1 4 2 6 6 2 3" xfId="38269" xr:uid="{00000000-0005-0000-0000-0000A5950000}"/>
    <cellStyle name="20% - Accent1 4 2 6 6 2 3 2" xfId="38270" xr:uid="{00000000-0005-0000-0000-0000A6950000}"/>
    <cellStyle name="20% - Accent1 4 2 6 6 2 4" xfId="38271" xr:uid="{00000000-0005-0000-0000-0000A7950000}"/>
    <cellStyle name="20% - Accent1 4 2 6 6 3" xfId="38272" xr:uid="{00000000-0005-0000-0000-0000A8950000}"/>
    <cellStyle name="20% - Accent1 4 2 6 6 3 2" xfId="38273" xr:uid="{00000000-0005-0000-0000-0000A9950000}"/>
    <cellStyle name="20% - Accent1 4 2 6 6 3 2 2" xfId="38274" xr:uid="{00000000-0005-0000-0000-0000AA950000}"/>
    <cellStyle name="20% - Accent1 4 2 6 6 3 2 2 2" xfId="38275" xr:uid="{00000000-0005-0000-0000-0000AB950000}"/>
    <cellStyle name="20% - Accent1 4 2 6 6 3 2 3" xfId="38276" xr:uid="{00000000-0005-0000-0000-0000AC950000}"/>
    <cellStyle name="20% - Accent1 4 2 6 6 3 3" xfId="38277" xr:uid="{00000000-0005-0000-0000-0000AD950000}"/>
    <cellStyle name="20% - Accent1 4 2 6 6 3 3 2" xfId="38278" xr:uid="{00000000-0005-0000-0000-0000AE950000}"/>
    <cellStyle name="20% - Accent1 4 2 6 6 3 4" xfId="38279" xr:uid="{00000000-0005-0000-0000-0000AF950000}"/>
    <cellStyle name="20% - Accent1 4 2 6 6 4" xfId="38280" xr:uid="{00000000-0005-0000-0000-0000B0950000}"/>
    <cellStyle name="20% - Accent1 4 2 6 6 4 2" xfId="38281" xr:uid="{00000000-0005-0000-0000-0000B1950000}"/>
    <cellStyle name="20% - Accent1 4 2 6 6 4 2 2" xfId="38282" xr:uid="{00000000-0005-0000-0000-0000B2950000}"/>
    <cellStyle name="20% - Accent1 4 2 6 6 4 2 2 2" xfId="38283" xr:uid="{00000000-0005-0000-0000-0000B3950000}"/>
    <cellStyle name="20% - Accent1 4 2 6 6 4 2 3" xfId="38284" xr:uid="{00000000-0005-0000-0000-0000B4950000}"/>
    <cellStyle name="20% - Accent1 4 2 6 6 4 3" xfId="38285" xr:uid="{00000000-0005-0000-0000-0000B5950000}"/>
    <cellStyle name="20% - Accent1 4 2 6 6 4 3 2" xfId="38286" xr:uid="{00000000-0005-0000-0000-0000B6950000}"/>
    <cellStyle name="20% - Accent1 4 2 6 6 4 4" xfId="38287" xr:uid="{00000000-0005-0000-0000-0000B7950000}"/>
    <cellStyle name="20% - Accent1 4 2 6 6 5" xfId="38288" xr:uid="{00000000-0005-0000-0000-0000B8950000}"/>
    <cellStyle name="20% - Accent1 4 2 6 6 5 2" xfId="38289" xr:uid="{00000000-0005-0000-0000-0000B9950000}"/>
    <cellStyle name="20% - Accent1 4 2 6 6 5 2 2" xfId="38290" xr:uid="{00000000-0005-0000-0000-0000BA950000}"/>
    <cellStyle name="20% - Accent1 4 2 6 6 5 3" xfId="38291" xr:uid="{00000000-0005-0000-0000-0000BB950000}"/>
    <cellStyle name="20% - Accent1 4 2 6 6 6" xfId="38292" xr:uid="{00000000-0005-0000-0000-0000BC950000}"/>
    <cellStyle name="20% - Accent1 4 2 6 6 6 2" xfId="38293" xr:uid="{00000000-0005-0000-0000-0000BD950000}"/>
    <cellStyle name="20% - Accent1 4 2 6 6 6 2 2" xfId="38294" xr:uid="{00000000-0005-0000-0000-0000BE950000}"/>
    <cellStyle name="20% - Accent1 4 2 6 6 6 3" xfId="38295" xr:uid="{00000000-0005-0000-0000-0000BF950000}"/>
    <cellStyle name="20% - Accent1 4 2 6 6 7" xfId="38296" xr:uid="{00000000-0005-0000-0000-0000C0950000}"/>
    <cellStyle name="20% - Accent1 4 2 6 6 7 2" xfId="38297" xr:uid="{00000000-0005-0000-0000-0000C1950000}"/>
    <cellStyle name="20% - Accent1 4 2 6 6 8" xfId="38298" xr:uid="{00000000-0005-0000-0000-0000C2950000}"/>
    <cellStyle name="20% - Accent1 4 2 6 6 8 2" xfId="38299" xr:uid="{00000000-0005-0000-0000-0000C3950000}"/>
    <cellStyle name="20% - Accent1 4 2 6 6 9" xfId="38300" xr:uid="{00000000-0005-0000-0000-0000C4950000}"/>
    <cellStyle name="20% - Accent1 4 2 6 7" xfId="38301" xr:uid="{00000000-0005-0000-0000-0000C5950000}"/>
    <cellStyle name="20% - Accent1 4 2 6 7 2" xfId="38302" xr:uid="{00000000-0005-0000-0000-0000C6950000}"/>
    <cellStyle name="20% - Accent1 4 2 6 7 2 2" xfId="38303" xr:uid="{00000000-0005-0000-0000-0000C7950000}"/>
    <cellStyle name="20% - Accent1 4 2 6 7 2 2 2" xfId="38304" xr:uid="{00000000-0005-0000-0000-0000C8950000}"/>
    <cellStyle name="20% - Accent1 4 2 6 7 2 3" xfId="38305" xr:uid="{00000000-0005-0000-0000-0000C9950000}"/>
    <cellStyle name="20% - Accent1 4 2 6 7 3" xfId="38306" xr:uid="{00000000-0005-0000-0000-0000CA950000}"/>
    <cellStyle name="20% - Accent1 4 2 6 7 3 2" xfId="38307" xr:uid="{00000000-0005-0000-0000-0000CB950000}"/>
    <cellStyle name="20% - Accent1 4 2 6 7 4" xfId="38308" xr:uid="{00000000-0005-0000-0000-0000CC950000}"/>
    <cellStyle name="20% - Accent1 4 2 6 8" xfId="38309" xr:uid="{00000000-0005-0000-0000-0000CD950000}"/>
    <cellStyle name="20% - Accent1 4 2 6 8 2" xfId="38310" xr:uid="{00000000-0005-0000-0000-0000CE950000}"/>
    <cellStyle name="20% - Accent1 4 2 6 8 2 2" xfId="38311" xr:uid="{00000000-0005-0000-0000-0000CF950000}"/>
    <cellStyle name="20% - Accent1 4 2 6 8 2 2 2" xfId="38312" xr:uid="{00000000-0005-0000-0000-0000D0950000}"/>
    <cellStyle name="20% - Accent1 4 2 6 8 2 3" xfId="38313" xr:uid="{00000000-0005-0000-0000-0000D1950000}"/>
    <cellStyle name="20% - Accent1 4 2 6 8 3" xfId="38314" xr:uid="{00000000-0005-0000-0000-0000D2950000}"/>
    <cellStyle name="20% - Accent1 4 2 6 8 3 2" xfId="38315" xr:uid="{00000000-0005-0000-0000-0000D3950000}"/>
    <cellStyle name="20% - Accent1 4 2 6 8 4" xfId="38316" xr:uid="{00000000-0005-0000-0000-0000D4950000}"/>
    <cellStyle name="20% - Accent1 4 2 6 9" xfId="38317" xr:uid="{00000000-0005-0000-0000-0000D5950000}"/>
    <cellStyle name="20% - Accent1 4 2 6 9 2" xfId="38318" xr:uid="{00000000-0005-0000-0000-0000D6950000}"/>
    <cellStyle name="20% - Accent1 4 2 6 9 2 2" xfId="38319" xr:uid="{00000000-0005-0000-0000-0000D7950000}"/>
    <cellStyle name="20% - Accent1 4 2 6 9 2 2 2" xfId="38320" xr:uid="{00000000-0005-0000-0000-0000D8950000}"/>
    <cellStyle name="20% - Accent1 4 2 6 9 2 3" xfId="38321" xr:uid="{00000000-0005-0000-0000-0000D9950000}"/>
    <cellStyle name="20% - Accent1 4 2 6 9 3" xfId="38322" xr:uid="{00000000-0005-0000-0000-0000DA950000}"/>
    <cellStyle name="20% - Accent1 4 2 6 9 3 2" xfId="38323" xr:uid="{00000000-0005-0000-0000-0000DB950000}"/>
    <cellStyle name="20% - Accent1 4 2 6 9 4" xfId="38324" xr:uid="{00000000-0005-0000-0000-0000DC950000}"/>
    <cellStyle name="20% - Accent1 4 2 7" xfId="38325" xr:uid="{00000000-0005-0000-0000-0000DD950000}"/>
    <cellStyle name="20% - Accent1 4 2 7 10" xfId="38326" xr:uid="{00000000-0005-0000-0000-0000DE950000}"/>
    <cellStyle name="20% - Accent1 4 2 7 10 2" xfId="38327" xr:uid="{00000000-0005-0000-0000-0000DF950000}"/>
    <cellStyle name="20% - Accent1 4 2 7 11" xfId="38328" xr:uid="{00000000-0005-0000-0000-0000E0950000}"/>
    <cellStyle name="20% - Accent1 4 2 7 11 2" xfId="38329" xr:uid="{00000000-0005-0000-0000-0000E1950000}"/>
    <cellStyle name="20% - Accent1 4 2 7 12" xfId="38330" xr:uid="{00000000-0005-0000-0000-0000E2950000}"/>
    <cellStyle name="20% - Accent1 4 2 7 2" xfId="38331" xr:uid="{00000000-0005-0000-0000-0000E3950000}"/>
    <cellStyle name="20% - Accent1 4 2 7 2 10" xfId="38332" xr:uid="{00000000-0005-0000-0000-0000E4950000}"/>
    <cellStyle name="20% - Accent1 4 2 7 2 10 2" xfId="38333" xr:uid="{00000000-0005-0000-0000-0000E5950000}"/>
    <cellStyle name="20% - Accent1 4 2 7 2 11" xfId="38334" xr:uid="{00000000-0005-0000-0000-0000E6950000}"/>
    <cellStyle name="20% - Accent1 4 2 7 2 2" xfId="38335" xr:uid="{00000000-0005-0000-0000-0000E7950000}"/>
    <cellStyle name="20% - Accent1 4 2 7 2 2 2" xfId="38336" xr:uid="{00000000-0005-0000-0000-0000E8950000}"/>
    <cellStyle name="20% - Accent1 4 2 7 2 2 2 2" xfId="38337" xr:uid="{00000000-0005-0000-0000-0000E9950000}"/>
    <cellStyle name="20% - Accent1 4 2 7 2 2 2 2 2" xfId="38338" xr:uid="{00000000-0005-0000-0000-0000EA950000}"/>
    <cellStyle name="20% - Accent1 4 2 7 2 2 2 2 2 2" xfId="38339" xr:uid="{00000000-0005-0000-0000-0000EB950000}"/>
    <cellStyle name="20% - Accent1 4 2 7 2 2 2 2 3" xfId="38340" xr:uid="{00000000-0005-0000-0000-0000EC950000}"/>
    <cellStyle name="20% - Accent1 4 2 7 2 2 2 3" xfId="38341" xr:uid="{00000000-0005-0000-0000-0000ED950000}"/>
    <cellStyle name="20% - Accent1 4 2 7 2 2 2 3 2" xfId="38342" xr:uid="{00000000-0005-0000-0000-0000EE950000}"/>
    <cellStyle name="20% - Accent1 4 2 7 2 2 2 4" xfId="38343" xr:uid="{00000000-0005-0000-0000-0000EF950000}"/>
    <cellStyle name="20% - Accent1 4 2 7 2 2 3" xfId="38344" xr:uid="{00000000-0005-0000-0000-0000F0950000}"/>
    <cellStyle name="20% - Accent1 4 2 7 2 2 3 2" xfId="38345" xr:uid="{00000000-0005-0000-0000-0000F1950000}"/>
    <cellStyle name="20% - Accent1 4 2 7 2 2 3 2 2" xfId="38346" xr:uid="{00000000-0005-0000-0000-0000F2950000}"/>
    <cellStyle name="20% - Accent1 4 2 7 2 2 3 2 2 2" xfId="38347" xr:uid="{00000000-0005-0000-0000-0000F3950000}"/>
    <cellStyle name="20% - Accent1 4 2 7 2 2 3 2 3" xfId="38348" xr:uid="{00000000-0005-0000-0000-0000F4950000}"/>
    <cellStyle name="20% - Accent1 4 2 7 2 2 3 3" xfId="38349" xr:uid="{00000000-0005-0000-0000-0000F5950000}"/>
    <cellStyle name="20% - Accent1 4 2 7 2 2 3 3 2" xfId="38350" xr:uid="{00000000-0005-0000-0000-0000F6950000}"/>
    <cellStyle name="20% - Accent1 4 2 7 2 2 3 4" xfId="38351" xr:uid="{00000000-0005-0000-0000-0000F7950000}"/>
    <cellStyle name="20% - Accent1 4 2 7 2 2 4" xfId="38352" xr:uid="{00000000-0005-0000-0000-0000F8950000}"/>
    <cellStyle name="20% - Accent1 4 2 7 2 2 4 2" xfId="38353" xr:uid="{00000000-0005-0000-0000-0000F9950000}"/>
    <cellStyle name="20% - Accent1 4 2 7 2 2 4 2 2" xfId="38354" xr:uid="{00000000-0005-0000-0000-0000FA950000}"/>
    <cellStyle name="20% - Accent1 4 2 7 2 2 4 2 2 2" xfId="38355" xr:uid="{00000000-0005-0000-0000-0000FB950000}"/>
    <cellStyle name="20% - Accent1 4 2 7 2 2 4 2 3" xfId="38356" xr:uid="{00000000-0005-0000-0000-0000FC950000}"/>
    <cellStyle name="20% - Accent1 4 2 7 2 2 4 3" xfId="38357" xr:uid="{00000000-0005-0000-0000-0000FD950000}"/>
    <cellStyle name="20% - Accent1 4 2 7 2 2 4 3 2" xfId="38358" xr:uid="{00000000-0005-0000-0000-0000FE950000}"/>
    <cellStyle name="20% - Accent1 4 2 7 2 2 4 4" xfId="38359" xr:uid="{00000000-0005-0000-0000-0000FF950000}"/>
    <cellStyle name="20% - Accent1 4 2 7 2 2 5" xfId="38360" xr:uid="{00000000-0005-0000-0000-000000960000}"/>
    <cellStyle name="20% - Accent1 4 2 7 2 2 5 2" xfId="38361" xr:uid="{00000000-0005-0000-0000-000001960000}"/>
    <cellStyle name="20% - Accent1 4 2 7 2 2 5 2 2" xfId="38362" xr:uid="{00000000-0005-0000-0000-000002960000}"/>
    <cellStyle name="20% - Accent1 4 2 7 2 2 5 3" xfId="38363" xr:uid="{00000000-0005-0000-0000-000003960000}"/>
    <cellStyle name="20% - Accent1 4 2 7 2 2 6" xfId="38364" xr:uid="{00000000-0005-0000-0000-000004960000}"/>
    <cellStyle name="20% - Accent1 4 2 7 2 2 6 2" xfId="38365" xr:uid="{00000000-0005-0000-0000-000005960000}"/>
    <cellStyle name="20% - Accent1 4 2 7 2 2 6 2 2" xfId="38366" xr:uid="{00000000-0005-0000-0000-000006960000}"/>
    <cellStyle name="20% - Accent1 4 2 7 2 2 6 3" xfId="38367" xr:uid="{00000000-0005-0000-0000-000007960000}"/>
    <cellStyle name="20% - Accent1 4 2 7 2 2 7" xfId="38368" xr:uid="{00000000-0005-0000-0000-000008960000}"/>
    <cellStyle name="20% - Accent1 4 2 7 2 2 7 2" xfId="38369" xr:uid="{00000000-0005-0000-0000-000009960000}"/>
    <cellStyle name="20% - Accent1 4 2 7 2 2 8" xfId="38370" xr:uid="{00000000-0005-0000-0000-00000A960000}"/>
    <cellStyle name="20% - Accent1 4 2 7 2 2 8 2" xfId="38371" xr:uid="{00000000-0005-0000-0000-00000B960000}"/>
    <cellStyle name="20% - Accent1 4 2 7 2 2 9" xfId="38372" xr:uid="{00000000-0005-0000-0000-00000C960000}"/>
    <cellStyle name="20% - Accent1 4 2 7 2 3" xfId="38373" xr:uid="{00000000-0005-0000-0000-00000D960000}"/>
    <cellStyle name="20% - Accent1 4 2 7 2 3 2" xfId="38374" xr:uid="{00000000-0005-0000-0000-00000E960000}"/>
    <cellStyle name="20% - Accent1 4 2 7 2 3 2 2" xfId="38375" xr:uid="{00000000-0005-0000-0000-00000F960000}"/>
    <cellStyle name="20% - Accent1 4 2 7 2 3 2 2 2" xfId="38376" xr:uid="{00000000-0005-0000-0000-000010960000}"/>
    <cellStyle name="20% - Accent1 4 2 7 2 3 2 2 2 2" xfId="38377" xr:uid="{00000000-0005-0000-0000-000011960000}"/>
    <cellStyle name="20% - Accent1 4 2 7 2 3 2 2 3" xfId="38378" xr:uid="{00000000-0005-0000-0000-000012960000}"/>
    <cellStyle name="20% - Accent1 4 2 7 2 3 2 3" xfId="38379" xr:uid="{00000000-0005-0000-0000-000013960000}"/>
    <cellStyle name="20% - Accent1 4 2 7 2 3 2 3 2" xfId="38380" xr:uid="{00000000-0005-0000-0000-000014960000}"/>
    <cellStyle name="20% - Accent1 4 2 7 2 3 2 4" xfId="38381" xr:uid="{00000000-0005-0000-0000-000015960000}"/>
    <cellStyle name="20% - Accent1 4 2 7 2 3 3" xfId="38382" xr:uid="{00000000-0005-0000-0000-000016960000}"/>
    <cellStyle name="20% - Accent1 4 2 7 2 3 3 2" xfId="38383" xr:uid="{00000000-0005-0000-0000-000017960000}"/>
    <cellStyle name="20% - Accent1 4 2 7 2 3 3 2 2" xfId="38384" xr:uid="{00000000-0005-0000-0000-000018960000}"/>
    <cellStyle name="20% - Accent1 4 2 7 2 3 3 2 2 2" xfId="38385" xr:uid="{00000000-0005-0000-0000-000019960000}"/>
    <cellStyle name="20% - Accent1 4 2 7 2 3 3 2 3" xfId="38386" xr:uid="{00000000-0005-0000-0000-00001A960000}"/>
    <cellStyle name="20% - Accent1 4 2 7 2 3 3 3" xfId="38387" xr:uid="{00000000-0005-0000-0000-00001B960000}"/>
    <cellStyle name="20% - Accent1 4 2 7 2 3 3 3 2" xfId="38388" xr:uid="{00000000-0005-0000-0000-00001C960000}"/>
    <cellStyle name="20% - Accent1 4 2 7 2 3 3 4" xfId="38389" xr:uid="{00000000-0005-0000-0000-00001D960000}"/>
    <cellStyle name="20% - Accent1 4 2 7 2 3 4" xfId="38390" xr:uid="{00000000-0005-0000-0000-00001E960000}"/>
    <cellStyle name="20% - Accent1 4 2 7 2 3 4 2" xfId="38391" xr:uid="{00000000-0005-0000-0000-00001F960000}"/>
    <cellStyle name="20% - Accent1 4 2 7 2 3 4 2 2" xfId="38392" xr:uid="{00000000-0005-0000-0000-000020960000}"/>
    <cellStyle name="20% - Accent1 4 2 7 2 3 4 2 2 2" xfId="38393" xr:uid="{00000000-0005-0000-0000-000021960000}"/>
    <cellStyle name="20% - Accent1 4 2 7 2 3 4 2 3" xfId="38394" xr:uid="{00000000-0005-0000-0000-000022960000}"/>
    <cellStyle name="20% - Accent1 4 2 7 2 3 4 3" xfId="38395" xr:uid="{00000000-0005-0000-0000-000023960000}"/>
    <cellStyle name="20% - Accent1 4 2 7 2 3 4 3 2" xfId="38396" xr:uid="{00000000-0005-0000-0000-000024960000}"/>
    <cellStyle name="20% - Accent1 4 2 7 2 3 4 4" xfId="38397" xr:uid="{00000000-0005-0000-0000-000025960000}"/>
    <cellStyle name="20% - Accent1 4 2 7 2 3 5" xfId="38398" xr:uid="{00000000-0005-0000-0000-000026960000}"/>
    <cellStyle name="20% - Accent1 4 2 7 2 3 5 2" xfId="38399" xr:uid="{00000000-0005-0000-0000-000027960000}"/>
    <cellStyle name="20% - Accent1 4 2 7 2 3 5 2 2" xfId="38400" xr:uid="{00000000-0005-0000-0000-000028960000}"/>
    <cellStyle name="20% - Accent1 4 2 7 2 3 5 3" xfId="38401" xr:uid="{00000000-0005-0000-0000-000029960000}"/>
    <cellStyle name="20% - Accent1 4 2 7 2 3 6" xfId="38402" xr:uid="{00000000-0005-0000-0000-00002A960000}"/>
    <cellStyle name="20% - Accent1 4 2 7 2 3 6 2" xfId="38403" xr:uid="{00000000-0005-0000-0000-00002B960000}"/>
    <cellStyle name="20% - Accent1 4 2 7 2 3 6 2 2" xfId="38404" xr:uid="{00000000-0005-0000-0000-00002C960000}"/>
    <cellStyle name="20% - Accent1 4 2 7 2 3 6 3" xfId="38405" xr:uid="{00000000-0005-0000-0000-00002D960000}"/>
    <cellStyle name="20% - Accent1 4 2 7 2 3 7" xfId="38406" xr:uid="{00000000-0005-0000-0000-00002E960000}"/>
    <cellStyle name="20% - Accent1 4 2 7 2 3 7 2" xfId="38407" xr:uid="{00000000-0005-0000-0000-00002F960000}"/>
    <cellStyle name="20% - Accent1 4 2 7 2 3 8" xfId="38408" xr:uid="{00000000-0005-0000-0000-000030960000}"/>
    <cellStyle name="20% - Accent1 4 2 7 2 3 8 2" xfId="38409" xr:uid="{00000000-0005-0000-0000-000031960000}"/>
    <cellStyle name="20% - Accent1 4 2 7 2 3 9" xfId="38410" xr:uid="{00000000-0005-0000-0000-000032960000}"/>
    <cellStyle name="20% - Accent1 4 2 7 2 4" xfId="38411" xr:uid="{00000000-0005-0000-0000-000033960000}"/>
    <cellStyle name="20% - Accent1 4 2 7 2 4 2" xfId="38412" xr:uid="{00000000-0005-0000-0000-000034960000}"/>
    <cellStyle name="20% - Accent1 4 2 7 2 4 2 2" xfId="38413" xr:uid="{00000000-0005-0000-0000-000035960000}"/>
    <cellStyle name="20% - Accent1 4 2 7 2 4 2 2 2" xfId="38414" xr:uid="{00000000-0005-0000-0000-000036960000}"/>
    <cellStyle name="20% - Accent1 4 2 7 2 4 2 3" xfId="38415" xr:uid="{00000000-0005-0000-0000-000037960000}"/>
    <cellStyle name="20% - Accent1 4 2 7 2 4 3" xfId="38416" xr:uid="{00000000-0005-0000-0000-000038960000}"/>
    <cellStyle name="20% - Accent1 4 2 7 2 4 3 2" xfId="38417" xr:uid="{00000000-0005-0000-0000-000039960000}"/>
    <cellStyle name="20% - Accent1 4 2 7 2 4 4" xfId="38418" xr:uid="{00000000-0005-0000-0000-00003A960000}"/>
    <cellStyle name="20% - Accent1 4 2 7 2 5" xfId="38419" xr:uid="{00000000-0005-0000-0000-00003B960000}"/>
    <cellStyle name="20% - Accent1 4 2 7 2 5 2" xfId="38420" xr:uid="{00000000-0005-0000-0000-00003C960000}"/>
    <cellStyle name="20% - Accent1 4 2 7 2 5 2 2" xfId="38421" xr:uid="{00000000-0005-0000-0000-00003D960000}"/>
    <cellStyle name="20% - Accent1 4 2 7 2 5 2 2 2" xfId="38422" xr:uid="{00000000-0005-0000-0000-00003E960000}"/>
    <cellStyle name="20% - Accent1 4 2 7 2 5 2 3" xfId="38423" xr:uid="{00000000-0005-0000-0000-00003F960000}"/>
    <cellStyle name="20% - Accent1 4 2 7 2 5 3" xfId="38424" xr:uid="{00000000-0005-0000-0000-000040960000}"/>
    <cellStyle name="20% - Accent1 4 2 7 2 5 3 2" xfId="38425" xr:uid="{00000000-0005-0000-0000-000041960000}"/>
    <cellStyle name="20% - Accent1 4 2 7 2 5 4" xfId="38426" xr:uid="{00000000-0005-0000-0000-000042960000}"/>
    <cellStyle name="20% - Accent1 4 2 7 2 6" xfId="38427" xr:uid="{00000000-0005-0000-0000-000043960000}"/>
    <cellStyle name="20% - Accent1 4 2 7 2 6 2" xfId="38428" xr:uid="{00000000-0005-0000-0000-000044960000}"/>
    <cellStyle name="20% - Accent1 4 2 7 2 6 2 2" xfId="38429" xr:uid="{00000000-0005-0000-0000-000045960000}"/>
    <cellStyle name="20% - Accent1 4 2 7 2 6 2 2 2" xfId="38430" xr:uid="{00000000-0005-0000-0000-000046960000}"/>
    <cellStyle name="20% - Accent1 4 2 7 2 6 2 3" xfId="38431" xr:uid="{00000000-0005-0000-0000-000047960000}"/>
    <cellStyle name="20% - Accent1 4 2 7 2 6 3" xfId="38432" xr:uid="{00000000-0005-0000-0000-000048960000}"/>
    <cellStyle name="20% - Accent1 4 2 7 2 6 3 2" xfId="38433" xr:uid="{00000000-0005-0000-0000-000049960000}"/>
    <cellStyle name="20% - Accent1 4 2 7 2 6 4" xfId="38434" xr:uid="{00000000-0005-0000-0000-00004A960000}"/>
    <cellStyle name="20% - Accent1 4 2 7 2 7" xfId="38435" xr:uid="{00000000-0005-0000-0000-00004B960000}"/>
    <cellStyle name="20% - Accent1 4 2 7 2 7 2" xfId="38436" xr:uid="{00000000-0005-0000-0000-00004C960000}"/>
    <cellStyle name="20% - Accent1 4 2 7 2 7 2 2" xfId="38437" xr:uid="{00000000-0005-0000-0000-00004D960000}"/>
    <cellStyle name="20% - Accent1 4 2 7 2 7 3" xfId="38438" xr:uid="{00000000-0005-0000-0000-00004E960000}"/>
    <cellStyle name="20% - Accent1 4 2 7 2 8" xfId="38439" xr:uid="{00000000-0005-0000-0000-00004F960000}"/>
    <cellStyle name="20% - Accent1 4 2 7 2 8 2" xfId="38440" xr:uid="{00000000-0005-0000-0000-000050960000}"/>
    <cellStyle name="20% - Accent1 4 2 7 2 8 2 2" xfId="38441" xr:uid="{00000000-0005-0000-0000-000051960000}"/>
    <cellStyle name="20% - Accent1 4 2 7 2 8 3" xfId="38442" xr:uid="{00000000-0005-0000-0000-000052960000}"/>
    <cellStyle name="20% - Accent1 4 2 7 2 9" xfId="38443" xr:uid="{00000000-0005-0000-0000-000053960000}"/>
    <cellStyle name="20% - Accent1 4 2 7 2 9 2" xfId="38444" xr:uid="{00000000-0005-0000-0000-000054960000}"/>
    <cellStyle name="20% - Accent1 4 2 7 3" xfId="38445" xr:uid="{00000000-0005-0000-0000-000055960000}"/>
    <cellStyle name="20% - Accent1 4 2 7 3 2" xfId="38446" xr:uid="{00000000-0005-0000-0000-000056960000}"/>
    <cellStyle name="20% - Accent1 4 2 7 3 2 2" xfId="38447" xr:uid="{00000000-0005-0000-0000-000057960000}"/>
    <cellStyle name="20% - Accent1 4 2 7 3 2 2 2" xfId="38448" xr:uid="{00000000-0005-0000-0000-000058960000}"/>
    <cellStyle name="20% - Accent1 4 2 7 3 2 2 2 2" xfId="38449" xr:uid="{00000000-0005-0000-0000-000059960000}"/>
    <cellStyle name="20% - Accent1 4 2 7 3 2 2 3" xfId="38450" xr:uid="{00000000-0005-0000-0000-00005A960000}"/>
    <cellStyle name="20% - Accent1 4 2 7 3 2 3" xfId="38451" xr:uid="{00000000-0005-0000-0000-00005B960000}"/>
    <cellStyle name="20% - Accent1 4 2 7 3 2 3 2" xfId="38452" xr:uid="{00000000-0005-0000-0000-00005C960000}"/>
    <cellStyle name="20% - Accent1 4 2 7 3 2 4" xfId="38453" xr:uid="{00000000-0005-0000-0000-00005D960000}"/>
    <cellStyle name="20% - Accent1 4 2 7 3 3" xfId="38454" xr:uid="{00000000-0005-0000-0000-00005E960000}"/>
    <cellStyle name="20% - Accent1 4 2 7 3 3 2" xfId="38455" xr:uid="{00000000-0005-0000-0000-00005F960000}"/>
    <cellStyle name="20% - Accent1 4 2 7 3 3 2 2" xfId="38456" xr:uid="{00000000-0005-0000-0000-000060960000}"/>
    <cellStyle name="20% - Accent1 4 2 7 3 3 2 2 2" xfId="38457" xr:uid="{00000000-0005-0000-0000-000061960000}"/>
    <cellStyle name="20% - Accent1 4 2 7 3 3 2 3" xfId="38458" xr:uid="{00000000-0005-0000-0000-000062960000}"/>
    <cellStyle name="20% - Accent1 4 2 7 3 3 3" xfId="38459" xr:uid="{00000000-0005-0000-0000-000063960000}"/>
    <cellStyle name="20% - Accent1 4 2 7 3 3 3 2" xfId="38460" xr:uid="{00000000-0005-0000-0000-000064960000}"/>
    <cellStyle name="20% - Accent1 4 2 7 3 3 4" xfId="38461" xr:uid="{00000000-0005-0000-0000-000065960000}"/>
    <cellStyle name="20% - Accent1 4 2 7 3 4" xfId="38462" xr:uid="{00000000-0005-0000-0000-000066960000}"/>
    <cellStyle name="20% - Accent1 4 2 7 3 4 2" xfId="38463" xr:uid="{00000000-0005-0000-0000-000067960000}"/>
    <cellStyle name="20% - Accent1 4 2 7 3 4 2 2" xfId="38464" xr:uid="{00000000-0005-0000-0000-000068960000}"/>
    <cellStyle name="20% - Accent1 4 2 7 3 4 2 2 2" xfId="38465" xr:uid="{00000000-0005-0000-0000-000069960000}"/>
    <cellStyle name="20% - Accent1 4 2 7 3 4 2 3" xfId="38466" xr:uid="{00000000-0005-0000-0000-00006A960000}"/>
    <cellStyle name="20% - Accent1 4 2 7 3 4 3" xfId="38467" xr:uid="{00000000-0005-0000-0000-00006B960000}"/>
    <cellStyle name="20% - Accent1 4 2 7 3 4 3 2" xfId="38468" xr:uid="{00000000-0005-0000-0000-00006C960000}"/>
    <cellStyle name="20% - Accent1 4 2 7 3 4 4" xfId="38469" xr:uid="{00000000-0005-0000-0000-00006D960000}"/>
    <cellStyle name="20% - Accent1 4 2 7 3 5" xfId="38470" xr:uid="{00000000-0005-0000-0000-00006E960000}"/>
    <cellStyle name="20% - Accent1 4 2 7 3 5 2" xfId="38471" xr:uid="{00000000-0005-0000-0000-00006F960000}"/>
    <cellStyle name="20% - Accent1 4 2 7 3 5 2 2" xfId="38472" xr:uid="{00000000-0005-0000-0000-000070960000}"/>
    <cellStyle name="20% - Accent1 4 2 7 3 5 3" xfId="38473" xr:uid="{00000000-0005-0000-0000-000071960000}"/>
    <cellStyle name="20% - Accent1 4 2 7 3 6" xfId="38474" xr:uid="{00000000-0005-0000-0000-000072960000}"/>
    <cellStyle name="20% - Accent1 4 2 7 3 6 2" xfId="38475" xr:uid="{00000000-0005-0000-0000-000073960000}"/>
    <cellStyle name="20% - Accent1 4 2 7 3 6 2 2" xfId="38476" xr:uid="{00000000-0005-0000-0000-000074960000}"/>
    <cellStyle name="20% - Accent1 4 2 7 3 6 3" xfId="38477" xr:uid="{00000000-0005-0000-0000-000075960000}"/>
    <cellStyle name="20% - Accent1 4 2 7 3 7" xfId="38478" xr:uid="{00000000-0005-0000-0000-000076960000}"/>
    <cellStyle name="20% - Accent1 4 2 7 3 7 2" xfId="38479" xr:uid="{00000000-0005-0000-0000-000077960000}"/>
    <cellStyle name="20% - Accent1 4 2 7 3 8" xfId="38480" xr:uid="{00000000-0005-0000-0000-000078960000}"/>
    <cellStyle name="20% - Accent1 4 2 7 3 8 2" xfId="38481" xr:uid="{00000000-0005-0000-0000-000079960000}"/>
    <cellStyle name="20% - Accent1 4 2 7 3 9" xfId="38482" xr:uid="{00000000-0005-0000-0000-00007A960000}"/>
    <cellStyle name="20% - Accent1 4 2 7 4" xfId="38483" xr:uid="{00000000-0005-0000-0000-00007B960000}"/>
    <cellStyle name="20% - Accent1 4 2 7 4 2" xfId="38484" xr:uid="{00000000-0005-0000-0000-00007C960000}"/>
    <cellStyle name="20% - Accent1 4 2 7 4 2 2" xfId="38485" xr:uid="{00000000-0005-0000-0000-00007D960000}"/>
    <cellStyle name="20% - Accent1 4 2 7 4 2 2 2" xfId="38486" xr:uid="{00000000-0005-0000-0000-00007E960000}"/>
    <cellStyle name="20% - Accent1 4 2 7 4 2 2 2 2" xfId="38487" xr:uid="{00000000-0005-0000-0000-00007F960000}"/>
    <cellStyle name="20% - Accent1 4 2 7 4 2 2 3" xfId="38488" xr:uid="{00000000-0005-0000-0000-000080960000}"/>
    <cellStyle name="20% - Accent1 4 2 7 4 2 3" xfId="38489" xr:uid="{00000000-0005-0000-0000-000081960000}"/>
    <cellStyle name="20% - Accent1 4 2 7 4 2 3 2" xfId="38490" xr:uid="{00000000-0005-0000-0000-000082960000}"/>
    <cellStyle name="20% - Accent1 4 2 7 4 2 4" xfId="38491" xr:uid="{00000000-0005-0000-0000-000083960000}"/>
    <cellStyle name="20% - Accent1 4 2 7 4 3" xfId="38492" xr:uid="{00000000-0005-0000-0000-000084960000}"/>
    <cellStyle name="20% - Accent1 4 2 7 4 3 2" xfId="38493" xr:uid="{00000000-0005-0000-0000-000085960000}"/>
    <cellStyle name="20% - Accent1 4 2 7 4 3 2 2" xfId="38494" xr:uid="{00000000-0005-0000-0000-000086960000}"/>
    <cellStyle name="20% - Accent1 4 2 7 4 3 2 2 2" xfId="38495" xr:uid="{00000000-0005-0000-0000-000087960000}"/>
    <cellStyle name="20% - Accent1 4 2 7 4 3 2 3" xfId="38496" xr:uid="{00000000-0005-0000-0000-000088960000}"/>
    <cellStyle name="20% - Accent1 4 2 7 4 3 3" xfId="38497" xr:uid="{00000000-0005-0000-0000-000089960000}"/>
    <cellStyle name="20% - Accent1 4 2 7 4 3 3 2" xfId="38498" xr:uid="{00000000-0005-0000-0000-00008A960000}"/>
    <cellStyle name="20% - Accent1 4 2 7 4 3 4" xfId="38499" xr:uid="{00000000-0005-0000-0000-00008B960000}"/>
    <cellStyle name="20% - Accent1 4 2 7 4 4" xfId="38500" xr:uid="{00000000-0005-0000-0000-00008C960000}"/>
    <cellStyle name="20% - Accent1 4 2 7 4 4 2" xfId="38501" xr:uid="{00000000-0005-0000-0000-00008D960000}"/>
    <cellStyle name="20% - Accent1 4 2 7 4 4 2 2" xfId="38502" xr:uid="{00000000-0005-0000-0000-00008E960000}"/>
    <cellStyle name="20% - Accent1 4 2 7 4 4 2 2 2" xfId="38503" xr:uid="{00000000-0005-0000-0000-00008F960000}"/>
    <cellStyle name="20% - Accent1 4 2 7 4 4 2 3" xfId="38504" xr:uid="{00000000-0005-0000-0000-000090960000}"/>
    <cellStyle name="20% - Accent1 4 2 7 4 4 3" xfId="38505" xr:uid="{00000000-0005-0000-0000-000091960000}"/>
    <cellStyle name="20% - Accent1 4 2 7 4 4 3 2" xfId="38506" xr:uid="{00000000-0005-0000-0000-000092960000}"/>
    <cellStyle name="20% - Accent1 4 2 7 4 4 4" xfId="38507" xr:uid="{00000000-0005-0000-0000-000093960000}"/>
    <cellStyle name="20% - Accent1 4 2 7 4 5" xfId="38508" xr:uid="{00000000-0005-0000-0000-000094960000}"/>
    <cellStyle name="20% - Accent1 4 2 7 4 5 2" xfId="38509" xr:uid="{00000000-0005-0000-0000-000095960000}"/>
    <cellStyle name="20% - Accent1 4 2 7 4 5 2 2" xfId="38510" xr:uid="{00000000-0005-0000-0000-000096960000}"/>
    <cellStyle name="20% - Accent1 4 2 7 4 5 3" xfId="38511" xr:uid="{00000000-0005-0000-0000-000097960000}"/>
    <cellStyle name="20% - Accent1 4 2 7 4 6" xfId="38512" xr:uid="{00000000-0005-0000-0000-000098960000}"/>
    <cellStyle name="20% - Accent1 4 2 7 4 6 2" xfId="38513" xr:uid="{00000000-0005-0000-0000-000099960000}"/>
    <cellStyle name="20% - Accent1 4 2 7 4 6 2 2" xfId="38514" xr:uid="{00000000-0005-0000-0000-00009A960000}"/>
    <cellStyle name="20% - Accent1 4 2 7 4 6 3" xfId="38515" xr:uid="{00000000-0005-0000-0000-00009B960000}"/>
    <cellStyle name="20% - Accent1 4 2 7 4 7" xfId="38516" xr:uid="{00000000-0005-0000-0000-00009C960000}"/>
    <cellStyle name="20% - Accent1 4 2 7 4 7 2" xfId="38517" xr:uid="{00000000-0005-0000-0000-00009D960000}"/>
    <cellStyle name="20% - Accent1 4 2 7 4 8" xfId="38518" xr:uid="{00000000-0005-0000-0000-00009E960000}"/>
    <cellStyle name="20% - Accent1 4 2 7 4 8 2" xfId="38519" xr:uid="{00000000-0005-0000-0000-00009F960000}"/>
    <cellStyle name="20% - Accent1 4 2 7 4 9" xfId="38520" xr:uid="{00000000-0005-0000-0000-0000A0960000}"/>
    <cellStyle name="20% - Accent1 4 2 7 5" xfId="38521" xr:uid="{00000000-0005-0000-0000-0000A1960000}"/>
    <cellStyle name="20% - Accent1 4 2 7 5 2" xfId="38522" xr:uid="{00000000-0005-0000-0000-0000A2960000}"/>
    <cellStyle name="20% - Accent1 4 2 7 5 2 2" xfId="38523" xr:uid="{00000000-0005-0000-0000-0000A3960000}"/>
    <cellStyle name="20% - Accent1 4 2 7 5 2 2 2" xfId="38524" xr:uid="{00000000-0005-0000-0000-0000A4960000}"/>
    <cellStyle name="20% - Accent1 4 2 7 5 2 3" xfId="38525" xr:uid="{00000000-0005-0000-0000-0000A5960000}"/>
    <cellStyle name="20% - Accent1 4 2 7 5 3" xfId="38526" xr:uid="{00000000-0005-0000-0000-0000A6960000}"/>
    <cellStyle name="20% - Accent1 4 2 7 5 3 2" xfId="38527" xr:uid="{00000000-0005-0000-0000-0000A7960000}"/>
    <cellStyle name="20% - Accent1 4 2 7 5 4" xfId="38528" xr:uid="{00000000-0005-0000-0000-0000A8960000}"/>
    <cellStyle name="20% - Accent1 4 2 7 6" xfId="38529" xr:uid="{00000000-0005-0000-0000-0000A9960000}"/>
    <cellStyle name="20% - Accent1 4 2 7 6 2" xfId="38530" xr:uid="{00000000-0005-0000-0000-0000AA960000}"/>
    <cellStyle name="20% - Accent1 4 2 7 6 2 2" xfId="38531" xr:uid="{00000000-0005-0000-0000-0000AB960000}"/>
    <cellStyle name="20% - Accent1 4 2 7 6 2 2 2" xfId="38532" xr:uid="{00000000-0005-0000-0000-0000AC960000}"/>
    <cellStyle name="20% - Accent1 4 2 7 6 2 3" xfId="38533" xr:uid="{00000000-0005-0000-0000-0000AD960000}"/>
    <cellStyle name="20% - Accent1 4 2 7 6 3" xfId="38534" xr:uid="{00000000-0005-0000-0000-0000AE960000}"/>
    <cellStyle name="20% - Accent1 4 2 7 6 3 2" xfId="38535" xr:uid="{00000000-0005-0000-0000-0000AF960000}"/>
    <cellStyle name="20% - Accent1 4 2 7 6 4" xfId="38536" xr:uid="{00000000-0005-0000-0000-0000B0960000}"/>
    <cellStyle name="20% - Accent1 4 2 7 7" xfId="38537" xr:uid="{00000000-0005-0000-0000-0000B1960000}"/>
    <cellStyle name="20% - Accent1 4 2 7 7 2" xfId="38538" xr:uid="{00000000-0005-0000-0000-0000B2960000}"/>
    <cellStyle name="20% - Accent1 4 2 7 7 2 2" xfId="38539" xr:uid="{00000000-0005-0000-0000-0000B3960000}"/>
    <cellStyle name="20% - Accent1 4 2 7 7 2 2 2" xfId="38540" xr:uid="{00000000-0005-0000-0000-0000B4960000}"/>
    <cellStyle name="20% - Accent1 4 2 7 7 2 3" xfId="38541" xr:uid="{00000000-0005-0000-0000-0000B5960000}"/>
    <cellStyle name="20% - Accent1 4 2 7 7 3" xfId="38542" xr:uid="{00000000-0005-0000-0000-0000B6960000}"/>
    <cellStyle name="20% - Accent1 4 2 7 7 3 2" xfId="38543" xr:uid="{00000000-0005-0000-0000-0000B7960000}"/>
    <cellStyle name="20% - Accent1 4 2 7 7 4" xfId="38544" xr:uid="{00000000-0005-0000-0000-0000B8960000}"/>
    <cellStyle name="20% - Accent1 4 2 7 8" xfId="38545" xr:uid="{00000000-0005-0000-0000-0000B9960000}"/>
    <cellStyle name="20% - Accent1 4 2 7 8 2" xfId="38546" xr:uid="{00000000-0005-0000-0000-0000BA960000}"/>
    <cellStyle name="20% - Accent1 4 2 7 8 2 2" xfId="38547" xr:uid="{00000000-0005-0000-0000-0000BB960000}"/>
    <cellStyle name="20% - Accent1 4 2 7 8 3" xfId="38548" xr:uid="{00000000-0005-0000-0000-0000BC960000}"/>
    <cellStyle name="20% - Accent1 4 2 7 9" xfId="38549" xr:uid="{00000000-0005-0000-0000-0000BD960000}"/>
    <cellStyle name="20% - Accent1 4 2 7 9 2" xfId="38550" xr:uid="{00000000-0005-0000-0000-0000BE960000}"/>
    <cellStyle name="20% - Accent1 4 2 7 9 2 2" xfId="38551" xr:uid="{00000000-0005-0000-0000-0000BF960000}"/>
    <cellStyle name="20% - Accent1 4 2 7 9 3" xfId="38552" xr:uid="{00000000-0005-0000-0000-0000C0960000}"/>
    <cellStyle name="20% - Accent1 4 2 8" xfId="38553" xr:uid="{00000000-0005-0000-0000-0000C1960000}"/>
    <cellStyle name="20% - Accent1 4 2 8 10" xfId="38554" xr:uid="{00000000-0005-0000-0000-0000C2960000}"/>
    <cellStyle name="20% - Accent1 4 2 8 10 2" xfId="38555" xr:uid="{00000000-0005-0000-0000-0000C3960000}"/>
    <cellStyle name="20% - Accent1 4 2 8 11" xfId="38556" xr:uid="{00000000-0005-0000-0000-0000C4960000}"/>
    <cellStyle name="20% - Accent1 4 2 8 2" xfId="38557" xr:uid="{00000000-0005-0000-0000-0000C5960000}"/>
    <cellStyle name="20% - Accent1 4 2 8 2 2" xfId="38558" xr:uid="{00000000-0005-0000-0000-0000C6960000}"/>
    <cellStyle name="20% - Accent1 4 2 8 2 2 2" xfId="38559" xr:uid="{00000000-0005-0000-0000-0000C7960000}"/>
    <cellStyle name="20% - Accent1 4 2 8 2 2 2 2" xfId="38560" xr:uid="{00000000-0005-0000-0000-0000C8960000}"/>
    <cellStyle name="20% - Accent1 4 2 8 2 2 2 2 2" xfId="38561" xr:uid="{00000000-0005-0000-0000-0000C9960000}"/>
    <cellStyle name="20% - Accent1 4 2 8 2 2 2 3" xfId="38562" xr:uid="{00000000-0005-0000-0000-0000CA960000}"/>
    <cellStyle name="20% - Accent1 4 2 8 2 2 3" xfId="38563" xr:uid="{00000000-0005-0000-0000-0000CB960000}"/>
    <cellStyle name="20% - Accent1 4 2 8 2 2 3 2" xfId="38564" xr:uid="{00000000-0005-0000-0000-0000CC960000}"/>
    <cellStyle name="20% - Accent1 4 2 8 2 2 4" xfId="38565" xr:uid="{00000000-0005-0000-0000-0000CD960000}"/>
    <cellStyle name="20% - Accent1 4 2 8 2 3" xfId="38566" xr:uid="{00000000-0005-0000-0000-0000CE960000}"/>
    <cellStyle name="20% - Accent1 4 2 8 2 3 2" xfId="38567" xr:uid="{00000000-0005-0000-0000-0000CF960000}"/>
    <cellStyle name="20% - Accent1 4 2 8 2 3 2 2" xfId="38568" xr:uid="{00000000-0005-0000-0000-0000D0960000}"/>
    <cellStyle name="20% - Accent1 4 2 8 2 3 2 2 2" xfId="38569" xr:uid="{00000000-0005-0000-0000-0000D1960000}"/>
    <cellStyle name="20% - Accent1 4 2 8 2 3 2 3" xfId="38570" xr:uid="{00000000-0005-0000-0000-0000D2960000}"/>
    <cellStyle name="20% - Accent1 4 2 8 2 3 3" xfId="38571" xr:uid="{00000000-0005-0000-0000-0000D3960000}"/>
    <cellStyle name="20% - Accent1 4 2 8 2 3 3 2" xfId="38572" xr:uid="{00000000-0005-0000-0000-0000D4960000}"/>
    <cellStyle name="20% - Accent1 4 2 8 2 3 4" xfId="38573" xr:uid="{00000000-0005-0000-0000-0000D5960000}"/>
    <cellStyle name="20% - Accent1 4 2 8 2 4" xfId="38574" xr:uid="{00000000-0005-0000-0000-0000D6960000}"/>
    <cellStyle name="20% - Accent1 4 2 8 2 4 2" xfId="38575" xr:uid="{00000000-0005-0000-0000-0000D7960000}"/>
    <cellStyle name="20% - Accent1 4 2 8 2 4 2 2" xfId="38576" xr:uid="{00000000-0005-0000-0000-0000D8960000}"/>
    <cellStyle name="20% - Accent1 4 2 8 2 4 2 2 2" xfId="38577" xr:uid="{00000000-0005-0000-0000-0000D9960000}"/>
    <cellStyle name="20% - Accent1 4 2 8 2 4 2 3" xfId="38578" xr:uid="{00000000-0005-0000-0000-0000DA960000}"/>
    <cellStyle name="20% - Accent1 4 2 8 2 4 3" xfId="38579" xr:uid="{00000000-0005-0000-0000-0000DB960000}"/>
    <cellStyle name="20% - Accent1 4 2 8 2 4 3 2" xfId="38580" xr:uid="{00000000-0005-0000-0000-0000DC960000}"/>
    <cellStyle name="20% - Accent1 4 2 8 2 4 4" xfId="38581" xr:uid="{00000000-0005-0000-0000-0000DD960000}"/>
    <cellStyle name="20% - Accent1 4 2 8 2 5" xfId="38582" xr:uid="{00000000-0005-0000-0000-0000DE960000}"/>
    <cellStyle name="20% - Accent1 4 2 8 2 5 2" xfId="38583" xr:uid="{00000000-0005-0000-0000-0000DF960000}"/>
    <cellStyle name="20% - Accent1 4 2 8 2 5 2 2" xfId="38584" xr:uid="{00000000-0005-0000-0000-0000E0960000}"/>
    <cellStyle name="20% - Accent1 4 2 8 2 5 3" xfId="38585" xr:uid="{00000000-0005-0000-0000-0000E1960000}"/>
    <cellStyle name="20% - Accent1 4 2 8 2 6" xfId="38586" xr:uid="{00000000-0005-0000-0000-0000E2960000}"/>
    <cellStyle name="20% - Accent1 4 2 8 2 6 2" xfId="38587" xr:uid="{00000000-0005-0000-0000-0000E3960000}"/>
    <cellStyle name="20% - Accent1 4 2 8 2 6 2 2" xfId="38588" xr:uid="{00000000-0005-0000-0000-0000E4960000}"/>
    <cellStyle name="20% - Accent1 4 2 8 2 6 3" xfId="38589" xr:uid="{00000000-0005-0000-0000-0000E5960000}"/>
    <cellStyle name="20% - Accent1 4 2 8 2 7" xfId="38590" xr:uid="{00000000-0005-0000-0000-0000E6960000}"/>
    <cellStyle name="20% - Accent1 4 2 8 2 7 2" xfId="38591" xr:uid="{00000000-0005-0000-0000-0000E7960000}"/>
    <cellStyle name="20% - Accent1 4 2 8 2 8" xfId="38592" xr:uid="{00000000-0005-0000-0000-0000E8960000}"/>
    <cellStyle name="20% - Accent1 4 2 8 2 8 2" xfId="38593" xr:uid="{00000000-0005-0000-0000-0000E9960000}"/>
    <cellStyle name="20% - Accent1 4 2 8 2 9" xfId="38594" xr:uid="{00000000-0005-0000-0000-0000EA960000}"/>
    <cellStyle name="20% - Accent1 4 2 8 3" xfId="38595" xr:uid="{00000000-0005-0000-0000-0000EB960000}"/>
    <cellStyle name="20% - Accent1 4 2 8 3 2" xfId="38596" xr:uid="{00000000-0005-0000-0000-0000EC960000}"/>
    <cellStyle name="20% - Accent1 4 2 8 3 2 2" xfId="38597" xr:uid="{00000000-0005-0000-0000-0000ED960000}"/>
    <cellStyle name="20% - Accent1 4 2 8 3 2 2 2" xfId="38598" xr:uid="{00000000-0005-0000-0000-0000EE960000}"/>
    <cellStyle name="20% - Accent1 4 2 8 3 2 2 2 2" xfId="38599" xr:uid="{00000000-0005-0000-0000-0000EF960000}"/>
    <cellStyle name="20% - Accent1 4 2 8 3 2 2 3" xfId="38600" xr:uid="{00000000-0005-0000-0000-0000F0960000}"/>
    <cellStyle name="20% - Accent1 4 2 8 3 2 3" xfId="38601" xr:uid="{00000000-0005-0000-0000-0000F1960000}"/>
    <cellStyle name="20% - Accent1 4 2 8 3 2 3 2" xfId="38602" xr:uid="{00000000-0005-0000-0000-0000F2960000}"/>
    <cellStyle name="20% - Accent1 4 2 8 3 2 4" xfId="38603" xr:uid="{00000000-0005-0000-0000-0000F3960000}"/>
    <cellStyle name="20% - Accent1 4 2 8 3 3" xfId="38604" xr:uid="{00000000-0005-0000-0000-0000F4960000}"/>
    <cellStyle name="20% - Accent1 4 2 8 3 3 2" xfId="38605" xr:uid="{00000000-0005-0000-0000-0000F5960000}"/>
    <cellStyle name="20% - Accent1 4 2 8 3 3 2 2" xfId="38606" xr:uid="{00000000-0005-0000-0000-0000F6960000}"/>
    <cellStyle name="20% - Accent1 4 2 8 3 3 2 2 2" xfId="38607" xr:uid="{00000000-0005-0000-0000-0000F7960000}"/>
    <cellStyle name="20% - Accent1 4 2 8 3 3 2 3" xfId="38608" xr:uid="{00000000-0005-0000-0000-0000F8960000}"/>
    <cellStyle name="20% - Accent1 4 2 8 3 3 3" xfId="38609" xr:uid="{00000000-0005-0000-0000-0000F9960000}"/>
    <cellStyle name="20% - Accent1 4 2 8 3 3 3 2" xfId="38610" xr:uid="{00000000-0005-0000-0000-0000FA960000}"/>
    <cellStyle name="20% - Accent1 4 2 8 3 3 4" xfId="38611" xr:uid="{00000000-0005-0000-0000-0000FB960000}"/>
    <cellStyle name="20% - Accent1 4 2 8 3 4" xfId="38612" xr:uid="{00000000-0005-0000-0000-0000FC960000}"/>
    <cellStyle name="20% - Accent1 4 2 8 3 4 2" xfId="38613" xr:uid="{00000000-0005-0000-0000-0000FD960000}"/>
    <cellStyle name="20% - Accent1 4 2 8 3 4 2 2" xfId="38614" xr:uid="{00000000-0005-0000-0000-0000FE960000}"/>
    <cellStyle name="20% - Accent1 4 2 8 3 4 2 2 2" xfId="38615" xr:uid="{00000000-0005-0000-0000-0000FF960000}"/>
    <cellStyle name="20% - Accent1 4 2 8 3 4 2 3" xfId="38616" xr:uid="{00000000-0005-0000-0000-000000970000}"/>
    <cellStyle name="20% - Accent1 4 2 8 3 4 3" xfId="38617" xr:uid="{00000000-0005-0000-0000-000001970000}"/>
    <cellStyle name="20% - Accent1 4 2 8 3 4 3 2" xfId="38618" xr:uid="{00000000-0005-0000-0000-000002970000}"/>
    <cellStyle name="20% - Accent1 4 2 8 3 4 4" xfId="38619" xr:uid="{00000000-0005-0000-0000-000003970000}"/>
    <cellStyle name="20% - Accent1 4 2 8 3 5" xfId="38620" xr:uid="{00000000-0005-0000-0000-000004970000}"/>
    <cellStyle name="20% - Accent1 4 2 8 3 5 2" xfId="38621" xr:uid="{00000000-0005-0000-0000-000005970000}"/>
    <cellStyle name="20% - Accent1 4 2 8 3 5 2 2" xfId="38622" xr:uid="{00000000-0005-0000-0000-000006970000}"/>
    <cellStyle name="20% - Accent1 4 2 8 3 5 3" xfId="38623" xr:uid="{00000000-0005-0000-0000-000007970000}"/>
    <cellStyle name="20% - Accent1 4 2 8 3 6" xfId="38624" xr:uid="{00000000-0005-0000-0000-000008970000}"/>
    <cellStyle name="20% - Accent1 4 2 8 3 6 2" xfId="38625" xr:uid="{00000000-0005-0000-0000-000009970000}"/>
    <cellStyle name="20% - Accent1 4 2 8 3 6 2 2" xfId="38626" xr:uid="{00000000-0005-0000-0000-00000A970000}"/>
    <cellStyle name="20% - Accent1 4 2 8 3 6 3" xfId="38627" xr:uid="{00000000-0005-0000-0000-00000B970000}"/>
    <cellStyle name="20% - Accent1 4 2 8 3 7" xfId="38628" xr:uid="{00000000-0005-0000-0000-00000C970000}"/>
    <cellStyle name="20% - Accent1 4 2 8 3 7 2" xfId="38629" xr:uid="{00000000-0005-0000-0000-00000D970000}"/>
    <cellStyle name="20% - Accent1 4 2 8 3 8" xfId="38630" xr:uid="{00000000-0005-0000-0000-00000E970000}"/>
    <cellStyle name="20% - Accent1 4 2 8 3 8 2" xfId="38631" xr:uid="{00000000-0005-0000-0000-00000F970000}"/>
    <cellStyle name="20% - Accent1 4 2 8 3 9" xfId="38632" xr:uid="{00000000-0005-0000-0000-000010970000}"/>
    <cellStyle name="20% - Accent1 4 2 8 4" xfId="38633" xr:uid="{00000000-0005-0000-0000-000011970000}"/>
    <cellStyle name="20% - Accent1 4 2 8 4 2" xfId="38634" xr:uid="{00000000-0005-0000-0000-000012970000}"/>
    <cellStyle name="20% - Accent1 4 2 8 4 2 2" xfId="38635" xr:uid="{00000000-0005-0000-0000-000013970000}"/>
    <cellStyle name="20% - Accent1 4 2 8 4 2 2 2" xfId="38636" xr:uid="{00000000-0005-0000-0000-000014970000}"/>
    <cellStyle name="20% - Accent1 4 2 8 4 2 3" xfId="38637" xr:uid="{00000000-0005-0000-0000-000015970000}"/>
    <cellStyle name="20% - Accent1 4 2 8 4 3" xfId="38638" xr:uid="{00000000-0005-0000-0000-000016970000}"/>
    <cellStyle name="20% - Accent1 4 2 8 4 3 2" xfId="38639" xr:uid="{00000000-0005-0000-0000-000017970000}"/>
    <cellStyle name="20% - Accent1 4 2 8 4 4" xfId="38640" xr:uid="{00000000-0005-0000-0000-000018970000}"/>
    <cellStyle name="20% - Accent1 4 2 8 5" xfId="38641" xr:uid="{00000000-0005-0000-0000-000019970000}"/>
    <cellStyle name="20% - Accent1 4 2 8 5 2" xfId="38642" xr:uid="{00000000-0005-0000-0000-00001A970000}"/>
    <cellStyle name="20% - Accent1 4 2 8 5 2 2" xfId="38643" xr:uid="{00000000-0005-0000-0000-00001B970000}"/>
    <cellStyle name="20% - Accent1 4 2 8 5 2 2 2" xfId="38644" xr:uid="{00000000-0005-0000-0000-00001C970000}"/>
    <cellStyle name="20% - Accent1 4 2 8 5 2 3" xfId="38645" xr:uid="{00000000-0005-0000-0000-00001D970000}"/>
    <cellStyle name="20% - Accent1 4 2 8 5 3" xfId="38646" xr:uid="{00000000-0005-0000-0000-00001E970000}"/>
    <cellStyle name="20% - Accent1 4 2 8 5 3 2" xfId="38647" xr:uid="{00000000-0005-0000-0000-00001F970000}"/>
    <cellStyle name="20% - Accent1 4 2 8 5 4" xfId="38648" xr:uid="{00000000-0005-0000-0000-000020970000}"/>
    <cellStyle name="20% - Accent1 4 2 8 6" xfId="38649" xr:uid="{00000000-0005-0000-0000-000021970000}"/>
    <cellStyle name="20% - Accent1 4 2 8 6 2" xfId="38650" xr:uid="{00000000-0005-0000-0000-000022970000}"/>
    <cellStyle name="20% - Accent1 4 2 8 6 2 2" xfId="38651" xr:uid="{00000000-0005-0000-0000-000023970000}"/>
    <cellStyle name="20% - Accent1 4 2 8 6 2 2 2" xfId="38652" xr:uid="{00000000-0005-0000-0000-000024970000}"/>
    <cellStyle name="20% - Accent1 4 2 8 6 2 3" xfId="38653" xr:uid="{00000000-0005-0000-0000-000025970000}"/>
    <cellStyle name="20% - Accent1 4 2 8 6 3" xfId="38654" xr:uid="{00000000-0005-0000-0000-000026970000}"/>
    <cellStyle name="20% - Accent1 4 2 8 6 3 2" xfId="38655" xr:uid="{00000000-0005-0000-0000-000027970000}"/>
    <cellStyle name="20% - Accent1 4 2 8 6 4" xfId="38656" xr:uid="{00000000-0005-0000-0000-000028970000}"/>
    <cellStyle name="20% - Accent1 4 2 8 7" xfId="38657" xr:uid="{00000000-0005-0000-0000-000029970000}"/>
    <cellStyle name="20% - Accent1 4 2 8 7 2" xfId="38658" xr:uid="{00000000-0005-0000-0000-00002A970000}"/>
    <cellStyle name="20% - Accent1 4 2 8 7 2 2" xfId="38659" xr:uid="{00000000-0005-0000-0000-00002B970000}"/>
    <cellStyle name="20% - Accent1 4 2 8 7 3" xfId="38660" xr:uid="{00000000-0005-0000-0000-00002C970000}"/>
    <cellStyle name="20% - Accent1 4 2 8 8" xfId="38661" xr:uid="{00000000-0005-0000-0000-00002D970000}"/>
    <cellStyle name="20% - Accent1 4 2 8 8 2" xfId="38662" xr:uid="{00000000-0005-0000-0000-00002E970000}"/>
    <cellStyle name="20% - Accent1 4 2 8 8 2 2" xfId="38663" xr:uid="{00000000-0005-0000-0000-00002F970000}"/>
    <cellStyle name="20% - Accent1 4 2 8 8 3" xfId="38664" xr:uid="{00000000-0005-0000-0000-000030970000}"/>
    <cellStyle name="20% - Accent1 4 2 8 9" xfId="38665" xr:uid="{00000000-0005-0000-0000-000031970000}"/>
    <cellStyle name="20% - Accent1 4 2 8 9 2" xfId="38666" xr:uid="{00000000-0005-0000-0000-000032970000}"/>
    <cellStyle name="20% - Accent1 4 2 9" xfId="38667" xr:uid="{00000000-0005-0000-0000-000033970000}"/>
    <cellStyle name="20% - Accent1 4 2 9 10" xfId="38668" xr:uid="{00000000-0005-0000-0000-000034970000}"/>
    <cellStyle name="20% - Accent1 4 2 9 10 2" xfId="38669" xr:uid="{00000000-0005-0000-0000-000035970000}"/>
    <cellStyle name="20% - Accent1 4 2 9 11" xfId="38670" xr:uid="{00000000-0005-0000-0000-000036970000}"/>
    <cellStyle name="20% - Accent1 4 2 9 2" xfId="38671" xr:uid="{00000000-0005-0000-0000-000037970000}"/>
    <cellStyle name="20% - Accent1 4 2 9 2 2" xfId="38672" xr:uid="{00000000-0005-0000-0000-000038970000}"/>
    <cellStyle name="20% - Accent1 4 2 9 2 2 2" xfId="38673" xr:uid="{00000000-0005-0000-0000-000039970000}"/>
    <cellStyle name="20% - Accent1 4 2 9 2 2 2 2" xfId="38674" xr:uid="{00000000-0005-0000-0000-00003A970000}"/>
    <cellStyle name="20% - Accent1 4 2 9 2 2 2 2 2" xfId="38675" xr:uid="{00000000-0005-0000-0000-00003B970000}"/>
    <cellStyle name="20% - Accent1 4 2 9 2 2 2 3" xfId="38676" xr:uid="{00000000-0005-0000-0000-00003C970000}"/>
    <cellStyle name="20% - Accent1 4 2 9 2 2 3" xfId="38677" xr:uid="{00000000-0005-0000-0000-00003D970000}"/>
    <cellStyle name="20% - Accent1 4 2 9 2 2 3 2" xfId="38678" xr:uid="{00000000-0005-0000-0000-00003E970000}"/>
    <cellStyle name="20% - Accent1 4 2 9 2 2 4" xfId="38679" xr:uid="{00000000-0005-0000-0000-00003F970000}"/>
    <cellStyle name="20% - Accent1 4 2 9 2 3" xfId="38680" xr:uid="{00000000-0005-0000-0000-000040970000}"/>
    <cellStyle name="20% - Accent1 4 2 9 2 3 2" xfId="38681" xr:uid="{00000000-0005-0000-0000-000041970000}"/>
    <cellStyle name="20% - Accent1 4 2 9 2 3 2 2" xfId="38682" xr:uid="{00000000-0005-0000-0000-000042970000}"/>
    <cellStyle name="20% - Accent1 4 2 9 2 3 2 2 2" xfId="38683" xr:uid="{00000000-0005-0000-0000-000043970000}"/>
    <cellStyle name="20% - Accent1 4 2 9 2 3 2 3" xfId="38684" xr:uid="{00000000-0005-0000-0000-000044970000}"/>
    <cellStyle name="20% - Accent1 4 2 9 2 3 3" xfId="38685" xr:uid="{00000000-0005-0000-0000-000045970000}"/>
    <cellStyle name="20% - Accent1 4 2 9 2 3 3 2" xfId="38686" xr:uid="{00000000-0005-0000-0000-000046970000}"/>
    <cellStyle name="20% - Accent1 4 2 9 2 3 4" xfId="38687" xr:uid="{00000000-0005-0000-0000-000047970000}"/>
    <cellStyle name="20% - Accent1 4 2 9 2 4" xfId="38688" xr:uid="{00000000-0005-0000-0000-000048970000}"/>
    <cellStyle name="20% - Accent1 4 2 9 2 4 2" xfId="38689" xr:uid="{00000000-0005-0000-0000-000049970000}"/>
    <cellStyle name="20% - Accent1 4 2 9 2 4 2 2" xfId="38690" xr:uid="{00000000-0005-0000-0000-00004A970000}"/>
    <cellStyle name="20% - Accent1 4 2 9 2 4 2 2 2" xfId="38691" xr:uid="{00000000-0005-0000-0000-00004B970000}"/>
    <cellStyle name="20% - Accent1 4 2 9 2 4 2 3" xfId="38692" xr:uid="{00000000-0005-0000-0000-00004C970000}"/>
    <cellStyle name="20% - Accent1 4 2 9 2 4 3" xfId="38693" xr:uid="{00000000-0005-0000-0000-00004D970000}"/>
    <cellStyle name="20% - Accent1 4 2 9 2 4 3 2" xfId="38694" xr:uid="{00000000-0005-0000-0000-00004E970000}"/>
    <cellStyle name="20% - Accent1 4 2 9 2 4 4" xfId="38695" xr:uid="{00000000-0005-0000-0000-00004F970000}"/>
    <cellStyle name="20% - Accent1 4 2 9 2 5" xfId="38696" xr:uid="{00000000-0005-0000-0000-000050970000}"/>
    <cellStyle name="20% - Accent1 4 2 9 2 5 2" xfId="38697" xr:uid="{00000000-0005-0000-0000-000051970000}"/>
    <cellStyle name="20% - Accent1 4 2 9 2 5 2 2" xfId="38698" xr:uid="{00000000-0005-0000-0000-000052970000}"/>
    <cellStyle name="20% - Accent1 4 2 9 2 5 3" xfId="38699" xr:uid="{00000000-0005-0000-0000-000053970000}"/>
    <cellStyle name="20% - Accent1 4 2 9 2 6" xfId="38700" xr:uid="{00000000-0005-0000-0000-000054970000}"/>
    <cellStyle name="20% - Accent1 4 2 9 2 6 2" xfId="38701" xr:uid="{00000000-0005-0000-0000-000055970000}"/>
    <cellStyle name="20% - Accent1 4 2 9 2 6 2 2" xfId="38702" xr:uid="{00000000-0005-0000-0000-000056970000}"/>
    <cellStyle name="20% - Accent1 4 2 9 2 6 3" xfId="38703" xr:uid="{00000000-0005-0000-0000-000057970000}"/>
    <cellStyle name="20% - Accent1 4 2 9 2 7" xfId="38704" xr:uid="{00000000-0005-0000-0000-000058970000}"/>
    <cellStyle name="20% - Accent1 4 2 9 2 7 2" xfId="38705" xr:uid="{00000000-0005-0000-0000-000059970000}"/>
    <cellStyle name="20% - Accent1 4 2 9 2 8" xfId="38706" xr:uid="{00000000-0005-0000-0000-00005A970000}"/>
    <cellStyle name="20% - Accent1 4 2 9 2 8 2" xfId="38707" xr:uid="{00000000-0005-0000-0000-00005B970000}"/>
    <cellStyle name="20% - Accent1 4 2 9 2 9" xfId="38708" xr:uid="{00000000-0005-0000-0000-00005C970000}"/>
    <cellStyle name="20% - Accent1 4 2 9 3" xfId="38709" xr:uid="{00000000-0005-0000-0000-00005D970000}"/>
    <cellStyle name="20% - Accent1 4 2 9 3 2" xfId="38710" xr:uid="{00000000-0005-0000-0000-00005E970000}"/>
    <cellStyle name="20% - Accent1 4 2 9 3 2 2" xfId="38711" xr:uid="{00000000-0005-0000-0000-00005F970000}"/>
    <cellStyle name="20% - Accent1 4 2 9 3 2 2 2" xfId="38712" xr:uid="{00000000-0005-0000-0000-000060970000}"/>
    <cellStyle name="20% - Accent1 4 2 9 3 2 2 2 2" xfId="38713" xr:uid="{00000000-0005-0000-0000-000061970000}"/>
    <cellStyle name="20% - Accent1 4 2 9 3 2 2 3" xfId="38714" xr:uid="{00000000-0005-0000-0000-000062970000}"/>
    <cellStyle name="20% - Accent1 4 2 9 3 2 3" xfId="38715" xr:uid="{00000000-0005-0000-0000-000063970000}"/>
    <cellStyle name="20% - Accent1 4 2 9 3 2 3 2" xfId="38716" xr:uid="{00000000-0005-0000-0000-000064970000}"/>
    <cellStyle name="20% - Accent1 4 2 9 3 2 4" xfId="38717" xr:uid="{00000000-0005-0000-0000-000065970000}"/>
    <cellStyle name="20% - Accent1 4 2 9 3 3" xfId="38718" xr:uid="{00000000-0005-0000-0000-000066970000}"/>
    <cellStyle name="20% - Accent1 4 2 9 3 3 2" xfId="38719" xr:uid="{00000000-0005-0000-0000-000067970000}"/>
    <cellStyle name="20% - Accent1 4 2 9 3 3 2 2" xfId="38720" xr:uid="{00000000-0005-0000-0000-000068970000}"/>
    <cellStyle name="20% - Accent1 4 2 9 3 3 2 2 2" xfId="38721" xr:uid="{00000000-0005-0000-0000-000069970000}"/>
    <cellStyle name="20% - Accent1 4 2 9 3 3 2 3" xfId="38722" xr:uid="{00000000-0005-0000-0000-00006A970000}"/>
    <cellStyle name="20% - Accent1 4 2 9 3 3 3" xfId="38723" xr:uid="{00000000-0005-0000-0000-00006B970000}"/>
    <cellStyle name="20% - Accent1 4 2 9 3 3 3 2" xfId="38724" xr:uid="{00000000-0005-0000-0000-00006C970000}"/>
    <cellStyle name="20% - Accent1 4 2 9 3 3 4" xfId="38725" xr:uid="{00000000-0005-0000-0000-00006D970000}"/>
    <cellStyle name="20% - Accent1 4 2 9 3 4" xfId="38726" xr:uid="{00000000-0005-0000-0000-00006E970000}"/>
    <cellStyle name="20% - Accent1 4 2 9 3 4 2" xfId="38727" xr:uid="{00000000-0005-0000-0000-00006F970000}"/>
    <cellStyle name="20% - Accent1 4 2 9 3 4 2 2" xfId="38728" xr:uid="{00000000-0005-0000-0000-000070970000}"/>
    <cellStyle name="20% - Accent1 4 2 9 3 4 2 2 2" xfId="38729" xr:uid="{00000000-0005-0000-0000-000071970000}"/>
    <cellStyle name="20% - Accent1 4 2 9 3 4 2 3" xfId="38730" xr:uid="{00000000-0005-0000-0000-000072970000}"/>
    <cellStyle name="20% - Accent1 4 2 9 3 4 3" xfId="38731" xr:uid="{00000000-0005-0000-0000-000073970000}"/>
    <cellStyle name="20% - Accent1 4 2 9 3 4 3 2" xfId="38732" xr:uid="{00000000-0005-0000-0000-000074970000}"/>
    <cellStyle name="20% - Accent1 4 2 9 3 4 4" xfId="38733" xr:uid="{00000000-0005-0000-0000-000075970000}"/>
    <cellStyle name="20% - Accent1 4 2 9 3 5" xfId="38734" xr:uid="{00000000-0005-0000-0000-000076970000}"/>
    <cellStyle name="20% - Accent1 4 2 9 3 5 2" xfId="38735" xr:uid="{00000000-0005-0000-0000-000077970000}"/>
    <cellStyle name="20% - Accent1 4 2 9 3 5 2 2" xfId="38736" xr:uid="{00000000-0005-0000-0000-000078970000}"/>
    <cellStyle name="20% - Accent1 4 2 9 3 5 3" xfId="38737" xr:uid="{00000000-0005-0000-0000-000079970000}"/>
    <cellStyle name="20% - Accent1 4 2 9 3 6" xfId="38738" xr:uid="{00000000-0005-0000-0000-00007A970000}"/>
    <cellStyle name="20% - Accent1 4 2 9 3 6 2" xfId="38739" xr:uid="{00000000-0005-0000-0000-00007B970000}"/>
    <cellStyle name="20% - Accent1 4 2 9 3 6 2 2" xfId="38740" xr:uid="{00000000-0005-0000-0000-00007C970000}"/>
    <cellStyle name="20% - Accent1 4 2 9 3 6 3" xfId="38741" xr:uid="{00000000-0005-0000-0000-00007D970000}"/>
    <cellStyle name="20% - Accent1 4 2 9 3 7" xfId="38742" xr:uid="{00000000-0005-0000-0000-00007E970000}"/>
    <cellStyle name="20% - Accent1 4 2 9 3 7 2" xfId="38743" xr:uid="{00000000-0005-0000-0000-00007F970000}"/>
    <cellStyle name="20% - Accent1 4 2 9 3 8" xfId="38744" xr:uid="{00000000-0005-0000-0000-000080970000}"/>
    <cellStyle name="20% - Accent1 4 2 9 3 8 2" xfId="38745" xr:uid="{00000000-0005-0000-0000-000081970000}"/>
    <cellStyle name="20% - Accent1 4 2 9 3 9" xfId="38746" xr:uid="{00000000-0005-0000-0000-000082970000}"/>
    <cellStyle name="20% - Accent1 4 2 9 4" xfId="38747" xr:uid="{00000000-0005-0000-0000-000083970000}"/>
    <cellStyle name="20% - Accent1 4 2 9 4 2" xfId="38748" xr:uid="{00000000-0005-0000-0000-000084970000}"/>
    <cellStyle name="20% - Accent1 4 2 9 4 2 2" xfId="38749" xr:uid="{00000000-0005-0000-0000-000085970000}"/>
    <cellStyle name="20% - Accent1 4 2 9 4 2 2 2" xfId="38750" xr:uid="{00000000-0005-0000-0000-000086970000}"/>
    <cellStyle name="20% - Accent1 4 2 9 4 2 3" xfId="38751" xr:uid="{00000000-0005-0000-0000-000087970000}"/>
    <cellStyle name="20% - Accent1 4 2 9 4 3" xfId="38752" xr:uid="{00000000-0005-0000-0000-000088970000}"/>
    <cellStyle name="20% - Accent1 4 2 9 4 3 2" xfId="38753" xr:uid="{00000000-0005-0000-0000-000089970000}"/>
    <cellStyle name="20% - Accent1 4 2 9 4 4" xfId="38754" xr:uid="{00000000-0005-0000-0000-00008A970000}"/>
    <cellStyle name="20% - Accent1 4 2 9 5" xfId="38755" xr:uid="{00000000-0005-0000-0000-00008B970000}"/>
    <cellStyle name="20% - Accent1 4 2 9 5 2" xfId="38756" xr:uid="{00000000-0005-0000-0000-00008C970000}"/>
    <cellStyle name="20% - Accent1 4 2 9 5 2 2" xfId="38757" xr:uid="{00000000-0005-0000-0000-00008D970000}"/>
    <cellStyle name="20% - Accent1 4 2 9 5 2 2 2" xfId="38758" xr:uid="{00000000-0005-0000-0000-00008E970000}"/>
    <cellStyle name="20% - Accent1 4 2 9 5 2 3" xfId="38759" xr:uid="{00000000-0005-0000-0000-00008F970000}"/>
    <cellStyle name="20% - Accent1 4 2 9 5 3" xfId="38760" xr:uid="{00000000-0005-0000-0000-000090970000}"/>
    <cellStyle name="20% - Accent1 4 2 9 5 3 2" xfId="38761" xr:uid="{00000000-0005-0000-0000-000091970000}"/>
    <cellStyle name="20% - Accent1 4 2 9 5 4" xfId="38762" xr:uid="{00000000-0005-0000-0000-000092970000}"/>
    <cellStyle name="20% - Accent1 4 2 9 6" xfId="38763" xr:uid="{00000000-0005-0000-0000-000093970000}"/>
    <cellStyle name="20% - Accent1 4 2 9 6 2" xfId="38764" xr:uid="{00000000-0005-0000-0000-000094970000}"/>
    <cellStyle name="20% - Accent1 4 2 9 6 2 2" xfId="38765" xr:uid="{00000000-0005-0000-0000-000095970000}"/>
    <cellStyle name="20% - Accent1 4 2 9 6 2 2 2" xfId="38766" xr:uid="{00000000-0005-0000-0000-000096970000}"/>
    <cellStyle name="20% - Accent1 4 2 9 6 2 3" xfId="38767" xr:uid="{00000000-0005-0000-0000-000097970000}"/>
    <cellStyle name="20% - Accent1 4 2 9 6 3" xfId="38768" xr:uid="{00000000-0005-0000-0000-000098970000}"/>
    <cellStyle name="20% - Accent1 4 2 9 6 3 2" xfId="38769" xr:uid="{00000000-0005-0000-0000-000099970000}"/>
    <cellStyle name="20% - Accent1 4 2 9 6 4" xfId="38770" xr:uid="{00000000-0005-0000-0000-00009A970000}"/>
    <cellStyle name="20% - Accent1 4 2 9 7" xfId="38771" xr:uid="{00000000-0005-0000-0000-00009B970000}"/>
    <cellStyle name="20% - Accent1 4 2 9 7 2" xfId="38772" xr:uid="{00000000-0005-0000-0000-00009C970000}"/>
    <cellStyle name="20% - Accent1 4 2 9 7 2 2" xfId="38773" xr:uid="{00000000-0005-0000-0000-00009D970000}"/>
    <cellStyle name="20% - Accent1 4 2 9 7 3" xfId="38774" xr:uid="{00000000-0005-0000-0000-00009E970000}"/>
    <cellStyle name="20% - Accent1 4 2 9 8" xfId="38775" xr:uid="{00000000-0005-0000-0000-00009F970000}"/>
    <cellStyle name="20% - Accent1 4 2 9 8 2" xfId="38776" xr:uid="{00000000-0005-0000-0000-0000A0970000}"/>
    <cellStyle name="20% - Accent1 4 2 9 8 2 2" xfId="38777" xr:uid="{00000000-0005-0000-0000-0000A1970000}"/>
    <cellStyle name="20% - Accent1 4 2 9 8 3" xfId="38778" xr:uid="{00000000-0005-0000-0000-0000A2970000}"/>
    <cellStyle name="20% - Accent1 4 2 9 9" xfId="38779" xr:uid="{00000000-0005-0000-0000-0000A3970000}"/>
    <cellStyle name="20% - Accent1 4 2 9 9 2" xfId="38780" xr:uid="{00000000-0005-0000-0000-0000A4970000}"/>
    <cellStyle name="20% - Accent1 4 20" xfId="38781" xr:uid="{00000000-0005-0000-0000-0000A5970000}"/>
    <cellStyle name="20% - Accent1 4 20 2" xfId="38782" xr:uid="{00000000-0005-0000-0000-0000A6970000}"/>
    <cellStyle name="20% - Accent1 4 21" xfId="38783" xr:uid="{00000000-0005-0000-0000-0000A7970000}"/>
    <cellStyle name="20% - Accent1 4 3" xfId="38784" xr:uid="{00000000-0005-0000-0000-0000A8970000}"/>
    <cellStyle name="20% - Accent1 4 3 10" xfId="38785" xr:uid="{00000000-0005-0000-0000-0000A9970000}"/>
    <cellStyle name="20% - Accent1 4 3 10 2" xfId="38786" xr:uid="{00000000-0005-0000-0000-0000AA970000}"/>
    <cellStyle name="20% - Accent1 4 3 10 2 2" xfId="38787" xr:uid="{00000000-0005-0000-0000-0000AB970000}"/>
    <cellStyle name="20% - Accent1 4 3 10 2 2 2" xfId="38788" xr:uid="{00000000-0005-0000-0000-0000AC970000}"/>
    <cellStyle name="20% - Accent1 4 3 10 2 3" xfId="38789" xr:uid="{00000000-0005-0000-0000-0000AD970000}"/>
    <cellStyle name="20% - Accent1 4 3 10 3" xfId="38790" xr:uid="{00000000-0005-0000-0000-0000AE970000}"/>
    <cellStyle name="20% - Accent1 4 3 10 3 2" xfId="38791" xr:uid="{00000000-0005-0000-0000-0000AF970000}"/>
    <cellStyle name="20% - Accent1 4 3 10 4" xfId="38792" xr:uid="{00000000-0005-0000-0000-0000B0970000}"/>
    <cellStyle name="20% - Accent1 4 3 11" xfId="38793" xr:uid="{00000000-0005-0000-0000-0000B1970000}"/>
    <cellStyle name="20% - Accent1 4 3 11 2" xfId="38794" xr:uid="{00000000-0005-0000-0000-0000B2970000}"/>
    <cellStyle name="20% - Accent1 4 3 11 2 2" xfId="38795" xr:uid="{00000000-0005-0000-0000-0000B3970000}"/>
    <cellStyle name="20% - Accent1 4 3 11 2 2 2" xfId="38796" xr:uid="{00000000-0005-0000-0000-0000B4970000}"/>
    <cellStyle name="20% - Accent1 4 3 11 2 3" xfId="38797" xr:uid="{00000000-0005-0000-0000-0000B5970000}"/>
    <cellStyle name="20% - Accent1 4 3 11 3" xfId="38798" xr:uid="{00000000-0005-0000-0000-0000B6970000}"/>
    <cellStyle name="20% - Accent1 4 3 11 3 2" xfId="38799" xr:uid="{00000000-0005-0000-0000-0000B7970000}"/>
    <cellStyle name="20% - Accent1 4 3 11 4" xfId="38800" xr:uid="{00000000-0005-0000-0000-0000B8970000}"/>
    <cellStyle name="20% - Accent1 4 3 12" xfId="38801" xr:uid="{00000000-0005-0000-0000-0000B9970000}"/>
    <cellStyle name="20% - Accent1 4 3 12 2" xfId="38802" xr:uid="{00000000-0005-0000-0000-0000BA970000}"/>
    <cellStyle name="20% - Accent1 4 3 12 2 2" xfId="38803" xr:uid="{00000000-0005-0000-0000-0000BB970000}"/>
    <cellStyle name="20% - Accent1 4 3 12 3" xfId="38804" xr:uid="{00000000-0005-0000-0000-0000BC970000}"/>
    <cellStyle name="20% - Accent1 4 3 13" xfId="38805" xr:uid="{00000000-0005-0000-0000-0000BD970000}"/>
    <cellStyle name="20% - Accent1 4 3 13 2" xfId="38806" xr:uid="{00000000-0005-0000-0000-0000BE970000}"/>
    <cellStyle name="20% - Accent1 4 3 13 2 2" xfId="38807" xr:uid="{00000000-0005-0000-0000-0000BF970000}"/>
    <cellStyle name="20% - Accent1 4 3 13 3" xfId="38808" xr:uid="{00000000-0005-0000-0000-0000C0970000}"/>
    <cellStyle name="20% - Accent1 4 3 14" xfId="38809" xr:uid="{00000000-0005-0000-0000-0000C1970000}"/>
    <cellStyle name="20% - Accent1 4 3 14 2" xfId="38810" xr:uid="{00000000-0005-0000-0000-0000C2970000}"/>
    <cellStyle name="20% - Accent1 4 3 15" xfId="38811" xr:uid="{00000000-0005-0000-0000-0000C3970000}"/>
    <cellStyle name="20% - Accent1 4 3 15 2" xfId="38812" xr:uid="{00000000-0005-0000-0000-0000C4970000}"/>
    <cellStyle name="20% - Accent1 4 3 16" xfId="38813" xr:uid="{00000000-0005-0000-0000-0000C5970000}"/>
    <cellStyle name="20% - Accent1 4 3 2" xfId="38814" xr:uid="{00000000-0005-0000-0000-0000C6970000}"/>
    <cellStyle name="20% - Accent1 4 3 2 10" xfId="38815" xr:uid="{00000000-0005-0000-0000-0000C7970000}"/>
    <cellStyle name="20% - Accent1 4 3 2 10 2" xfId="38816" xr:uid="{00000000-0005-0000-0000-0000C8970000}"/>
    <cellStyle name="20% - Accent1 4 3 2 10 2 2" xfId="38817" xr:uid="{00000000-0005-0000-0000-0000C9970000}"/>
    <cellStyle name="20% - Accent1 4 3 2 10 2 2 2" xfId="38818" xr:uid="{00000000-0005-0000-0000-0000CA970000}"/>
    <cellStyle name="20% - Accent1 4 3 2 10 2 3" xfId="38819" xr:uid="{00000000-0005-0000-0000-0000CB970000}"/>
    <cellStyle name="20% - Accent1 4 3 2 10 3" xfId="38820" xr:uid="{00000000-0005-0000-0000-0000CC970000}"/>
    <cellStyle name="20% - Accent1 4 3 2 10 3 2" xfId="38821" xr:uid="{00000000-0005-0000-0000-0000CD970000}"/>
    <cellStyle name="20% - Accent1 4 3 2 10 4" xfId="38822" xr:uid="{00000000-0005-0000-0000-0000CE970000}"/>
    <cellStyle name="20% - Accent1 4 3 2 11" xfId="38823" xr:uid="{00000000-0005-0000-0000-0000CF970000}"/>
    <cellStyle name="20% - Accent1 4 3 2 11 2" xfId="38824" xr:uid="{00000000-0005-0000-0000-0000D0970000}"/>
    <cellStyle name="20% - Accent1 4 3 2 11 2 2" xfId="38825" xr:uid="{00000000-0005-0000-0000-0000D1970000}"/>
    <cellStyle name="20% - Accent1 4 3 2 11 3" xfId="38826" xr:uid="{00000000-0005-0000-0000-0000D2970000}"/>
    <cellStyle name="20% - Accent1 4 3 2 12" xfId="38827" xr:uid="{00000000-0005-0000-0000-0000D3970000}"/>
    <cellStyle name="20% - Accent1 4 3 2 12 2" xfId="38828" xr:uid="{00000000-0005-0000-0000-0000D4970000}"/>
    <cellStyle name="20% - Accent1 4 3 2 12 2 2" xfId="38829" xr:uid="{00000000-0005-0000-0000-0000D5970000}"/>
    <cellStyle name="20% - Accent1 4 3 2 12 3" xfId="38830" xr:uid="{00000000-0005-0000-0000-0000D6970000}"/>
    <cellStyle name="20% - Accent1 4 3 2 13" xfId="38831" xr:uid="{00000000-0005-0000-0000-0000D7970000}"/>
    <cellStyle name="20% - Accent1 4 3 2 13 2" xfId="38832" xr:uid="{00000000-0005-0000-0000-0000D8970000}"/>
    <cellStyle name="20% - Accent1 4 3 2 14" xfId="38833" xr:uid="{00000000-0005-0000-0000-0000D9970000}"/>
    <cellStyle name="20% - Accent1 4 3 2 14 2" xfId="38834" xr:uid="{00000000-0005-0000-0000-0000DA970000}"/>
    <cellStyle name="20% - Accent1 4 3 2 15" xfId="38835" xr:uid="{00000000-0005-0000-0000-0000DB970000}"/>
    <cellStyle name="20% - Accent1 4 3 2 2" xfId="38836" xr:uid="{00000000-0005-0000-0000-0000DC970000}"/>
    <cellStyle name="20% - Accent1 4 3 2 2 10" xfId="38837" xr:uid="{00000000-0005-0000-0000-0000DD970000}"/>
    <cellStyle name="20% - Accent1 4 3 2 2 10 2" xfId="38838" xr:uid="{00000000-0005-0000-0000-0000DE970000}"/>
    <cellStyle name="20% - Accent1 4 3 2 2 10 2 2" xfId="38839" xr:uid="{00000000-0005-0000-0000-0000DF970000}"/>
    <cellStyle name="20% - Accent1 4 3 2 2 10 3" xfId="38840" xr:uid="{00000000-0005-0000-0000-0000E0970000}"/>
    <cellStyle name="20% - Accent1 4 3 2 2 11" xfId="38841" xr:uid="{00000000-0005-0000-0000-0000E1970000}"/>
    <cellStyle name="20% - Accent1 4 3 2 2 11 2" xfId="38842" xr:uid="{00000000-0005-0000-0000-0000E2970000}"/>
    <cellStyle name="20% - Accent1 4 3 2 2 11 2 2" xfId="38843" xr:uid="{00000000-0005-0000-0000-0000E3970000}"/>
    <cellStyle name="20% - Accent1 4 3 2 2 11 3" xfId="38844" xr:uid="{00000000-0005-0000-0000-0000E4970000}"/>
    <cellStyle name="20% - Accent1 4 3 2 2 12" xfId="38845" xr:uid="{00000000-0005-0000-0000-0000E5970000}"/>
    <cellStyle name="20% - Accent1 4 3 2 2 12 2" xfId="38846" xr:uid="{00000000-0005-0000-0000-0000E6970000}"/>
    <cellStyle name="20% - Accent1 4 3 2 2 13" xfId="38847" xr:uid="{00000000-0005-0000-0000-0000E7970000}"/>
    <cellStyle name="20% - Accent1 4 3 2 2 13 2" xfId="38848" xr:uid="{00000000-0005-0000-0000-0000E8970000}"/>
    <cellStyle name="20% - Accent1 4 3 2 2 14" xfId="38849" xr:uid="{00000000-0005-0000-0000-0000E9970000}"/>
    <cellStyle name="20% - Accent1 4 3 2 2 2" xfId="38850" xr:uid="{00000000-0005-0000-0000-0000EA970000}"/>
    <cellStyle name="20% - Accent1 4 3 2 2 2 10" xfId="38851" xr:uid="{00000000-0005-0000-0000-0000EB970000}"/>
    <cellStyle name="20% - Accent1 4 3 2 2 2 10 2" xfId="38852" xr:uid="{00000000-0005-0000-0000-0000EC970000}"/>
    <cellStyle name="20% - Accent1 4 3 2 2 2 11" xfId="38853" xr:uid="{00000000-0005-0000-0000-0000ED970000}"/>
    <cellStyle name="20% - Accent1 4 3 2 2 2 2" xfId="38854" xr:uid="{00000000-0005-0000-0000-0000EE970000}"/>
    <cellStyle name="20% - Accent1 4 3 2 2 2 2 2" xfId="38855" xr:uid="{00000000-0005-0000-0000-0000EF970000}"/>
    <cellStyle name="20% - Accent1 4 3 2 2 2 2 2 2" xfId="38856" xr:uid="{00000000-0005-0000-0000-0000F0970000}"/>
    <cellStyle name="20% - Accent1 4 3 2 2 2 2 2 2 2" xfId="38857" xr:uid="{00000000-0005-0000-0000-0000F1970000}"/>
    <cellStyle name="20% - Accent1 4 3 2 2 2 2 2 2 2 2" xfId="38858" xr:uid="{00000000-0005-0000-0000-0000F2970000}"/>
    <cellStyle name="20% - Accent1 4 3 2 2 2 2 2 2 3" xfId="38859" xr:uid="{00000000-0005-0000-0000-0000F3970000}"/>
    <cellStyle name="20% - Accent1 4 3 2 2 2 2 2 3" xfId="38860" xr:uid="{00000000-0005-0000-0000-0000F4970000}"/>
    <cellStyle name="20% - Accent1 4 3 2 2 2 2 2 3 2" xfId="38861" xr:uid="{00000000-0005-0000-0000-0000F5970000}"/>
    <cellStyle name="20% - Accent1 4 3 2 2 2 2 2 4" xfId="38862" xr:uid="{00000000-0005-0000-0000-0000F6970000}"/>
    <cellStyle name="20% - Accent1 4 3 2 2 2 2 3" xfId="38863" xr:uid="{00000000-0005-0000-0000-0000F7970000}"/>
    <cellStyle name="20% - Accent1 4 3 2 2 2 2 3 2" xfId="38864" xr:uid="{00000000-0005-0000-0000-0000F8970000}"/>
    <cellStyle name="20% - Accent1 4 3 2 2 2 2 3 2 2" xfId="38865" xr:uid="{00000000-0005-0000-0000-0000F9970000}"/>
    <cellStyle name="20% - Accent1 4 3 2 2 2 2 3 2 2 2" xfId="38866" xr:uid="{00000000-0005-0000-0000-0000FA970000}"/>
    <cellStyle name="20% - Accent1 4 3 2 2 2 2 3 2 3" xfId="38867" xr:uid="{00000000-0005-0000-0000-0000FB970000}"/>
    <cellStyle name="20% - Accent1 4 3 2 2 2 2 3 3" xfId="38868" xr:uid="{00000000-0005-0000-0000-0000FC970000}"/>
    <cellStyle name="20% - Accent1 4 3 2 2 2 2 3 3 2" xfId="38869" xr:uid="{00000000-0005-0000-0000-0000FD970000}"/>
    <cellStyle name="20% - Accent1 4 3 2 2 2 2 3 4" xfId="38870" xr:uid="{00000000-0005-0000-0000-0000FE970000}"/>
    <cellStyle name="20% - Accent1 4 3 2 2 2 2 4" xfId="38871" xr:uid="{00000000-0005-0000-0000-0000FF970000}"/>
    <cellStyle name="20% - Accent1 4 3 2 2 2 2 4 2" xfId="38872" xr:uid="{00000000-0005-0000-0000-000000980000}"/>
    <cellStyle name="20% - Accent1 4 3 2 2 2 2 4 2 2" xfId="38873" xr:uid="{00000000-0005-0000-0000-000001980000}"/>
    <cellStyle name="20% - Accent1 4 3 2 2 2 2 4 2 2 2" xfId="38874" xr:uid="{00000000-0005-0000-0000-000002980000}"/>
    <cellStyle name="20% - Accent1 4 3 2 2 2 2 4 2 3" xfId="38875" xr:uid="{00000000-0005-0000-0000-000003980000}"/>
    <cellStyle name="20% - Accent1 4 3 2 2 2 2 4 3" xfId="38876" xr:uid="{00000000-0005-0000-0000-000004980000}"/>
    <cellStyle name="20% - Accent1 4 3 2 2 2 2 4 3 2" xfId="38877" xr:uid="{00000000-0005-0000-0000-000005980000}"/>
    <cellStyle name="20% - Accent1 4 3 2 2 2 2 4 4" xfId="38878" xr:uid="{00000000-0005-0000-0000-000006980000}"/>
    <cellStyle name="20% - Accent1 4 3 2 2 2 2 5" xfId="38879" xr:uid="{00000000-0005-0000-0000-000007980000}"/>
    <cellStyle name="20% - Accent1 4 3 2 2 2 2 5 2" xfId="38880" xr:uid="{00000000-0005-0000-0000-000008980000}"/>
    <cellStyle name="20% - Accent1 4 3 2 2 2 2 5 2 2" xfId="38881" xr:uid="{00000000-0005-0000-0000-000009980000}"/>
    <cellStyle name="20% - Accent1 4 3 2 2 2 2 5 3" xfId="38882" xr:uid="{00000000-0005-0000-0000-00000A980000}"/>
    <cellStyle name="20% - Accent1 4 3 2 2 2 2 6" xfId="38883" xr:uid="{00000000-0005-0000-0000-00000B980000}"/>
    <cellStyle name="20% - Accent1 4 3 2 2 2 2 6 2" xfId="38884" xr:uid="{00000000-0005-0000-0000-00000C980000}"/>
    <cellStyle name="20% - Accent1 4 3 2 2 2 2 6 2 2" xfId="38885" xr:uid="{00000000-0005-0000-0000-00000D980000}"/>
    <cellStyle name="20% - Accent1 4 3 2 2 2 2 6 3" xfId="38886" xr:uid="{00000000-0005-0000-0000-00000E980000}"/>
    <cellStyle name="20% - Accent1 4 3 2 2 2 2 7" xfId="38887" xr:uid="{00000000-0005-0000-0000-00000F980000}"/>
    <cellStyle name="20% - Accent1 4 3 2 2 2 2 7 2" xfId="38888" xr:uid="{00000000-0005-0000-0000-000010980000}"/>
    <cellStyle name="20% - Accent1 4 3 2 2 2 2 8" xfId="38889" xr:uid="{00000000-0005-0000-0000-000011980000}"/>
    <cellStyle name="20% - Accent1 4 3 2 2 2 2 8 2" xfId="38890" xr:uid="{00000000-0005-0000-0000-000012980000}"/>
    <cellStyle name="20% - Accent1 4 3 2 2 2 2 9" xfId="38891" xr:uid="{00000000-0005-0000-0000-000013980000}"/>
    <cellStyle name="20% - Accent1 4 3 2 2 2 3" xfId="38892" xr:uid="{00000000-0005-0000-0000-000014980000}"/>
    <cellStyle name="20% - Accent1 4 3 2 2 2 3 2" xfId="38893" xr:uid="{00000000-0005-0000-0000-000015980000}"/>
    <cellStyle name="20% - Accent1 4 3 2 2 2 3 2 2" xfId="38894" xr:uid="{00000000-0005-0000-0000-000016980000}"/>
    <cellStyle name="20% - Accent1 4 3 2 2 2 3 2 2 2" xfId="38895" xr:uid="{00000000-0005-0000-0000-000017980000}"/>
    <cellStyle name="20% - Accent1 4 3 2 2 2 3 2 2 2 2" xfId="38896" xr:uid="{00000000-0005-0000-0000-000018980000}"/>
    <cellStyle name="20% - Accent1 4 3 2 2 2 3 2 2 3" xfId="38897" xr:uid="{00000000-0005-0000-0000-000019980000}"/>
    <cellStyle name="20% - Accent1 4 3 2 2 2 3 2 3" xfId="38898" xr:uid="{00000000-0005-0000-0000-00001A980000}"/>
    <cellStyle name="20% - Accent1 4 3 2 2 2 3 2 3 2" xfId="38899" xr:uid="{00000000-0005-0000-0000-00001B980000}"/>
    <cellStyle name="20% - Accent1 4 3 2 2 2 3 2 4" xfId="38900" xr:uid="{00000000-0005-0000-0000-00001C980000}"/>
    <cellStyle name="20% - Accent1 4 3 2 2 2 3 3" xfId="38901" xr:uid="{00000000-0005-0000-0000-00001D980000}"/>
    <cellStyle name="20% - Accent1 4 3 2 2 2 3 3 2" xfId="38902" xr:uid="{00000000-0005-0000-0000-00001E980000}"/>
    <cellStyle name="20% - Accent1 4 3 2 2 2 3 3 2 2" xfId="38903" xr:uid="{00000000-0005-0000-0000-00001F980000}"/>
    <cellStyle name="20% - Accent1 4 3 2 2 2 3 3 2 2 2" xfId="38904" xr:uid="{00000000-0005-0000-0000-000020980000}"/>
    <cellStyle name="20% - Accent1 4 3 2 2 2 3 3 2 3" xfId="38905" xr:uid="{00000000-0005-0000-0000-000021980000}"/>
    <cellStyle name="20% - Accent1 4 3 2 2 2 3 3 3" xfId="38906" xr:uid="{00000000-0005-0000-0000-000022980000}"/>
    <cellStyle name="20% - Accent1 4 3 2 2 2 3 3 3 2" xfId="38907" xr:uid="{00000000-0005-0000-0000-000023980000}"/>
    <cellStyle name="20% - Accent1 4 3 2 2 2 3 3 4" xfId="38908" xr:uid="{00000000-0005-0000-0000-000024980000}"/>
    <cellStyle name="20% - Accent1 4 3 2 2 2 3 4" xfId="38909" xr:uid="{00000000-0005-0000-0000-000025980000}"/>
    <cellStyle name="20% - Accent1 4 3 2 2 2 3 4 2" xfId="38910" xr:uid="{00000000-0005-0000-0000-000026980000}"/>
    <cellStyle name="20% - Accent1 4 3 2 2 2 3 4 2 2" xfId="38911" xr:uid="{00000000-0005-0000-0000-000027980000}"/>
    <cellStyle name="20% - Accent1 4 3 2 2 2 3 4 2 2 2" xfId="38912" xr:uid="{00000000-0005-0000-0000-000028980000}"/>
    <cellStyle name="20% - Accent1 4 3 2 2 2 3 4 2 3" xfId="38913" xr:uid="{00000000-0005-0000-0000-000029980000}"/>
    <cellStyle name="20% - Accent1 4 3 2 2 2 3 4 3" xfId="38914" xr:uid="{00000000-0005-0000-0000-00002A980000}"/>
    <cellStyle name="20% - Accent1 4 3 2 2 2 3 4 3 2" xfId="38915" xr:uid="{00000000-0005-0000-0000-00002B980000}"/>
    <cellStyle name="20% - Accent1 4 3 2 2 2 3 4 4" xfId="38916" xr:uid="{00000000-0005-0000-0000-00002C980000}"/>
    <cellStyle name="20% - Accent1 4 3 2 2 2 3 5" xfId="38917" xr:uid="{00000000-0005-0000-0000-00002D980000}"/>
    <cellStyle name="20% - Accent1 4 3 2 2 2 3 5 2" xfId="38918" xr:uid="{00000000-0005-0000-0000-00002E980000}"/>
    <cellStyle name="20% - Accent1 4 3 2 2 2 3 5 2 2" xfId="38919" xr:uid="{00000000-0005-0000-0000-00002F980000}"/>
    <cellStyle name="20% - Accent1 4 3 2 2 2 3 5 3" xfId="38920" xr:uid="{00000000-0005-0000-0000-000030980000}"/>
    <cellStyle name="20% - Accent1 4 3 2 2 2 3 6" xfId="38921" xr:uid="{00000000-0005-0000-0000-000031980000}"/>
    <cellStyle name="20% - Accent1 4 3 2 2 2 3 6 2" xfId="38922" xr:uid="{00000000-0005-0000-0000-000032980000}"/>
    <cellStyle name="20% - Accent1 4 3 2 2 2 3 6 2 2" xfId="38923" xr:uid="{00000000-0005-0000-0000-000033980000}"/>
    <cellStyle name="20% - Accent1 4 3 2 2 2 3 6 3" xfId="38924" xr:uid="{00000000-0005-0000-0000-000034980000}"/>
    <cellStyle name="20% - Accent1 4 3 2 2 2 3 7" xfId="38925" xr:uid="{00000000-0005-0000-0000-000035980000}"/>
    <cellStyle name="20% - Accent1 4 3 2 2 2 3 7 2" xfId="38926" xr:uid="{00000000-0005-0000-0000-000036980000}"/>
    <cellStyle name="20% - Accent1 4 3 2 2 2 3 8" xfId="38927" xr:uid="{00000000-0005-0000-0000-000037980000}"/>
    <cellStyle name="20% - Accent1 4 3 2 2 2 3 8 2" xfId="38928" xr:uid="{00000000-0005-0000-0000-000038980000}"/>
    <cellStyle name="20% - Accent1 4 3 2 2 2 3 9" xfId="38929" xr:uid="{00000000-0005-0000-0000-000039980000}"/>
    <cellStyle name="20% - Accent1 4 3 2 2 2 4" xfId="38930" xr:uid="{00000000-0005-0000-0000-00003A980000}"/>
    <cellStyle name="20% - Accent1 4 3 2 2 2 4 2" xfId="38931" xr:uid="{00000000-0005-0000-0000-00003B980000}"/>
    <cellStyle name="20% - Accent1 4 3 2 2 2 4 2 2" xfId="38932" xr:uid="{00000000-0005-0000-0000-00003C980000}"/>
    <cellStyle name="20% - Accent1 4 3 2 2 2 4 2 2 2" xfId="38933" xr:uid="{00000000-0005-0000-0000-00003D980000}"/>
    <cellStyle name="20% - Accent1 4 3 2 2 2 4 2 3" xfId="38934" xr:uid="{00000000-0005-0000-0000-00003E980000}"/>
    <cellStyle name="20% - Accent1 4 3 2 2 2 4 3" xfId="38935" xr:uid="{00000000-0005-0000-0000-00003F980000}"/>
    <cellStyle name="20% - Accent1 4 3 2 2 2 4 3 2" xfId="38936" xr:uid="{00000000-0005-0000-0000-000040980000}"/>
    <cellStyle name="20% - Accent1 4 3 2 2 2 4 4" xfId="38937" xr:uid="{00000000-0005-0000-0000-000041980000}"/>
    <cellStyle name="20% - Accent1 4 3 2 2 2 5" xfId="38938" xr:uid="{00000000-0005-0000-0000-000042980000}"/>
    <cellStyle name="20% - Accent1 4 3 2 2 2 5 2" xfId="38939" xr:uid="{00000000-0005-0000-0000-000043980000}"/>
    <cellStyle name="20% - Accent1 4 3 2 2 2 5 2 2" xfId="38940" xr:uid="{00000000-0005-0000-0000-000044980000}"/>
    <cellStyle name="20% - Accent1 4 3 2 2 2 5 2 2 2" xfId="38941" xr:uid="{00000000-0005-0000-0000-000045980000}"/>
    <cellStyle name="20% - Accent1 4 3 2 2 2 5 2 3" xfId="38942" xr:uid="{00000000-0005-0000-0000-000046980000}"/>
    <cellStyle name="20% - Accent1 4 3 2 2 2 5 3" xfId="38943" xr:uid="{00000000-0005-0000-0000-000047980000}"/>
    <cellStyle name="20% - Accent1 4 3 2 2 2 5 3 2" xfId="38944" xr:uid="{00000000-0005-0000-0000-000048980000}"/>
    <cellStyle name="20% - Accent1 4 3 2 2 2 5 4" xfId="38945" xr:uid="{00000000-0005-0000-0000-000049980000}"/>
    <cellStyle name="20% - Accent1 4 3 2 2 2 6" xfId="38946" xr:uid="{00000000-0005-0000-0000-00004A980000}"/>
    <cellStyle name="20% - Accent1 4 3 2 2 2 6 2" xfId="38947" xr:uid="{00000000-0005-0000-0000-00004B980000}"/>
    <cellStyle name="20% - Accent1 4 3 2 2 2 6 2 2" xfId="38948" xr:uid="{00000000-0005-0000-0000-00004C980000}"/>
    <cellStyle name="20% - Accent1 4 3 2 2 2 6 2 2 2" xfId="38949" xr:uid="{00000000-0005-0000-0000-00004D980000}"/>
    <cellStyle name="20% - Accent1 4 3 2 2 2 6 2 3" xfId="38950" xr:uid="{00000000-0005-0000-0000-00004E980000}"/>
    <cellStyle name="20% - Accent1 4 3 2 2 2 6 3" xfId="38951" xr:uid="{00000000-0005-0000-0000-00004F980000}"/>
    <cellStyle name="20% - Accent1 4 3 2 2 2 6 3 2" xfId="38952" xr:uid="{00000000-0005-0000-0000-000050980000}"/>
    <cellStyle name="20% - Accent1 4 3 2 2 2 6 4" xfId="38953" xr:uid="{00000000-0005-0000-0000-000051980000}"/>
    <cellStyle name="20% - Accent1 4 3 2 2 2 7" xfId="38954" xr:uid="{00000000-0005-0000-0000-000052980000}"/>
    <cellStyle name="20% - Accent1 4 3 2 2 2 7 2" xfId="38955" xr:uid="{00000000-0005-0000-0000-000053980000}"/>
    <cellStyle name="20% - Accent1 4 3 2 2 2 7 2 2" xfId="38956" xr:uid="{00000000-0005-0000-0000-000054980000}"/>
    <cellStyle name="20% - Accent1 4 3 2 2 2 7 3" xfId="38957" xr:uid="{00000000-0005-0000-0000-000055980000}"/>
    <cellStyle name="20% - Accent1 4 3 2 2 2 8" xfId="38958" xr:uid="{00000000-0005-0000-0000-000056980000}"/>
    <cellStyle name="20% - Accent1 4 3 2 2 2 8 2" xfId="38959" xr:uid="{00000000-0005-0000-0000-000057980000}"/>
    <cellStyle name="20% - Accent1 4 3 2 2 2 8 2 2" xfId="38960" xr:uid="{00000000-0005-0000-0000-000058980000}"/>
    <cellStyle name="20% - Accent1 4 3 2 2 2 8 3" xfId="38961" xr:uid="{00000000-0005-0000-0000-000059980000}"/>
    <cellStyle name="20% - Accent1 4 3 2 2 2 9" xfId="38962" xr:uid="{00000000-0005-0000-0000-00005A980000}"/>
    <cellStyle name="20% - Accent1 4 3 2 2 2 9 2" xfId="38963" xr:uid="{00000000-0005-0000-0000-00005B980000}"/>
    <cellStyle name="20% - Accent1 4 3 2 2 3" xfId="38964" xr:uid="{00000000-0005-0000-0000-00005C980000}"/>
    <cellStyle name="20% - Accent1 4 3 2 2 3 10" xfId="38965" xr:uid="{00000000-0005-0000-0000-00005D980000}"/>
    <cellStyle name="20% - Accent1 4 3 2 2 3 10 2" xfId="38966" xr:uid="{00000000-0005-0000-0000-00005E980000}"/>
    <cellStyle name="20% - Accent1 4 3 2 2 3 11" xfId="38967" xr:uid="{00000000-0005-0000-0000-00005F980000}"/>
    <cellStyle name="20% - Accent1 4 3 2 2 3 2" xfId="38968" xr:uid="{00000000-0005-0000-0000-000060980000}"/>
    <cellStyle name="20% - Accent1 4 3 2 2 3 2 2" xfId="38969" xr:uid="{00000000-0005-0000-0000-000061980000}"/>
    <cellStyle name="20% - Accent1 4 3 2 2 3 2 2 2" xfId="38970" xr:uid="{00000000-0005-0000-0000-000062980000}"/>
    <cellStyle name="20% - Accent1 4 3 2 2 3 2 2 2 2" xfId="38971" xr:uid="{00000000-0005-0000-0000-000063980000}"/>
    <cellStyle name="20% - Accent1 4 3 2 2 3 2 2 2 2 2" xfId="38972" xr:uid="{00000000-0005-0000-0000-000064980000}"/>
    <cellStyle name="20% - Accent1 4 3 2 2 3 2 2 2 3" xfId="38973" xr:uid="{00000000-0005-0000-0000-000065980000}"/>
    <cellStyle name="20% - Accent1 4 3 2 2 3 2 2 3" xfId="38974" xr:uid="{00000000-0005-0000-0000-000066980000}"/>
    <cellStyle name="20% - Accent1 4 3 2 2 3 2 2 3 2" xfId="38975" xr:uid="{00000000-0005-0000-0000-000067980000}"/>
    <cellStyle name="20% - Accent1 4 3 2 2 3 2 2 4" xfId="38976" xr:uid="{00000000-0005-0000-0000-000068980000}"/>
    <cellStyle name="20% - Accent1 4 3 2 2 3 2 3" xfId="38977" xr:uid="{00000000-0005-0000-0000-000069980000}"/>
    <cellStyle name="20% - Accent1 4 3 2 2 3 2 3 2" xfId="38978" xr:uid="{00000000-0005-0000-0000-00006A980000}"/>
    <cellStyle name="20% - Accent1 4 3 2 2 3 2 3 2 2" xfId="38979" xr:uid="{00000000-0005-0000-0000-00006B980000}"/>
    <cellStyle name="20% - Accent1 4 3 2 2 3 2 3 2 2 2" xfId="38980" xr:uid="{00000000-0005-0000-0000-00006C980000}"/>
    <cellStyle name="20% - Accent1 4 3 2 2 3 2 3 2 3" xfId="38981" xr:uid="{00000000-0005-0000-0000-00006D980000}"/>
    <cellStyle name="20% - Accent1 4 3 2 2 3 2 3 3" xfId="38982" xr:uid="{00000000-0005-0000-0000-00006E980000}"/>
    <cellStyle name="20% - Accent1 4 3 2 2 3 2 3 3 2" xfId="38983" xr:uid="{00000000-0005-0000-0000-00006F980000}"/>
    <cellStyle name="20% - Accent1 4 3 2 2 3 2 3 4" xfId="38984" xr:uid="{00000000-0005-0000-0000-000070980000}"/>
    <cellStyle name="20% - Accent1 4 3 2 2 3 2 4" xfId="38985" xr:uid="{00000000-0005-0000-0000-000071980000}"/>
    <cellStyle name="20% - Accent1 4 3 2 2 3 2 4 2" xfId="38986" xr:uid="{00000000-0005-0000-0000-000072980000}"/>
    <cellStyle name="20% - Accent1 4 3 2 2 3 2 4 2 2" xfId="38987" xr:uid="{00000000-0005-0000-0000-000073980000}"/>
    <cellStyle name="20% - Accent1 4 3 2 2 3 2 4 2 2 2" xfId="38988" xr:uid="{00000000-0005-0000-0000-000074980000}"/>
    <cellStyle name="20% - Accent1 4 3 2 2 3 2 4 2 3" xfId="38989" xr:uid="{00000000-0005-0000-0000-000075980000}"/>
    <cellStyle name="20% - Accent1 4 3 2 2 3 2 4 3" xfId="38990" xr:uid="{00000000-0005-0000-0000-000076980000}"/>
    <cellStyle name="20% - Accent1 4 3 2 2 3 2 4 3 2" xfId="38991" xr:uid="{00000000-0005-0000-0000-000077980000}"/>
    <cellStyle name="20% - Accent1 4 3 2 2 3 2 4 4" xfId="38992" xr:uid="{00000000-0005-0000-0000-000078980000}"/>
    <cellStyle name="20% - Accent1 4 3 2 2 3 2 5" xfId="38993" xr:uid="{00000000-0005-0000-0000-000079980000}"/>
    <cellStyle name="20% - Accent1 4 3 2 2 3 2 5 2" xfId="38994" xr:uid="{00000000-0005-0000-0000-00007A980000}"/>
    <cellStyle name="20% - Accent1 4 3 2 2 3 2 5 2 2" xfId="38995" xr:uid="{00000000-0005-0000-0000-00007B980000}"/>
    <cellStyle name="20% - Accent1 4 3 2 2 3 2 5 3" xfId="38996" xr:uid="{00000000-0005-0000-0000-00007C980000}"/>
    <cellStyle name="20% - Accent1 4 3 2 2 3 2 6" xfId="38997" xr:uid="{00000000-0005-0000-0000-00007D980000}"/>
    <cellStyle name="20% - Accent1 4 3 2 2 3 2 6 2" xfId="38998" xr:uid="{00000000-0005-0000-0000-00007E980000}"/>
    <cellStyle name="20% - Accent1 4 3 2 2 3 2 6 2 2" xfId="38999" xr:uid="{00000000-0005-0000-0000-00007F980000}"/>
    <cellStyle name="20% - Accent1 4 3 2 2 3 2 6 3" xfId="39000" xr:uid="{00000000-0005-0000-0000-000080980000}"/>
    <cellStyle name="20% - Accent1 4 3 2 2 3 2 7" xfId="39001" xr:uid="{00000000-0005-0000-0000-000081980000}"/>
    <cellStyle name="20% - Accent1 4 3 2 2 3 2 7 2" xfId="39002" xr:uid="{00000000-0005-0000-0000-000082980000}"/>
    <cellStyle name="20% - Accent1 4 3 2 2 3 2 8" xfId="39003" xr:uid="{00000000-0005-0000-0000-000083980000}"/>
    <cellStyle name="20% - Accent1 4 3 2 2 3 2 8 2" xfId="39004" xr:uid="{00000000-0005-0000-0000-000084980000}"/>
    <cellStyle name="20% - Accent1 4 3 2 2 3 2 9" xfId="39005" xr:uid="{00000000-0005-0000-0000-000085980000}"/>
    <cellStyle name="20% - Accent1 4 3 2 2 3 3" xfId="39006" xr:uid="{00000000-0005-0000-0000-000086980000}"/>
    <cellStyle name="20% - Accent1 4 3 2 2 3 3 2" xfId="39007" xr:uid="{00000000-0005-0000-0000-000087980000}"/>
    <cellStyle name="20% - Accent1 4 3 2 2 3 3 2 2" xfId="39008" xr:uid="{00000000-0005-0000-0000-000088980000}"/>
    <cellStyle name="20% - Accent1 4 3 2 2 3 3 2 2 2" xfId="39009" xr:uid="{00000000-0005-0000-0000-000089980000}"/>
    <cellStyle name="20% - Accent1 4 3 2 2 3 3 2 2 2 2" xfId="39010" xr:uid="{00000000-0005-0000-0000-00008A980000}"/>
    <cellStyle name="20% - Accent1 4 3 2 2 3 3 2 2 3" xfId="39011" xr:uid="{00000000-0005-0000-0000-00008B980000}"/>
    <cellStyle name="20% - Accent1 4 3 2 2 3 3 2 3" xfId="39012" xr:uid="{00000000-0005-0000-0000-00008C980000}"/>
    <cellStyle name="20% - Accent1 4 3 2 2 3 3 2 3 2" xfId="39013" xr:uid="{00000000-0005-0000-0000-00008D980000}"/>
    <cellStyle name="20% - Accent1 4 3 2 2 3 3 2 4" xfId="39014" xr:uid="{00000000-0005-0000-0000-00008E980000}"/>
    <cellStyle name="20% - Accent1 4 3 2 2 3 3 3" xfId="39015" xr:uid="{00000000-0005-0000-0000-00008F980000}"/>
    <cellStyle name="20% - Accent1 4 3 2 2 3 3 3 2" xfId="39016" xr:uid="{00000000-0005-0000-0000-000090980000}"/>
    <cellStyle name="20% - Accent1 4 3 2 2 3 3 3 2 2" xfId="39017" xr:uid="{00000000-0005-0000-0000-000091980000}"/>
    <cellStyle name="20% - Accent1 4 3 2 2 3 3 3 2 2 2" xfId="39018" xr:uid="{00000000-0005-0000-0000-000092980000}"/>
    <cellStyle name="20% - Accent1 4 3 2 2 3 3 3 2 3" xfId="39019" xr:uid="{00000000-0005-0000-0000-000093980000}"/>
    <cellStyle name="20% - Accent1 4 3 2 2 3 3 3 3" xfId="39020" xr:uid="{00000000-0005-0000-0000-000094980000}"/>
    <cellStyle name="20% - Accent1 4 3 2 2 3 3 3 3 2" xfId="39021" xr:uid="{00000000-0005-0000-0000-000095980000}"/>
    <cellStyle name="20% - Accent1 4 3 2 2 3 3 3 4" xfId="39022" xr:uid="{00000000-0005-0000-0000-000096980000}"/>
    <cellStyle name="20% - Accent1 4 3 2 2 3 3 4" xfId="39023" xr:uid="{00000000-0005-0000-0000-000097980000}"/>
    <cellStyle name="20% - Accent1 4 3 2 2 3 3 4 2" xfId="39024" xr:uid="{00000000-0005-0000-0000-000098980000}"/>
    <cellStyle name="20% - Accent1 4 3 2 2 3 3 4 2 2" xfId="39025" xr:uid="{00000000-0005-0000-0000-000099980000}"/>
    <cellStyle name="20% - Accent1 4 3 2 2 3 3 4 2 2 2" xfId="39026" xr:uid="{00000000-0005-0000-0000-00009A980000}"/>
    <cellStyle name="20% - Accent1 4 3 2 2 3 3 4 2 3" xfId="39027" xr:uid="{00000000-0005-0000-0000-00009B980000}"/>
    <cellStyle name="20% - Accent1 4 3 2 2 3 3 4 3" xfId="39028" xr:uid="{00000000-0005-0000-0000-00009C980000}"/>
    <cellStyle name="20% - Accent1 4 3 2 2 3 3 4 3 2" xfId="39029" xr:uid="{00000000-0005-0000-0000-00009D980000}"/>
    <cellStyle name="20% - Accent1 4 3 2 2 3 3 4 4" xfId="39030" xr:uid="{00000000-0005-0000-0000-00009E980000}"/>
    <cellStyle name="20% - Accent1 4 3 2 2 3 3 5" xfId="39031" xr:uid="{00000000-0005-0000-0000-00009F980000}"/>
    <cellStyle name="20% - Accent1 4 3 2 2 3 3 5 2" xfId="39032" xr:uid="{00000000-0005-0000-0000-0000A0980000}"/>
    <cellStyle name="20% - Accent1 4 3 2 2 3 3 5 2 2" xfId="39033" xr:uid="{00000000-0005-0000-0000-0000A1980000}"/>
    <cellStyle name="20% - Accent1 4 3 2 2 3 3 5 3" xfId="39034" xr:uid="{00000000-0005-0000-0000-0000A2980000}"/>
    <cellStyle name="20% - Accent1 4 3 2 2 3 3 6" xfId="39035" xr:uid="{00000000-0005-0000-0000-0000A3980000}"/>
    <cellStyle name="20% - Accent1 4 3 2 2 3 3 6 2" xfId="39036" xr:uid="{00000000-0005-0000-0000-0000A4980000}"/>
    <cellStyle name="20% - Accent1 4 3 2 2 3 3 6 2 2" xfId="39037" xr:uid="{00000000-0005-0000-0000-0000A5980000}"/>
    <cellStyle name="20% - Accent1 4 3 2 2 3 3 6 3" xfId="39038" xr:uid="{00000000-0005-0000-0000-0000A6980000}"/>
    <cellStyle name="20% - Accent1 4 3 2 2 3 3 7" xfId="39039" xr:uid="{00000000-0005-0000-0000-0000A7980000}"/>
    <cellStyle name="20% - Accent1 4 3 2 2 3 3 7 2" xfId="39040" xr:uid="{00000000-0005-0000-0000-0000A8980000}"/>
    <cellStyle name="20% - Accent1 4 3 2 2 3 3 8" xfId="39041" xr:uid="{00000000-0005-0000-0000-0000A9980000}"/>
    <cellStyle name="20% - Accent1 4 3 2 2 3 3 8 2" xfId="39042" xr:uid="{00000000-0005-0000-0000-0000AA980000}"/>
    <cellStyle name="20% - Accent1 4 3 2 2 3 3 9" xfId="39043" xr:uid="{00000000-0005-0000-0000-0000AB980000}"/>
    <cellStyle name="20% - Accent1 4 3 2 2 3 4" xfId="39044" xr:uid="{00000000-0005-0000-0000-0000AC980000}"/>
    <cellStyle name="20% - Accent1 4 3 2 2 3 4 2" xfId="39045" xr:uid="{00000000-0005-0000-0000-0000AD980000}"/>
    <cellStyle name="20% - Accent1 4 3 2 2 3 4 2 2" xfId="39046" xr:uid="{00000000-0005-0000-0000-0000AE980000}"/>
    <cellStyle name="20% - Accent1 4 3 2 2 3 4 2 2 2" xfId="39047" xr:uid="{00000000-0005-0000-0000-0000AF980000}"/>
    <cellStyle name="20% - Accent1 4 3 2 2 3 4 2 3" xfId="39048" xr:uid="{00000000-0005-0000-0000-0000B0980000}"/>
    <cellStyle name="20% - Accent1 4 3 2 2 3 4 3" xfId="39049" xr:uid="{00000000-0005-0000-0000-0000B1980000}"/>
    <cellStyle name="20% - Accent1 4 3 2 2 3 4 3 2" xfId="39050" xr:uid="{00000000-0005-0000-0000-0000B2980000}"/>
    <cellStyle name="20% - Accent1 4 3 2 2 3 4 4" xfId="39051" xr:uid="{00000000-0005-0000-0000-0000B3980000}"/>
    <cellStyle name="20% - Accent1 4 3 2 2 3 5" xfId="39052" xr:uid="{00000000-0005-0000-0000-0000B4980000}"/>
    <cellStyle name="20% - Accent1 4 3 2 2 3 5 2" xfId="39053" xr:uid="{00000000-0005-0000-0000-0000B5980000}"/>
    <cellStyle name="20% - Accent1 4 3 2 2 3 5 2 2" xfId="39054" xr:uid="{00000000-0005-0000-0000-0000B6980000}"/>
    <cellStyle name="20% - Accent1 4 3 2 2 3 5 2 2 2" xfId="39055" xr:uid="{00000000-0005-0000-0000-0000B7980000}"/>
    <cellStyle name="20% - Accent1 4 3 2 2 3 5 2 3" xfId="39056" xr:uid="{00000000-0005-0000-0000-0000B8980000}"/>
    <cellStyle name="20% - Accent1 4 3 2 2 3 5 3" xfId="39057" xr:uid="{00000000-0005-0000-0000-0000B9980000}"/>
    <cellStyle name="20% - Accent1 4 3 2 2 3 5 3 2" xfId="39058" xr:uid="{00000000-0005-0000-0000-0000BA980000}"/>
    <cellStyle name="20% - Accent1 4 3 2 2 3 5 4" xfId="39059" xr:uid="{00000000-0005-0000-0000-0000BB980000}"/>
    <cellStyle name="20% - Accent1 4 3 2 2 3 6" xfId="39060" xr:uid="{00000000-0005-0000-0000-0000BC980000}"/>
    <cellStyle name="20% - Accent1 4 3 2 2 3 6 2" xfId="39061" xr:uid="{00000000-0005-0000-0000-0000BD980000}"/>
    <cellStyle name="20% - Accent1 4 3 2 2 3 6 2 2" xfId="39062" xr:uid="{00000000-0005-0000-0000-0000BE980000}"/>
    <cellStyle name="20% - Accent1 4 3 2 2 3 6 2 2 2" xfId="39063" xr:uid="{00000000-0005-0000-0000-0000BF980000}"/>
    <cellStyle name="20% - Accent1 4 3 2 2 3 6 2 3" xfId="39064" xr:uid="{00000000-0005-0000-0000-0000C0980000}"/>
    <cellStyle name="20% - Accent1 4 3 2 2 3 6 3" xfId="39065" xr:uid="{00000000-0005-0000-0000-0000C1980000}"/>
    <cellStyle name="20% - Accent1 4 3 2 2 3 6 3 2" xfId="39066" xr:uid="{00000000-0005-0000-0000-0000C2980000}"/>
    <cellStyle name="20% - Accent1 4 3 2 2 3 6 4" xfId="39067" xr:uid="{00000000-0005-0000-0000-0000C3980000}"/>
    <cellStyle name="20% - Accent1 4 3 2 2 3 7" xfId="39068" xr:uid="{00000000-0005-0000-0000-0000C4980000}"/>
    <cellStyle name="20% - Accent1 4 3 2 2 3 7 2" xfId="39069" xr:uid="{00000000-0005-0000-0000-0000C5980000}"/>
    <cellStyle name="20% - Accent1 4 3 2 2 3 7 2 2" xfId="39070" xr:uid="{00000000-0005-0000-0000-0000C6980000}"/>
    <cellStyle name="20% - Accent1 4 3 2 2 3 7 3" xfId="39071" xr:uid="{00000000-0005-0000-0000-0000C7980000}"/>
    <cellStyle name="20% - Accent1 4 3 2 2 3 8" xfId="39072" xr:uid="{00000000-0005-0000-0000-0000C8980000}"/>
    <cellStyle name="20% - Accent1 4 3 2 2 3 8 2" xfId="39073" xr:uid="{00000000-0005-0000-0000-0000C9980000}"/>
    <cellStyle name="20% - Accent1 4 3 2 2 3 8 2 2" xfId="39074" xr:uid="{00000000-0005-0000-0000-0000CA980000}"/>
    <cellStyle name="20% - Accent1 4 3 2 2 3 8 3" xfId="39075" xr:uid="{00000000-0005-0000-0000-0000CB980000}"/>
    <cellStyle name="20% - Accent1 4 3 2 2 3 9" xfId="39076" xr:uid="{00000000-0005-0000-0000-0000CC980000}"/>
    <cellStyle name="20% - Accent1 4 3 2 2 3 9 2" xfId="39077" xr:uid="{00000000-0005-0000-0000-0000CD980000}"/>
    <cellStyle name="20% - Accent1 4 3 2 2 4" xfId="39078" xr:uid="{00000000-0005-0000-0000-0000CE980000}"/>
    <cellStyle name="20% - Accent1 4 3 2 2 4 10" xfId="39079" xr:uid="{00000000-0005-0000-0000-0000CF980000}"/>
    <cellStyle name="20% - Accent1 4 3 2 2 4 10 2" xfId="39080" xr:uid="{00000000-0005-0000-0000-0000D0980000}"/>
    <cellStyle name="20% - Accent1 4 3 2 2 4 11" xfId="39081" xr:uid="{00000000-0005-0000-0000-0000D1980000}"/>
    <cellStyle name="20% - Accent1 4 3 2 2 4 2" xfId="39082" xr:uid="{00000000-0005-0000-0000-0000D2980000}"/>
    <cellStyle name="20% - Accent1 4 3 2 2 4 2 2" xfId="39083" xr:uid="{00000000-0005-0000-0000-0000D3980000}"/>
    <cellStyle name="20% - Accent1 4 3 2 2 4 2 2 2" xfId="39084" xr:uid="{00000000-0005-0000-0000-0000D4980000}"/>
    <cellStyle name="20% - Accent1 4 3 2 2 4 2 2 2 2" xfId="39085" xr:uid="{00000000-0005-0000-0000-0000D5980000}"/>
    <cellStyle name="20% - Accent1 4 3 2 2 4 2 2 2 2 2" xfId="39086" xr:uid="{00000000-0005-0000-0000-0000D6980000}"/>
    <cellStyle name="20% - Accent1 4 3 2 2 4 2 2 2 3" xfId="39087" xr:uid="{00000000-0005-0000-0000-0000D7980000}"/>
    <cellStyle name="20% - Accent1 4 3 2 2 4 2 2 3" xfId="39088" xr:uid="{00000000-0005-0000-0000-0000D8980000}"/>
    <cellStyle name="20% - Accent1 4 3 2 2 4 2 2 3 2" xfId="39089" xr:uid="{00000000-0005-0000-0000-0000D9980000}"/>
    <cellStyle name="20% - Accent1 4 3 2 2 4 2 2 4" xfId="39090" xr:uid="{00000000-0005-0000-0000-0000DA980000}"/>
    <cellStyle name="20% - Accent1 4 3 2 2 4 2 3" xfId="39091" xr:uid="{00000000-0005-0000-0000-0000DB980000}"/>
    <cellStyle name="20% - Accent1 4 3 2 2 4 2 3 2" xfId="39092" xr:uid="{00000000-0005-0000-0000-0000DC980000}"/>
    <cellStyle name="20% - Accent1 4 3 2 2 4 2 3 2 2" xfId="39093" xr:uid="{00000000-0005-0000-0000-0000DD980000}"/>
    <cellStyle name="20% - Accent1 4 3 2 2 4 2 3 2 2 2" xfId="39094" xr:uid="{00000000-0005-0000-0000-0000DE980000}"/>
    <cellStyle name="20% - Accent1 4 3 2 2 4 2 3 2 3" xfId="39095" xr:uid="{00000000-0005-0000-0000-0000DF980000}"/>
    <cellStyle name="20% - Accent1 4 3 2 2 4 2 3 3" xfId="39096" xr:uid="{00000000-0005-0000-0000-0000E0980000}"/>
    <cellStyle name="20% - Accent1 4 3 2 2 4 2 3 3 2" xfId="39097" xr:uid="{00000000-0005-0000-0000-0000E1980000}"/>
    <cellStyle name="20% - Accent1 4 3 2 2 4 2 3 4" xfId="39098" xr:uid="{00000000-0005-0000-0000-0000E2980000}"/>
    <cellStyle name="20% - Accent1 4 3 2 2 4 2 4" xfId="39099" xr:uid="{00000000-0005-0000-0000-0000E3980000}"/>
    <cellStyle name="20% - Accent1 4 3 2 2 4 2 4 2" xfId="39100" xr:uid="{00000000-0005-0000-0000-0000E4980000}"/>
    <cellStyle name="20% - Accent1 4 3 2 2 4 2 4 2 2" xfId="39101" xr:uid="{00000000-0005-0000-0000-0000E5980000}"/>
    <cellStyle name="20% - Accent1 4 3 2 2 4 2 4 2 2 2" xfId="39102" xr:uid="{00000000-0005-0000-0000-0000E6980000}"/>
    <cellStyle name="20% - Accent1 4 3 2 2 4 2 4 2 3" xfId="39103" xr:uid="{00000000-0005-0000-0000-0000E7980000}"/>
    <cellStyle name="20% - Accent1 4 3 2 2 4 2 4 3" xfId="39104" xr:uid="{00000000-0005-0000-0000-0000E8980000}"/>
    <cellStyle name="20% - Accent1 4 3 2 2 4 2 4 3 2" xfId="39105" xr:uid="{00000000-0005-0000-0000-0000E9980000}"/>
    <cellStyle name="20% - Accent1 4 3 2 2 4 2 4 4" xfId="39106" xr:uid="{00000000-0005-0000-0000-0000EA980000}"/>
    <cellStyle name="20% - Accent1 4 3 2 2 4 2 5" xfId="39107" xr:uid="{00000000-0005-0000-0000-0000EB980000}"/>
    <cellStyle name="20% - Accent1 4 3 2 2 4 2 5 2" xfId="39108" xr:uid="{00000000-0005-0000-0000-0000EC980000}"/>
    <cellStyle name="20% - Accent1 4 3 2 2 4 2 5 2 2" xfId="39109" xr:uid="{00000000-0005-0000-0000-0000ED980000}"/>
    <cellStyle name="20% - Accent1 4 3 2 2 4 2 5 3" xfId="39110" xr:uid="{00000000-0005-0000-0000-0000EE980000}"/>
    <cellStyle name="20% - Accent1 4 3 2 2 4 2 6" xfId="39111" xr:uid="{00000000-0005-0000-0000-0000EF980000}"/>
    <cellStyle name="20% - Accent1 4 3 2 2 4 2 6 2" xfId="39112" xr:uid="{00000000-0005-0000-0000-0000F0980000}"/>
    <cellStyle name="20% - Accent1 4 3 2 2 4 2 6 2 2" xfId="39113" xr:uid="{00000000-0005-0000-0000-0000F1980000}"/>
    <cellStyle name="20% - Accent1 4 3 2 2 4 2 6 3" xfId="39114" xr:uid="{00000000-0005-0000-0000-0000F2980000}"/>
    <cellStyle name="20% - Accent1 4 3 2 2 4 2 7" xfId="39115" xr:uid="{00000000-0005-0000-0000-0000F3980000}"/>
    <cellStyle name="20% - Accent1 4 3 2 2 4 2 7 2" xfId="39116" xr:uid="{00000000-0005-0000-0000-0000F4980000}"/>
    <cellStyle name="20% - Accent1 4 3 2 2 4 2 8" xfId="39117" xr:uid="{00000000-0005-0000-0000-0000F5980000}"/>
    <cellStyle name="20% - Accent1 4 3 2 2 4 2 8 2" xfId="39118" xr:uid="{00000000-0005-0000-0000-0000F6980000}"/>
    <cellStyle name="20% - Accent1 4 3 2 2 4 2 9" xfId="39119" xr:uid="{00000000-0005-0000-0000-0000F7980000}"/>
    <cellStyle name="20% - Accent1 4 3 2 2 4 3" xfId="39120" xr:uid="{00000000-0005-0000-0000-0000F8980000}"/>
    <cellStyle name="20% - Accent1 4 3 2 2 4 3 2" xfId="39121" xr:uid="{00000000-0005-0000-0000-0000F9980000}"/>
    <cellStyle name="20% - Accent1 4 3 2 2 4 3 2 2" xfId="39122" xr:uid="{00000000-0005-0000-0000-0000FA980000}"/>
    <cellStyle name="20% - Accent1 4 3 2 2 4 3 2 2 2" xfId="39123" xr:uid="{00000000-0005-0000-0000-0000FB980000}"/>
    <cellStyle name="20% - Accent1 4 3 2 2 4 3 2 2 2 2" xfId="39124" xr:uid="{00000000-0005-0000-0000-0000FC980000}"/>
    <cellStyle name="20% - Accent1 4 3 2 2 4 3 2 2 3" xfId="39125" xr:uid="{00000000-0005-0000-0000-0000FD980000}"/>
    <cellStyle name="20% - Accent1 4 3 2 2 4 3 2 3" xfId="39126" xr:uid="{00000000-0005-0000-0000-0000FE980000}"/>
    <cellStyle name="20% - Accent1 4 3 2 2 4 3 2 3 2" xfId="39127" xr:uid="{00000000-0005-0000-0000-0000FF980000}"/>
    <cellStyle name="20% - Accent1 4 3 2 2 4 3 2 4" xfId="39128" xr:uid="{00000000-0005-0000-0000-000000990000}"/>
    <cellStyle name="20% - Accent1 4 3 2 2 4 3 3" xfId="39129" xr:uid="{00000000-0005-0000-0000-000001990000}"/>
    <cellStyle name="20% - Accent1 4 3 2 2 4 3 3 2" xfId="39130" xr:uid="{00000000-0005-0000-0000-000002990000}"/>
    <cellStyle name="20% - Accent1 4 3 2 2 4 3 3 2 2" xfId="39131" xr:uid="{00000000-0005-0000-0000-000003990000}"/>
    <cellStyle name="20% - Accent1 4 3 2 2 4 3 3 2 2 2" xfId="39132" xr:uid="{00000000-0005-0000-0000-000004990000}"/>
    <cellStyle name="20% - Accent1 4 3 2 2 4 3 3 2 3" xfId="39133" xr:uid="{00000000-0005-0000-0000-000005990000}"/>
    <cellStyle name="20% - Accent1 4 3 2 2 4 3 3 3" xfId="39134" xr:uid="{00000000-0005-0000-0000-000006990000}"/>
    <cellStyle name="20% - Accent1 4 3 2 2 4 3 3 3 2" xfId="39135" xr:uid="{00000000-0005-0000-0000-000007990000}"/>
    <cellStyle name="20% - Accent1 4 3 2 2 4 3 3 4" xfId="39136" xr:uid="{00000000-0005-0000-0000-000008990000}"/>
    <cellStyle name="20% - Accent1 4 3 2 2 4 3 4" xfId="39137" xr:uid="{00000000-0005-0000-0000-000009990000}"/>
    <cellStyle name="20% - Accent1 4 3 2 2 4 3 4 2" xfId="39138" xr:uid="{00000000-0005-0000-0000-00000A990000}"/>
    <cellStyle name="20% - Accent1 4 3 2 2 4 3 4 2 2" xfId="39139" xr:uid="{00000000-0005-0000-0000-00000B990000}"/>
    <cellStyle name="20% - Accent1 4 3 2 2 4 3 4 2 2 2" xfId="39140" xr:uid="{00000000-0005-0000-0000-00000C990000}"/>
    <cellStyle name="20% - Accent1 4 3 2 2 4 3 4 2 3" xfId="39141" xr:uid="{00000000-0005-0000-0000-00000D990000}"/>
    <cellStyle name="20% - Accent1 4 3 2 2 4 3 4 3" xfId="39142" xr:uid="{00000000-0005-0000-0000-00000E990000}"/>
    <cellStyle name="20% - Accent1 4 3 2 2 4 3 4 3 2" xfId="39143" xr:uid="{00000000-0005-0000-0000-00000F990000}"/>
    <cellStyle name="20% - Accent1 4 3 2 2 4 3 4 4" xfId="39144" xr:uid="{00000000-0005-0000-0000-000010990000}"/>
    <cellStyle name="20% - Accent1 4 3 2 2 4 3 5" xfId="39145" xr:uid="{00000000-0005-0000-0000-000011990000}"/>
    <cellStyle name="20% - Accent1 4 3 2 2 4 3 5 2" xfId="39146" xr:uid="{00000000-0005-0000-0000-000012990000}"/>
    <cellStyle name="20% - Accent1 4 3 2 2 4 3 5 2 2" xfId="39147" xr:uid="{00000000-0005-0000-0000-000013990000}"/>
    <cellStyle name="20% - Accent1 4 3 2 2 4 3 5 3" xfId="39148" xr:uid="{00000000-0005-0000-0000-000014990000}"/>
    <cellStyle name="20% - Accent1 4 3 2 2 4 3 6" xfId="39149" xr:uid="{00000000-0005-0000-0000-000015990000}"/>
    <cellStyle name="20% - Accent1 4 3 2 2 4 3 6 2" xfId="39150" xr:uid="{00000000-0005-0000-0000-000016990000}"/>
    <cellStyle name="20% - Accent1 4 3 2 2 4 3 6 2 2" xfId="39151" xr:uid="{00000000-0005-0000-0000-000017990000}"/>
    <cellStyle name="20% - Accent1 4 3 2 2 4 3 6 3" xfId="39152" xr:uid="{00000000-0005-0000-0000-000018990000}"/>
    <cellStyle name="20% - Accent1 4 3 2 2 4 3 7" xfId="39153" xr:uid="{00000000-0005-0000-0000-000019990000}"/>
    <cellStyle name="20% - Accent1 4 3 2 2 4 3 7 2" xfId="39154" xr:uid="{00000000-0005-0000-0000-00001A990000}"/>
    <cellStyle name="20% - Accent1 4 3 2 2 4 3 8" xfId="39155" xr:uid="{00000000-0005-0000-0000-00001B990000}"/>
    <cellStyle name="20% - Accent1 4 3 2 2 4 3 8 2" xfId="39156" xr:uid="{00000000-0005-0000-0000-00001C990000}"/>
    <cellStyle name="20% - Accent1 4 3 2 2 4 3 9" xfId="39157" xr:uid="{00000000-0005-0000-0000-00001D990000}"/>
    <cellStyle name="20% - Accent1 4 3 2 2 4 4" xfId="39158" xr:uid="{00000000-0005-0000-0000-00001E990000}"/>
    <cellStyle name="20% - Accent1 4 3 2 2 4 4 2" xfId="39159" xr:uid="{00000000-0005-0000-0000-00001F990000}"/>
    <cellStyle name="20% - Accent1 4 3 2 2 4 4 2 2" xfId="39160" xr:uid="{00000000-0005-0000-0000-000020990000}"/>
    <cellStyle name="20% - Accent1 4 3 2 2 4 4 2 2 2" xfId="39161" xr:uid="{00000000-0005-0000-0000-000021990000}"/>
    <cellStyle name="20% - Accent1 4 3 2 2 4 4 2 3" xfId="39162" xr:uid="{00000000-0005-0000-0000-000022990000}"/>
    <cellStyle name="20% - Accent1 4 3 2 2 4 4 3" xfId="39163" xr:uid="{00000000-0005-0000-0000-000023990000}"/>
    <cellStyle name="20% - Accent1 4 3 2 2 4 4 3 2" xfId="39164" xr:uid="{00000000-0005-0000-0000-000024990000}"/>
    <cellStyle name="20% - Accent1 4 3 2 2 4 4 4" xfId="39165" xr:uid="{00000000-0005-0000-0000-000025990000}"/>
    <cellStyle name="20% - Accent1 4 3 2 2 4 5" xfId="39166" xr:uid="{00000000-0005-0000-0000-000026990000}"/>
    <cellStyle name="20% - Accent1 4 3 2 2 4 5 2" xfId="39167" xr:uid="{00000000-0005-0000-0000-000027990000}"/>
    <cellStyle name="20% - Accent1 4 3 2 2 4 5 2 2" xfId="39168" xr:uid="{00000000-0005-0000-0000-000028990000}"/>
    <cellStyle name="20% - Accent1 4 3 2 2 4 5 2 2 2" xfId="39169" xr:uid="{00000000-0005-0000-0000-000029990000}"/>
    <cellStyle name="20% - Accent1 4 3 2 2 4 5 2 3" xfId="39170" xr:uid="{00000000-0005-0000-0000-00002A990000}"/>
    <cellStyle name="20% - Accent1 4 3 2 2 4 5 3" xfId="39171" xr:uid="{00000000-0005-0000-0000-00002B990000}"/>
    <cellStyle name="20% - Accent1 4 3 2 2 4 5 3 2" xfId="39172" xr:uid="{00000000-0005-0000-0000-00002C990000}"/>
    <cellStyle name="20% - Accent1 4 3 2 2 4 5 4" xfId="39173" xr:uid="{00000000-0005-0000-0000-00002D990000}"/>
    <cellStyle name="20% - Accent1 4 3 2 2 4 6" xfId="39174" xr:uid="{00000000-0005-0000-0000-00002E990000}"/>
    <cellStyle name="20% - Accent1 4 3 2 2 4 6 2" xfId="39175" xr:uid="{00000000-0005-0000-0000-00002F990000}"/>
    <cellStyle name="20% - Accent1 4 3 2 2 4 6 2 2" xfId="39176" xr:uid="{00000000-0005-0000-0000-000030990000}"/>
    <cellStyle name="20% - Accent1 4 3 2 2 4 6 2 2 2" xfId="39177" xr:uid="{00000000-0005-0000-0000-000031990000}"/>
    <cellStyle name="20% - Accent1 4 3 2 2 4 6 2 3" xfId="39178" xr:uid="{00000000-0005-0000-0000-000032990000}"/>
    <cellStyle name="20% - Accent1 4 3 2 2 4 6 3" xfId="39179" xr:uid="{00000000-0005-0000-0000-000033990000}"/>
    <cellStyle name="20% - Accent1 4 3 2 2 4 6 3 2" xfId="39180" xr:uid="{00000000-0005-0000-0000-000034990000}"/>
    <cellStyle name="20% - Accent1 4 3 2 2 4 6 4" xfId="39181" xr:uid="{00000000-0005-0000-0000-000035990000}"/>
    <cellStyle name="20% - Accent1 4 3 2 2 4 7" xfId="39182" xr:uid="{00000000-0005-0000-0000-000036990000}"/>
    <cellStyle name="20% - Accent1 4 3 2 2 4 7 2" xfId="39183" xr:uid="{00000000-0005-0000-0000-000037990000}"/>
    <cellStyle name="20% - Accent1 4 3 2 2 4 7 2 2" xfId="39184" xr:uid="{00000000-0005-0000-0000-000038990000}"/>
    <cellStyle name="20% - Accent1 4 3 2 2 4 7 3" xfId="39185" xr:uid="{00000000-0005-0000-0000-000039990000}"/>
    <cellStyle name="20% - Accent1 4 3 2 2 4 8" xfId="39186" xr:uid="{00000000-0005-0000-0000-00003A990000}"/>
    <cellStyle name="20% - Accent1 4 3 2 2 4 8 2" xfId="39187" xr:uid="{00000000-0005-0000-0000-00003B990000}"/>
    <cellStyle name="20% - Accent1 4 3 2 2 4 8 2 2" xfId="39188" xr:uid="{00000000-0005-0000-0000-00003C990000}"/>
    <cellStyle name="20% - Accent1 4 3 2 2 4 8 3" xfId="39189" xr:uid="{00000000-0005-0000-0000-00003D990000}"/>
    <cellStyle name="20% - Accent1 4 3 2 2 4 9" xfId="39190" xr:uid="{00000000-0005-0000-0000-00003E990000}"/>
    <cellStyle name="20% - Accent1 4 3 2 2 4 9 2" xfId="39191" xr:uid="{00000000-0005-0000-0000-00003F990000}"/>
    <cellStyle name="20% - Accent1 4 3 2 2 5" xfId="39192" xr:uid="{00000000-0005-0000-0000-000040990000}"/>
    <cellStyle name="20% - Accent1 4 3 2 2 5 2" xfId="39193" xr:uid="{00000000-0005-0000-0000-000041990000}"/>
    <cellStyle name="20% - Accent1 4 3 2 2 5 2 2" xfId="39194" xr:uid="{00000000-0005-0000-0000-000042990000}"/>
    <cellStyle name="20% - Accent1 4 3 2 2 5 2 2 2" xfId="39195" xr:uid="{00000000-0005-0000-0000-000043990000}"/>
    <cellStyle name="20% - Accent1 4 3 2 2 5 2 2 2 2" xfId="39196" xr:uid="{00000000-0005-0000-0000-000044990000}"/>
    <cellStyle name="20% - Accent1 4 3 2 2 5 2 2 3" xfId="39197" xr:uid="{00000000-0005-0000-0000-000045990000}"/>
    <cellStyle name="20% - Accent1 4 3 2 2 5 2 3" xfId="39198" xr:uid="{00000000-0005-0000-0000-000046990000}"/>
    <cellStyle name="20% - Accent1 4 3 2 2 5 2 3 2" xfId="39199" xr:uid="{00000000-0005-0000-0000-000047990000}"/>
    <cellStyle name="20% - Accent1 4 3 2 2 5 2 4" xfId="39200" xr:uid="{00000000-0005-0000-0000-000048990000}"/>
    <cellStyle name="20% - Accent1 4 3 2 2 5 3" xfId="39201" xr:uid="{00000000-0005-0000-0000-000049990000}"/>
    <cellStyle name="20% - Accent1 4 3 2 2 5 3 2" xfId="39202" xr:uid="{00000000-0005-0000-0000-00004A990000}"/>
    <cellStyle name="20% - Accent1 4 3 2 2 5 3 2 2" xfId="39203" xr:uid="{00000000-0005-0000-0000-00004B990000}"/>
    <cellStyle name="20% - Accent1 4 3 2 2 5 3 2 2 2" xfId="39204" xr:uid="{00000000-0005-0000-0000-00004C990000}"/>
    <cellStyle name="20% - Accent1 4 3 2 2 5 3 2 3" xfId="39205" xr:uid="{00000000-0005-0000-0000-00004D990000}"/>
    <cellStyle name="20% - Accent1 4 3 2 2 5 3 3" xfId="39206" xr:uid="{00000000-0005-0000-0000-00004E990000}"/>
    <cellStyle name="20% - Accent1 4 3 2 2 5 3 3 2" xfId="39207" xr:uid="{00000000-0005-0000-0000-00004F990000}"/>
    <cellStyle name="20% - Accent1 4 3 2 2 5 3 4" xfId="39208" xr:uid="{00000000-0005-0000-0000-000050990000}"/>
    <cellStyle name="20% - Accent1 4 3 2 2 5 4" xfId="39209" xr:uid="{00000000-0005-0000-0000-000051990000}"/>
    <cellStyle name="20% - Accent1 4 3 2 2 5 4 2" xfId="39210" xr:uid="{00000000-0005-0000-0000-000052990000}"/>
    <cellStyle name="20% - Accent1 4 3 2 2 5 4 2 2" xfId="39211" xr:uid="{00000000-0005-0000-0000-000053990000}"/>
    <cellStyle name="20% - Accent1 4 3 2 2 5 4 2 2 2" xfId="39212" xr:uid="{00000000-0005-0000-0000-000054990000}"/>
    <cellStyle name="20% - Accent1 4 3 2 2 5 4 2 3" xfId="39213" xr:uid="{00000000-0005-0000-0000-000055990000}"/>
    <cellStyle name="20% - Accent1 4 3 2 2 5 4 3" xfId="39214" xr:uid="{00000000-0005-0000-0000-000056990000}"/>
    <cellStyle name="20% - Accent1 4 3 2 2 5 4 3 2" xfId="39215" xr:uid="{00000000-0005-0000-0000-000057990000}"/>
    <cellStyle name="20% - Accent1 4 3 2 2 5 4 4" xfId="39216" xr:uid="{00000000-0005-0000-0000-000058990000}"/>
    <cellStyle name="20% - Accent1 4 3 2 2 5 5" xfId="39217" xr:uid="{00000000-0005-0000-0000-000059990000}"/>
    <cellStyle name="20% - Accent1 4 3 2 2 5 5 2" xfId="39218" xr:uid="{00000000-0005-0000-0000-00005A990000}"/>
    <cellStyle name="20% - Accent1 4 3 2 2 5 5 2 2" xfId="39219" xr:uid="{00000000-0005-0000-0000-00005B990000}"/>
    <cellStyle name="20% - Accent1 4 3 2 2 5 5 3" xfId="39220" xr:uid="{00000000-0005-0000-0000-00005C990000}"/>
    <cellStyle name="20% - Accent1 4 3 2 2 5 6" xfId="39221" xr:uid="{00000000-0005-0000-0000-00005D990000}"/>
    <cellStyle name="20% - Accent1 4 3 2 2 5 6 2" xfId="39222" xr:uid="{00000000-0005-0000-0000-00005E990000}"/>
    <cellStyle name="20% - Accent1 4 3 2 2 5 6 2 2" xfId="39223" xr:uid="{00000000-0005-0000-0000-00005F990000}"/>
    <cellStyle name="20% - Accent1 4 3 2 2 5 6 3" xfId="39224" xr:uid="{00000000-0005-0000-0000-000060990000}"/>
    <cellStyle name="20% - Accent1 4 3 2 2 5 7" xfId="39225" xr:uid="{00000000-0005-0000-0000-000061990000}"/>
    <cellStyle name="20% - Accent1 4 3 2 2 5 7 2" xfId="39226" xr:uid="{00000000-0005-0000-0000-000062990000}"/>
    <cellStyle name="20% - Accent1 4 3 2 2 5 8" xfId="39227" xr:uid="{00000000-0005-0000-0000-000063990000}"/>
    <cellStyle name="20% - Accent1 4 3 2 2 5 8 2" xfId="39228" xr:uid="{00000000-0005-0000-0000-000064990000}"/>
    <cellStyle name="20% - Accent1 4 3 2 2 5 9" xfId="39229" xr:uid="{00000000-0005-0000-0000-000065990000}"/>
    <cellStyle name="20% - Accent1 4 3 2 2 6" xfId="39230" xr:uid="{00000000-0005-0000-0000-000066990000}"/>
    <cellStyle name="20% - Accent1 4 3 2 2 6 2" xfId="39231" xr:uid="{00000000-0005-0000-0000-000067990000}"/>
    <cellStyle name="20% - Accent1 4 3 2 2 6 2 2" xfId="39232" xr:uid="{00000000-0005-0000-0000-000068990000}"/>
    <cellStyle name="20% - Accent1 4 3 2 2 6 2 2 2" xfId="39233" xr:uid="{00000000-0005-0000-0000-000069990000}"/>
    <cellStyle name="20% - Accent1 4 3 2 2 6 2 2 2 2" xfId="39234" xr:uid="{00000000-0005-0000-0000-00006A990000}"/>
    <cellStyle name="20% - Accent1 4 3 2 2 6 2 2 3" xfId="39235" xr:uid="{00000000-0005-0000-0000-00006B990000}"/>
    <cellStyle name="20% - Accent1 4 3 2 2 6 2 3" xfId="39236" xr:uid="{00000000-0005-0000-0000-00006C990000}"/>
    <cellStyle name="20% - Accent1 4 3 2 2 6 2 3 2" xfId="39237" xr:uid="{00000000-0005-0000-0000-00006D990000}"/>
    <cellStyle name="20% - Accent1 4 3 2 2 6 2 4" xfId="39238" xr:uid="{00000000-0005-0000-0000-00006E990000}"/>
    <cellStyle name="20% - Accent1 4 3 2 2 6 3" xfId="39239" xr:uid="{00000000-0005-0000-0000-00006F990000}"/>
    <cellStyle name="20% - Accent1 4 3 2 2 6 3 2" xfId="39240" xr:uid="{00000000-0005-0000-0000-000070990000}"/>
    <cellStyle name="20% - Accent1 4 3 2 2 6 3 2 2" xfId="39241" xr:uid="{00000000-0005-0000-0000-000071990000}"/>
    <cellStyle name="20% - Accent1 4 3 2 2 6 3 2 2 2" xfId="39242" xr:uid="{00000000-0005-0000-0000-000072990000}"/>
    <cellStyle name="20% - Accent1 4 3 2 2 6 3 2 3" xfId="39243" xr:uid="{00000000-0005-0000-0000-000073990000}"/>
    <cellStyle name="20% - Accent1 4 3 2 2 6 3 3" xfId="39244" xr:uid="{00000000-0005-0000-0000-000074990000}"/>
    <cellStyle name="20% - Accent1 4 3 2 2 6 3 3 2" xfId="39245" xr:uid="{00000000-0005-0000-0000-000075990000}"/>
    <cellStyle name="20% - Accent1 4 3 2 2 6 3 4" xfId="39246" xr:uid="{00000000-0005-0000-0000-000076990000}"/>
    <cellStyle name="20% - Accent1 4 3 2 2 6 4" xfId="39247" xr:uid="{00000000-0005-0000-0000-000077990000}"/>
    <cellStyle name="20% - Accent1 4 3 2 2 6 4 2" xfId="39248" xr:uid="{00000000-0005-0000-0000-000078990000}"/>
    <cellStyle name="20% - Accent1 4 3 2 2 6 4 2 2" xfId="39249" xr:uid="{00000000-0005-0000-0000-000079990000}"/>
    <cellStyle name="20% - Accent1 4 3 2 2 6 4 2 2 2" xfId="39250" xr:uid="{00000000-0005-0000-0000-00007A990000}"/>
    <cellStyle name="20% - Accent1 4 3 2 2 6 4 2 3" xfId="39251" xr:uid="{00000000-0005-0000-0000-00007B990000}"/>
    <cellStyle name="20% - Accent1 4 3 2 2 6 4 3" xfId="39252" xr:uid="{00000000-0005-0000-0000-00007C990000}"/>
    <cellStyle name="20% - Accent1 4 3 2 2 6 4 3 2" xfId="39253" xr:uid="{00000000-0005-0000-0000-00007D990000}"/>
    <cellStyle name="20% - Accent1 4 3 2 2 6 4 4" xfId="39254" xr:uid="{00000000-0005-0000-0000-00007E990000}"/>
    <cellStyle name="20% - Accent1 4 3 2 2 6 5" xfId="39255" xr:uid="{00000000-0005-0000-0000-00007F990000}"/>
    <cellStyle name="20% - Accent1 4 3 2 2 6 5 2" xfId="39256" xr:uid="{00000000-0005-0000-0000-000080990000}"/>
    <cellStyle name="20% - Accent1 4 3 2 2 6 5 2 2" xfId="39257" xr:uid="{00000000-0005-0000-0000-000081990000}"/>
    <cellStyle name="20% - Accent1 4 3 2 2 6 5 3" xfId="39258" xr:uid="{00000000-0005-0000-0000-000082990000}"/>
    <cellStyle name="20% - Accent1 4 3 2 2 6 6" xfId="39259" xr:uid="{00000000-0005-0000-0000-000083990000}"/>
    <cellStyle name="20% - Accent1 4 3 2 2 6 6 2" xfId="39260" xr:uid="{00000000-0005-0000-0000-000084990000}"/>
    <cellStyle name="20% - Accent1 4 3 2 2 6 6 2 2" xfId="39261" xr:uid="{00000000-0005-0000-0000-000085990000}"/>
    <cellStyle name="20% - Accent1 4 3 2 2 6 6 3" xfId="39262" xr:uid="{00000000-0005-0000-0000-000086990000}"/>
    <cellStyle name="20% - Accent1 4 3 2 2 6 7" xfId="39263" xr:uid="{00000000-0005-0000-0000-000087990000}"/>
    <cellStyle name="20% - Accent1 4 3 2 2 6 7 2" xfId="39264" xr:uid="{00000000-0005-0000-0000-000088990000}"/>
    <cellStyle name="20% - Accent1 4 3 2 2 6 8" xfId="39265" xr:uid="{00000000-0005-0000-0000-000089990000}"/>
    <cellStyle name="20% - Accent1 4 3 2 2 6 8 2" xfId="39266" xr:uid="{00000000-0005-0000-0000-00008A990000}"/>
    <cellStyle name="20% - Accent1 4 3 2 2 6 9" xfId="39267" xr:uid="{00000000-0005-0000-0000-00008B990000}"/>
    <cellStyle name="20% - Accent1 4 3 2 2 7" xfId="39268" xr:uid="{00000000-0005-0000-0000-00008C990000}"/>
    <cellStyle name="20% - Accent1 4 3 2 2 7 2" xfId="39269" xr:uid="{00000000-0005-0000-0000-00008D990000}"/>
    <cellStyle name="20% - Accent1 4 3 2 2 7 2 2" xfId="39270" xr:uid="{00000000-0005-0000-0000-00008E990000}"/>
    <cellStyle name="20% - Accent1 4 3 2 2 7 2 2 2" xfId="39271" xr:uid="{00000000-0005-0000-0000-00008F990000}"/>
    <cellStyle name="20% - Accent1 4 3 2 2 7 2 3" xfId="39272" xr:uid="{00000000-0005-0000-0000-000090990000}"/>
    <cellStyle name="20% - Accent1 4 3 2 2 7 3" xfId="39273" xr:uid="{00000000-0005-0000-0000-000091990000}"/>
    <cellStyle name="20% - Accent1 4 3 2 2 7 3 2" xfId="39274" xr:uid="{00000000-0005-0000-0000-000092990000}"/>
    <cellStyle name="20% - Accent1 4 3 2 2 7 4" xfId="39275" xr:uid="{00000000-0005-0000-0000-000093990000}"/>
    <cellStyle name="20% - Accent1 4 3 2 2 8" xfId="39276" xr:uid="{00000000-0005-0000-0000-000094990000}"/>
    <cellStyle name="20% - Accent1 4 3 2 2 8 2" xfId="39277" xr:uid="{00000000-0005-0000-0000-000095990000}"/>
    <cellStyle name="20% - Accent1 4 3 2 2 8 2 2" xfId="39278" xr:uid="{00000000-0005-0000-0000-000096990000}"/>
    <cellStyle name="20% - Accent1 4 3 2 2 8 2 2 2" xfId="39279" xr:uid="{00000000-0005-0000-0000-000097990000}"/>
    <cellStyle name="20% - Accent1 4 3 2 2 8 2 3" xfId="39280" xr:uid="{00000000-0005-0000-0000-000098990000}"/>
    <cellStyle name="20% - Accent1 4 3 2 2 8 3" xfId="39281" xr:uid="{00000000-0005-0000-0000-000099990000}"/>
    <cellStyle name="20% - Accent1 4 3 2 2 8 3 2" xfId="39282" xr:uid="{00000000-0005-0000-0000-00009A990000}"/>
    <cellStyle name="20% - Accent1 4 3 2 2 8 4" xfId="39283" xr:uid="{00000000-0005-0000-0000-00009B990000}"/>
    <cellStyle name="20% - Accent1 4 3 2 2 9" xfId="39284" xr:uid="{00000000-0005-0000-0000-00009C990000}"/>
    <cellStyle name="20% - Accent1 4 3 2 2 9 2" xfId="39285" xr:uid="{00000000-0005-0000-0000-00009D990000}"/>
    <cellStyle name="20% - Accent1 4 3 2 2 9 2 2" xfId="39286" xr:uid="{00000000-0005-0000-0000-00009E990000}"/>
    <cellStyle name="20% - Accent1 4 3 2 2 9 2 2 2" xfId="39287" xr:uid="{00000000-0005-0000-0000-00009F990000}"/>
    <cellStyle name="20% - Accent1 4 3 2 2 9 2 3" xfId="39288" xr:uid="{00000000-0005-0000-0000-0000A0990000}"/>
    <cellStyle name="20% - Accent1 4 3 2 2 9 3" xfId="39289" xr:uid="{00000000-0005-0000-0000-0000A1990000}"/>
    <cellStyle name="20% - Accent1 4 3 2 2 9 3 2" xfId="39290" xr:uid="{00000000-0005-0000-0000-0000A2990000}"/>
    <cellStyle name="20% - Accent1 4 3 2 2 9 4" xfId="39291" xr:uid="{00000000-0005-0000-0000-0000A3990000}"/>
    <cellStyle name="20% - Accent1 4 3 2 3" xfId="39292" xr:uid="{00000000-0005-0000-0000-0000A4990000}"/>
    <cellStyle name="20% - Accent1 4 3 2 3 10" xfId="39293" xr:uid="{00000000-0005-0000-0000-0000A5990000}"/>
    <cellStyle name="20% - Accent1 4 3 2 3 10 2" xfId="39294" xr:uid="{00000000-0005-0000-0000-0000A6990000}"/>
    <cellStyle name="20% - Accent1 4 3 2 3 11" xfId="39295" xr:uid="{00000000-0005-0000-0000-0000A7990000}"/>
    <cellStyle name="20% - Accent1 4 3 2 3 2" xfId="39296" xr:uid="{00000000-0005-0000-0000-0000A8990000}"/>
    <cellStyle name="20% - Accent1 4 3 2 3 2 2" xfId="39297" xr:uid="{00000000-0005-0000-0000-0000A9990000}"/>
    <cellStyle name="20% - Accent1 4 3 2 3 2 2 2" xfId="39298" xr:uid="{00000000-0005-0000-0000-0000AA990000}"/>
    <cellStyle name="20% - Accent1 4 3 2 3 2 2 2 2" xfId="39299" xr:uid="{00000000-0005-0000-0000-0000AB990000}"/>
    <cellStyle name="20% - Accent1 4 3 2 3 2 2 2 2 2" xfId="39300" xr:uid="{00000000-0005-0000-0000-0000AC990000}"/>
    <cellStyle name="20% - Accent1 4 3 2 3 2 2 2 3" xfId="39301" xr:uid="{00000000-0005-0000-0000-0000AD990000}"/>
    <cellStyle name="20% - Accent1 4 3 2 3 2 2 3" xfId="39302" xr:uid="{00000000-0005-0000-0000-0000AE990000}"/>
    <cellStyle name="20% - Accent1 4 3 2 3 2 2 3 2" xfId="39303" xr:uid="{00000000-0005-0000-0000-0000AF990000}"/>
    <cellStyle name="20% - Accent1 4 3 2 3 2 2 4" xfId="39304" xr:uid="{00000000-0005-0000-0000-0000B0990000}"/>
    <cellStyle name="20% - Accent1 4 3 2 3 2 3" xfId="39305" xr:uid="{00000000-0005-0000-0000-0000B1990000}"/>
    <cellStyle name="20% - Accent1 4 3 2 3 2 3 2" xfId="39306" xr:uid="{00000000-0005-0000-0000-0000B2990000}"/>
    <cellStyle name="20% - Accent1 4 3 2 3 2 3 2 2" xfId="39307" xr:uid="{00000000-0005-0000-0000-0000B3990000}"/>
    <cellStyle name="20% - Accent1 4 3 2 3 2 3 2 2 2" xfId="39308" xr:uid="{00000000-0005-0000-0000-0000B4990000}"/>
    <cellStyle name="20% - Accent1 4 3 2 3 2 3 2 3" xfId="39309" xr:uid="{00000000-0005-0000-0000-0000B5990000}"/>
    <cellStyle name="20% - Accent1 4 3 2 3 2 3 3" xfId="39310" xr:uid="{00000000-0005-0000-0000-0000B6990000}"/>
    <cellStyle name="20% - Accent1 4 3 2 3 2 3 3 2" xfId="39311" xr:uid="{00000000-0005-0000-0000-0000B7990000}"/>
    <cellStyle name="20% - Accent1 4 3 2 3 2 3 4" xfId="39312" xr:uid="{00000000-0005-0000-0000-0000B8990000}"/>
    <cellStyle name="20% - Accent1 4 3 2 3 2 4" xfId="39313" xr:uid="{00000000-0005-0000-0000-0000B9990000}"/>
    <cellStyle name="20% - Accent1 4 3 2 3 2 4 2" xfId="39314" xr:uid="{00000000-0005-0000-0000-0000BA990000}"/>
    <cellStyle name="20% - Accent1 4 3 2 3 2 4 2 2" xfId="39315" xr:uid="{00000000-0005-0000-0000-0000BB990000}"/>
    <cellStyle name="20% - Accent1 4 3 2 3 2 4 2 2 2" xfId="39316" xr:uid="{00000000-0005-0000-0000-0000BC990000}"/>
    <cellStyle name="20% - Accent1 4 3 2 3 2 4 2 3" xfId="39317" xr:uid="{00000000-0005-0000-0000-0000BD990000}"/>
    <cellStyle name="20% - Accent1 4 3 2 3 2 4 3" xfId="39318" xr:uid="{00000000-0005-0000-0000-0000BE990000}"/>
    <cellStyle name="20% - Accent1 4 3 2 3 2 4 3 2" xfId="39319" xr:uid="{00000000-0005-0000-0000-0000BF990000}"/>
    <cellStyle name="20% - Accent1 4 3 2 3 2 4 4" xfId="39320" xr:uid="{00000000-0005-0000-0000-0000C0990000}"/>
    <cellStyle name="20% - Accent1 4 3 2 3 2 5" xfId="39321" xr:uid="{00000000-0005-0000-0000-0000C1990000}"/>
    <cellStyle name="20% - Accent1 4 3 2 3 2 5 2" xfId="39322" xr:uid="{00000000-0005-0000-0000-0000C2990000}"/>
    <cellStyle name="20% - Accent1 4 3 2 3 2 5 2 2" xfId="39323" xr:uid="{00000000-0005-0000-0000-0000C3990000}"/>
    <cellStyle name="20% - Accent1 4 3 2 3 2 5 3" xfId="39324" xr:uid="{00000000-0005-0000-0000-0000C4990000}"/>
    <cellStyle name="20% - Accent1 4 3 2 3 2 6" xfId="39325" xr:uid="{00000000-0005-0000-0000-0000C5990000}"/>
    <cellStyle name="20% - Accent1 4 3 2 3 2 6 2" xfId="39326" xr:uid="{00000000-0005-0000-0000-0000C6990000}"/>
    <cellStyle name="20% - Accent1 4 3 2 3 2 6 2 2" xfId="39327" xr:uid="{00000000-0005-0000-0000-0000C7990000}"/>
    <cellStyle name="20% - Accent1 4 3 2 3 2 6 3" xfId="39328" xr:uid="{00000000-0005-0000-0000-0000C8990000}"/>
    <cellStyle name="20% - Accent1 4 3 2 3 2 7" xfId="39329" xr:uid="{00000000-0005-0000-0000-0000C9990000}"/>
    <cellStyle name="20% - Accent1 4 3 2 3 2 7 2" xfId="39330" xr:uid="{00000000-0005-0000-0000-0000CA990000}"/>
    <cellStyle name="20% - Accent1 4 3 2 3 2 8" xfId="39331" xr:uid="{00000000-0005-0000-0000-0000CB990000}"/>
    <cellStyle name="20% - Accent1 4 3 2 3 2 8 2" xfId="39332" xr:uid="{00000000-0005-0000-0000-0000CC990000}"/>
    <cellStyle name="20% - Accent1 4 3 2 3 2 9" xfId="39333" xr:uid="{00000000-0005-0000-0000-0000CD990000}"/>
    <cellStyle name="20% - Accent1 4 3 2 3 3" xfId="39334" xr:uid="{00000000-0005-0000-0000-0000CE990000}"/>
    <cellStyle name="20% - Accent1 4 3 2 3 3 2" xfId="39335" xr:uid="{00000000-0005-0000-0000-0000CF990000}"/>
    <cellStyle name="20% - Accent1 4 3 2 3 3 2 2" xfId="39336" xr:uid="{00000000-0005-0000-0000-0000D0990000}"/>
    <cellStyle name="20% - Accent1 4 3 2 3 3 2 2 2" xfId="39337" xr:uid="{00000000-0005-0000-0000-0000D1990000}"/>
    <cellStyle name="20% - Accent1 4 3 2 3 3 2 2 2 2" xfId="39338" xr:uid="{00000000-0005-0000-0000-0000D2990000}"/>
    <cellStyle name="20% - Accent1 4 3 2 3 3 2 2 3" xfId="39339" xr:uid="{00000000-0005-0000-0000-0000D3990000}"/>
    <cellStyle name="20% - Accent1 4 3 2 3 3 2 3" xfId="39340" xr:uid="{00000000-0005-0000-0000-0000D4990000}"/>
    <cellStyle name="20% - Accent1 4 3 2 3 3 2 3 2" xfId="39341" xr:uid="{00000000-0005-0000-0000-0000D5990000}"/>
    <cellStyle name="20% - Accent1 4 3 2 3 3 2 4" xfId="39342" xr:uid="{00000000-0005-0000-0000-0000D6990000}"/>
    <cellStyle name="20% - Accent1 4 3 2 3 3 3" xfId="39343" xr:uid="{00000000-0005-0000-0000-0000D7990000}"/>
    <cellStyle name="20% - Accent1 4 3 2 3 3 3 2" xfId="39344" xr:uid="{00000000-0005-0000-0000-0000D8990000}"/>
    <cellStyle name="20% - Accent1 4 3 2 3 3 3 2 2" xfId="39345" xr:uid="{00000000-0005-0000-0000-0000D9990000}"/>
    <cellStyle name="20% - Accent1 4 3 2 3 3 3 2 2 2" xfId="39346" xr:uid="{00000000-0005-0000-0000-0000DA990000}"/>
    <cellStyle name="20% - Accent1 4 3 2 3 3 3 2 3" xfId="39347" xr:uid="{00000000-0005-0000-0000-0000DB990000}"/>
    <cellStyle name="20% - Accent1 4 3 2 3 3 3 3" xfId="39348" xr:uid="{00000000-0005-0000-0000-0000DC990000}"/>
    <cellStyle name="20% - Accent1 4 3 2 3 3 3 3 2" xfId="39349" xr:uid="{00000000-0005-0000-0000-0000DD990000}"/>
    <cellStyle name="20% - Accent1 4 3 2 3 3 3 4" xfId="39350" xr:uid="{00000000-0005-0000-0000-0000DE990000}"/>
    <cellStyle name="20% - Accent1 4 3 2 3 3 4" xfId="39351" xr:uid="{00000000-0005-0000-0000-0000DF990000}"/>
    <cellStyle name="20% - Accent1 4 3 2 3 3 4 2" xfId="39352" xr:uid="{00000000-0005-0000-0000-0000E0990000}"/>
    <cellStyle name="20% - Accent1 4 3 2 3 3 4 2 2" xfId="39353" xr:uid="{00000000-0005-0000-0000-0000E1990000}"/>
    <cellStyle name="20% - Accent1 4 3 2 3 3 4 2 2 2" xfId="39354" xr:uid="{00000000-0005-0000-0000-0000E2990000}"/>
    <cellStyle name="20% - Accent1 4 3 2 3 3 4 2 3" xfId="39355" xr:uid="{00000000-0005-0000-0000-0000E3990000}"/>
    <cellStyle name="20% - Accent1 4 3 2 3 3 4 3" xfId="39356" xr:uid="{00000000-0005-0000-0000-0000E4990000}"/>
    <cellStyle name="20% - Accent1 4 3 2 3 3 4 3 2" xfId="39357" xr:uid="{00000000-0005-0000-0000-0000E5990000}"/>
    <cellStyle name="20% - Accent1 4 3 2 3 3 4 4" xfId="39358" xr:uid="{00000000-0005-0000-0000-0000E6990000}"/>
    <cellStyle name="20% - Accent1 4 3 2 3 3 5" xfId="39359" xr:uid="{00000000-0005-0000-0000-0000E7990000}"/>
    <cellStyle name="20% - Accent1 4 3 2 3 3 5 2" xfId="39360" xr:uid="{00000000-0005-0000-0000-0000E8990000}"/>
    <cellStyle name="20% - Accent1 4 3 2 3 3 5 2 2" xfId="39361" xr:uid="{00000000-0005-0000-0000-0000E9990000}"/>
    <cellStyle name="20% - Accent1 4 3 2 3 3 5 3" xfId="39362" xr:uid="{00000000-0005-0000-0000-0000EA990000}"/>
    <cellStyle name="20% - Accent1 4 3 2 3 3 6" xfId="39363" xr:uid="{00000000-0005-0000-0000-0000EB990000}"/>
    <cellStyle name="20% - Accent1 4 3 2 3 3 6 2" xfId="39364" xr:uid="{00000000-0005-0000-0000-0000EC990000}"/>
    <cellStyle name="20% - Accent1 4 3 2 3 3 6 2 2" xfId="39365" xr:uid="{00000000-0005-0000-0000-0000ED990000}"/>
    <cellStyle name="20% - Accent1 4 3 2 3 3 6 3" xfId="39366" xr:uid="{00000000-0005-0000-0000-0000EE990000}"/>
    <cellStyle name="20% - Accent1 4 3 2 3 3 7" xfId="39367" xr:uid="{00000000-0005-0000-0000-0000EF990000}"/>
    <cellStyle name="20% - Accent1 4 3 2 3 3 7 2" xfId="39368" xr:uid="{00000000-0005-0000-0000-0000F0990000}"/>
    <cellStyle name="20% - Accent1 4 3 2 3 3 8" xfId="39369" xr:uid="{00000000-0005-0000-0000-0000F1990000}"/>
    <cellStyle name="20% - Accent1 4 3 2 3 3 8 2" xfId="39370" xr:uid="{00000000-0005-0000-0000-0000F2990000}"/>
    <cellStyle name="20% - Accent1 4 3 2 3 3 9" xfId="39371" xr:uid="{00000000-0005-0000-0000-0000F3990000}"/>
    <cellStyle name="20% - Accent1 4 3 2 3 4" xfId="39372" xr:uid="{00000000-0005-0000-0000-0000F4990000}"/>
    <cellStyle name="20% - Accent1 4 3 2 3 4 2" xfId="39373" xr:uid="{00000000-0005-0000-0000-0000F5990000}"/>
    <cellStyle name="20% - Accent1 4 3 2 3 4 2 2" xfId="39374" xr:uid="{00000000-0005-0000-0000-0000F6990000}"/>
    <cellStyle name="20% - Accent1 4 3 2 3 4 2 2 2" xfId="39375" xr:uid="{00000000-0005-0000-0000-0000F7990000}"/>
    <cellStyle name="20% - Accent1 4 3 2 3 4 2 3" xfId="39376" xr:uid="{00000000-0005-0000-0000-0000F8990000}"/>
    <cellStyle name="20% - Accent1 4 3 2 3 4 3" xfId="39377" xr:uid="{00000000-0005-0000-0000-0000F9990000}"/>
    <cellStyle name="20% - Accent1 4 3 2 3 4 3 2" xfId="39378" xr:uid="{00000000-0005-0000-0000-0000FA990000}"/>
    <cellStyle name="20% - Accent1 4 3 2 3 4 4" xfId="39379" xr:uid="{00000000-0005-0000-0000-0000FB990000}"/>
    <cellStyle name="20% - Accent1 4 3 2 3 5" xfId="39380" xr:uid="{00000000-0005-0000-0000-0000FC990000}"/>
    <cellStyle name="20% - Accent1 4 3 2 3 5 2" xfId="39381" xr:uid="{00000000-0005-0000-0000-0000FD990000}"/>
    <cellStyle name="20% - Accent1 4 3 2 3 5 2 2" xfId="39382" xr:uid="{00000000-0005-0000-0000-0000FE990000}"/>
    <cellStyle name="20% - Accent1 4 3 2 3 5 2 2 2" xfId="39383" xr:uid="{00000000-0005-0000-0000-0000FF990000}"/>
    <cellStyle name="20% - Accent1 4 3 2 3 5 2 3" xfId="39384" xr:uid="{00000000-0005-0000-0000-0000009A0000}"/>
    <cellStyle name="20% - Accent1 4 3 2 3 5 3" xfId="39385" xr:uid="{00000000-0005-0000-0000-0000019A0000}"/>
    <cellStyle name="20% - Accent1 4 3 2 3 5 3 2" xfId="39386" xr:uid="{00000000-0005-0000-0000-0000029A0000}"/>
    <cellStyle name="20% - Accent1 4 3 2 3 5 4" xfId="39387" xr:uid="{00000000-0005-0000-0000-0000039A0000}"/>
    <cellStyle name="20% - Accent1 4 3 2 3 6" xfId="39388" xr:uid="{00000000-0005-0000-0000-0000049A0000}"/>
    <cellStyle name="20% - Accent1 4 3 2 3 6 2" xfId="39389" xr:uid="{00000000-0005-0000-0000-0000059A0000}"/>
    <cellStyle name="20% - Accent1 4 3 2 3 6 2 2" xfId="39390" xr:uid="{00000000-0005-0000-0000-0000069A0000}"/>
    <cellStyle name="20% - Accent1 4 3 2 3 6 2 2 2" xfId="39391" xr:uid="{00000000-0005-0000-0000-0000079A0000}"/>
    <cellStyle name="20% - Accent1 4 3 2 3 6 2 3" xfId="39392" xr:uid="{00000000-0005-0000-0000-0000089A0000}"/>
    <cellStyle name="20% - Accent1 4 3 2 3 6 3" xfId="39393" xr:uid="{00000000-0005-0000-0000-0000099A0000}"/>
    <cellStyle name="20% - Accent1 4 3 2 3 6 3 2" xfId="39394" xr:uid="{00000000-0005-0000-0000-00000A9A0000}"/>
    <cellStyle name="20% - Accent1 4 3 2 3 6 4" xfId="39395" xr:uid="{00000000-0005-0000-0000-00000B9A0000}"/>
    <cellStyle name="20% - Accent1 4 3 2 3 7" xfId="39396" xr:uid="{00000000-0005-0000-0000-00000C9A0000}"/>
    <cellStyle name="20% - Accent1 4 3 2 3 7 2" xfId="39397" xr:uid="{00000000-0005-0000-0000-00000D9A0000}"/>
    <cellStyle name="20% - Accent1 4 3 2 3 7 2 2" xfId="39398" xr:uid="{00000000-0005-0000-0000-00000E9A0000}"/>
    <cellStyle name="20% - Accent1 4 3 2 3 7 3" xfId="39399" xr:uid="{00000000-0005-0000-0000-00000F9A0000}"/>
    <cellStyle name="20% - Accent1 4 3 2 3 8" xfId="39400" xr:uid="{00000000-0005-0000-0000-0000109A0000}"/>
    <cellStyle name="20% - Accent1 4 3 2 3 8 2" xfId="39401" xr:uid="{00000000-0005-0000-0000-0000119A0000}"/>
    <cellStyle name="20% - Accent1 4 3 2 3 8 2 2" xfId="39402" xr:uid="{00000000-0005-0000-0000-0000129A0000}"/>
    <cellStyle name="20% - Accent1 4 3 2 3 8 3" xfId="39403" xr:uid="{00000000-0005-0000-0000-0000139A0000}"/>
    <cellStyle name="20% - Accent1 4 3 2 3 9" xfId="39404" xr:uid="{00000000-0005-0000-0000-0000149A0000}"/>
    <cellStyle name="20% - Accent1 4 3 2 3 9 2" xfId="39405" xr:uid="{00000000-0005-0000-0000-0000159A0000}"/>
    <cellStyle name="20% - Accent1 4 3 2 4" xfId="39406" xr:uid="{00000000-0005-0000-0000-0000169A0000}"/>
    <cellStyle name="20% - Accent1 4 3 2 4 10" xfId="39407" xr:uid="{00000000-0005-0000-0000-0000179A0000}"/>
    <cellStyle name="20% - Accent1 4 3 2 4 10 2" xfId="39408" xr:uid="{00000000-0005-0000-0000-0000189A0000}"/>
    <cellStyle name="20% - Accent1 4 3 2 4 11" xfId="39409" xr:uid="{00000000-0005-0000-0000-0000199A0000}"/>
    <cellStyle name="20% - Accent1 4 3 2 4 2" xfId="39410" xr:uid="{00000000-0005-0000-0000-00001A9A0000}"/>
    <cellStyle name="20% - Accent1 4 3 2 4 2 2" xfId="39411" xr:uid="{00000000-0005-0000-0000-00001B9A0000}"/>
    <cellStyle name="20% - Accent1 4 3 2 4 2 2 2" xfId="39412" xr:uid="{00000000-0005-0000-0000-00001C9A0000}"/>
    <cellStyle name="20% - Accent1 4 3 2 4 2 2 2 2" xfId="39413" xr:uid="{00000000-0005-0000-0000-00001D9A0000}"/>
    <cellStyle name="20% - Accent1 4 3 2 4 2 2 2 2 2" xfId="39414" xr:uid="{00000000-0005-0000-0000-00001E9A0000}"/>
    <cellStyle name="20% - Accent1 4 3 2 4 2 2 2 3" xfId="39415" xr:uid="{00000000-0005-0000-0000-00001F9A0000}"/>
    <cellStyle name="20% - Accent1 4 3 2 4 2 2 3" xfId="39416" xr:uid="{00000000-0005-0000-0000-0000209A0000}"/>
    <cellStyle name="20% - Accent1 4 3 2 4 2 2 3 2" xfId="39417" xr:uid="{00000000-0005-0000-0000-0000219A0000}"/>
    <cellStyle name="20% - Accent1 4 3 2 4 2 2 4" xfId="39418" xr:uid="{00000000-0005-0000-0000-0000229A0000}"/>
    <cellStyle name="20% - Accent1 4 3 2 4 2 3" xfId="39419" xr:uid="{00000000-0005-0000-0000-0000239A0000}"/>
    <cellStyle name="20% - Accent1 4 3 2 4 2 3 2" xfId="39420" xr:uid="{00000000-0005-0000-0000-0000249A0000}"/>
    <cellStyle name="20% - Accent1 4 3 2 4 2 3 2 2" xfId="39421" xr:uid="{00000000-0005-0000-0000-0000259A0000}"/>
    <cellStyle name="20% - Accent1 4 3 2 4 2 3 2 2 2" xfId="39422" xr:uid="{00000000-0005-0000-0000-0000269A0000}"/>
    <cellStyle name="20% - Accent1 4 3 2 4 2 3 2 3" xfId="39423" xr:uid="{00000000-0005-0000-0000-0000279A0000}"/>
    <cellStyle name="20% - Accent1 4 3 2 4 2 3 3" xfId="39424" xr:uid="{00000000-0005-0000-0000-0000289A0000}"/>
    <cellStyle name="20% - Accent1 4 3 2 4 2 3 3 2" xfId="39425" xr:uid="{00000000-0005-0000-0000-0000299A0000}"/>
    <cellStyle name="20% - Accent1 4 3 2 4 2 3 4" xfId="39426" xr:uid="{00000000-0005-0000-0000-00002A9A0000}"/>
    <cellStyle name="20% - Accent1 4 3 2 4 2 4" xfId="39427" xr:uid="{00000000-0005-0000-0000-00002B9A0000}"/>
    <cellStyle name="20% - Accent1 4 3 2 4 2 4 2" xfId="39428" xr:uid="{00000000-0005-0000-0000-00002C9A0000}"/>
    <cellStyle name="20% - Accent1 4 3 2 4 2 4 2 2" xfId="39429" xr:uid="{00000000-0005-0000-0000-00002D9A0000}"/>
    <cellStyle name="20% - Accent1 4 3 2 4 2 4 2 2 2" xfId="39430" xr:uid="{00000000-0005-0000-0000-00002E9A0000}"/>
    <cellStyle name="20% - Accent1 4 3 2 4 2 4 2 3" xfId="39431" xr:uid="{00000000-0005-0000-0000-00002F9A0000}"/>
    <cellStyle name="20% - Accent1 4 3 2 4 2 4 3" xfId="39432" xr:uid="{00000000-0005-0000-0000-0000309A0000}"/>
    <cellStyle name="20% - Accent1 4 3 2 4 2 4 3 2" xfId="39433" xr:uid="{00000000-0005-0000-0000-0000319A0000}"/>
    <cellStyle name="20% - Accent1 4 3 2 4 2 4 4" xfId="39434" xr:uid="{00000000-0005-0000-0000-0000329A0000}"/>
    <cellStyle name="20% - Accent1 4 3 2 4 2 5" xfId="39435" xr:uid="{00000000-0005-0000-0000-0000339A0000}"/>
    <cellStyle name="20% - Accent1 4 3 2 4 2 5 2" xfId="39436" xr:uid="{00000000-0005-0000-0000-0000349A0000}"/>
    <cellStyle name="20% - Accent1 4 3 2 4 2 5 2 2" xfId="39437" xr:uid="{00000000-0005-0000-0000-0000359A0000}"/>
    <cellStyle name="20% - Accent1 4 3 2 4 2 5 3" xfId="39438" xr:uid="{00000000-0005-0000-0000-0000369A0000}"/>
    <cellStyle name="20% - Accent1 4 3 2 4 2 6" xfId="39439" xr:uid="{00000000-0005-0000-0000-0000379A0000}"/>
    <cellStyle name="20% - Accent1 4 3 2 4 2 6 2" xfId="39440" xr:uid="{00000000-0005-0000-0000-0000389A0000}"/>
    <cellStyle name="20% - Accent1 4 3 2 4 2 6 2 2" xfId="39441" xr:uid="{00000000-0005-0000-0000-0000399A0000}"/>
    <cellStyle name="20% - Accent1 4 3 2 4 2 6 3" xfId="39442" xr:uid="{00000000-0005-0000-0000-00003A9A0000}"/>
    <cellStyle name="20% - Accent1 4 3 2 4 2 7" xfId="39443" xr:uid="{00000000-0005-0000-0000-00003B9A0000}"/>
    <cellStyle name="20% - Accent1 4 3 2 4 2 7 2" xfId="39444" xr:uid="{00000000-0005-0000-0000-00003C9A0000}"/>
    <cellStyle name="20% - Accent1 4 3 2 4 2 8" xfId="39445" xr:uid="{00000000-0005-0000-0000-00003D9A0000}"/>
    <cellStyle name="20% - Accent1 4 3 2 4 2 8 2" xfId="39446" xr:uid="{00000000-0005-0000-0000-00003E9A0000}"/>
    <cellStyle name="20% - Accent1 4 3 2 4 2 9" xfId="39447" xr:uid="{00000000-0005-0000-0000-00003F9A0000}"/>
    <cellStyle name="20% - Accent1 4 3 2 4 3" xfId="39448" xr:uid="{00000000-0005-0000-0000-0000409A0000}"/>
    <cellStyle name="20% - Accent1 4 3 2 4 3 2" xfId="39449" xr:uid="{00000000-0005-0000-0000-0000419A0000}"/>
    <cellStyle name="20% - Accent1 4 3 2 4 3 2 2" xfId="39450" xr:uid="{00000000-0005-0000-0000-0000429A0000}"/>
    <cellStyle name="20% - Accent1 4 3 2 4 3 2 2 2" xfId="39451" xr:uid="{00000000-0005-0000-0000-0000439A0000}"/>
    <cellStyle name="20% - Accent1 4 3 2 4 3 2 2 2 2" xfId="39452" xr:uid="{00000000-0005-0000-0000-0000449A0000}"/>
    <cellStyle name="20% - Accent1 4 3 2 4 3 2 2 3" xfId="39453" xr:uid="{00000000-0005-0000-0000-0000459A0000}"/>
    <cellStyle name="20% - Accent1 4 3 2 4 3 2 3" xfId="39454" xr:uid="{00000000-0005-0000-0000-0000469A0000}"/>
    <cellStyle name="20% - Accent1 4 3 2 4 3 2 3 2" xfId="39455" xr:uid="{00000000-0005-0000-0000-0000479A0000}"/>
    <cellStyle name="20% - Accent1 4 3 2 4 3 2 4" xfId="39456" xr:uid="{00000000-0005-0000-0000-0000489A0000}"/>
    <cellStyle name="20% - Accent1 4 3 2 4 3 3" xfId="39457" xr:uid="{00000000-0005-0000-0000-0000499A0000}"/>
    <cellStyle name="20% - Accent1 4 3 2 4 3 3 2" xfId="39458" xr:uid="{00000000-0005-0000-0000-00004A9A0000}"/>
    <cellStyle name="20% - Accent1 4 3 2 4 3 3 2 2" xfId="39459" xr:uid="{00000000-0005-0000-0000-00004B9A0000}"/>
    <cellStyle name="20% - Accent1 4 3 2 4 3 3 2 2 2" xfId="39460" xr:uid="{00000000-0005-0000-0000-00004C9A0000}"/>
    <cellStyle name="20% - Accent1 4 3 2 4 3 3 2 3" xfId="39461" xr:uid="{00000000-0005-0000-0000-00004D9A0000}"/>
    <cellStyle name="20% - Accent1 4 3 2 4 3 3 3" xfId="39462" xr:uid="{00000000-0005-0000-0000-00004E9A0000}"/>
    <cellStyle name="20% - Accent1 4 3 2 4 3 3 3 2" xfId="39463" xr:uid="{00000000-0005-0000-0000-00004F9A0000}"/>
    <cellStyle name="20% - Accent1 4 3 2 4 3 3 4" xfId="39464" xr:uid="{00000000-0005-0000-0000-0000509A0000}"/>
    <cellStyle name="20% - Accent1 4 3 2 4 3 4" xfId="39465" xr:uid="{00000000-0005-0000-0000-0000519A0000}"/>
    <cellStyle name="20% - Accent1 4 3 2 4 3 4 2" xfId="39466" xr:uid="{00000000-0005-0000-0000-0000529A0000}"/>
    <cellStyle name="20% - Accent1 4 3 2 4 3 4 2 2" xfId="39467" xr:uid="{00000000-0005-0000-0000-0000539A0000}"/>
    <cellStyle name="20% - Accent1 4 3 2 4 3 4 2 2 2" xfId="39468" xr:uid="{00000000-0005-0000-0000-0000549A0000}"/>
    <cellStyle name="20% - Accent1 4 3 2 4 3 4 2 3" xfId="39469" xr:uid="{00000000-0005-0000-0000-0000559A0000}"/>
    <cellStyle name="20% - Accent1 4 3 2 4 3 4 3" xfId="39470" xr:uid="{00000000-0005-0000-0000-0000569A0000}"/>
    <cellStyle name="20% - Accent1 4 3 2 4 3 4 3 2" xfId="39471" xr:uid="{00000000-0005-0000-0000-0000579A0000}"/>
    <cellStyle name="20% - Accent1 4 3 2 4 3 4 4" xfId="39472" xr:uid="{00000000-0005-0000-0000-0000589A0000}"/>
    <cellStyle name="20% - Accent1 4 3 2 4 3 5" xfId="39473" xr:uid="{00000000-0005-0000-0000-0000599A0000}"/>
    <cellStyle name="20% - Accent1 4 3 2 4 3 5 2" xfId="39474" xr:uid="{00000000-0005-0000-0000-00005A9A0000}"/>
    <cellStyle name="20% - Accent1 4 3 2 4 3 5 2 2" xfId="39475" xr:uid="{00000000-0005-0000-0000-00005B9A0000}"/>
    <cellStyle name="20% - Accent1 4 3 2 4 3 5 3" xfId="39476" xr:uid="{00000000-0005-0000-0000-00005C9A0000}"/>
    <cellStyle name="20% - Accent1 4 3 2 4 3 6" xfId="39477" xr:uid="{00000000-0005-0000-0000-00005D9A0000}"/>
    <cellStyle name="20% - Accent1 4 3 2 4 3 6 2" xfId="39478" xr:uid="{00000000-0005-0000-0000-00005E9A0000}"/>
    <cellStyle name="20% - Accent1 4 3 2 4 3 6 2 2" xfId="39479" xr:uid="{00000000-0005-0000-0000-00005F9A0000}"/>
    <cellStyle name="20% - Accent1 4 3 2 4 3 6 3" xfId="39480" xr:uid="{00000000-0005-0000-0000-0000609A0000}"/>
    <cellStyle name="20% - Accent1 4 3 2 4 3 7" xfId="39481" xr:uid="{00000000-0005-0000-0000-0000619A0000}"/>
    <cellStyle name="20% - Accent1 4 3 2 4 3 7 2" xfId="39482" xr:uid="{00000000-0005-0000-0000-0000629A0000}"/>
    <cellStyle name="20% - Accent1 4 3 2 4 3 8" xfId="39483" xr:uid="{00000000-0005-0000-0000-0000639A0000}"/>
    <cellStyle name="20% - Accent1 4 3 2 4 3 8 2" xfId="39484" xr:uid="{00000000-0005-0000-0000-0000649A0000}"/>
    <cellStyle name="20% - Accent1 4 3 2 4 3 9" xfId="39485" xr:uid="{00000000-0005-0000-0000-0000659A0000}"/>
    <cellStyle name="20% - Accent1 4 3 2 4 4" xfId="39486" xr:uid="{00000000-0005-0000-0000-0000669A0000}"/>
    <cellStyle name="20% - Accent1 4 3 2 4 4 2" xfId="39487" xr:uid="{00000000-0005-0000-0000-0000679A0000}"/>
    <cellStyle name="20% - Accent1 4 3 2 4 4 2 2" xfId="39488" xr:uid="{00000000-0005-0000-0000-0000689A0000}"/>
    <cellStyle name="20% - Accent1 4 3 2 4 4 2 2 2" xfId="39489" xr:uid="{00000000-0005-0000-0000-0000699A0000}"/>
    <cellStyle name="20% - Accent1 4 3 2 4 4 2 3" xfId="39490" xr:uid="{00000000-0005-0000-0000-00006A9A0000}"/>
    <cellStyle name="20% - Accent1 4 3 2 4 4 3" xfId="39491" xr:uid="{00000000-0005-0000-0000-00006B9A0000}"/>
    <cellStyle name="20% - Accent1 4 3 2 4 4 3 2" xfId="39492" xr:uid="{00000000-0005-0000-0000-00006C9A0000}"/>
    <cellStyle name="20% - Accent1 4 3 2 4 4 4" xfId="39493" xr:uid="{00000000-0005-0000-0000-00006D9A0000}"/>
    <cellStyle name="20% - Accent1 4 3 2 4 5" xfId="39494" xr:uid="{00000000-0005-0000-0000-00006E9A0000}"/>
    <cellStyle name="20% - Accent1 4 3 2 4 5 2" xfId="39495" xr:uid="{00000000-0005-0000-0000-00006F9A0000}"/>
    <cellStyle name="20% - Accent1 4 3 2 4 5 2 2" xfId="39496" xr:uid="{00000000-0005-0000-0000-0000709A0000}"/>
    <cellStyle name="20% - Accent1 4 3 2 4 5 2 2 2" xfId="39497" xr:uid="{00000000-0005-0000-0000-0000719A0000}"/>
    <cellStyle name="20% - Accent1 4 3 2 4 5 2 3" xfId="39498" xr:uid="{00000000-0005-0000-0000-0000729A0000}"/>
    <cellStyle name="20% - Accent1 4 3 2 4 5 3" xfId="39499" xr:uid="{00000000-0005-0000-0000-0000739A0000}"/>
    <cellStyle name="20% - Accent1 4 3 2 4 5 3 2" xfId="39500" xr:uid="{00000000-0005-0000-0000-0000749A0000}"/>
    <cellStyle name="20% - Accent1 4 3 2 4 5 4" xfId="39501" xr:uid="{00000000-0005-0000-0000-0000759A0000}"/>
    <cellStyle name="20% - Accent1 4 3 2 4 6" xfId="39502" xr:uid="{00000000-0005-0000-0000-0000769A0000}"/>
    <cellStyle name="20% - Accent1 4 3 2 4 6 2" xfId="39503" xr:uid="{00000000-0005-0000-0000-0000779A0000}"/>
    <cellStyle name="20% - Accent1 4 3 2 4 6 2 2" xfId="39504" xr:uid="{00000000-0005-0000-0000-0000789A0000}"/>
    <cellStyle name="20% - Accent1 4 3 2 4 6 2 2 2" xfId="39505" xr:uid="{00000000-0005-0000-0000-0000799A0000}"/>
    <cellStyle name="20% - Accent1 4 3 2 4 6 2 3" xfId="39506" xr:uid="{00000000-0005-0000-0000-00007A9A0000}"/>
    <cellStyle name="20% - Accent1 4 3 2 4 6 3" xfId="39507" xr:uid="{00000000-0005-0000-0000-00007B9A0000}"/>
    <cellStyle name="20% - Accent1 4 3 2 4 6 3 2" xfId="39508" xr:uid="{00000000-0005-0000-0000-00007C9A0000}"/>
    <cellStyle name="20% - Accent1 4 3 2 4 6 4" xfId="39509" xr:uid="{00000000-0005-0000-0000-00007D9A0000}"/>
    <cellStyle name="20% - Accent1 4 3 2 4 7" xfId="39510" xr:uid="{00000000-0005-0000-0000-00007E9A0000}"/>
    <cellStyle name="20% - Accent1 4 3 2 4 7 2" xfId="39511" xr:uid="{00000000-0005-0000-0000-00007F9A0000}"/>
    <cellStyle name="20% - Accent1 4 3 2 4 7 2 2" xfId="39512" xr:uid="{00000000-0005-0000-0000-0000809A0000}"/>
    <cellStyle name="20% - Accent1 4 3 2 4 7 3" xfId="39513" xr:uid="{00000000-0005-0000-0000-0000819A0000}"/>
    <cellStyle name="20% - Accent1 4 3 2 4 8" xfId="39514" xr:uid="{00000000-0005-0000-0000-0000829A0000}"/>
    <cellStyle name="20% - Accent1 4 3 2 4 8 2" xfId="39515" xr:uid="{00000000-0005-0000-0000-0000839A0000}"/>
    <cellStyle name="20% - Accent1 4 3 2 4 8 2 2" xfId="39516" xr:uid="{00000000-0005-0000-0000-0000849A0000}"/>
    <cellStyle name="20% - Accent1 4 3 2 4 8 3" xfId="39517" xr:uid="{00000000-0005-0000-0000-0000859A0000}"/>
    <cellStyle name="20% - Accent1 4 3 2 4 9" xfId="39518" xr:uid="{00000000-0005-0000-0000-0000869A0000}"/>
    <cellStyle name="20% - Accent1 4 3 2 4 9 2" xfId="39519" xr:uid="{00000000-0005-0000-0000-0000879A0000}"/>
    <cellStyle name="20% - Accent1 4 3 2 5" xfId="39520" xr:uid="{00000000-0005-0000-0000-0000889A0000}"/>
    <cellStyle name="20% - Accent1 4 3 2 5 10" xfId="39521" xr:uid="{00000000-0005-0000-0000-0000899A0000}"/>
    <cellStyle name="20% - Accent1 4 3 2 5 10 2" xfId="39522" xr:uid="{00000000-0005-0000-0000-00008A9A0000}"/>
    <cellStyle name="20% - Accent1 4 3 2 5 11" xfId="39523" xr:uid="{00000000-0005-0000-0000-00008B9A0000}"/>
    <cellStyle name="20% - Accent1 4 3 2 5 2" xfId="39524" xr:uid="{00000000-0005-0000-0000-00008C9A0000}"/>
    <cellStyle name="20% - Accent1 4 3 2 5 2 2" xfId="39525" xr:uid="{00000000-0005-0000-0000-00008D9A0000}"/>
    <cellStyle name="20% - Accent1 4 3 2 5 2 2 2" xfId="39526" xr:uid="{00000000-0005-0000-0000-00008E9A0000}"/>
    <cellStyle name="20% - Accent1 4 3 2 5 2 2 2 2" xfId="39527" xr:uid="{00000000-0005-0000-0000-00008F9A0000}"/>
    <cellStyle name="20% - Accent1 4 3 2 5 2 2 2 2 2" xfId="39528" xr:uid="{00000000-0005-0000-0000-0000909A0000}"/>
    <cellStyle name="20% - Accent1 4 3 2 5 2 2 2 3" xfId="39529" xr:uid="{00000000-0005-0000-0000-0000919A0000}"/>
    <cellStyle name="20% - Accent1 4 3 2 5 2 2 3" xfId="39530" xr:uid="{00000000-0005-0000-0000-0000929A0000}"/>
    <cellStyle name="20% - Accent1 4 3 2 5 2 2 3 2" xfId="39531" xr:uid="{00000000-0005-0000-0000-0000939A0000}"/>
    <cellStyle name="20% - Accent1 4 3 2 5 2 2 4" xfId="39532" xr:uid="{00000000-0005-0000-0000-0000949A0000}"/>
    <cellStyle name="20% - Accent1 4 3 2 5 2 3" xfId="39533" xr:uid="{00000000-0005-0000-0000-0000959A0000}"/>
    <cellStyle name="20% - Accent1 4 3 2 5 2 3 2" xfId="39534" xr:uid="{00000000-0005-0000-0000-0000969A0000}"/>
    <cellStyle name="20% - Accent1 4 3 2 5 2 3 2 2" xfId="39535" xr:uid="{00000000-0005-0000-0000-0000979A0000}"/>
    <cellStyle name="20% - Accent1 4 3 2 5 2 3 2 2 2" xfId="39536" xr:uid="{00000000-0005-0000-0000-0000989A0000}"/>
    <cellStyle name="20% - Accent1 4 3 2 5 2 3 2 3" xfId="39537" xr:uid="{00000000-0005-0000-0000-0000999A0000}"/>
    <cellStyle name="20% - Accent1 4 3 2 5 2 3 3" xfId="39538" xr:uid="{00000000-0005-0000-0000-00009A9A0000}"/>
    <cellStyle name="20% - Accent1 4 3 2 5 2 3 3 2" xfId="39539" xr:uid="{00000000-0005-0000-0000-00009B9A0000}"/>
    <cellStyle name="20% - Accent1 4 3 2 5 2 3 4" xfId="39540" xr:uid="{00000000-0005-0000-0000-00009C9A0000}"/>
    <cellStyle name="20% - Accent1 4 3 2 5 2 4" xfId="39541" xr:uid="{00000000-0005-0000-0000-00009D9A0000}"/>
    <cellStyle name="20% - Accent1 4 3 2 5 2 4 2" xfId="39542" xr:uid="{00000000-0005-0000-0000-00009E9A0000}"/>
    <cellStyle name="20% - Accent1 4 3 2 5 2 4 2 2" xfId="39543" xr:uid="{00000000-0005-0000-0000-00009F9A0000}"/>
    <cellStyle name="20% - Accent1 4 3 2 5 2 4 2 2 2" xfId="39544" xr:uid="{00000000-0005-0000-0000-0000A09A0000}"/>
    <cellStyle name="20% - Accent1 4 3 2 5 2 4 2 3" xfId="39545" xr:uid="{00000000-0005-0000-0000-0000A19A0000}"/>
    <cellStyle name="20% - Accent1 4 3 2 5 2 4 3" xfId="39546" xr:uid="{00000000-0005-0000-0000-0000A29A0000}"/>
    <cellStyle name="20% - Accent1 4 3 2 5 2 4 3 2" xfId="39547" xr:uid="{00000000-0005-0000-0000-0000A39A0000}"/>
    <cellStyle name="20% - Accent1 4 3 2 5 2 4 4" xfId="39548" xr:uid="{00000000-0005-0000-0000-0000A49A0000}"/>
    <cellStyle name="20% - Accent1 4 3 2 5 2 5" xfId="39549" xr:uid="{00000000-0005-0000-0000-0000A59A0000}"/>
    <cellStyle name="20% - Accent1 4 3 2 5 2 5 2" xfId="39550" xr:uid="{00000000-0005-0000-0000-0000A69A0000}"/>
    <cellStyle name="20% - Accent1 4 3 2 5 2 5 2 2" xfId="39551" xr:uid="{00000000-0005-0000-0000-0000A79A0000}"/>
    <cellStyle name="20% - Accent1 4 3 2 5 2 5 3" xfId="39552" xr:uid="{00000000-0005-0000-0000-0000A89A0000}"/>
    <cellStyle name="20% - Accent1 4 3 2 5 2 6" xfId="39553" xr:uid="{00000000-0005-0000-0000-0000A99A0000}"/>
    <cellStyle name="20% - Accent1 4 3 2 5 2 6 2" xfId="39554" xr:uid="{00000000-0005-0000-0000-0000AA9A0000}"/>
    <cellStyle name="20% - Accent1 4 3 2 5 2 6 2 2" xfId="39555" xr:uid="{00000000-0005-0000-0000-0000AB9A0000}"/>
    <cellStyle name="20% - Accent1 4 3 2 5 2 6 3" xfId="39556" xr:uid="{00000000-0005-0000-0000-0000AC9A0000}"/>
    <cellStyle name="20% - Accent1 4 3 2 5 2 7" xfId="39557" xr:uid="{00000000-0005-0000-0000-0000AD9A0000}"/>
    <cellStyle name="20% - Accent1 4 3 2 5 2 7 2" xfId="39558" xr:uid="{00000000-0005-0000-0000-0000AE9A0000}"/>
    <cellStyle name="20% - Accent1 4 3 2 5 2 8" xfId="39559" xr:uid="{00000000-0005-0000-0000-0000AF9A0000}"/>
    <cellStyle name="20% - Accent1 4 3 2 5 2 8 2" xfId="39560" xr:uid="{00000000-0005-0000-0000-0000B09A0000}"/>
    <cellStyle name="20% - Accent1 4 3 2 5 2 9" xfId="39561" xr:uid="{00000000-0005-0000-0000-0000B19A0000}"/>
    <cellStyle name="20% - Accent1 4 3 2 5 3" xfId="39562" xr:uid="{00000000-0005-0000-0000-0000B29A0000}"/>
    <cellStyle name="20% - Accent1 4 3 2 5 3 2" xfId="39563" xr:uid="{00000000-0005-0000-0000-0000B39A0000}"/>
    <cellStyle name="20% - Accent1 4 3 2 5 3 2 2" xfId="39564" xr:uid="{00000000-0005-0000-0000-0000B49A0000}"/>
    <cellStyle name="20% - Accent1 4 3 2 5 3 2 2 2" xfId="39565" xr:uid="{00000000-0005-0000-0000-0000B59A0000}"/>
    <cellStyle name="20% - Accent1 4 3 2 5 3 2 2 2 2" xfId="39566" xr:uid="{00000000-0005-0000-0000-0000B69A0000}"/>
    <cellStyle name="20% - Accent1 4 3 2 5 3 2 2 3" xfId="39567" xr:uid="{00000000-0005-0000-0000-0000B79A0000}"/>
    <cellStyle name="20% - Accent1 4 3 2 5 3 2 3" xfId="39568" xr:uid="{00000000-0005-0000-0000-0000B89A0000}"/>
    <cellStyle name="20% - Accent1 4 3 2 5 3 2 3 2" xfId="39569" xr:uid="{00000000-0005-0000-0000-0000B99A0000}"/>
    <cellStyle name="20% - Accent1 4 3 2 5 3 2 4" xfId="39570" xr:uid="{00000000-0005-0000-0000-0000BA9A0000}"/>
    <cellStyle name="20% - Accent1 4 3 2 5 3 3" xfId="39571" xr:uid="{00000000-0005-0000-0000-0000BB9A0000}"/>
    <cellStyle name="20% - Accent1 4 3 2 5 3 3 2" xfId="39572" xr:uid="{00000000-0005-0000-0000-0000BC9A0000}"/>
    <cellStyle name="20% - Accent1 4 3 2 5 3 3 2 2" xfId="39573" xr:uid="{00000000-0005-0000-0000-0000BD9A0000}"/>
    <cellStyle name="20% - Accent1 4 3 2 5 3 3 2 2 2" xfId="39574" xr:uid="{00000000-0005-0000-0000-0000BE9A0000}"/>
    <cellStyle name="20% - Accent1 4 3 2 5 3 3 2 3" xfId="39575" xr:uid="{00000000-0005-0000-0000-0000BF9A0000}"/>
    <cellStyle name="20% - Accent1 4 3 2 5 3 3 3" xfId="39576" xr:uid="{00000000-0005-0000-0000-0000C09A0000}"/>
    <cellStyle name="20% - Accent1 4 3 2 5 3 3 3 2" xfId="39577" xr:uid="{00000000-0005-0000-0000-0000C19A0000}"/>
    <cellStyle name="20% - Accent1 4 3 2 5 3 3 4" xfId="39578" xr:uid="{00000000-0005-0000-0000-0000C29A0000}"/>
    <cellStyle name="20% - Accent1 4 3 2 5 3 4" xfId="39579" xr:uid="{00000000-0005-0000-0000-0000C39A0000}"/>
    <cellStyle name="20% - Accent1 4 3 2 5 3 4 2" xfId="39580" xr:uid="{00000000-0005-0000-0000-0000C49A0000}"/>
    <cellStyle name="20% - Accent1 4 3 2 5 3 4 2 2" xfId="39581" xr:uid="{00000000-0005-0000-0000-0000C59A0000}"/>
    <cellStyle name="20% - Accent1 4 3 2 5 3 4 2 2 2" xfId="39582" xr:uid="{00000000-0005-0000-0000-0000C69A0000}"/>
    <cellStyle name="20% - Accent1 4 3 2 5 3 4 2 3" xfId="39583" xr:uid="{00000000-0005-0000-0000-0000C79A0000}"/>
    <cellStyle name="20% - Accent1 4 3 2 5 3 4 3" xfId="39584" xr:uid="{00000000-0005-0000-0000-0000C89A0000}"/>
    <cellStyle name="20% - Accent1 4 3 2 5 3 4 3 2" xfId="39585" xr:uid="{00000000-0005-0000-0000-0000C99A0000}"/>
    <cellStyle name="20% - Accent1 4 3 2 5 3 4 4" xfId="39586" xr:uid="{00000000-0005-0000-0000-0000CA9A0000}"/>
    <cellStyle name="20% - Accent1 4 3 2 5 3 5" xfId="39587" xr:uid="{00000000-0005-0000-0000-0000CB9A0000}"/>
    <cellStyle name="20% - Accent1 4 3 2 5 3 5 2" xfId="39588" xr:uid="{00000000-0005-0000-0000-0000CC9A0000}"/>
    <cellStyle name="20% - Accent1 4 3 2 5 3 5 2 2" xfId="39589" xr:uid="{00000000-0005-0000-0000-0000CD9A0000}"/>
    <cellStyle name="20% - Accent1 4 3 2 5 3 5 3" xfId="39590" xr:uid="{00000000-0005-0000-0000-0000CE9A0000}"/>
    <cellStyle name="20% - Accent1 4 3 2 5 3 6" xfId="39591" xr:uid="{00000000-0005-0000-0000-0000CF9A0000}"/>
    <cellStyle name="20% - Accent1 4 3 2 5 3 6 2" xfId="39592" xr:uid="{00000000-0005-0000-0000-0000D09A0000}"/>
    <cellStyle name="20% - Accent1 4 3 2 5 3 6 2 2" xfId="39593" xr:uid="{00000000-0005-0000-0000-0000D19A0000}"/>
    <cellStyle name="20% - Accent1 4 3 2 5 3 6 3" xfId="39594" xr:uid="{00000000-0005-0000-0000-0000D29A0000}"/>
    <cellStyle name="20% - Accent1 4 3 2 5 3 7" xfId="39595" xr:uid="{00000000-0005-0000-0000-0000D39A0000}"/>
    <cellStyle name="20% - Accent1 4 3 2 5 3 7 2" xfId="39596" xr:uid="{00000000-0005-0000-0000-0000D49A0000}"/>
    <cellStyle name="20% - Accent1 4 3 2 5 3 8" xfId="39597" xr:uid="{00000000-0005-0000-0000-0000D59A0000}"/>
    <cellStyle name="20% - Accent1 4 3 2 5 3 8 2" xfId="39598" xr:uid="{00000000-0005-0000-0000-0000D69A0000}"/>
    <cellStyle name="20% - Accent1 4 3 2 5 3 9" xfId="39599" xr:uid="{00000000-0005-0000-0000-0000D79A0000}"/>
    <cellStyle name="20% - Accent1 4 3 2 5 4" xfId="39600" xr:uid="{00000000-0005-0000-0000-0000D89A0000}"/>
    <cellStyle name="20% - Accent1 4 3 2 5 4 2" xfId="39601" xr:uid="{00000000-0005-0000-0000-0000D99A0000}"/>
    <cellStyle name="20% - Accent1 4 3 2 5 4 2 2" xfId="39602" xr:uid="{00000000-0005-0000-0000-0000DA9A0000}"/>
    <cellStyle name="20% - Accent1 4 3 2 5 4 2 2 2" xfId="39603" xr:uid="{00000000-0005-0000-0000-0000DB9A0000}"/>
    <cellStyle name="20% - Accent1 4 3 2 5 4 2 3" xfId="39604" xr:uid="{00000000-0005-0000-0000-0000DC9A0000}"/>
    <cellStyle name="20% - Accent1 4 3 2 5 4 3" xfId="39605" xr:uid="{00000000-0005-0000-0000-0000DD9A0000}"/>
    <cellStyle name="20% - Accent1 4 3 2 5 4 3 2" xfId="39606" xr:uid="{00000000-0005-0000-0000-0000DE9A0000}"/>
    <cellStyle name="20% - Accent1 4 3 2 5 4 4" xfId="39607" xr:uid="{00000000-0005-0000-0000-0000DF9A0000}"/>
    <cellStyle name="20% - Accent1 4 3 2 5 5" xfId="39608" xr:uid="{00000000-0005-0000-0000-0000E09A0000}"/>
    <cellStyle name="20% - Accent1 4 3 2 5 5 2" xfId="39609" xr:uid="{00000000-0005-0000-0000-0000E19A0000}"/>
    <cellStyle name="20% - Accent1 4 3 2 5 5 2 2" xfId="39610" xr:uid="{00000000-0005-0000-0000-0000E29A0000}"/>
    <cellStyle name="20% - Accent1 4 3 2 5 5 2 2 2" xfId="39611" xr:uid="{00000000-0005-0000-0000-0000E39A0000}"/>
    <cellStyle name="20% - Accent1 4 3 2 5 5 2 3" xfId="39612" xr:uid="{00000000-0005-0000-0000-0000E49A0000}"/>
    <cellStyle name="20% - Accent1 4 3 2 5 5 3" xfId="39613" xr:uid="{00000000-0005-0000-0000-0000E59A0000}"/>
    <cellStyle name="20% - Accent1 4 3 2 5 5 3 2" xfId="39614" xr:uid="{00000000-0005-0000-0000-0000E69A0000}"/>
    <cellStyle name="20% - Accent1 4 3 2 5 5 4" xfId="39615" xr:uid="{00000000-0005-0000-0000-0000E79A0000}"/>
    <cellStyle name="20% - Accent1 4 3 2 5 6" xfId="39616" xr:uid="{00000000-0005-0000-0000-0000E89A0000}"/>
    <cellStyle name="20% - Accent1 4 3 2 5 6 2" xfId="39617" xr:uid="{00000000-0005-0000-0000-0000E99A0000}"/>
    <cellStyle name="20% - Accent1 4 3 2 5 6 2 2" xfId="39618" xr:uid="{00000000-0005-0000-0000-0000EA9A0000}"/>
    <cellStyle name="20% - Accent1 4 3 2 5 6 2 2 2" xfId="39619" xr:uid="{00000000-0005-0000-0000-0000EB9A0000}"/>
    <cellStyle name="20% - Accent1 4 3 2 5 6 2 3" xfId="39620" xr:uid="{00000000-0005-0000-0000-0000EC9A0000}"/>
    <cellStyle name="20% - Accent1 4 3 2 5 6 3" xfId="39621" xr:uid="{00000000-0005-0000-0000-0000ED9A0000}"/>
    <cellStyle name="20% - Accent1 4 3 2 5 6 3 2" xfId="39622" xr:uid="{00000000-0005-0000-0000-0000EE9A0000}"/>
    <cellStyle name="20% - Accent1 4 3 2 5 6 4" xfId="39623" xr:uid="{00000000-0005-0000-0000-0000EF9A0000}"/>
    <cellStyle name="20% - Accent1 4 3 2 5 7" xfId="39624" xr:uid="{00000000-0005-0000-0000-0000F09A0000}"/>
    <cellStyle name="20% - Accent1 4 3 2 5 7 2" xfId="39625" xr:uid="{00000000-0005-0000-0000-0000F19A0000}"/>
    <cellStyle name="20% - Accent1 4 3 2 5 7 2 2" xfId="39626" xr:uid="{00000000-0005-0000-0000-0000F29A0000}"/>
    <cellStyle name="20% - Accent1 4 3 2 5 7 3" xfId="39627" xr:uid="{00000000-0005-0000-0000-0000F39A0000}"/>
    <cellStyle name="20% - Accent1 4 3 2 5 8" xfId="39628" xr:uid="{00000000-0005-0000-0000-0000F49A0000}"/>
    <cellStyle name="20% - Accent1 4 3 2 5 8 2" xfId="39629" xr:uid="{00000000-0005-0000-0000-0000F59A0000}"/>
    <cellStyle name="20% - Accent1 4 3 2 5 8 2 2" xfId="39630" xr:uid="{00000000-0005-0000-0000-0000F69A0000}"/>
    <cellStyle name="20% - Accent1 4 3 2 5 8 3" xfId="39631" xr:uid="{00000000-0005-0000-0000-0000F79A0000}"/>
    <cellStyle name="20% - Accent1 4 3 2 5 9" xfId="39632" xr:uid="{00000000-0005-0000-0000-0000F89A0000}"/>
    <cellStyle name="20% - Accent1 4 3 2 5 9 2" xfId="39633" xr:uid="{00000000-0005-0000-0000-0000F99A0000}"/>
    <cellStyle name="20% - Accent1 4 3 2 6" xfId="39634" xr:uid="{00000000-0005-0000-0000-0000FA9A0000}"/>
    <cellStyle name="20% - Accent1 4 3 2 6 2" xfId="39635" xr:uid="{00000000-0005-0000-0000-0000FB9A0000}"/>
    <cellStyle name="20% - Accent1 4 3 2 6 2 2" xfId="39636" xr:uid="{00000000-0005-0000-0000-0000FC9A0000}"/>
    <cellStyle name="20% - Accent1 4 3 2 6 2 2 2" xfId="39637" xr:uid="{00000000-0005-0000-0000-0000FD9A0000}"/>
    <cellStyle name="20% - Accent1 4 3 2 6 2 2 2 2" xfId="39638" xr:uid="{00000000-0005-0000-0000-0000FE9A0000}"/>
    <cellStyle name="20% - Accent1 4 3 2 6 2 2 3" xfId="39639" xr:uid="{00000000-0005-0000-0000-0000FF9A0000}"/>
    <cellStyle name="20% - Accent1 4 3 2 6 2 3" xfId="39640" xr:uid="{00000000-0005-0000-0000-0000009B0000}"/>
    <cellStyle name="20% - Accent1 4 3 2 6 2 3 2" xfId="39641" xr:uid="{00000000-0005-0000-0000-0000019B0000}"/>
    <cellStyle name="20% - Accent1 4 3 2 6 2 4" xfId="39642" xr:uid="{00000000-0005-0000-0000-0000029B0000}"/>
    <cellStyle name="20% - Accent1 4 3 2 6 3" xfId="39643" xr:uid="{00000000-0005-0000-0000-0000039B0000}"/>
    <cellStyle name="20% - Accent1 4 3 2 6 3 2" xfId="39644" xr:uid="{00000000-0005-0000-0000-0000049B0000}"/>
    <cellStyle name="20% - Accent1 4 3 2 6 3 2 2" xfId="39645" xr:uid="{00000000-0005-0000-0000-0000059B0000}"/>
    <cellStyle name="20% - Accent1 4 3 2 6 3 2 2 2" xfId="39646" xr:uid="{00000000-0005-0000-0000-0000069B0000}"/>
    <cellStyle name="20% - Accent1 4 3 2 6 3 2 3" xfId="39647" xr:uid="{00000000-0005-0000-0000-0000079B0000}"/>
    <cellStyle name="20% - Accent1 4 3 2 6 3 3" xfId="39648" xr:uid="{00000000-0005-0000-0000-0000089B0000}"/>
    <cellStyle name="20% - Accent1 4 3 2 6 3 3 2" xfId="39649" xr:uid="{00000000-0005-0000-0000-0000099B0000}"/>
    <cellStyle name="20% - Accent1 4 3 2 6 3 4" xfId="39650" xr:uid="{00000000-0005-0000-0000-00000A9B0000}"/>
    <cellStyle name="20% - Accent1 4 3 2 6 4" xfId="39651" xr:uid="{00000000-0005-0000-0000-00000B9B0000}"/>
    <cellStyle name="20% - Accent1 4 3 2 6 4 2" xfId="39652" xr:uid="{00000000-0005-0000-0000-00000C9B0000}"/>
    <cellStyle name="20% - Accent1 4 3 2 6 4 2 2" xfId="39653" xr:uid="{00000000-0005-0000-0000-00000D9B0000}"/>
    <cellStyle name="20% - Accent1 4 3 2 6 4 2 2 2" xfId="39654" xr:uid="{00000000-0005-0000-0000-00000E9B0000}"/>
    <cellStyle name="20% - Accent1 4 3 2 6 4 2 3" xfId="39655" xr:uid="{00000000-0005-0000-0000-00000F9B0000}"/>
    <cellStyle name="20% - Accent1 4 3 2 6 4 3" xfId="39656" xr:uid="{00000000-0005-0000-0000-0000109B0000}"/>
    <cellStyle name="20% - Accent1 4 3 2 6 4 3 2" xfId="39657" xr:uid="{00000000-0005-0000-0000-0000119B0000}"/>
    <cellStyle name="20% - Accent1 4 3 2 6 4 4" xfId="39658" xr:uid="{00000000-0005-0000-0000-0000129B0000}"/>
    <cellStyle name="20% - Accent1 4 3 2 6 5" xfId="39659" xr:uid="{00000000-0005-0000-0000-0000139B0000}"/>
    <cellStyle name="20% - Accent1 4 3 2 6 5 2" xfId="39660" xr:uid="{00000000-0005-0000-0000-0000149B0000}"/>
    <cellStyle name="20% - Accent1 4 3 2 6 5 2 2" xfId="39661" xr:uid="{00000000-0005-0000-0000-0000159B0000}"/>
    <cellStyle name="20% - Accent1 4 3 2 6 5 3" xfId="39662" xr:uid="{00000000-0005-0000-0000-0000169B0000}"/>
    <cellStyle name="20% - Accent1 4 3 2 6 6" xfId="39663" xr:uid="{00000000-0005-0000-0000-0000179B0000}"/>
    <cellStyle name="20% - Accent1 4 3 2 6 6 2" xfId="39664" xr:uid="{00000000-0005-0000-0000-0000189B0000}"/>
    <cellStyle name="20% - Accent1 4 3 2 6 6 2 2" xfId="39665" xr:uid="{00000000-0005-0000-0000-0000199B0000}"/>
    <cellStyle name="20% - Accent1 4 3 2 6 6 3" xfId="39666" xr:uid="{00000000-0005-0000-0000-00001A9B0000}"/>
    <cellStyle name="20% - Accent1 4 3 2 6 7" xfId="39667" xr:uid="{00000000-0005-0000-0000-00001B9B0000}"/>
    <cellStyle name="20% - Accent1 4 3 2 6 7 2" xfId="39668" xr:uid="{00000000-0005-0000-0000-00001C9B0000}"/>
    <cellStyle name="20% - Accent1 4 3 2 6 8" xfId="39669" xr:uid="{00000000-0005-0000-0000-00001D9B0000}"/>
    <cellStyle name="20% - Accent1 4 3 2 6 8 2" xfId="39670" xr:uid="{00000000-0005-0000-0000-00001E9B0000}"/>
    <cellStyle name="20% - Accent1 4 3 2 6 9" xfId="39671" xr:uid="{00000000-0005-0000-0000-00001F9B0000}"/>
    <cellStyle name="20% - Accent1 4 3 2 7" xfId="39672" xr:uid="{00000000-0005-0000-0000-0000209B0000}"/>
    <cellStyle name="20% - Accent1 4 3 2 7 2" xfId="39673" xr:uid="{00000000-0005-0000-0000-0000219B0000}"/>
    <cellStyle name="20% - Accent1 4 3 2 7 2 2" xfId="39674" xr:uid="{00000000-0005-0000-0000-0000229B0000}"/>
    <cellStyle name="20% - Accent1 4 3 2 7 2 2 2" xfId="39675" xr:uid="{00000000-0005-0000-0000-0000239B0000}"/>
    <cellStyle name="20% - Accent1 4 3 2 7 2 2 2 2" xfId="39676" xr:uid="{00000000-0005-0000-0000-0000249B0000}"/>
    <cellStyle name="20% - Accent1 4 3 2 7 2 2 3" xfId="39677" xr:uid="{00000000-0005-0000-0000-0000259B0000}"/>
    <cellStyle name="20% - Accent1 4 3 2 7 2 3" xfId="39678" xr:uid="{00000000-0005-0000-0000-0000269B0000}"/>
    <cellStyle name="20% - Accent1 4 3 2 7 2 3 2" xfId="39679" xr:uid="{00000000-0005-0000-0000-0000279B0000}"/>
    <cellStyle name="20% - Accent1 4 3 2 7 2 4" xfId="39680" xr:uid="{00000000-0005-0000-0000-0000289B0000}"/>
    <cellStyle name="20% - Accent1 4 3 2 7 3" xfId="39681" xr:uid="{00000000-0005-0000-0000-0000299B0000}"/>
    <cellStyle name="20% - Accent1 4 3 2 7 3 2" xfId="39682" xr:uid="{00000000-0005-0000-0000-00002A9B0000}"/>
    <cellStyle name="20% - Accent1 4 3 2 7 3 2 2" xfId="39683" xr:uid="{00000000-0005-0000-0000-00002B9B0000}"/>
    <cellStyle name="20% - Accent1 4 3 2 7 3 2 2 2" xfId="39684" xr:uid="{00000000-0005-0000-0000-00002C9B0000}"/>
    <cellStyle name="20% - Accent1 4 3 2 7 3 2 3" xfId="39685" xr:uid="{00000000-0005-0000-0000-00002D9B0000}"/>
    <cellStyle name="20% - Accent1 4 3 2 7 3 3" xfId="39686" xr:uid="{00000000-0005-0000-0000-00002E9B0000}"/>
    <cellStyle name="20% - Accent1 4 3 2 7 3 3 2" xfId="39687" xr:uid="{00000000-0005-0000-0000-00002F9B0000}"/>
    <cellStyle name="20% - Accent1 4 3 2 7 3 4" xfId="39688" xr:uid="{00000000-0005-0000-0000-0000309B0000}"/>
    <cellStyle name="20% - Accent1 4 3 2 7 4" xfId="39689" xr:uid="{00000000-0005-0000-0000-0000319B0000}"/>
    <cellStyle name="20% - Accent1 4 3 2 7 4 2" xfId="39690" xr:uid="{00000000-0005-0000-0000-0000329B0000}"/>
    <cellStyle name="20% - Accent1 4 3 2 7 4 2 2" xfId="39691" xr:uid="{00000000-0005-0000-0000-0000339B0000}"/>
    <cellStyle name="20% - Accent1 4 3 2 7 4 2 2 2" xfId="39692" xr:uid="{00000000-0005-0000-0000-0000349B0000}"/>
    <cellStyle name="20% - Accent1 4 3 2 7 4 2 3" xfId="39693" xr:uid="{00000000-0005-0000-0000-0000359B0000}"/>
    <cellStyle name="20% - Accent1 4 3 2 7 4 3" xfId="39694" xr:uid="{00000000-0005-0000-0000-0000369B0000}"/>
    <cellStyle name="20% - Accent1 4 3 2 7 4 3 2" xfId="39695" xr:uid="{00000000-0005-0000-0000-0000379B0000}"/>
    <cellStyle name="20% - Accent1 4 3 2 7 4 4" xfId="39696" xr:uid="{00000000-0005-0000-0000-0000389B0000}"/>
    <cellStyle name="20% - Accent1 4 3 2 7 5" xfId="39697" xr:uid="{00000000-0005-0000-0000-0000399B0000}"/>
    <cellStyle name="20% - Accent1 4 3 2 7 5 2" xfId="39698" xr:uid="{00000000-0005-0000-0000-00003A9B0000}"/>
    <cellStyle name="20% - Accent1 4 3 2 7 5 2 2" xfId="39699" xr:uid="{00000000-0005-0000-0000-00003B9B0000}"/>
    <cellStyle name="20% - Accent1 4 3 2 7 5 3" xfId="39700" xr:uid="{00000000-0005-0000-0000-00003C9B0000}"/>
    <cellStyle name="20% - Accent1 4 3 2 7 6" xfId="39701" xr:uid="{00000000-0005-0000-0000-00003D9B0000}"/>
    <cellStyle name="20% - Accent1 4 3 2 7 6 2" xfId="39702" xr:uid="{00000000-0005-0000-0000-00003E9B0000}"/>
    <cellStyle name="20% - Accent1 4 3 2 7 6 2 2" xfId="39703" xr:uid="{00000000-0005-0000-0000-00003F9B0000}"/>
    <cellStyle name="20% - Accent1 4 3 2 7 6 3" xfId="39704" xr:uid="{00000000-0005-0000-0000-0000409B0000}"/>
    <cellStyle name="20% - Accent1 4 3 2 7 7" xfId="39705" xr:uid="{00000000-0005-0000-0000-0000419B0000}"/>
    <cellStyle name="20% - Accent1 4 3 2 7 7 2" xfId="39706" xr:uid="{00000000-0005-0000-0000-0000429B0000}"/>
    <cellStyle name="20% - Accent1 4 3 2 7 8" xfId="39707" xr:uid="{00000000-0005-0000-0000-0000439B0000}"/>
    <cellStyle name="20% - Accent1 4 3 2 7 8 2" xfId="39708" xr:uid="{00000000-0005-0000-0000-0000449B0000}"/>
    <cellStyle name="20% - Accent1 4 3 2 7 9" xfId="39709" xr:uid="{00000000-0005-0000-0000-0000459B0000}"/>
    <cellStyle name="20% - Accent1 4 3 2 8" xfId="39710" xr:uid="{00000000-0005-0000-0000-0000469B0000}"/>
    <cellStyle name="20% - Accent1 4 3 2 8 2" xfId="39711" xr:uid="{00000000-0005-0000-0000-0000479B0000}"/>
    <cellStyle name="20% - Accent1 4 3 2 8 2 2" xfId="39712" xr:uid="{00000000-0005-0000-0000-0000489B0000}"/>
    <cellStyle name="20% - Accent1 4 3 2 8 2 2 2" xfId="39713" xr:uid="{00000000-0005-0000-0000-0000499B0000}"/>
    <cellStyle name="20% - Accent1 4 3 2 8 2 3" xfId="39714" xr:uid="{00000000-0005-0000-0000-00004A9B0000}"/>
    <cellStyle name="20% - Accent1 4 3 2 8 3" xfId="39715" xr:uid="{00000000-0005-0000-0000-00004B9B0000}"/>
    <cellStyle name="20% - Accent1 4 3 2 8 3 2" xfId="39716" xr:uid="{00000000-0005-0000-0000-00004C9B0000}"/>
    <cellStyle name="20% - Accent1 4 3 2 8 4" xfId="39717" xr:uid="{00000000-0005-0000-0000-00004D9B0000}"/>
    <cellStyle name="20% - Accent1 4 3 2 9" xfId="39718" xr:uid="{00000000-0005-0000-0000-00004E9B0000}"/>
    <cellStyle name="20% - Accent1 4 3 2 9 2" xfId="39719" xr:uid="{00000000-0005-0000-0000-00004F9B0000}"/>
    <cellStyle name="20% - Accent1 4 3 2 9 2 2" xfId="39720" xr:uid="{00000000-0005-0000-0000-0000509B0000}"/>
    <cellStyle name="20% - Accent1 4 3 2 9 2 2 2" xfId="39721" xr:uid="{00000000-0005-0000-0000-0000519B0000}"/>
    <cellStyle name="20% - Accent1 4 3 2 9 2 3" xfId="39722" xr:uid="{00000000-0005-0000-0000-0000529B0000}"/>
    <cellStyle name="20% - Accent1 4 3 2 9 3" xfId="39723" xr:uid="{00000000-0005-0000-0000-0000539B0000}"/>
    <cellStyle name="20% - Accent1 4 3 2 9 3 2" xfId="39724" xr:uid="{00000000-0005-0000-0000-0000549B0000}"/>
    <cellStyle name="20% - Accent1 4 3 2 9 4" xfId="39725" xr:uid="{00000000-0005-0000-0000-0000559B0000}"/>
    <cellStyle name="20% - Accent1 4 3 3" xfId="39726" xr:uid="{00000000-0005-0000-0000-0000569B0000}"/>
    <cellStyle name="20% - Accent1 4 3 3 10" xfId="39727" xr:uid="{00000000-0005-0000-0000-0000579B0000}"/>
    <cellStyle name="20% - Accent1 4 3 3 10 2" xfId="39728" xr:uid="{00000000-0005-0000-0000-0000589B0000}"/>
    <cellStyle name="20% - Accent1 4 3 3 10 2 2" xfId="39729" xr:uid="{00000000-0005-0000-0000-0000599B0000}"/>
    <cellStyle name="20% - Accent1 4 3 3 10 3" xfId="39730" xr:uid="{00000000-0005-0000-0000-00005A9B0000}"/>
    <cellStyle name="20% - Accent1 4 3 3 11" xfId="39731" xr:uid="{00000000-0005-0000-0000-00005B9B0000}"/>
    <cellStyle name="20% - Accent1 4 3 3 11 2" xfId="39732" xr:uid="{00000000-0005-0000-0000-00005C9B0000}"/>
    <cellStyle name="20% - Accent1 4 3 3 11 2 2" xfId="39733" xr:uid="{00000000-0005-0000-0000-00005D9B0000}"/>
    <cellStyle name="20% - Accent1 4 3 3 11 3" xfId="39734" xr:uid="{00000000-0005-0000-0000-00005E9B0000}"/>
    <cellStyle name="20% - Accent1 4 3 3 12" xfId="39735" xr:uid="{00000000-0005-0000-0000-00005F9B0000}"/>
    <cellStyle name="20% - Accent1 4 3 3 12 2" xfId="39736" xr:uid="{00000000-0005-0000-0000-0000609B0000}"/>
    <cellStyle name="20% - Accent1 4 3 3 13" xfId="39737" xr:uid="{00000000-0005-0000-0000-0000619B0000}"/>
    <cellStyle name="20% - Accent1 4 3 3 13 2" xfId="39738" xr:uid="{00000000-0005-0000-0000-0000629B0000}"/>
    <cellStyle name="20% - Accent1 4 3 3 14" xfId="39739" xr:uid="{00000000-0005-0000-0000-0000639B0000}"/>
    <cellStyle name="20% - Accent1 4 3 3 2" xfId="39740" xr:uid="{00000000-0005-0000-0000-0000649B0000}"/>
    <cellStyle name="20% - Accent1 4 3 3 2 10" xfId="39741" xr:uid="{00000000-0005-0000-0000-0000659B0000}"/>
    <cellStyle name="20% - Accent1 4 3 3 2 10 2" xfId="39742" xr:uid="{00000000-0005-0000-0000-0000669B0000}"/>
    <cellStyle name="20% - Accent1 4 3 3 2 11" xfId="39743" xr:uid="{00000000-0005-0000-0000-0000679B0000}"/>
    <cellStyle name="20% - Accent1 4 3 3 2 2" xfId="39744" xr:uid="{00000000-0005-0000-0000-0000689B0000}"/>
    <cellStyle name="20% - Accent1 4 3 3 2 2 2" xfId="39745" xr:uid="{00000000-0005-0000-0000-0000699B0000}"/>
    <cellStyle name="20% - Accent1 4 3 3 2 2 2 2" xfId="39746" xr:uid="{00000000-0005-0000-0000-00006A9B0000}"/>
    <cellStyle name="20% - Accent1 4 3 3 2 2 2 2 2" xfId="39747" xr:uid="{00000000-0005-0000-0000-00006B9B0000}"/>
    <cellStyle name="20% - Accent1 4 3 3 2 2 2 2 2 2" xfId="39748" xr:uid="{00000000-0005-0000-0000-00006C9B0000}"/>
    <cellStyle name="20% - Accent1 4 3 3 2 2 2 2 3" xfId="39749" xr:uid="{00000000-0005-0000-0000-00006D9B0000}"/>
    <cellStyle name="20% - Accent1 4 3 3 2 2 2 3" xfId="39750" xr:uid="{00000000-0005-0000-0000-00006E9B0000}"/>
    <cellStyle name="20% - Accent1 4 3 3 2 2 2 3 2" xfId="39751" xr:uid="{00000000-0005-0000-0000-00006F9B0000}"/>
    <cellStyle name="20% - Accent1 4 3 3 2 2 2 4" xfId="39752" xr:uid="{00000000-0005-0000-0000-0000709B0000}"/>
    <cellStyle name="20% - Accent1 4 3 3 2 2 3" xfId="39753" xr:uid="{00000000-0005-0000-0000-0000719B0000}"/>
    <cellStyle name="20% - Accent1 4 3 3 2 2 3 2" xfId="39754" xr:uid="{00000000-0005-0000-0000-0000729B0000}"/>
    <cellStyle name="20% - Accent1 4 3 3 2 2 3 2 2" xfId="39755" xr:uid="{00000000-0005-0000-0000-0000739B0000}"/>
    <cellStyle name="20% - Accent1 4 3 3 2 2 3 2 2 2" xfId="39756" xr:uid="{00000000-0005-0000-0000-0000749B0000}"/>
    <cellStyle name="20% - Accent1 4 3 3 2 2 3 2 3" xfId="39757" xr:uid="{00000000-0005-0000-0000-0000759B0000}"/>
    <cellStyle name="20% - Accent1 4 3 3 2 2 3 3" xfId="39758" xr:uid="{00000000-0005-0000-0000-0000769B0000}"/>
    <cellStyle name="20% - Accent1 4 3 3 2 2 3 3 2" xfId="39759" xr:uid="{00000000-0005-0000-0000-0000779B0000}"/>
    <cellStyle name="20% - Accent1 4 3 3 2 2 3 4" xfId="39760" xr:uid="{00000000-0005-0000-0000-0000789B0000}"/>
    <cellStyle name="20% - Accent1 4 3 3 2 2 4" xfId="39761" xr:uid="{00000000-0005-0000-0000-0000799B0000}"/>
    <cellStyle name="20% - Accent1 4 3 3 2 2 4 2" xfId="39762" xr:uid="{00000000-0005-0000-0000-00007A9B0000}"/>
    <cellStyle name="20% - Accent1 4 3 3 2 2 4 2 2" xfId="39763" xr:uid="{00000000-0005-0000-0000-00007B9B0000}"/>
    <cellStyle name="20% - Accent1 4 3 3 2 2 4 2 2 2" xfId="39764" xr:uid="{00000000-0005-0000-0000-00007C9B0000}"/>
    <cellStyle name="20% - Accent1 4 3 3 2 2 4 2 3" xfId="39765" xr:uid="{00000000-0005-0000-0000-00007D9B0000}"/>
    <cellStyle name="20% - Accent1 4 3 3 2 2 4 3" xfId="39766" xr:uid="{00000000-0005-0000-0000-00007E9B0000}"/>
    <cellStyle name="20% - Accent1 4 3 3 2 2 4 3 2" xfId="39767" xr:uid="{00000000-0005-0000-0000-00007F9B0000}"/>
    <cellStyle name="20% - Accent1 4 3 3 2 2 4 4" xfId="39768" xr:uid="{00000000-0005-0000-0000-0000809B0000}"/>
    <cellStyle name="20% - Accent1 4 3 3 2 2 5" xfId="39769" xr:uid="{00000000-0005-0000-0000-0000819B0000}"/>
    <cellStyle name="20% - Accent1 4 3 3 2 2 5 2" xfId="39770" xr:uid="{00000000-0005-0000-0000-0000829B0000}"/>
    <cellStyle name="20% - Accent1 4 3 3 2 2 5 2 2" xfId="39771" xr:uid="{00000000-0005-0000-0000-0000839B0000}"/>
    <cellStyle name="20% - Accent1 4 3 3 2 2 5 3" xfId="39772" xr:uid="{00000000-0005-0000-0000-0000849B0000}"/>
    <cellStyle name="20% - Accent1 4 3 3 2 2 6" xfId="39773" xr:uid="{00000000-0005-0000-0000-0000859B0000}"/>
    <cellStyle name="20% - Accent1 4 3 3 2 2 6 2" xfId="39774" xr:uid="{00000000-0005-0000-0000-0000869B0000}"/>
    <cellStyle name="20% - Accent1 4 3 3 2 2 6 2 2" xfId="39775" xr:uid="{00000000-0005-0000-0000-0000879B0000}"/>
    <cellStyle name="20% - Accent1 4 3 3 2 2 6 3" xfId="39776" xr:uid="{00000000-0005-0000-0000-0000889B0000}"/>
    <cellStyle name="20% - Accent1 4 3 3 2 2 7" xfId="39777" xr:uid="{00000000-0005-0000-0000-0000899B0000}"/>
    <cellStyle name="20% - Accent1 4 3 3 2 2 7 2" xfId="39778" xr:uid="{00000000-0005-0000-0000-00008A9B0000}"/>
    <cellStyle name="20% - Accent1 4 3 3 2 2 8" xfId="39779" xr:uid="{00000000-0005-0000-0000-00008B9B0000}"/>
    <cellStyle name="20% - Accent1 4 3 3 2 2 8 2" xfId="39780" xr:uid="{00000000-0005-0000-0000-00008C9B0000}"/>
    <cellStyle name="20% - Accent1 4 3 3 2 2 9" xfId="39781" xr:uid="{00000000-0005-0000-0000-00008D9B0000}"/>
    <cellStyle name="20% - Accent1 4 3 3 2 3" xfId="39782" xr:uid="{00000000-0005-0000-0000-00008E9B0000}"/>
    <cellStyle name="20% - Accent1 4 3 3 2 3 2" xfId="39783" xr:uid="{00000000-0005-0000-0000-00008F9B0000}"/>
    <cellStyle name="20% - Accent1 4 3 3 2 3 2 2" xfId="39784" xr:uid="{00000000-0005-0000-0000-0000909B0000}"/>
    <cellStyle name="20% - Accent1 4 3 3 2 3 2 2 2" xfId="39785" xr:uid="{00000000-0005-0000-0000-0000919B0000}"/>
    <cellStyle name="20% - Accent1 4 3 3 2 3 2 2 2 2" xfId="39786" xr:uid="{00000000-0005-0000-0000-0000929B0000}"/>
    <cellStyle name="20% - Accent1 4 3 3 2 3 2 2 3" xfId="39787" xr:uid="{00000000-0005-0000-0000-0000939B0000}"/>
    <cellStyle name="20% - Accent1 4 3 3 2 3 2 3" xfId="39788" xr:uid="{00000000-0005-0000-0000-0000949B0000}"/>
    <cellStyle name="20% - Accent1 4 3 3 2 3 2 3 2" xfId="39789" xr:uid="{00000000-0005-0000-0000-0000959B0000}"/>
    <cellStyle name="20% - Accent1 4 3 3 2 3 2 4" xfId="39790" xr:uid="{00000000-0005-0000-0000-0000969B0000}"/>
    <cellStyle name="20% - Accent1 4 3 3 2 3 3" xfId="39791" xr:uid="{00000000-0005-0000-0000-0000979B0000}"/>
    <cellStyle name="20% - Accent1 4 3 3 2 3 3 2" xfId="39792" xr:uid="{00000000-0005-0000-0000-0000989B0000}"/>
    <cellStyle name="20% - Accent1 4 3 3 2 3 3 2 2" xfId="39793" xr:uid="{00000000-0005-0000-0000-0000999B0000}"/>
    <cellStyle name="20% - Accent1 4 3 3 2 3 3 2 2 2" xfId="39794" xr:uid="{00000000-0005-0000-0000-00009A9B0000}"/>
    <cellStyle name="20% - Accent1 4 3 3 2 3 3 2 3" xfId="39795" xr:uid="{00000000-0005-0000-0000-00009B9B0000}"/>
    <cellStyle name="20% - Accent1 4 3 3 2 3 3 3" xfId="39796" xr:uid="{00000000-0005-0000-0000-00009C9B0000}"/>
    <cellStyle name="20% - Accent1 4 3 3 2 3 3 3 2" xfId="39797" xr:uid="{00000000-0005-0000-0000-00009D9B0000}"/>
    <cellStyle name="20% - Accent1 4 3 3 2 3 3 4" xfId="39798" xr:uid="{00000000-0005-0000-0000-00009E9B0000}"/>
    <cellStyle name="20% - Accent1 4 3 3 2 3 4" xfId="39799" xr:uid="{00000000-0005-0000-0000-00009F9B0000}"/>
    <cellStyle name="20% - Accent1 4 3 3 2 3 4 2" xfId="39800" xr:uid="{00000000-0005-0000-0000-0000A09B0000}"/>
    <cellStyle name="20% - Accent1 4 3 3 2 3 4 2 2" xfId="39801" xr:uid="{00000000-0005-0000-0000-0000A19B0000}"/>
    <cellStyle name="20% - Accent1 4 3 3 2 3 4 2 2 2" xfId="39802" xr:uid="{00000000-0005-0000-0000-0000A29B0000}"/>
    <cellStyle name="20% - Accent1 4 3 3 2 3 4 2 3" xfId="39803" xr:uid="{00000000-0005-0000-0000-0000A39B0000}"/>
    <cellStyle name="20% - Accent1 4 3 3 2 3 4 3" xfId="39804" xr:uid="{00000000-0005-0000-0000-0000A49B0000}"/>
    <cellStyle name="20% - Accent1 4 3 3 2 3 4 3 2" xfId="39805" xr:uid="{00000000-0005-0000-0000-0000A59B0000}"/>
    <cellStyle name="20% - Accent1 4 3 3 2 3 4 4" xfId="39806" xr:uid="{00000000-0005-0000-0000-0000A69B0000}"/>
    <cellStyle name="20% - Accent1 4 3 3 2 3 5" xfId="39807" xr:uid="{00000000-0005-0000-0000-0000A79B0000}"/>
    <cellStyle name="20% - Accent1 4 3 3 2 3 5 2" xfId="39808" xr:uid="{00000000-0005-0000-0000-0000A89B0000}"/>
    <cellStyle name="20% - Accent1 4 3 3 2 3 5 2 2" xfId="39809" xr:uid="{00000000-0005-0000-0000-0000A99B0000}"/>
    <cellStyle name="20% - Accent1 4 3 3 2 3 5 3" xfId="39810" xr:uid="{00000000-0005-0000-0000-0000AA9B0000}"/>
    <cellStyle name="20% - Accent1 4 3 3 2 3 6" xfId="39811" xr:uid="{00000000-0005-0000-0000-0000AB9B0000}"/>
    <cellStyle name="20% - Accent1 4 3 3 2 3 6 2" xfId="39812" xr:uid="{00000000-0005-0000-0000-0000AC9B0000}"/>
    <cellStyle name="20% - Accent1 4 3 3 2 3 6 2 2" xfId="39813" xr:uid="{00000000-0005-0000-0000-0000AD9B0000}"/>
    <cellStyle name="20% - Accent1 4 3 3 2 3 6 3" xfId="39814" xr:uid="{00000000-0005-0000-0000-0000AE9B0000}"/>
    <cellStyle name="20% - Accent1 4 3 3 2 3 7" xfId="39815" xr:uid="{00000000-0005-0000-0000-0000AF9B0000}"/>
    <cellStyle name="20% - Accent1 4 3 3 2 3 7 2" xfId="39816" xr:uid="{00000000-0005-0000-0000-0000B09B0000}"/>
    <cellStyle name="20% - Accent1 4 3 3 2 3 8" xfId="39817" xr:uid="{00000000-0005-0000-0000-0000B19B0000}"/>
    <cellStyle name="20% - Accent1 4 3 3 2 3 8 2" xfId="39818" xr:uid="{00000000-0005-0000-0000-0000B29B0000}"/>
    <cellStyle name="20% - Accent1 4 3 3 2 3 9" xfId="39819" xr:uid="{00000000-0005-0000-0000-0000B39B0000}"/>
    <cellStyle name="20% - Accent1 4 3 3 2 4" xfId="39820" xr:uid="{00000000-0005-0000-0000-0000B49B0000}"/>
    <cellStyle name="20% - Accent1 4 3 3 2 4 2" xfId="39821" xr:uid="{00000000-0005-0000-0000-0000B59B0000}"/>
    <cellStyle name="20% - Accent1 4 3 3 2 4 2 2" xfId="39822" xr:uid="{00000000-0005-0000-0000-0000B69B0000}"/>
    <cellStyle name="20% - Accent1 4 3 3 2 4 2 2 2" xfId="39823" xr:uid="{00000000-0005-0000-0000-0000B79B0000}"/>
    <cellStyle name="20% - Accent1 4 3 3 2 4 2 3" xfId="39824" xr:uid="{00000000-0005-0000-0000-0000B89B0000}"/>
    <cellStyle name="20% - Accent1 4 3 3 2 4 3" xfId="39825" xr:uid="{00000000-0005-0000-0000-0000B99B0000}"/>
    <cellStyle name="20% - Accent1 4 3 3 2 4 3 2" xfId="39826" xr:uid="{00000000-0005-0000-0000-0000BA9B0000}"/>
    <cellStyle name="20% - Accent1 4 3 3 2 4 4" xfId="39827" xr:uid="{00000000-0005-0000-0000-0000BB9B0000}"/>
    <cellStyle name="20% - Accent1 4 3 3 2 5" xfId="39828" xr:uid="{00000000-0005-0000-0000-0000BC9B0000}"/>
    <cellStyle name="20% - Accent1 4 3 3 2 5 2" xfId="39829" xr:uid="{00000000-0005-0000-0000-0000BD9B0000}"/>
    <cellStyle name="20% - Accent1 4 3 3 2 5 2 2" xfId="39830" xr:uid="{00000000-0005-0000-0000-0000BE9B0000}"/>
    <cellStyle name="20% - Accent1 4 3 3 2 5 2 2 2" xfId="39831" xr:uid="{00000000-0005-0000-0000-0000BF9B0000}"/>
    <cellStyle name="20% - Accent1 4 3 3 2 5 2 3" xfId="39832" xr:uid="{00000000-0005-0000-0000-0000C09B0000}"/>
    <cellStyle name="20% - Accent1 4 3 3 2 5 3" xfId="39833" xr:uid="{00000000-0005-0000-0000-0000C19B0000}"/>
    <cellStyle name="20% - Accent1 4 3 3 2 5 3 2" xfId="39834" xr:uid="{00000000-0005-0000-0000-0000C29B0000}"/>
    <cellStyle name="20% - Accent1 4 3 3 2 5 4" xfId="39835" xr:uid="{00000000-0005-0000-0000-0000C39B0000}"/>
    <cellStyle name="20% - Accent1 4 3 3 2 6" xfId="39836" xr:uid="{00000000-0005-0000-0000-0000C49B0000}"/>
    <cellStyle name="20% - Accent1 4 3 3 2 6 2" xfId="39837" xr:uid="{00000000-0005-0000-0000-0000C59B0000}"/>
    <cellStyle name="20% - Accent1 4 3 3 2 6 2 2" xfId="39838" xr:uid="{00000000-0005-0000-0000-0000C69B0000}"/>
    <cellStyle name="20% - Accent1 4 3 3 2 6 2 2 2" xfId="39839" xr:uid="{00000000-0005-0000-0000-0000C79B0000}"/>
    <cellStyle name="20% - Accent1 4 3 3 2 6 2 3" xfId="39840" xr:uid="{00000000-0005-0000-0000-0000C89B0000}"/>
    <cellStyle name="20% - Accent1 4 3 3 2 6 3" xfId="39841" xr:uid="{00000000-0005-0000-0000-0000C99B0000}"/>
    <cellStyle name="20% - Accent1 4 3 3 2 6 3 2" xfId="39842" xr:uid="{00000000-0005-0000-0000-0000CA9B0000}"/>
    <cellStyle name="20% - Accent1 4 3 3 2 6 4" xfId="39843" xr:uid="{00000000-0005-0000-0000-0000CB9B0000}"/>
    <cellStyle name="20% - Accent1 4 3 3 2 7" xfId="39844" xr:uid="{00000000-0005-0000-0000-0000CC9B0000}"/>
    <cellStyle name="20% - Accent1 4 3 3 2 7 2" xfId="39845" xr:uid="{00000000-0005-0000-0000-0000CD9B0000}"/>
    <cellStyle name="20% - Accent1 4 3 3 2 7 2 2" xfId="39846" xr:uid="{00000000-0005-0000-0000-0000CE9B0000}"/>
    <cellStyle name="20% - Accent1 4 3 3 2 7 3" xfId="39847" xr:uid="{00000000-0005-0000-0000-0000CF9B0000}"/>
    <cellStyle name="20% - Accent1 4 3 3 2 8" xfId="39848" xr:uid="{00000000-0005-0000-0000-0000D09B0000}"/>
    <cellStyle name="20% - Accent1 4 3 3 2 8 2" xfId="39849" xr:uid="{00000000-0005-0000-0000-0000D19B0000}"/>
    <cellStyle name="20% - Accent1 4 3 3 2 8 2 2" xfId="39850" xr:uid="{00000000-0005-0000-0000-0000D29B0000}"/>
    <cellStyle name="20% - Accent1 4 3 3 2 8 3" xfId="39851" xr:uid="{00000000-0005-0000-0000-0000D39B0000}"/>
    <cellStyle name="20% - Accent1 4 3 3 2 9" xfId="39852" xr:uid="{00000000-0005-0000-0000-0000D49B0000}"/>
    <cellStyle name="20% - Accent1 4 3 3 2 9 2" xfId="39853" xr:uid="{00000000-0005-0000-0000-0000D59B0000}"/>
    <cellStyle name="20% - Accent1 4 3 3 3" xfId="39854" xr:uid="{00000000-0005-0000-0000-0000D69B0000}"/>
    <cellStyle name="20% - Accent1 4 3 3 3 10" xfId="39855" xr:uid="{00000000-0005-0000-0000-0000D79B0000}"/>
    <cellStyle name="20% - Accent1 4 3 3 3 10 2" xfId="39856" xr:uid="{00000000-0005-0000-0000-0000D89B0000}"/>
    <cellStyle name="20% - Accent1 4 3 3 3 11" xfId="39857" xr:uid="{00000000-0005-0000-0000-0000D99B0000}"/>
    <cellStyle name="20% - Accent1 4 3 3 3 2" xfId="39858" xr:uid="{00000000-0005-0000-0000-0000DA9B0000}"/>
    <cellStyle name="20% - Accent1 4 3 3 3 2 2" xfId="39859" xr:uid="{00000000-0005-0000-0000-0000DB9B0000}"/>
    <cellStyle name="20% - Accent1 4 3 3 3 2 2 2" xfId="39860" xr:uid="{00000000-0005-0000-0000-0000DC9B0000}"/>
    <cellStyle name="20% - Accent1 4 3 3 3 2 2 2 2" xfId="39861" xr:uid="{00000000-0005-0000-0000-0000DD9B0000}"/>
    <cellStyle name="20% - Accent1 4 3 3 3 2 2 2 2 2" xfId="39862" xr:uid="{00000000-0005-0000-0000-0000DE9B0000}"/>
    <cellStyle name="20% - Accent1 4 3 3 3 2 2 2 3" xfId="39863" xr:uid="{00000000-0005-0000-0000-0000DF9B0000}"/>
    <cellStyle name="20% - Accent1 4 3 3 3 2 2 3" xfId="39864" xr:uid="{00000000-0005-0000-0000-0000E09B0000}"/>
    <cellStyle name="20% - Accent1 4 3 3 3 2 2 3 2" xfId="39865" xr:uid="{00000000-0005-0000-0000-0000E19B0000}"/>
    <cellStyle name="20% - Accent1 4 3 3 3 2 2 4" xfId="39866" xr:uid="{00000000-0005-0000-0000-0000E29B0000}"/>
    <cellStyle name="20% - Accent1 4 3 3 3 2 3" xfId="39867" xr:uid="{00000000-0005-0000-0000-0000E39B0000}"/>
    <cellStyle name="20% - Accent1 4 3 3 3 2 3 2" xfId="39868" xr:uid="{00000000-0005-0000-0000-0000E49B0000}"/>
    <cellStyle name="20% - Accent1 4 3 3 3 2 3 2 2" xfId="39869" xr:uid="{00000000-0005-0000-0000-0000E59B0000}"/>
    <cellStyle name="20% - Accent1 4 3 3 3 2 3 2 2 2" xfId="39870" xr:uid="{00000000-0005-0000-0000-0000E69B0000}"/>
    <cellStyle name="20% - Accent1 4 3 3 3 2 3 2 3" xfId="39871" xr:uid="{00000000-0005-0000-0000-0000E79B0000}"/>
    <cellStyle name="20% - Accent1 4 3 3 3 2 3 3" xfId="39872" xr:uid="{00000000-0005-0000-0000-0000E89B0000}"/>
    <cellStyle name="20% - Accent1 4 3 3 3 2 3 3 2" xfId="39873" xr:uid="{00000000-0005-0000-0000-0000E99B0000}"/>
    <cellStyle name="20% - Accent1 4 3 3 3 2 3 4" xfId="39874" xr:uid="{00000000-0005-0000-0000-0000EA9B0000}"/>
    <cellStyle name="20% - Accent1 4 3 3 3 2 4" xfId="39875" xr:uid="{00000000-0005-0000-0000-0000EB9B0000}"/>
    <cellStyle name="20% - Accent1 4 3 3 3 2 4 2" xfId="39876" xr:uid="{00000000-0005-0000-0000-0000EC9B0000}"/>
    <cellStyle name="20% - Accent1 4 3 3 3 2 4 2 2" xfId="39877" xr:uid="{00000000-0005-0000-0000-0000ED9B0000}"/>
    <cellStyle name="20% - Accent1 4 3 3 3 2 4 2 2 2" xfId="39878" xr:uid="{00000000-0005-0000-0000-0000EE9B0000}"/>
    <cellStyle name="20% - Accent1 4 3 3 3 2 4 2 3" xfId="39879" xr:uid="{00000000-0005-0000-0000-0000EF9B0000}"/>
    <cellStyle name="20% - Accent1 4 3 3 3 2 4 3" xfId="39880" xr:uid="{00000000-0005-0000-0000-0000F09B0000}"/>
    <cellStyle name="20% - Accent1 4 3 3 3 2 4 3 2" xfId="39881" xr:uid="{00000000-0005-0000-0000-0000F19B0000}"/>
    <cellStyle name="20% - Accent1 4 3 3 3 2 4 4" xfId="39882" xr:uid="{00000000-0005-0000-0000-0000F29B0000}"/>
    <cellStyle name="20% - Accent1 4 3 3 3 2 5" xfId="39883" xr:uid="{00000000-0005-0000-0000-0000F39B0000}"/>
    <cellStyle name="20% - Accent1 4 3 3 3 2 5 2" xfId="39884" xr:uid="{00000000-0005-0000-0000-0000F49B0000}"/>
    <cellStyle name="20% - Accent1 4 3 3 3 2 5 2 2" xfId="39885" xr:uid="{00000000-0005-0000-0000-0000F59B0000}"/>
    <cellStyle name="20% - Accent1 4 3 3 3 2 5 3" xfId="39886" xr:uid="{00000000-0005-0000-0000-0000F69B0000}"/>
    <cellStyle name="20% - Accent1 4 3 3 3 2 6" xfId="39887" xr:uid="{00000000-0005-0000-0000-0000F79B0000}"/>
    <cellStyle name="20% - Accent1 4 3 3 3 2 6 2" xfId="39888" xr:uid="{00000000-0005-0000-0000-0000F89B0000}"/>
    <cellStyle name="20% - Accent1 4 3 3 3 2 6 2 2" xfId="39889" xr:uid="{00000000-0005-0000-0000-0000F99B0000}"/>
    <cellStyle name="20% - Accent1 4 3 3 3 2 6 3" xfId="39890" xr:uid="{00000000-0005-0000-0000-0000FA9B0000}"/>
    <cellStyle name="20% - Accent1 4 3 3 3 2 7" xfId="39891" xr:uid="{00000000-0005-0000-0000-0000FB9B0000}"/>
    <cellStyle name="20% - Accent1 4 3 3 3 2 7 2" xfId="39892" xr:uid="{00000000-0005-0000-0000-0000FC9B0000}"/>
    <cellStyle name="20% - Accent1 4 3 3 3 2 8" xfId="39893" xr:uid="{00000000-0005-0000-0000-0000FD9B0000}"/>
    <cellStyle name="20% - Accent1 4 3 3 3 2 8 2" xfId="39894" xr:uid="{00000000-0005-0000-0000-0000FE9B0000}"/>
    <cellStyle name="20% - Accent1 4 3 3 3 2 9" xfId="39895" xr:uid="{00000000-0005-0000-0000-0000FF9B0000}"/>
    <cellStyle name="20% - Accent1 4 3 3 3 3" xfId="39896" xr:uid="{00000000-0005-0000-0000-0000009C0000}"/>
    <cellStyle name="20% - Accent1 4 3 3 3 3 2" xfId="39897" xr:uid="{00000000-0005-0000-0000-0000019C0000}"/>
    <cellStyle name="20% - Accent1 4 3 3 3 3 2 2" xfId="39898" xr:uid="{00000000-0005-0000-0000-0000029C0000}"/>
    <cellStyle name="20% - Accent1 4 3 3 3 3 2 2 2" xfId="39899" xr:uid="{00000000-0005-0000-0000-0000039C0000}"/>
    <cellStyle name="20% - Accent1 4 3 3 3 3 2 2 2 2" xfId="39900" xr:uid="{00000000-0005-0000-0000-0000049C0000}"/>
    <cellStyle name="20% - Accent1 4 3 3 3 3 2 2 3" xfId="39901" xr:uid="{00000000-0005-0000-0000-0000059C0000}"/>
    <cellStyle name="20% - Accent1 4 3 3 3 3 2 3" xfId="39902" xr:uid="{00000000-0005-0000-0000-0000069C0000}"/>
    <cellStyle name="20% - Accent1 4 3 3 3 3 2 3 2" xfId="39903" xr:uid="{00000000-0005-0000-0000-0000079C0000}"/>
    <cellStyle name="20% - Accent1 4 3 3 3 3 2 4" xfId="39904" xr:uid="{00000000-0005-0000-0000-0000089C0000}"/>
    <cellStyle name="20% - Accent1 4 3 3 3 3 3" xfId="39905" xr:uid="{00000000-0005-0000-0000-0000099C0000}"/>
    <cellStyle name="20% - Accent1 4 3 3 3 3 3 2" xfId="39906" xr:uid="{00000000-0005-0000-0000-00000A9C0000}"/>
    <cellStyle name="20% - Accent1 4 3 3 3 3 3 2 2" xfId="39907" xr:uid="{00000000-0005-0000-0000-00000B9C0000}"/>
    <cellStyle name="20% - Accent1 4 3 3 3 3 3 2 2 2" xfId="39908" xr:uid="{00000000-0005-0000-0000-00000C9C0000}"/>
    <cellStyle name="20% - Accent1 4 3 3 3 3 3 2 3" xfId="39909" xr:uid="{00000000-0005-0000-0000-00000D9C0000}"/>
    <cellStyle name="20% - Accent1 4 3 3 3 3 3 3" xfId="39910" xr:uid="{00000000-0005-0000-0000-00000E9C0000}"/>
    <cellStyle name="20% - Accent1 4 3 3 3 3 3 3 2" xfId="39911" xr:uid="{00000000-0005-0000-0000-00000F9C0000}"/>
    <cellStyle name="20% - Accent1 4 3 3 3 3 3 4" xfId="39912" xr:uid="{00000000-0005-0000-0000-0000109C0000}"/>
    <cellStyle name="20% - Accent1 4 3 3 3 3 4" xfId="39913" xr:uid="{00000000-0005-0000-0000-0000119C0000}"/>
    <cellStyle name="20% - Accent1 4 3 3 3 3 4 2" xfId="39914" xr:uid="{00000000-0005-0000-0000-0000129C0000}"/>
    <cellStyle name="20% - Accent1 4 3 3 3 3 4 2 2" xfId="39915" xr:uid="{00000000-0005-0000-0000-0000139C0000}"/>
    <cellStyle name="20% - Accent1 4 3 3 3 3 4 2 2 2" xfId="39916" xr:uid="{00000000-0005-0000-0000-0000149C0000}"/>
    <cellStyle name="20% - Accent1 4 3 3 3 3 4 2 3" xfId="39917" xr:uid="{00000000-0005-0000-0000-0000159C0000}"/>
    <cellStyle name="20% - Accent1 4 3 3 3 3 4 3" xfId="39918" xr:uid="{00000000-0005-0000-0000-0000169C0000}"/>
    <cellStyle name="20% - Accent1 4 3 3 3 3 4 3 2" xfId="39919" xr:uid="{00000000-0005-0000-0000-0000179C0000}"/>
    <cellStyle name="20% - Accent1 4 3 3 3 3 4 4" xfId="39920" xr:uid="{00000000-0005-0000-0000-0000189C0000}"/>
    <cellStyle name="20% - Accent1 4 3 3 3 3 5" xfId="39921" xr:uid="{00000000-0005-0000-0000-0000199C0000}"/>
    <cellStyle name="20% - Accent1 4 3 3 3 3 5 2" xfId="39922" xr:uid="{00000000-0005-0000-0000-00001A9C0000}"/>
    <cellStyle name="20% - Accent1 4 3 3 3 3 5 2 2" xfId="39923" xr:uid="{00000000-0005-0000-0000-00001B9C0000}"/>
    <cellStyle name="20% - Accent1 4 3 3 3 3 5 3" xfId="39924" xr:uid="{00000000-0005-0000-0000-00001C9C0000}"/>
    <cellStyle name="20% - Accent1 4 3 3 3 3 6" xfId="39925" xr:uid="{00000000-0005-0000-0000-00001D9C0000}"/>
    <cellStyle name="20% - Accent1 4 3 3 3 3 6 2" xfId="39926" xr:uid="{00000000-0005-0000-0000-00001E9C0000}"/>
    <cellStyle name="20% - Accent1 4 3 3 3 3 6 2 2" xfId="39927" xr:uid="{00000000-0005-0000-0000-00001F9C0000}"/>
    <cellStyle name="20% - Accent1 4 3 3 3 3 6 3" xfId="39928" xr:uid="{00000000-0005-0000-0000-0000209C0000}"/>
    <cellStyle name="20% - Accent1 4 3 3 3 3 7" xfId="39929" xr:uid="{00000000-0005-0000-0000-0000219C0000}"/>
    <cellStyle name="20% - Accent1 4 3 3 3 3 7 2" xfId="39930" xr:uid="{00000000-0005-0000-0000-0000229C0000}"/>
    <cellStyle name="20% - Accent1 4 3 3 3 3 8" xfId="39931" xr:uid="{00000000-0005-0000-0000-0000239C0000}"/>
    <cellStyle name="20% - Accent1 4 3 3 3 3 8 2" xfId="39932" xr:uid="{00000000-0005-0000-0000-0000249C0000}"/>
    <cellStyle name="20% - Accent1 4 3 3 3 3 9" xfId="39933" xr:uid="{00000000-0005-0000-0000-0000259C0000}"/>
    <cellStyle name="20% - Accent1 4 3 3 3 4" xfId="39934" xr:uid="{00000000-0005-0000-0000-0000269C0000}"/>
    <cellStyle name="20% - Accent1 4 3 3 3 4 2" xfId="39935" xr:uid="{00000000-0005-0000-0000-0000279C0000}"/>
    <cellStyle name="20% - Accent1 4 3 3 3 4 2 2" xfId="39936" xr:uid="{00000000-0005-0000-0000-0000289C0000}"/>
    <cellStyle name="20% - Accent1 4 3 3 3 4 2 2 2" xfId="39937" xr:uid="{00000000-0005-0000-0000-0000299C0000}"/>
    <cellStyle name="20% - Accent1 4 3 3 3 4 2 3" xfId="39938" xr:uid="{00000000-0005-0000-0000-00002A9C0000}"/>
    <cellStyle name="20% - Accent1 4 3 3 3 4 3" xfId="39939" xr:uid="{00000000-0005-0000-0000-00002B9C0000}"/>
    <cellStyle name="20% - Accent1 4 3 3 3 4 3 2" xfId="39940" xr:uid="{00000000-0005-0000-0000-00002C9C0000}"/>
    <cellStyle name="20% - Accent1 4 3 3 3 4 4" xfId="39941" xr:uid="{00000000-0005-0000-0000-00002D9C0000}"/>
    <cellStyle name="20% - Accent1 4 3 3 3 5" xfId="39942" xr:uid="{00000000-0005-0000-0000-00002E9C0000}"/>
    <cellStyle name="20% - Accent1 4 3 3 3 5 2" xfId="39943" xr:uid="{00000000-0005-0000-0000-00002F9C0000}"/>
    <cellStyle name="20% - Accent1 4 3 3 3 5 2 2" xfId="39944" xr:uid="{00000000-0005-0000-0000-0000309C0000}"/>
    <cellStyle name="20% - Accent1 4 3 3 3 5 2 2 2" xfId="39945" xr:uid="{00000000-0005-0000-0000-0000319C0000}"/>
    <cellStyle name="20% - Accent1 4 3 3 3 5 2 3" xfId="39946" xr:uid="{00000000-0005-0000-0000-0000329C0000}"/>
    <cellStyle name="20% - Accent1 4 3 3 3 5 3" xfId="39947" xr:uid="{00000000-0005-0000-0000-0000339C0000}"/>
    <cellStyle name="20% - Accent1 4 3 3 3 5 3 2" xfId="39948" xr:uid="{00000000-0005-0000-0000-0000349C0000}"/>
    <cellStyle name="20% - Accent1 4 3 3 3 5 4" xfId="39949" xr:uid="{00000000-0005-0000-0000-0000359C0000}"/>
    <cellStyle name="20% - Accent1 4 3 3 3 6" xfId="39950" xr:uid="{00000000-0005-0000-0000-0000369C0000}"/>
    <cellStyle name="20% - Accent1 4 3 3 3 6 2" xfId="39951" xr:uid="{00000000-0005-0000-0000-0000379C0000}"/>
    <cellStyle name="20% - Accent1 4 3 3 3 6 2 2" xfId="39952" xr:uid="{00000000-0005-0000-0000-0000389C0000}"/>
    <cellStyle name="20% - Accent1 4 3 3 3 6 2 2 2" xfId="39953" xr:uid="{00000000-0005-0000-0000-0000399C0000}"/>
    <cellStyle name="20% - Accent1 4 3 3 3 6 2 3" xfId="39954" xr:uid="{00000000-0005-0000-0000-00003A9C0000}"/>
    <cellStyle name="20% - Accent1 4 3 3 3 6 3" xfId="39955" xr:uid="{00000000-0005-0000-0000-00003B9C0000}"/>
    <cellStyle name="20% - Accent1 4 3 3 3 6 3 2" xfId="39956" xr:uid="{00000000-0005-0000-0000-00003C9C0000}"/>
    <cellStyle name="20% - Accent1 4 3 3 3 6 4" xfId="39957" xr:uid="{00000000-0005-0000-0000-00003D9C0000}"/>
    <cellStyle name="20% - Accent1 4 3 3 3 7" xfId="39958" xr:uid="{00000000-0005-0000-0000-00003E9C0000}"/>
    <cellStyle name="20% - Accent1 4 3 3 3 7 2" xfId="39959" xr:uid="{00000000-0005-0000-0000-00003F9C0000}"/>
    <cellStyle name="20% - Accent1 4 3 3 3 7 2 2" xfId="39960" xr:uid="{00000000-0005-0000-0000-0000409C0000}"/>
    <cellStyle name="20% - Accent1 4 3 3 3 7 3" xfId="39961" xr:uid="{00000000-0005-0000-0000-0000419C0000}"/>
    <cellStyle name="20% - Accent1 4 3 3 3 8" xfId="39962" xr:uid="{00000000-0005-0000-0000-0000429C0000}"/>
    <cellStyle name="20% - Accent1 4 3 3 3 8 2" xfId="39963" xr:uid="{00000000-0005-0000-0000-0000439C0000}"/>
    <cellStyle name="20% - Accent1 4 3 3 3 8 2 2" xfId="39964" xr:uid="{00000000-0005-0000-0000-0000449C0000}"/>
    <cellStyle name="20% - Accent1 4 3 3 3 8 3" xfId="39965" xr:uid="{00000000-0005-0000-0000-0000459C0000}"/>
    <cellStyle name="20% - Accent1 4 3 3 3 9" xfId="39966" xr:uid="{00000000-0005-0000-0000-0000469C0000}"/>
    <cellStyle name="20% - Accent1 4 3 3 3 9 2" xfId="39967" xr:uid="{00000000-0005-0000-0000-0000479C0000}"/>
    <cellStyle name="20% - Accent1 4 3 3 4" xfId="39968" xr:uid="{00000000-0005-0000-0000-0000489C0000}"/>
    <cellStyle name="20% - Accent1 4 3 3 4 10" xfId="39969" xr:uid="{00000000-0005-0000-0000-0000499C0000}"/>
    <cellStyle name="20% - Accent1 4 3 3 4 10 2" xfId="39970" xr:uid="{00000000-0005-0000-0000-00004A9C0000}"/>
    <cellStyle name="20% - Accent1 4 3 3 4 11" xfId="39971" xr:uid="{00000000-0005-0000-0000-00004B9C0000}"/>
    <cellStyle name="20% - Accent1 4 3 3 4 2" xfId="39972" xr:uid="{00000000-0005-0000-0000-00004C9C0000}"/>
    <cellStyle name="20% - Accent1 4 3 3 4 2 2" xfId="39973" xr:uid="{00000000-0005-0000-0000-00004D9C0000}"/>
    <cellStyle name="20% - Accent1 4 3 3 4 2 2 2" xfId="39974" xr:uid="{00000000-0005-0000-0000-00004E9C0000}"/>
    <cellStyle name="20% - Accent1 4 3 3 4 2 2 2 2" xfId="39975" xr:uid="{00000000-0005-0000-0000-00004F9C0000}"/>
    <cellStyle name="20% - Accent1 4 3 3 4 2 2 2 2 2" xfId="39976" xr:uid="{00000000-0005-0000-0000-0000509C0000}"/>
    <cellStyle name="20% - Accent1 4 3 3 4 2 2 2 3" xfId="39977" xr:uid="{00000000-0005-0000-0000-0000519C0000}"/>
    <cellStyle name="20% - Accent1 4 3 3 4 2 2 3" xfId="39978" xr:uid="{00000000-0005-0000-0000-0000529C0000}"/>
    <cellStyle name="20% - Accent1 4 3 3 4 2 2 3 2" xfId="39979" xr:uid="{00000000-0005-0000-0000-0000539C0000}"/>
    <cellStyle name="20% - Accent1 4 3 3 4 2 2 4" xfId="39980" xr:uid="{00000000-0005-0000-0000-0000549C0000}"/>
    <cellStyle name="20% - Accent1 4 3 3 4 2 3" xfId="39981" xr:uid="{00000000-0005-0000-0000-0000559C0000}"/>
    <cellStyle name="20% - Accent1 4 3 3 4 2 3 2" xfId="39982" xr:uid="{00000000-0005-0000-0000-0000569C0000}"/>
    <cellStyle name="20% - Accent1 4 3 3 4 2 3 2 2" xfId="39983" xr:uid="{00000000-0005-0000-0000-0000579C0000}"/>
    <cellStyle name="20% - Accent1 4 3 3 4 2 3 2 2 2" xfId="39984" xr:uid="{00000000-0005-0000-0000-0000589C0000}"/>
    <cellStyle name="20% - Accent1 4 3 3 4 2 3 2 3" xfId="39985" xr:uid="{00000000-0005-0000-0000-0000599C0000}"/>
    <cellStyle name="20% - Accent1 4 3 3 4 2 3 3" xfId="39986" xr:uid="{00000000-0005-0000-0000-00005A9C0000}"/>
    <cellStyle name="20% - Accent1 4 3 3 4 2 3 3 2" xfId="39987" xr:uid="{00000000-0005-0000-0000-00005B9C0000}"/>
    <cellStyle name="20% - Accent1 4 3 3 4 2 3 4" xfId="39988" xr:uid="{00000000-0005-0000-0000-00005C9C0000}"/>
    <cellStyle name="20% - Accent1 4 3 3 4 2 4" xfId="39989" xr:uid="{00000000-0005-0000-0000-00005D9C0000}"/>
    <cellStyle name="20% - Accent1 4 3 3 4 2 4 2" xfId="39990" xr:uid="{00000000-0005-0000-0000-00005E9C0000}"/>
    <cellStyle name="20% - Accent1 4 3 3 4 2 4 2 2" xfId="39991" xr:uid="{00000000-0005-0000-0000-00005F9C0000}"/>
    <cellStyle name="20% - Accent1 4 3 3 4 2 4 2 2 2" xfId="39992" xr:uid="{00000000-0005-0000-0000-0000609C0000}"/>
    <cellStyle name="20% - Accent1 4 3 3 4 2 4 2 3" xfId="39993" xr:uid="{00000000-0005-0000-0000-0000619C0000}"/>
    <cellStyle name="20% - Accent1 4 3 3 4 2 4 3" xfId="39994" xr:uid="{00000000-0005-0000-0000-0000629C0000}"/>
    <cellStyle name="20% - Accent1 4 3 3 4 2 4 3 2" xfId="39995" xr:uid="{00000000-0005-0000-0000-0000639C0000}"/>
    <cellStyle name="20% - Accent1 4 3 3 4 2 4 4" xfId="39996" xr:uid="{00000000-0005-0000-0000-0000649C0000}"/>
    <cellStyle name="20% - Accent1 4 3 3 4 2 5" xfId="39997" xr:uid="{00000000-0005-0000-0000-0000659C0000}"/>
    <cellStyle name="20% - Accent1 4 3 3 4 2 5 2" xfId="39998" xr:uid="{00000000-0005-0000-0000-0000669C0000}"/>
    <cellStyle name="20% - Accent1 4 3 3 4 2 5 2 2" xfId="39999" xr:uid="{00000000-0005-0000-0000-0000679C0000}"/>
    <cellStyle name="20% - Accent1 4 3 3 4 2 5 3" xfId="40000" xr:uid="{00000000-0005-0000-0000-0000689C0000}"/>
    <cellStyle name="20% - Accent1 4 3 3 4 2 6" xfId="40001" xr:uid="{00000000-0005-0000-0000-0000699C0000}"/>
    <cellStyle name="20% - Accent1 4 3 3 4 2 6 2" xfId="40002" xr:uid="{00000000-0005-0000-0000-00006A9C0000}"/>
    <cellStyle name="20% - Accent1 4 3 3 4 2 6 2 2" xfId="40003" xr:uid="{00000000-0005-0000-0000-00006B9C0000}"/>
    <cellStyle name="20% - Accent1 4 3 3 4 2 6 3" xfId="40004" xr:uid="{00000000-0005-0000-0000-00006C9C0000}"/>
    <cellStyle name="20% - Accent1 4 3 3 4 2 7" xfId="40005" xr:uid="{00000000-0005-0000-0000-00006D9C0000}"/>
    <cellStyle name="20% - Accent1 4 3 3 4 2 7 2" xfId="40006" xr:uid="{00000000-0005-0000-0000-00006E9C0000}"/>
    <cellStyle name="20% - Accent1 4 3 3 4 2 8" xfId="40007" xr:uid="{00000000-0005-0000-0000-00006F9C0000}"/>
    <cellStyle name="20% - Accent1 4 3 3 4 2 8 2" xfId="40008" xr:uid="{00000000-0005-0000-0000-0000709C0000}"/>
    <cellStyle name="20% - Accent1 4 3 3 4 2 9" xfId="40009" xr:uid="{00000000-0005-0000-0000-0000719C0000}"/>
    <cellStyle name="20% - Accent1 4 3 3 4 3" xfId="40010" xr:uid="{00000000-0005-0000-0000-0000729C0000}"/>
    <cellStyle name="20% - Accent1 4 3 3 4 3 2" xfId="40011" xr:uid="{00000000-0005-0000-0000-0000739C0000}"/>
    <cellStyle name="20% - Accent1 4 3 3 4 3 2 2" xfId="40012" xr:uid="{00000000-0005-0000-0000-0000749C0000}"/>
    <cellStyle name="20% - Accent1 4 3 3 4 3 2 2 2" xfId="40013" xr:uid="{00000000-0005-0000-0000-0000759C0000}"/>
    <cellStyle name="20% - Accent1 4 3 3 4 3 2 2 2 2" xfId="40014" xr:uid="{00000000-0005-0000-0000-0000769C0000}"/>
    <cellStyle name="20% - Accent1 4 3 3 4 3 2 2 3" xfId="40015" xr:uid="{00000000-0005-0000-0000-0000779C0000}"/>
    <cellStyle name="20% - Accent1 4 3 3 4 3 2 3" xfId="40016" xr:uid="{00000000-0005-0000-0000-0000789C0000}"/>
    <cellStyle name="20% - Accent1 4 3 3 4 3 2 3 2" xfId="40017" xr:uid="{00000000-0005-0000-0000-0000799C0000}"/>
    <cellStyle name="20% - Accent1 4 3 3 4 3 2 4" xfId="40018" xr:uid="{00000000-0005-0000-0000-00007A9C0000}"/>
    <cellStyle name="20% - Accent1 4 3 3 4 3 3" xfId="40019" xr:uid="{00000000-0005-0000-0000-00007B9C0000}"/>
    <cellStyle name="20% - Accent1 4 3 3 4 3 3 2" xfId="40020" xr:uid="{00000000-0005-0000-0000-00007C9C0000}"/>
    <cellStyle name="20% - Accent1 4 3 3 4 3 3 2 2" xfId="40021" xr:uid="{00000000-0005-0000-0000-00007D9C0000}"/>
    <cellStyle name="20% - Accent1 4 3 3 4 3 3 2 2 2" xfId="40022" xr:uid="{00000000-0005-0000-0000-00007E9C0000}"/>
    <cellStyle name="20% - Accent1 4 3 3 4 3 3 2 3" xfId="40023" xr:uid="{00000000-0005-0000-0000-00007F9C0000}"/>
    <cellStyle name="20% - Accent1 4 3 3 4 3 3 3" xfId="40024" xr:uid="{00000000-0005-0000-0000-0000809C0000}"/>
    <cellStyle name="20% - Accent1 4 3 3 4 3 3 3 2" xfId="40025" xr:uid="{00000000-0005-0000-0000-0000819C0000}"/>
    <cellStyle name="20% - Accent1 4 3 3 4 3 3 4" xfId="40026" xr:uid="{00000000-0005-0000-0000-0000829C0000}"/>
    <cellStyle name="20% - Accent1 4 3 3 4 3 4" xfId="40027" xr:uid="{00000000-0005-0000-0000-0000839C0000}"/>
    <cellStyle name="20% - Accent1 4 3 3 4 3 4 2" xfId="40028" xr:uid="{00000000-0005-0000-0000-0000849C0000}"/>
    <cellStyle name="20% - Accent1 4 3 3 4 3 4 2 2" xfId="40029" xr:uid="{00000000-0005-0000-0000-0000859C0000}"/>
    <cellStyle name="20% - Accent1 4 3 3 4 3 4 2 2 2" xfId="40030" xr:uid="{00000000-0005-0000-0000-0000869C0000}"/>
    <cellStyle name="20% - Accent1 4 3 3 4 3 4 2 3" xfId="40031" xr:uid="{00000000-0005-0000-0000-0000879C0000}"/>
    <cellStyle name="20% - Accent1 4 3 3 4 3 4 3" xfId="40032" xr:uid="{00000000-0005-0000-0000-0000889C0000}"/>
    <cellStyle name="20% - Accent1 4 3 3 4 3 4 3 2" xfId="40033" xr:uid="{00000000-0005-0000-0000-0000899C0000}"/>
    <cellStyle name="20% - Accent1 4 3 3 4 3 4 4" xfId="40034" xr:uid="{00000000-0005-0000-0000-00008A9C0000}"/>
    <cellStyle name="20% - Accent1 4 3 3 4 3 5" xfId="40035" xr:uid="{00000000-0005-0000-0000-00008B9C0000}"/>
    <cellStyle name="20% - Accent1 4 3 3 4 3 5 2" xfId="40036" xr:uid="{00000000-0005-0000-0000-00008C9C0000}"/>
    <cellStyle name="20% - Accent1 4 3 3 4 3 5 2 2" xfId="40037" xr:uid="{00000000-0005-0000-0000-00008D9C0000}"/>
    <cellStyle name="20% - Accent1 4 3 3 4 3 5 3" xfId="40038" xr:uid="{00000000-0005-0000-0000-00008E9C0000}"/>
    <cellStyle name="20% - Accent1 4 3 3 4 3 6" xfId="40039" xr:uid="{00000000-0005-0000-0000-00008F9C0000}"/>
    <cellStyle name="20% - Accent1 4 3 3 4 3 6 2" xfId="40040" xr:uid="{00000000-0005-0000-0000-0000909C0000}"/>
    <cellStyle name="20% - Accent1 4 3 3 4 3 6 2 2" xfId="40041" xr:uid="{00000000-0005-0000-0000-0000919C0000}"/>
    <cellStyle name="20% - Accent1 4 3 3 4 3 6 3" xfId="40042" xr:uid="{00000000-0005-0000-0000-0000929C0000}"/>
    <cellStyle name="20% - Accent1 4 3 3 4 3 7" xfId="40043" xr:uid="{00000000-0005-0000-0000-0000939C0000}"/>
    <cellStyle name="20% - Accent1 4 3 3 4 3 7 2" xfId="40044" xr:uid="{00000000-0005-0000-0000-0000949C0000}"/>
    <cellStyle name="20% - Accent1 4 3 3 4 3 8" xfId="40045" xr:uid="{00000000-0005-0000-0000-0000959C0000}"/>
    <cellStyle name="20% - Accent1 4 3 3 4 3 8 2" xfId="40046" xr:uid="{00000000-0005-0000-0000-0000969C0000}"/>
    <cellStyle name="20% - Accent1 4 3 3 4 3 9" xfId="40047" xr:uid="{00000000-0005-0000-0000-0000979C0000}"/>
    <cellStyle name="20% - Accent1 4 3 3 4 4" xfId="40048" xr:uid="{00000000-0005-0000-0000-0000989C0000}"/>
    <cellStyle name="20% - Accent1 4 3 3 4 4 2" xfId="40049" xr:uid="{00000000-0005-0000-0000-0000999C0000}"/>
    <cellStyle name="20% - Accent1 4 3 3 4 4 2 2" xfId="40050" xr:uid="{00000000-0005-0000-0000-00009A9C0000}"/>
    <cellStyle name="20% - Accent1 4 3 3 4 4 2 2 2" xfId="40051" xr:uid="{00000000-0005-0000-0000-00009B9C0000}"/>
    <cellStyle name="20% - Accent1 4 3 3 4 4 2 3" xfId="40052" xr:uid="{00000000-0005-0000-0000-00009C9C0000}"/>
    <cellStyle name="20% - Accent1 4 3 3 4 4 3" xfId="40053" xr:uid="{00000000-0005-0000-0000-00009D9C0000}"/>
    <cellStyle name="20% - Accent1 4 3 3 4 4 3 2" xfId="40054" xr:uid="{00000000-0005-0000-0000-00009E9C0000}"/>
    <cellStyle name="20% - Accent1 4 3 3 4 4 4" xfId="40055" xr:uid="{00000000-0005-0000-0000-00009F9C0000}"/>
    <cellStyle name="20% - Accent1 4 3 3 4 5" xfId="40056" xr:uid="{00000000-0005-0000-0000-0000A09C0000}"/>
    <cellStyle name="20% - Accent1 4 3 3 4 5 2" xfId="40057" xr:uid="{00000000-0005-0000-0000-0000A19C0000}"/>
    <cellStyle name="20% - Accent1 4 3 3 4 5 2 2" xfId="40058" xr:uid="{00000000-0005-0000-0000-0000A29C0000}"/>
    <cellStyle name="20% - Accent1 4 3 3 4 5 2 2 2" xfId="40059" xr:uid="{00000000-0005-0000-0000-0000A39C0000}"/>
    <cellStyle name="20% - Accent1 4 3 3 4 5 2 3" xfId="40060" xr:uid="{00000000-0005-0000-0000-0000A49C0000}"/>
    <cellStyle name="20% - Accent1 4 3 3 4 5 3" xfId="40061" xr:uid="{00000000-0005-0000-0000-0000A59C0000}"/>
    <cellStyle name="20% - Accent1 4 3 3 4 5 3 2" xfId="40062" xr:uid="{00000000-0005-0000-0000-0000A69C0000}"/>
    <cellStyle name="20% - Accent1 4 3 3 4 5 4" xfId="40063" xr:uid="{00000000-0005-0000-0000-0000A79C0000}"/>
    <cellStyle name="20% - Accent1 4 3 3 4 6" xfId="40064" xr:uid="{00000000-0005-0000-0000-0000A89C0000}"/>
    <cellStyle name="20% - Accent1 4 3 3 4 6 2" xfId="40065" xr:uid="{00000000-0005-0000-0000-0000A99C0000}"/>
    <cellStyle name="20% - Accent1 4 3 3 4 6 2 2" xfId="40066" xr:uid="{00000000-0005-0000-0000-0000AA9C0000}"/>
    <cellStyle name="20% - Accent1 4 3 3 4 6 2 2 2" xfId="40067" xr:uid="{00000000-0005-0000-0000-0000AB9C0000}"/>
    <cellStyle name="20% - Accent1 4 3 3 4 6 2 3" xfId="40068" xr:uid="{00000000-0005-0000-0000-0000AC9C0000}"/>
    <cellStyle name="20% - Accent1 4 3 3 4 6 3" xfId="40069" xr:uid="{00000000-0005-0000-0000-0000AD9C0000}"/>
    <cellStyle name="20% - Accent1 4 3 3 4 6 3 2" xfId="40070" xr:uid="{00000000-0005-0000-0000-0000AE9C0000}"/>
    <cellStyle name="20% - Accent1 4 3 3 4 6 4" xfId="40071" xr:uid="{00000000-0005-0000-0000-0000AF9C0000}"/>
    <cellStyle name="20% - Accent1 4 3 3 4 7" xfId="40072" xr:uid="{00000000-0005-0000-0000-0000B09C0000}"/>
    <cellStyle name="20% - Accent1 4 3 3 4 7 2" xfId="40073" xr:uid="{00000000-0005-0000-0000-0000B19C0000}"/>
    <cellStyle name="20% - Accent1 4 3 3 4 7 2 2" xfId="40074" xr:uid="{00000000-0005-0000-0000-0000B29C0000}"/>
    <cellStyle name="20% - Accent1 4 3 3 4 7 3" xfId="40075" xr:uid="{00000000-0005-0000-0000-0000B39C0000}"/>
    <cellStyle name="20% - Accent1 4 3 3 4 8" xfId="40076" xr:uid="{00000000-0005-0000-0000-0000B49C0000}"/>
    <cellStyle name="20% - Accent1 4 3 3 4 8 2" xfId="40077" xr:uid="{00000000-0005-0000-0000-0000B59C0000}"/>
    <cellStyle name="20% - Accent1 4 3 3 4 8 2 2" xfId="40078" xr:uid="{00000000-0005-0000-0000-0000B69C0000}"/>
    <cellStyle name="20% - Accent1 4 3 3 4 8 3" xfId="40079" xr:uid="{00000000-0005-0000-0000-0000B79C0000}"/>
    <cellStyle name="20% - Accent1 4 3 3 4 9" xfId="40080" xr:uid="{00000000-0005-0000-0000-0000B89C0000}"/>
    <cellStyle name="20% - Accent1 4 3 3 4 9 2" xfId="40081" xr:uid="{00000000-0005-0000-0000-0000B99C0000}"/>
    <cellStyle name="20% - Accent1 4 3 3 5" xfId="40082" xr:uid="{00000000-0005-0000-0000-0000BA9C0000}"/>
    <cellStyle name="20% - Accent1 4 3 3 5 2" xfId="40083" xr:uid="{00000000-0005-0000-0000-0000BB9C0000}"/>
    <cellStyle name="20% - Accent1 4 3 3 5 2 2" xfId="40084" xr:uid="{00000000-0005-0000-0000-0000BC9C0000}"/>
    <cellStyle name="20% - Accent1 4 3 3 5 2 2 2" xfId="40085" xr:uid="{00000000-0005-0000-0000-0000BD9C0000}"/>
    <cellStyle name="20% - Accent1 4 3 3 5 2 2 2 2" xfId="40086" xr:uid="{00000000-0005-0000-0000-0000BE9C0000}"/>
    <cellStyle name="20% - Accent1 4 3 3 5 2 2 3" xfId="40087" xr:uid="{00000000-0005-0000-0000-0000BF9C0000}"/>
    <cellStyle name="20% - Accent1 4 3 3 5 2 3" xfId="40088" xr:uid="{00000000-0005-0000-0000-0000C09C0000}"/>
    <cellStyle name="20% - Accent1 4 3 3 5 2 3 2" xfId="40089" xr:uid="{00000000-0005-0000-0000-0000C19C0000}"/>
    <cellStyle name="20% - Accent1 4 3 3 5 2 4" xfId="40090" xr:uid="{00000000-0005-0000-0000-0000C29C0000}"/>
    <cellStyle name="20% - Accent1 4 3 3 5 3" xfId="40091" xr:uid="{00000000-0005-0000-0000-0000C39C0000}"/>
    <cellStyle name="20% - Accent1 4 3 3 5 3 2" xfId="40092" xr:uid="{00000000-0005-0000-0000-0000C49C0000}"/>
    <cellStyle name="20% - Accent1 4 3 3 5 3 2 2" xfId="40093" xr:uid="{00000000-0005-0000-0000-0000C59C0000}"/>
    <cellStyle name="20% - Accent1 4 3 3 5 3 2 2 2" xfId="40094" xr:uid="{00000000-0005-0000-0000-0000C69C0000}"/>
    <cellStyle name="20% - Accent1 4 3 3 5 3 2 3" xfId="40095" xr:uid="{00000000-0005-0000-0000-0000C79C0000}"/>
    <cellStyle name="20% - Accent1 4 3 3 5 3 3" xfId="40096" xr:uid="{00000000-0005-0000-0000-0000C89C0000}"/>
    <cellStyle name="20% - Accent1 4 3 3 5 3 3 2" xfId="40097" xr:uid="{00000000-0005-0000-0000-0000C99C0000}"/>
    <cellStyle name="20% - Accent1 4 3 3 5 3 4" xfId="40098" xr:uid="{00000000-0005-0000-0000-0000CA9C0000}"/>
    <cellStyle name="20% - Accent1 4 3 3 5 4" xfId="40099" xr:uid="{00000000-0005-0000-0000-0000CB9C0000}"/>
    <cellStyle name="20% - Accent1 4 3 3 5 4 2" xfId="40100" xr:uid="{00000000-0005-0000-0000-0000CC9C0000}"/>
    <cellStyle name="20% - Accent1 4 3 3 5 4 2 2" xfId="40101" xr:uid="{00000000-0005-0000-0000-0000CD9C0000}"/>
    <cellStyle name="20% - Accent1 4 3 3 5 4 2 2 2" xfId="40102" xr:uid="{00000000-0005-0000-0000-0000CE9C0000}"/>
    <cellStyle name="20% - Accent1 4 3 3 5 4 2 3" xfId="40103" xr:uid="{00000000-0005-0000-0000-0000CF9C0000}"/>
    <cellStyle name="20% - Accent1 4 3 3 5 4 3" xfId="40104" xr:uid="{00000000-0005-0000-0000-0000D09C0000}"/>
    <cellStyle name="20% - Accent1 4 3 3 5 4 3 2" xfId="40105" xr:uid="{00000000-0005-0000-0000-0000D19C0000}"/>
    <cellStyle name="20% - Accent1 4 3 3 5 4 4" xfId="40106" xr:uid="{00000000-0005-0000-0000-0000D29C0000}"/>
    <cellStyle name="20% - Accent1 4 3 3 5 5" xfId="40107" xr:uid="{00000000-0005-0000-0000-0000D39C0000}"/>
    <cellStyle name="20% - Accent1 4 3 3 5 5 2" xfId="40108" xr:uid="{00000000-0005-0000-0000-0000D49C0000}"/>
    <cellStyle name="20% - Accent1 4 3 3 5 5 2 2" xfId="40109" xr:uid="{00000000-0005-0000-0000-0000D59C0000}"/>
    <cellStyle name="20% - Accent1 4 3 3 5 5 3" xfId="40110" xr:uid="{00000000-0005-0000-0000-0000D69C0000}"/>
    <cellStyle name="20% - Accent1 4 3 3 5 6" xfId="40111" xr:uid="{00000000-0005-0000-0000-0000D79C0000}"/>
    <cellStyle name="20% - Accent1 4 3 3 5 6 2" xfId="40112" xr:uid="{00000000-0005-0000-0000-0000D89C0000}"/>
    <cellStyle name="20% - Accent1 4 3 3 5 6 2 2" xfId="40113" xr:uid="{00000000-0005-0000-0000-0000D99C0000}"/>
    <cellStyle name="20% - Accent1 4 3 3 5 6 3" xfId="40114" xr:uid="{00000000-0005-0000-0000-0000DA9C0000}"/>
    <cellStyle name="20% - Accent1 4 3 3 5 7" xfId="40115" xr:uid="{00000000-0005-0000-0000-0000DB9C0000}"/>
    <cellStyle name="20% - Accent1 4 3 3 5 7 2" xfId="40116" xr:uid="{00000000-0005-0000-0000-0000DC9C0000}"/>
    <cellStyle name="20% - Accent1 4 3 3 5 8" xfId="40117" xr:uid="{00000000-0005-0000-0000-0000DD9C0000}"/>
    <cellStyle name="20% - Accent1 4 3 3 5 8 2" xfId="40118" xr:uid="{00000000-0005-0000-0000-0000DE9C0000}"/>
    <cellStyle name="20% - Accent1 4 3 3 5 9" xfId="40119" xr:uid="{00000000-0005-0000-0000-0000DF9C0000}"/>
    <cellStyle name="20% - Accent1 4 3 3 6" xfId="40120" xr:uid="{00000000-0005-0000-0000-0000E09C0000}"/>
    <cellStyle name="20% - Accent1 4 3 3 6 2" xfId="40121" xr:uid="{00000000-0005-0000-0000-0000E19C0000}"/>
    <cellStyle name="20% - Accent1 4 3 3 6 2 2" xfId="40122" xr:uid="{00000000-0005-0000-0000-0000E29C0000}"/>
    <cellStyle name="20% - Accent1 4 3 3 6 2 2 2" xfId="40123" xr:uid="{00000000-0005-0000-0000-0000E39C0000}"/>
    <cellStyle name="20% - Accent1 4 3 3 6 2 2 2 2" xfId="40124" xr:uid="{00000000-0005-0000-0000-0000E49C0000}"/>
    <cellStyle name="20% - Accent1 4 3 3 6 2 2 3" xfId="40125" xr:uid="{00000000-0005-0000-0000-0000E59C0000}"/>
    <cellStyle name="20% - Accent1 4 3 3 6 2 3" xfId="40126" xr:uid="{00000000-0005-0000-0000-0000E69C0000}"/>
    <cellStyle name="20% - Accent1 4 3 3 6 2 3 2" xfId="40127" xr:uid="{00000000-0005-0000-0000-0000E79C0000}"/>
    <cellStyle name="20% - Accent1 4 3 3 6 2 4" xfId="40128" xr:uid="{00000000-0005-0000-0000-0000E89C0000}"/>
    <cellStyle name="20% - Accent1 4 3 3 6 3" xfId="40129" xr:uid="{00000000-0005-0000-0000-0000E99C0000}"/>
    <cellStyle name="20% - Accent1 4 3 3 6 3 2" xfId="40130" xr:uid="{00000000-0005-0000-0000-0000EA9C0000}"/>
    <cellStyle name="20% - Accent1 4 3 3 6 3 2 2" xfId="40131" xr:uid="{00000000-0005-0000-0000-0000EB9C0000}"/>
    <cellStyle name="20% - Accent1 4 3 3 6 3 2 2 2" xfId="40132" xr:uid="{00000000-0005-0000-0000-0000EC9C0000}"/>
    <cellStyle name="20% - Accent1 4 3 3 6 3 2 3" xfId="40133" xr:uid="{00000000-0005-0000-0000-0000ED9C0000}"/>
    <cellStyle name="20% - Accent1 4 3 3 6 3 3" xfId="40134" xr:uid="{00000000-0005-0000-0000-0000EE9C0000}"/>
    <cellStyle name="20% - Accent1 4 3 3 6 3 3 2" xfId="40135" xr:uid="{00000000-0005-0000-0000-0000EF9C0000}"/>
    <cellStyle name="20% - Accent1 4 3 3 6 3 4" xfId="40136" xr:uid="{00000000-0005-0000-0000-0000F09C0000}"/>
    <cellStyle name="20% - Accent1 4 3 3 6 4" xfId="40137" xr:uid="{00000000-0005-0000-0000-0000F19C0000}"/>
    <cellStyle name="20% - Accent1 4 3 3 6 4 2" xfId="40138" xr:uid="{00000000-0005-0000-0000-0000F29C0000}"/>
    <cellStyle name="20% - Accent1 4 3 3 6 4 2 2" xfId="40139" xr:uid="{00000000-0005-0000-0000-0000F39C0000}"/>
    <cellStyle name="20% - Accent1 4 3 3 6 4 2 2 2" xfId="40140" xr:uid="{00000000-0005-0000-0000-0000F49C0000}"/>
    <cellStyle name="20% - Accent1 4 3 3 6 4 2 3" xfId="40141" xr:uid="{00000000-0005-0000-0000-0000F59C0000}"/>
    <cellStyle name="20% - Accent1 4 3 3 6 4 3" xfId="40142" xr:uid="{00000000-0005-0000-0000-0000F69C0000}"/>
    <cellStyle name="20% - Accent1 4 3 3 6 4 3 2" xfId="40143" xr:uid="{00000000-0005-0000-0000-0000F79C0000}"/>
    <cellStyle name="20% - Accent1 4 3 3 6 4 4" xfId="40144" xr:uid="{00000000-0005-0000-0000-0000F89C0000}"/>
    <cellStyle name="20% - Accent1 4 3 3 6 5" xfId="40145" xr:uid="{00000000-0005-0000-0000-0000F99C0000}"/>
    <cellStyle name="20% - Accent1 4 3 3 6 5 2" xfId="40146" xr:uid="{00000000-0005-0000-0000-0000FA9C0000}"/>
    <cellStyle name="20% - Accent1 4 3 3 6 5 2 2" xfId="40147" xr:uid="{00000000-0005-0000-0000-0000FB9C0000}"/>
    <cellStyle name="20% - Accent1 4 3 3 6 5 3" xfId="40148" xr:uid="{00000000-0005-0000-0000-0000FC9C0000}"/>
    <cellStyle name="20% - Accent1 4 3 3 6 6" xfId="40149" xr:uid="{00000000-0005-0000-0000-0000FD9C0000}"/>
    <cellStyle name="20% - Accent1 4 3 3 6 6 2" xfId="40150" xr:uid="{00000000-0005-0000-0000-0000FE9C0000}"/>
    <cellStyle name="20% - Accent1 4 3 3 6 6 2 2" xfId="40151" xr:uid="{00000000-0005-0000-0000-0000FF9C0000}"/>
    <cellStyle name="20% - Accent1 4 3 3 6 6 3" xfId="40152" xr:uid="{00000000-0005-0000-0000-0000009D0000}"/>
    <cellStyle name="20% - Accent1 4 3 3 6 7" xfId="40153" xr:uid="{00000000-0005-0000-0000-0000019D0000}"/>
    <cellStyle name="20% - Accent1 4 3 3 6 7 2" xfId="40154" xr:uid="{00000000-0005-0000-0000-0000029D0000}"/>
    <cellStyle name="20% - Accent1 4 3 3 6 8" xfId="40155" xr:uid="{00000000-0005-0000-0000-0000039D0000}"/>
    <cellStyle name="20% - Accent1 4 3 3 6 8 2" xfId="40156" xr:uid="{00000000-0005-0000-0000-0000049D0000}"/>
    <cellStyle name="20% - Accent1 4 3 3 6 9" xfId="40157" xr:uid="{00000000-0005-0000-0000-0000059D0000}"/>
    <cellStyle name="20% - Accent1 4 3 3 7" xfId="40158" xr:uid="{00000000-0005-0000-0000-0000069D0000}"/>
    <cellStyle name="20% - Accent1 4 3 3 7 2" xfId="40159" xr:uid="{00000000-0005-0000-0000-0000079D0000}"/>
    <cellStyle name="20% - Accent1 4 3 3 7 2 2" xfId="40160" xr:uid="{00000000-0005-0000-0000-0000089D0000}"/>
    <cellStyle name="20% - Accent1 4 3 3 7 2 2 2" xfId="40161" xr:uid="{00000000-0005-0000-0000-0000099D0000}"/>
    <cellStyle name="20% - Accent1 4 3 3 7 2 3" xfId="40162" xr:uid="{00000000-0005-0000-0000-00000A9D0000}"/>
    <cellStyle name="20% - Accent1 4 3 3 7 3" xfId="40163" xr:uid="{00000000-0005-0000-0000-00000B9D0000}"/>
    <cellStyle name="20% - Accent1 4 3 3 7 3 2" xfId="40164" xr:uid="{00000000-0005-0000-0000-00000C9D0000}"/>
    <cellStyle name="20% - Accent1 4 3 3 7 4" xfId="40165" xr:uid="{00000000-0005-0000-0000-00000D9D0000}"/>
    <cellStyle name="20% - Accent1 4 3 3 8" xfId="40166" xr:uid="{00000000-0005-0000-0000-00000E9D0000}"/>
    <cellStyle name="20% - Accent1 4 3 3 8 2" xfId="40167" xr:uid="{00000000-0005-0000-0000-00000F9D0000}"/>
    <cellStyle name="20% - Accent1 4 3 3 8 2 2" xfId="40168" xr:uid="{00000000-0005-0000-0000-0000109D0000}"/>
    <cellStyle name="20% - Accent1 4 3 3 8 2 2 2" xfId="40169" xr:uid="{00000000-0005-0000-0000-0000119D0000}"/>
    <cellStyle name="20% - Accent1 4 3 3 8 2 3" xfId="40170" xr:uid="{00000000-0005-0000-0000-0000129D0000}"/>
    <cellStyle name="20% - Accent1 4 3 3 8 3" xfId="40171" xr:uid="{00000000-0005-0000-0000-0000139D0000}"/>
    <cellStyle name="20% - Accent1 4 3 3 8 3 2" xfId="40172" xr:uid="{00000000-0005-0000-0000-0000149D0000}"/>
    <cellStyle name="20% - Accent1 4 3 3 8 4" xfId="40173" xr:uid="{00000000-0005-0000-0000-0000159D0000}"/>
    <cellStyle name="20% - Accent1 4 3 3 9" xfId="40174" xr:uid="{00000000-0005-0000-0000-0000169D0000}"/>
    <cellStyle name="20% - Accent1 4 3 3 9 2" xfId="40175" xr:uid="{00000000-0005-0000-0000-0000179D0000}"/>
    <cellStyle name="20% - Accent1 4 3 3 9 2 2" xfId="40176" xr:uid="{00000000-0005-0000-0000-0000189D0000}"/>
    <cellStyle name="20% - Accent1 4 3 3 9 2 2 2" xfId="40177" xr:uid="{00000000-0005-0000-0000-0000199D0000}"/>
    <cellStyle name="20% - Accent1 4 3 3 9 2 3" xfId="40178" xr:uid="{00000000-0005-0000-0000-00001A9D0000}"/>
    <cellStyle name="20% - Accent1 4 3 3 9 3" xfId="40179" xr:uid="{00000000-0005-0000-0000-00001B9D0000}"/>
    <cellStyle name="20% - Accent1 4 3 3 9 3 2" xfId="40180" xr:uid="{00000000-0005-0000-0000-00001C9D0000}"/>
    <cellStyle name="20% - Accent1 4 3 3 9 4" xfId="40181" xr:uid="{00000000-0005-0000-0000-00001D9D0000}"/>
    <cellStyle name="20% - Accent1 4 3 4" xfId="40182" xr:uid="{00000000-0005-0000-0000-00001E9D0000}"/>
    <cellStyle name="20% - Accent1 4 3 4 10" xfId="40183" xr:uid="{00000000-0005-0000-0000-00001F9D0000}"/>
    <cellStyle name="20% - Accent1 4 3 4 10 2" xfId="40184" xr:uid="{00000000-0005-0000-0000-0000209D0000}"/>
    <cellStyle name="20% - Accent1 4 3 4 11" xfId="40185" xr:uid="{00000000-0005-0000-0000-0000219D0000}"/>
    <cellStyle name="20% - Accent1 4 3 4 2" xfId="40186" xr:uid="{00000000-0005-0000-0000-0000229D0000}"/>
    <cellStyle name="20% - Accent1 4 3 4 2 2" xfId="40187" xr:uid="{00000000-0005-0000-0000-0000239D0000}"/>
    <cellStyle name="20% - Accent1 4 3 4 2 2 2" xfId="40188" xr:uid="{00000000-0005-0000-0000-0000249D0000}"/>
    <cellStyle name="20% - Accent1 4 3 4 2 2 2 2" xfId="40189" xr:uid="{00000000-0005-0000-0000-0000259D0000}"/>
    <cellStyle name="20% - Accent1 4 3 4 2 2 2 2 2" xfId="40190" xr:uid="{00000000-0005-0000-0000-0000269D0000}"/>
    <cellStyle name="20% - Accent1 4 3 4 2 2 2 3" xfId="40191" xr:uid="{00000000-0005-0000-0000-0000279D0000}"/>
    <cellStyle name="20% - Accent1 4 3 4 2 2 3" xfId="40192" xr:uid="{00000000-0005-0000-0000-0000289D0000}"/>
    <cellStyle name="20% - Accent1 4 3 4 2 2 3 2" xfId="40193" xr:uid="{00000000-0005-0000-0000-0000299D0000}"/>
    <cellStyle name="20% - Accent1 4 3 4 2 2 4" xfId="40194" xr:uid="{00000000-0005-0000-0000-00002A9D0000}"/>
    <cellStyle name="20% - Accent1 4 3 4 2 3" xfId="40195" xr:uid="{00000000-0005-0000-0000-00002B9D0000}"/>
    <cellStyle name="20% - Accent1 4 3 4 2 3 2" xfId="40196" xr:uid="{00000000-0005-0000-0000-00002C9D0000}"/>
    <cellStyle name="20% - Accent1 4 3 4 2 3 2 2" xfId="40197" xr:uid="{00000000-0005-0000-0000-00002D9D0000}"/>
    <cellStyle name="20% - Accent1 4 3 4 2 3 2 2 2" xfId="40198" xr:uid="{00000000-0005-0000-0000-00002E9D0000}"/>
    <cellStyle name="20% - Accent1 4 3 4 2 3 2 3" xfId="40199" xr:uid="{00000000-0005-0000-0000-00002F9D0000}"/>
    <cellStyle name="20% - Accent1 4 3 4 2 3 3" xfId="40200" xr:uid="{00000000-0005-0000-0000-0000309D0000}"/>
    <cellStyle name="20% - Accent1 4 3 4 2 3 3 2" xfId="40201" xr:uid="{00000000-0005-0000-0000-0000319D0000}"/>
    <cellStyle name="20% - Accent1 4 3 4 2 3 4" xfId="40202" xr:uid="{00000000-0005-0000-0000-0000329D0000}"/>
    <cellStyle name="20% - Accent1 4 3 4 2 4" xfId="40203" xr:uid="{00000000-0005-0000-0000-0000339D0000}"/>
    <cellStyle name="20% - Accent1 4 3 4 2 4 2" xfId="40204" xr:uid="{00000000-0005-0000-0000-0000349D0000}"/>
    <cellStyle name="20% - Accent1 4 3 4 2 4 2 2" xfId="40205" xr:uid="{00000000-0005-0000-0000-0000359D0000}"/>
    <cellStyle name="20% - Accent1 4 3 4 2 4 2 2 2" xfId="40206" xr:uid="{00000000-0005-0000-0000-0000369D0000}"/>
    <cellStyle name="20% - Accent1 4 3 4 2 4 2 3" xfId="40207" xr:uid="{00000000-0005-0000-0000-0000379D0000}"/>
    <cellStyle name="20% - Accent1 4 3 4 2 4 3" xfId="40208" xr:uid="{00000000-0005-0000-0000-0000389D0000}"/>
    <cellStyle name="20% - Accent1 4 3 4 2 4 3 2" xfId="40209" xr:uid="{00000000-0005-0000-0000-0000399D0000}"/>
    <cellStyle name="20% - Accent1 4 3 4 2 4 4" xfId="40210" xr:uid="{00000000-0005-0000-0000-00003A9D0000}"/>
    <cellStyle name="20% - Accent1 4 3 4 2 5" xfId="40211" xr:uid="{00000000-0005-0000-0000-00003B9D0000}"/>
    <cellStyle name="20% - Accent1 4 3 4 2 5 2" xfId="40212" xr:uid="{00000000-0005-0000-0000-00003C9D0000}"/>
    <cellStyle name="20% - Accent1 4 3 4 2 5 2 2" xfId="40213" xr:uid="{00000000-0005-0000-0000-00003D9D0000}"/>
    <cellStyle name="20% - Accent1 4 3 4 2 5 3" xfId="40214" xr:uid="{00000000-0005-0000-0000-00003E9D0000}"/>
    <cellStyle name="20% - Accent1 4 3 4 2 6" xfId="40215" xr:uid="{00000000-0005-0000-0000-00003F9D0000}"/>
    <cellStyle name="20% - Accent1 4 3 4 2 6 2" xfId="40216" xr:uid="{00000000-0005-0000-0000-0000409D0000}"/>
    <cellStyle name="20% - Accent1 4 3 4 2 6 2 2" xfId="40217" xr:uid="{00000000-0005-0000-0000-0000419D0000}"/>
    <cellStyle name="20% - Accent1 4 3 4 2 6 3" xfId="40218" xr:uid="{00000000-0005-0000-0000-0000429D0000}"/>
    <cellStyle name="20% - Accent1 4 3 4 2 7" xfId="40219" xr:uid="{00000000-0005-0000-0000-0000439D0000}"/>
    <cellStyle name="20% - Accent1 4 3 4 2 7 2" xfId="40220" xr:uid="{00000000-0005-0000-0000-0000449D0000}"/>
    <cellStyle name="20% - Accent1 4 3 4 2 8" xfId="40221" xr:uid="{00000000-0005-0000-0000-0000459D0000}"/>
    <cellStyle name="20% - Accent1 4 3 4 2 8 2" xfId="40222" xr:uid="{00000000-0005-0000-0000-0000469D0000}"/>
    <cellStyle name="20% - Accent1 4 3 4 2 9" xfId="40223" xr:uid="{00000000-0005-0000-0000-0000479D0000}"/>
    <cellStyle name="20% - Accent1 4 3 4 3" xfId="40224" xr:uid="{00000000-0005-0000-0000-0000489D0000}"/>
    <cellStyle name="20% - Accent1 4 3 4 3 2" xfId="40225" xr:uid="{00000000-0005-0000-0000-0000499D0000}"/>
    <cellStyle name="20% - Accent1 4 3 4 3 2 2" xfId="40226" xr:uid="{00000000-0005-0000-0000-00004A9D0000}"/>
    <cellStyle name="20% - Accent1 4 3 4 3 2 2 2" xfId="40227" xr:uid="{00000000-0005-0000-0000-00004B9D0000}"/>
    <cellStyle name="20% - Accent1 4 3 4 3 2 2 2 2" xfId="40228" xr:uid="{00000000-0005-0000-0000-00004C9D0000}"/>
    <cellStyle name="20% - Accent1 4 3 4 3 2 2 3" xfId="40229" xr:uid="{00000000-0005-0000-0000-00004D9D0000}"/>
    <cellStyle name="20% - Accent1 4 3 4 3 2 3" xfId="40230" xr:uid="{00000000-0005-0000-0000-00004E9D0000}"/>
    <cellStyle name="20% - Accent1 4 3 4 3 2 3 2" xfId="40231" xr:uid="{00000000-0005-0000-0000-00004F9D0000}"/>
    <cellStyle name="20% - Accent1 4 3 4 3 2 4" xfId="40232" xr:uid="{00000000-0005-0000-0000-0000509D0000}"/>
    <cellStyle name="20% - Accent1 4 3 4 3 3" xfId="40233" xr:uid="{00000000-0005-0000-0000-0000519D0000}"/>
    <cellStyle name="20% - Accent1 4 3 4 3 3 2" xfId="40234" xr:uid="{00000000-0005-0000-0000-0000529D0000}"/>
    <cellStyle name="20% - Accent1 4 3 4 3 3 2 2" xfId="40235" xr:uid="{00000000-0005-0000-0000-0000539D0000}"/>
    <cellStyle name="20% - Accent1 4 3 4 3 3 2 2 2" xfId="40236" xr:uid="{00000000-0005-0000-0000-0000549D0000}"/>
    <cellStyle name="20% - Accent1 4 3 4 3 3 2 3" xfId="40237" xr:uid="{00000000-0005-0000-0000-0000559D0000}"/>
    <cellStyle name="20% - Accent1 4 3 4 3 3 3" xfId="40238" xr:uid="{00000000-0005-0000-0000-0000569D0000}"/>
    <cellStyle name="20% - Accent1 4 3 4 3 3 3 2" xfId="40239" xr:uid="{00000000-0005-0000-0000-0000579D0000}"/>
    <cellStyle name="20% - Accent1 4 3 4 3 3 4" xfId="40240" xr:uid="{00000000-0005-0000-0000-0000589D0000}"/>
    <cellStyle name="20% - Accent1 4 3 4 3 4" xfId="40241" xr:uid="{00000000-0005-0000-0000-0000599D0000}"/>
    <cellStyle name="20% - Accent1 4 3 4 3 4 2" xfId="40242" xr:uid="{00000000-0005-0000-0000-00005A9D0000}"/>
    <cellStyle name="20% - Accent1 4 3 4 3 4 2 2" xfId="40243" xr:uid="{00000000-0005-0000-0000-00005B9D0000}"/>
    <cellStyle name="20% - Accent1 4 3 4 3 4 2 2 2" xfId="40244" xr:uid="{00000000-0005-0000-0000-00005C9D0000}"/>
    <cellStyle name="20% - Accent1 4 3 4 3 4 2 3" xfId="40245" xr:uid="{00000000-0005-0000-0000-00005D9D0000}"/>
    <cellStyle name="20% - Accent1 4 3 4 3 4 3" xfId="40246" xr:uid="{00000000-0005-0000-0000-00005E9D0000}"/>
    <cellStyle name="20% - Accent1 4 3 4 3 4 3 2" xfId="40247" xr:uid="{00000000-0005-0000-0000-00005F9D0000}"/>
    <cellStyle name="20% - Accent1 4 3 4 3 4 4" xfId="40248" xr:uid="{00000000-0005-0000-0000-0000609D0000}"/>
    <cellStyle name="20% - Accent1 4 3 4 3 5" xfId="40249" xr:uid="{00000000-0005-0000-0000-0000619D0000}"/>
    <cellStyle name="20% - Accent1 4 3 4 3 5 2" xfId="40250" xr:uid="{00000000-0005-0000-0000-0000629D0000}"/>
    <cellStyle name="20% - Accent1 4 3 4 3 5 2 2" xfId="40251" xr:uid="{00000000-0005-0000-0000-0000639D0000}"/>
    <cellStyle name="20% - Accent1 4 3 4 3 5 3" xfId="40252" xr:uid="{00000000-0005-0000-0000-0000649D0000}"/>
    <cellStyle name="20% - Accent1 4 3 4 3 6" xfId="40253" xr:uid="{00000000-0005-0000-0000-0000659D0000}"/>
    <cellStyle name="20% - Accent1 4 3 4 3 6 2" xfId="40254" xr:uid="{00000000-0005-0000-0000-0000669D0000}"/>
    <cellStyle name="20% - Accent1 4 3 4 3 6 2 2" xfId="40255" xr:uid="{00000000-0005-0000-0000-0000679D0000}"/>
    <cellStyle name="20% - Accent1 4 3 4 3 6 3" xfId="40256" xr:uid="{00000000-0005-0000-0000-0000689D0000}"/>
    <cellStyle name="20% - Accent1 4 3 4 3 7" xfId="40257" xr:uid="{00000000-0005-0000-0000-0000699D0000}"/>
    <cellStyle name="20% - Accent1 4 3 4 3 7 2" xfId="40258" xr:uid="{00000000-0005-0000-0000-00006A9D0000}"/>
    <cellStyle name="20% - Accent1 4 3 4 3 8" xfId="40259" xr:uid="{00000000-0005-0000-0000-00006B9D0000}"/>
    <cellStyle name="20% - Accent1 4 3 4 3 8 2" xfId="40260" xr:uid="{00000000-0005-0000-0000-00006C9D0000}"/>
    <cellStyle name="20% - Accent1 4 3 4 3 9" xfId="40261" xr:uid="{00000000-0005-0000-0000-00006D9D0000}"/>
    <cellStyle name="20% - Accent1 4 3 4 4" xfId="40262" xr:uid="{00000000-0005-0000-0000-00006E9D0000}"/>
    <cellStyle name="20% - Accent1 4 3 4 4 2" xfId="40263" xr:uid="{00000000-0005-0000-0000-00006F9D0000}"/>
    <cellStyle name="20% - Accent1 4 3 4 4 2 2" xfId="40264" xr:uid="{00000000-0005-0000-0000-0000709D0000}"/>
    <cellStyle name="20% - Accent1 4 3 4 4 2 2 2" xfId="40265" xr:uid="{00000000-0005-0000-0000-0000719D0000}"/>
    <cellStyle name="20% - Accent1 4 3 4 4 2 3" xfId="40266" xr:uid="{00000000-0005-0000-0000-0000729D0000}"/>
    <cellStyle name="20% - Accent1 4 3 4 4 3" xfId="40267" xr:uid="{00000000-0005-0000-0000-0000739D0000}"/>
    <cellStyle name="20% - Accent1 4 3 4 4 3 2" xfId="40268" xr:uid="{00000000-0005-0000-0000-0000749D0000}"/>
    <cellStyle name="20% - Accent1 4 3 4 4 4" xfId="40269" xr:uid="{00000000-0005-0000-0000-0000759D0000}"/>
    <cellStyle name="20% - Accent1 4 3 4 5" xfId="40270" xr:uid="{00000000-0005-0000-0000-0000769D0000}"/>
    <cellStyle name="20% - Accent1 4 3 4 5 2" xfId="40271" xr:uid="{00000000-0005-0000-0000-0000779D0000}"/>
    <cellStyle name="20% - Accent1 4 3 4 5 2 2" xfId="40272" xr:uid="{00000000-0005-0000-0000-0000789D0000}"/>
    <cellStyle name="20% - Accent1 4 3 4 5 2 2 2" xfId="40273" xr:uid="{00000000-0005-0000-0000-0000799D0000}"/>
    <cellStyle name="20% - Accent1 4 3 4 5 2 3" xfId="40274" xr:uid="{00000000-0005-0000-0000-00007A9D0000}"/>
    <cellStyle name="20% - Accent1 4 3 4 5 3" xfId="40275" xr:uid="{00000000-0005-0000-0000-00007B9D0000}"/>
    <cellStyle name="20% - Accent1 4 3 4 5 3 2" xfId="40276" xr:uid="{00000000-0005-0000-0000-00007C9D0000}"/>
    <cellStyle name="20% - Accent1 4 3 4 5 4" xfId="40277" xr:uid="{00000000-0005-0000-0000-00007D9D0000}"/>
    <cellStyle name="20% - Accent1 4 3 4 6" xfId="40278" xr:uid="{00000000-0005-0000-0000-00007E9D0000}"/>
    <cellStyle name="20% - Accent1 4 3 4 6 2" xfId="40279" xr:uid="{00000000-0005-0000-0000-00007F9D0000}"/>
    <cellStyle name="20% - Accent1 4 3 4 6 2 2" xfId="40280" xr:uid="{00000000-0005-0000-0000-0000809D0000}"/>
    <cellStyle name="20% - Accent1 4 3 4 6 2 2 2" xfId="40281" xr:uid="{00000000-0005-0000-0000-0000819D0000}"/>
    <cellStyle name="20% - Accent1 4 3 4 6 2 3" xfId="40282" xr:uid="{00000000-0005-0000-0000-0000829D0000}"/>
    <cellStyle name="20% - Accent1 4 3 4 6 3" xfId="40283" xr:uid="{00000000-0005-0000-0000-0000839D0000}"/>
    <cellStyle name="20% - Accent1 4 3 4 6 3 2" xfId="40284" xr:uid="{00000000-0005-0000-0000-0000849D0000}"/>
    <cellStyle name="20% - Accent1 4 3 4 6 4" xfId="40285" xr:uid="{00000000-0005-0000-0000-0000859D0000}"/>
    <cellStyle name="20% - Accent1 4 3 4 7" xfId="40286" xr:uid="{00000000-0005-0000-0000-0000869D0000}"/>
    <cellStyle name="20% - Accent1 4 3 4 7 2" xfId="40287" xr:uid="{00000000-0005-0000-0000-0000879D0000}"/>
    <cellStyle name="20% - Accent1 4 3 4 7 2 2" xfId="40288" xr:uid="{00000000-0005-0000-0000-0000889D0000}"/>
    <cellStyle name="20% - Accent1 4 3 4 7 3" xfId="40289" xr:uid="{00000000-0005-0000-0000-0000899D0000}"/>
    <cellStyle name="20% - Accent1 4 3 4 8" xfId="40290" xr:uid="{00000000-0005-0000-0000-00008A9D0000}"/>
    <cellStyle name="20% - Accent1 4 3 4 8 2" xfId="40291" xr:uid="{00000000-0005-0000-0000-00008B9D0000}"/>
    <cellStyle name="20% - Accent1 4 3 4 8 2 2" xfId="40292" xr:uid="{00000000-0005-0000-0000-00008C9D0000}"/>
    <cellStyle name="20% - Accent1 4 3 4 8 3" xfId="40293" xr:uid="{00000000-0005-0000-0000-00008D9D0000}"/>
    <cellStyle name="20% - Accent1 4 3 4 9" xfId="40294" xr:uid="{00000000-0005-0000-0000-00008E9D0000}"/>
    <cellStyle name="20% - Accent1 4 3 4 9 2" xfId="40295" xr:uid="{00000000-0005-0000-0000-00008F9D0000}"/>
    <cellStyle name="20% - Accent1 4 3 5" xfId="40296" xr:uid="{00000000-0005-0000-0000-0000909D0000}"/>
    <cellStyle name="20% - Accent1 4 3 5 10" xfId="40297" xr:uid="{00000000-0005-0000-0000-0000919D0000}"/>
    <cellStyle name="20% - Accent1 4 3 5 10 2" xfId="40298" xr:uid="{00000000-0005-0000-0000-0000929D0000}"/>
    <cellStyle name="20% - Accent1 4 3 5 11" xfId="40299" xr:uid="{00000000-0005-0000-0000-0000939D0000}"/>
    <cellStyle name="20% - Accent1 4 3 5 2" xfId="40300" xr:uid="{00000000-0005-0000-0000-0000949D0000}"/>
    <cellStyle name="20% - Accent1 4 3 5 2 2" xfId="40301" xr:uid="{00000000-0005-0000-0000-0000959D0000}"/>
    <cellStyle name="20% - Accent1 4 3 5 2 2 2" xfId="40302" xr:uid="{00000000-0005-0000-0000-0000969D0000}"/>
    <cellStyle name="20% - Accent1 4 3 5 2 2 2 2" xfId="40303" xr:uid="{00000000-0005-0000-0000-0000979D0000}"/>
    <cellStyle name="20% - Accent1 4 3 5 2 2 2 2 2" xfId="40304" xr:uid="{00000000-0005-0000-0000-0000989D0000}"/>
    <cellStyle name="20% - Accent1 4 3 5 2 2 2 3" xfId="40305" xr:uid="{00000000-0005-0000-0000-0000999D0000}"/>
    <cellStyle name="20% - Accent1 4 3 5 2 2 3" xfId="40306" xr:uid="{00000000-0005-0000-0000-00009A9D0000}"/>
    <cellStyle name="20% - Accent1 4 3 5 2 2 3 2" xfId="40307" xr:uid="{00000000-0005-0000-0000-00009B9D0000}"/>
    <cellStyle name="20% - Accent1 4 3 5 2 2 4" xfId="40308" xr:uid="{00000000-0005-0000-0000-00009C9D0000}"/>
    <cellStyle name="20% - Accent1 4 3 5 2 3" xfId="40309" xr:uid="{00000000-0005-0000-0000-00009D9D0000}"/>
    <cellStyle name="20% - Accent1 4 3 5 2 3 2" xfId="40310" xr:uid="{00000000-0005-0000-0000-00009E9D0000}"/>
    <cellStyle name="20% - Accent1 4 3 5 2 3 2 2" xfId="40311" xr:uid="{00000000-0005-0000-0000-00009F9D0000}"/>
    <cellStyle name="20% - Accent1 4 3 5 2 3 2 2 2" xfId="40312" xr:uid="{00000000-0005-0000-0000-0000A09D0000}"/>
    <cellStyle name="20% - Accent1 4 3 5 2 3 2 3" xfId="40313" xr:uid="{00000000-0005-0000-0000-0000A19D0000}"/>
    <cellStyle name="20% - Accent1 4 3 5 2 3 3" xfId="40314" xr:uid="{00000000-0005-0000-0000-0000A29D0000}"/>
    <cellStyle name="20% - Accent1 4 3 5 2 3 3 2" xfId="40315" xr:uid="{00000000-0005-0000-0000-0000A39D0000}"/>
    <cellStyle name="20% - Accent1 4 3 5 2 3 4" xfId="40316" xr:uid="{00000000-0005-0000-0000-0000A49D0000}"/>
    <cellStyle name="20% - Accent1 4 3 5 2 4" xfId="40317" xr:uid="{00000000-0005-0000-0000-0000A59D0000}"/>
    <cellStyle name="20% - Accent1 4 3 5 2 4 2" xfId="40318" xr:uid="{00000000-0005-0000-0000-0000A69D0000}"/>
    <cellStyle name="20% - Accent1 4 3 5 2 4 2 2" xfId="40319" xr:uid="{00000000-0005-0000-0000-0000A79D0000}"/>
    <cellStyle name="20% - Accent1 4 3 5 2 4 2 2 2" xfId="40320" xr:uid="{00000000-0005-0000-0000-0000A89D0000}"/>
    <cellStyle name="20% - Accent1 4 3 5 2 4 2 3" xfId="40321" xr:uid="{00000000-0005-0000-0000-0000A99D0000}"/>
    <cellStyle name="20% - Accent1 4 3 5 2 4 3" xfId="40322" xr:uid="{00000000-0005-0000-0000-0000AA9D0000}"/>
    <cellStyle name="20% - Accent1 4 3 5 2 4 3 2" xfId="40323" xr:uid="{00000000-0005-0000-0000-0000AB9D0000}"/>
    <cellStyle name="20% - Accent1 4 3 5 2 4 4" xfId="40324" xr:uid="{00000000-0005-0000-0000-0000AC9D0000}"/>
    <cellStyle name="20% - Accent1 4 3 5 2 5" xfId="40325" xr:uid="{00000000-0005-0000-0000-0000AD9D0000}"/>
    <cellStyle name="20% - Accent1 4 3 5 2 5 2" xfId="40326" xr:uid="{00000000-0005-0000-0000-0000AE9D0000}"/>
    <cellStyle name="20% - Accent1 4 3 5 2 5 2 2" xfId="40327" xr:uid="{00000000-0005-0000-0000-0000AF9D0000}"/>
    <cellStyle name="20% - Accent1 4 3 5 2 5 3" xfId="40328" xr:uid="{00000000-0005-0000-0000-0000B09D0000}"/>
    <cellStyle name="20% - Accent1 4 3 5 2 6" xfId="40329" xr:uid="{00000000-0005-0000-0000-0000B19D0000}"/>
    <cellStyle name="20% - Accent1 4 3 5 2 6 2" xfId="40330" xr:uid="{00000000-0005-0000-0000-0000B29D0000}"/>
    <cellStyle name="20% - Accent1 4 3 5 2 6 2 2" xfId="40331" xr:uid="{00000000-0005-0000-0000-0000B39D0000}"/>
    <cellStyle name="20% - Accent1 4 3 5 2 6 3" xfId="40332" xr:uid="{00000000-0005-0000-0000-0000B49D0000}"/>
    <cellStyle name="20% - Accent1 4 3 5 2 7" xfId="40333" xr:uid="{00000000-0005-0000-0000-0000B59D0000}"/>
    <cellStyle name="20% - Accent1 4 3 5 2 7 2" xfId="40334" xr:uid="{00000000-0005-0000-0000-0000B69D0000}"/>
    <cellStyle name="20% - Accent1 4 3 5 2 8" xfId="40335" xr:uid="{00000000-0005-0000-0000-0000B79D0000}"/>
    <cellStyle name="20% - Accent1 4 3 5 2 8 2" xfId="40336" xr:uid="{00000000-0005-0000-0000-0000B89D0000}"/>
    <cellStyle name="20% - Accent1 4 3 5 2 9" xfId="40337" xr:uid="{00000000-0005-0000-0000-0000B99D0000}"/>
    <cellStyle name="20% - Accent1 4 3 5 3" xfId="40338" xr:uid="{00000000-0005-0000-0000-0000BA9D0000}"/>
    <cellStyle name="20% - Accent1 4 3 5 3 2" xfId="40339" xr:uid="{00000000-0005-0000-0000-0000BB9D0000}"/>
    <cellStyle name="20% - Accent1 4 3 5 3 2 2" xfId="40340" xr:uid="{00000000-0005-0000-0000-0000BC9D0000}"/>
    <cellStyle name="20% - Accent1 4 3 5 3 2 2 2" xfId="40341" xr:uid="{00000000-0005-0000-0000-0000BD9D0000}"/>
    <cellStyle name="20% - Accent1 4 3 5 3 2 2 2 2" xfId="40342" xr:uid="{00000000-0005-0000-0000-0000BE9D0000}"/>
    <cellStyle name="20% - Accent1 4 3 5 3 2 2 3" xfId="40343" xr:uid="{00000000-0005-0000-0000-0000BF9D0000}"/>
    <cellStyle name="20% - Accent1 4 3 5 3 2 3" xfId="40344" xr:uid="{00000000-0005-0000-0000-0000C09D0000}"/>
    <cellStyle name="20% - Accent1 4 3 5 3 2 3 2" xfId="40345" xr:uid="{00000000-0005-0000-0000-0000C19D0000}"/>
    <cellStyle name="20% - Accent1 4 3 5 3 2 4" xfId="40346" xr:uid="{00000000-0005-0000-0000-0000C29D0000}"/>
    <cellStyle name="20% - Accent1 4 3 5 3 3" xfId="40347" xr:uid="{00000000-0005-0000-0000-0000C39D0000}"/>
    <cellStyle name="20% - Accent1 4 3 5 3 3 2" xfId="40348" xr:uid="{00000000-0005-0000-0000-0000C49D0000}"/>
    <cellStyle name="20% - Accent1 4 3 5 3 3 2 2" xfId="40349" xr:uid="{00000000-0005-0000-0000-0000C59D0000}"/>
    <cellStyle name="20% - Accent1 4 3 5 3 3 2 2 2" xfId="40350" xr:uid="{00000000-0005-0000-0000-0000C69D0000}"/>
    <cellStyle name="20% - Accent1 4 3 5 3 3 2 3" xfId="40351" xr:uid="{00000000-0005-0000-0000-0000C79D0000}"/>
    <cellStyle name="20% - Accent1 4 3 5 3 3 3" xfId="40352" xr:uid="{00000000-0005-0000-0000-0000C89D0000}"/>
    <cellStyle name="20% - Accent1 4 3 5 3 3 3 2" xfId="40353" xr:uid="{00000000-0005-0000-0000-0000C99D0000}"/>
    <cellStyle name="20% - Accent1 4 3 5 3 3 4" xfId="40354" xr:uid="{00000000-0005-0000-0000-0000CA9D0000}"/>
    <cellStyle name="20% - Accent1 4 3 5 3 4" xfId="40355" xr:uid="{00000000-0005-0000-0000-0000CB9D0000}"/>
    <cellStyle name="20% - Accent1 4 3 5 3 4 2" xfId="40356" xr:uid="{00000000-0005-0000-0000-0000CC9D0000}"/>
    <cellStyle name="20% - Accent1 4 3 5 3 4 2 2" xfId="40357" xr:uid="{00000000-0005-0000-0000-0000CD9D0000}"/>
    <cellStyle name="20% - Accent1 4 3 5 3 4 2 2 2" xfId="40358" xr:uid="{00000000-0005-0000-0000-0000CE9D0000}"/>
    <cellStyle name="20% - Accent1 4 3 5 3 4 2 3" xfId="40359" xr:uid="{00000000-0005-0000-0000-0000CF9D0000}"/>
    <cellStyle name="20% - Accent1 4 3 5 3 4 3" xfId="40360" xr:uid="{00000000-0005-0000-0000-0000D09D0000}"/>
    <cellStyle name="20% - Accent1 4 3 5 3 4 3 2" xfId="40361" xr:uid="{00000000-0005-0000-0000-0000D19D0000}"/>
    <cellStyle name="20% - Accent1 4 3 5 3 4 4" xfId="40362" xr:uid="{00000000-0005-0000-0000-0000D29D0000}"/>
    <cellStyle name="20% - Accent1 4 3 5 3 5" xfId="40363" xr:uid="{00000000-0005-0000-0000-0000D39D0000}"/>
    <cellStyle name="20% - Accent1 4 3 5 3 5 2" xfId="40364" xr:uid="{00000000-0005-0000-0000-0000D49D0000}"/>
    <cellStyle name="20% - Accent1 4 3 5 3 5 2 2" xfId="40365" xr:uid="{00000000-0005-0000-0000-0000D59D0000}"/>
    <cellStyle name="20% - Accent1 4 3 5 3 5 3" xfId="40366" xr:uid="{00000000-0005-0000-0000-0000D69D0000}"/>
    <cellStyle name="20% - Accent1 4 3 5 3 6" xfId="40367" xr:uid="{00000000-0005-0000-0000-0000D79D0000}"/>
    <cellStyle name="20% - Accent1 4 3 5 3 6 2" xfId="40368" xr:uid="{00000000-0005-0000-0000-0000D89D0000}"/>
    <cellStyle name="20% - Accent1 4 3 5 3 6 2 2" xfId="40369" xr:uid="{00000000-0005-0000-0000-0000D99D0000}"/>
    <cellStyle name="20% - Accent1 4 3 5 3 6 3" xfId="40370" xr:uid="{00000000-0005-0000-0000-0000DA9D0000}"/>
    <cellStyle name="20% - Accent1 4 3 5 3 7" xfId="40371" xr:uid="{00000000-0005-0000-0000-0000DB9D0000}"/>
    <cellStyle name="20% - Accent1 4 3 5 3 7 2" xfId="40372" xr:uid="{00000000-0005-0000-0000-0000DC9D0000}"/>
    <cellStyle name="20% - Accent1 4 3 5 3 8" xfId="40373" xr:uid="{00000000-0005-0000-0000-0000DD9D0000}"/>
    <cellStyle name="20% - Accent1 4 3 5 3 8 2" xfId="40374" xr:uid="{00000000-0005-0000-0000-0000DE9D0000}"/>
    <cellStyle name="20% - Accent1 4 3 5 3 9" xfId="40375" xr:uid="{00000000-0005-0000-0000-0000DF9D0000}"/>
    <cellStyle name="20% - Accent1 4 3 5 4" xfId="40376" xr:uid="{00000000-0005-0000-0000-0000E09D0000}"/>
    <cellStyle name="20% - Accent1 4 3 5 4 2" xfId="40377" xr:uid="{00000000-0005-0000-0000-0000E19D0000}"/>
    <cellStyle name="20% - Accent1 4 3 5 4 2 2" xfId="40378" xr:uid="{00000000-0005-0000-0000-0000E29D0000}"/>
    <cellStyle name="20% - Accent1 4 3 5 4 2 2 2" xfId="40379" xr:uid="{00000000-0005-0000-0000-0000E39D0000}"/>
    <cellStyle name="20% - Accent1 4 3 5 4 2 3" xfId="40380" xr:uid="{00000000-0005-0000-0000-0000E49D0000}"/>
    <cellStyle name="20% - Accent1 4 3 5 4 3" xfId="40381" xr:uid="{00000000-0005-0000-0000-0000E59D0000}"/>
    <cellStyle name="20% - Accent1 4 3 5 4 3 2" xfId="40382" xr:uid="{00000000-0005-0000-0000-0000E69D0000}"/>
    <cellStyle name="20% - Accent1 4 3 5 4 4" xfId="40383" xr:uid="{00000000-0005-0000-0000-0000E79D0000}"/>
    <cellStyle name="20% - Accent1 4 3 5 5" xfId="40384" xr:uid="{00000000-0005-0000-0000-0000E89D0000}"/>
    <cellStyle name="20% - Accent1 4 3 5 5 2" xfId="40385" xr:uid="{00000000-0005-0000-0000-0000E99D0000}"/>
    <cellStyle name="20% - Accent1 4 3 5 5 2 2" xfId="40386" xr:uid="{00000000-0005-0000-0000-0000EA9D0000}"/>
    <cellStyle name="20% - Accent1 4 3 5 5 2 2 2" xfId="40387" xr:uid="{00000000-0005-0000-0000-0000EB9D0000}"/>
    <cellStyle name="20% - Accent1 4 3 5 5 2 3" xfId="40388" xr:uid="{00000000-0005-0000-0000-0000EC9D0000}"/>
    <cellStyle name="20% - Accent1 4 3 5 5 3" xfId="40389" xr:uid="{00000000-0005-0000-0000-0000ED9D0000}"/>
    <cellStyle name="20% - Accent1 4 3 5 5 3 2" xfId="40390" xr:uid="{00000000-0005-0000-0000-0000EE9D0000}"/>
    <cellStyle name="20% - Accent1 4 3 5 5 4" xfId="40391" xr:uid="{00000000-0005-0000-0000-0000EF9D0000}"/>
    <cellStyle name="20% - Accent1 4 3 5 6" xfId="40392" xr:uid="{00000000-0005-0000-0000-0000F09D0000}"/>
    <cellStyle name="20% - Accent1 4 3 5 6 2" xfId="40393" xr:uid="{00000000-0005-0000-0000-0000F19D0000}"/>
    <cellStyle name="20% - Accent1 4 3 5 6 2 2" xfId="40394" xr:uid="{00000000-0005-0000-0000-0000F29D0000}"/>
    <cellStyle name="20% - Accent1 4 3 5 6 2 2 2" xfId="40395" xr:uid="{00000000-0005-0000-0000-0000F39D0000}"/>
    <cellStyle name="20% - Accent1 4 3 5 6 2 3" xfId="40396" xr:uid="{00000000-0005-0000-0000-0000F49D0000}"/>
    <cellStyle name="20% - Accent1 4 3 5 6 3" xfId="40397" xr:uid="{00000000-0005-0000-0000-0000F59D0000}"/>
    <cellStyle name="20% - Accent1 4 3 5 6 3 2" xfId="40398" xr:uid="{00000000-0005-0000-0000-0000F69D0000}"/>
    <cellStyle name="20% - Accent1 4 3 5 6 4" xfId="40399" xr:uid="{00000000-0005-0000-0000-0000F79D0000}"/>
    <cellStyle name="20% - Accent1 4 3 5 7" xfId="40400" xr:uid="{00000000-0005-0000-0000-0000F89D0000}"/>
    <cellStyle name="20% - Accent1 4 3 5 7 2" xfId="40401" xr:uid="{00000000-0005-0000-0000-0000F99D0000}"/>
    <cellStyle name="20% - Accent1 4 3 5 7 2 2" xfId="40402" xr:uid="{00000000-0005-0000-0000-0000FA9D0000}"/>
    <cellStyle name="20% - Accent1 4 3 5 7 3" xfId="40403" xr:uid="{00000000-0005-0000-0000-0000FB9D0000}"/>
    <cellStyle name="20% - Accent1 4 3 5 8" xfId="40404" xr:uid="{00000000-0005-0000-0000-0000FC9D0000}"/>
    <cellStyle name="20% - Accent1 4 3 5 8 2" xfId="40405" xr:uid="{00000000-0005-0000-0000-0000FD9D0000}"/>
    <cellStyle name="20% - Accent1 4 3 5 8 2 2" xfId="40406" xr:uid="{00000000-0005-0000-0000-0000FE9D0000}"/>
    <cellStyle name="20% - Accent1 4 3 5 8 3" xfId="40407" xr:uid="{00000000-0005-0000-0000-0000FF9D0000}"/>
    <cellStyle name="20% - Accent1 4 3 5 9" xfId="40408" xr:uid="{00000000-0005-0000-0000-0000009E0000}"/>
    <cellStyle name="20% - Accent1 4 3 5 9 2" xfId="40409" xr:uid="{00000000-0005-0000-0000-0000019E0000}"/>
    <cellStyle name="20% - Accent1 4 3 6" xfId="40410" xr:uid="{00000000-0005-0000-0000-0000029E0000}"/>
    <cellStyle name="20% - Accent1 4 3 6 10" xfId="40411" xr:uid="{00000000-0005-0000-0000-0000039E0000}"/>
    <cellStyle name="20% - Accent1 4 3 6 10 2" xfId="40412" xr:uid="{00000000-0005-0000-0000-0000049E0000}"/>
    <cellStyle name="20% - Accent1 4 3 6 11" xfId="40413" xr:uid="{00000000-0005-0000-0000-0000059E0000}"/>
    <cellStyle name="20% - Accent1 4 3 6 2" xfId="40414" xr:uid="{00000000-0005-0000-0000-0000069E0000}"/>
    <cellStyle name="20% - Accent1 4 3 6 2 2" xfId="40415" xr:uid="{00000000-0005-0000-0000-0000079E0000}"/>
    <cellStyle name="20% - Accent1 4 3 6 2 2 2" xfId="40416" xr:uid="{00000000-0005-0000-0000-0000089E0000}"/>
    <cellStyle name="20% - Accent1 4 3 6 2 2 2 2" xfId="40417" xr:uid="{00000000-0005-0000-0000-0000099E0000}"/>
    <cellStyle name="20% - Accent1 4 3 6 2 2 2 2 2" xfId="40418" xr:uid="{00000000-0005-0000-0000-00000A9E0000}"/>
    <cellStyle name="20% - Accent1 4 3 6 2 2 2 3" xfId="40419" xr:uid="{00000000-0005-0000-0000-00000B9E0000}"/>
    <cellStyle name="20% - Accent1 4 3 6 2 2 3" xfId="40420" xr:uid="{00000000-0005-0000-0000-00000C9E0000}"/>
    <cellStyle name="20% - Accent1 4 3 6 2 2 3 2" xfId="40421" xr:uid="{00000000-0005-0000-0000-00000D9E0000}"/>
    <cellStyle name="20% - Accent1 4 3 6 2 2 4" xfId="40422" xr:uid="{00000000-0005-0000-0000-00000E9E0000}"/>
    <cellStyle name="20% - Accent1 4 3 6 2 3" xfId="40423" xr:uid="{00000000-0005-0000-0000-00000F9E0000}"/>
    <cellStyle name="20% - Accent1 4 3 6 2 3 2" xfId="40424" xr:uid="{00000000-0005-0000-0000-0000109E0000}"/>
    <cellStyle name="20% - Accent1 4 3 6 2 3 2 2" xfId="40425" xr:uid="{00000000-0005-0000-0000-0000119E0000}"/>
    <cellStyle name="20% - Accent1 4 3 6 2 3 2 2 2" xfId="40426" xr:uid="{00000000-0005-0000-0000-0000129E0000}"/>
    <cellStyle name="20% - Accent1 4 3 6 2 3 2 3" xfId="40427" xr:uid="{00000000-0005-0000-0000-0000139E0000}"/>
    <cellStyle name="20% - Accent1 4 3 6 2 3 3" xfId="40428" xr:uid="{00000000-0005-0000-0000-0000149E0000}"/>
    <cellStyle name="20% - Accent1 4 3 6 2 3 3 2" xfId="40429" xr:uid="{00000000-0005-0000-0000-0000159E0000}"/>
    <cellStyle name="20% - Accent1 4 3 6 2 3 4" xfId="40430" xr:uid="{00000000-0005-0000-0000-0000169E0000}"/>
    <cellStyle name="20% - Accent1 4 3 6 2 4" xfId="40431" xr:uid="{00000000-0005-0000-0000-0000179E0000}"/>
    <cellStyle name="20% - Accent1 4 3 6 2 4 2" xfId="40432" xr:uid="{00000000-0005-0000-0000-0000189E0000}"/>
    <cellStyle name="20% - Accent1 4 3 6 2 4 2 2" xfId="40433" xr:uid="{00000000-0005-0000-0000-0000199E0000}"/>
    <cellStyle name="20% - Accent1 4 3 6 2 4 2 2 2" xfId="40434" xr:uid="{00000000-0005-0000-0000-00001A9E0000}"/>
    <cellStyle name="20% - Accent1 4 3 6 2 4 2 3" xfId="40435" xr:uid="{00000000-0005-0000-0000-00001B9E0000}"/>
    <cellStyle name="20% - Accent1 4 3 6 2 4 3" xfId="40436" xr:uid="{00000000-0005-0000-0000-00001C9E0000}"/>
    <cellStyle name="20% - Accent1 4 3 6 2 4 3 2" xfId="40437" xr:uid="{00000000-0005-0000-0000-00001D9E0000}"/>
    <cellStyle name="20% - Accent1 4 3 6 2 4 4" xfId="40438" xr:uid="{00000000-0005-0000-0000-00001E9E0000}"/>
    <cellStyle name="20% - Accent1 4 3 6 2 5" xfId="40439" xr:uid="{00000000-0005-0000-0000-00001F9E0000}"/>
    <cellStyle name="20% - Accent1 4 3 6 2 5 2" xfId="40440" xr:uid="{00000000-0005-0000-0000-0000209E0000}"/>
    <cellStyle name="20% - Accent1 4 3 6 2 5 2 2" xfId="40441" xr:uid="{00000000-0005-0000-0000-0000219E0000}"/>
    <cellStyle name="20% - Accent1 4 3 6 2 5 3" xfId="40442" xr:uid="{00000000-0005-0000-0000-0000229E0000}"/>
    <cellStyle name="20% - Accent1 4 3 6 2 6" xfId="40443" xr:uid="{00000000-0005-0000-0000-0000239E0000}"/>
    <cellStyle name="20% - Accent1 4 3 6 2 6 2" xfId="40444" xr:uid="{00000000-0005-0000-0000-0000249E0000}"/>
    <cellStyle name="20% - Accent1 4 3 6 2 6 2 2" xfId="40445" xr:uid="{00000000-0005-0000-0000-0000259E0000}"/>
    <cellStyle name="20% - Accent1 4 3 6 2 6 3" xfId="40446" xr:uid="{00000000-0005-0000-0000-0000269E0000}"/>
    <cellStyle name="20% - Accent1 4 3 6 2 7" xfId="40447" xr:uid="{00000000-0005-0000-0000-0000279E0000}"/>
    <cellStyle name="20% - Accent1 4 3 6 2 7 2" xfId="40448" xr:uid="{00000000-0005-0000-0000-0000289E0000}"/>
    <cellStyle name="20% - Accent1 4 3 6 2 8" xfId="40449" xr:uid="{00000000-0005-0000-0000-0000299E0000}"/>
    <cellStyle name="20% - Accent1 4 3 6 2 8 2" xfId="40450" xr:uid="{00000000-0005-0000-0000-00002A9E0000}"/>
    <cellStyle name="20% - Accent1 4 3 6 2 9" xfId="40451" xr:uid="{00000000-0005-0000-0000-00002B9E0000}"/>
    <cellStyle name="20% - Accent1 4 3 6 3" xfId="40452" xr:uid="{00000000-0005-0000-0000-00002C9E0000}"/>
    <cellStyle name="20% - Accent1 4 3 6 3 2" xfId="40453" xr:uid="{00000000-0005-0000-0000-00002D9E0000}"/>
    <cellStyle name="20% - Accent1 4 3 6 3 2 2" xfId="40454" xr:uid="{00000000-0005-0000-0000-00002E9E0000}"/>
    <cellStyle name="20% - Accent1 4 3 6 3 2 2 2" xfId="40455" xr:uid="{00000000-0005-0000-0000-00002F9E0000}"/>
    <cellStyle name="20% - Accent1 4 3 6 3 2 2 2 2" xfId="40456" xr:uid="{00000000-0005-0000-0000-0000309E0000}"/>
    <cellStyle name="20% - Accent1 4 3 6 3 2 2 3" xfId="40457" xr:uid="{00000000-0005-0000-0000-0000319E0000}"/>
    <cellStyle name="20% - Accent1 4 3 6 3 2 3" xfId="40458" xr:uid="{00000000-0005-0000-0000-0000329E0000}"/>
    <cellStyle name="20% - Accent1 4 3 6 3 2 3 2" xfId="40459" xr:uid="{00000000-0005-0000-0000-0000339E0000}"/>
    <cellStyle name="20% - Accent1 4 3 6 3 2 4" xfId="40460" xr:uid="{00000000-0005-0000-0000-0000349E0000}"/>
    <cellStyle name="20% - Accent1 4 3 6 3 3" xfId="40461" xr:uid="{00000000-0005-0000-0000-0000359E0000}"/>
    <cellStyle name="20% - Accent1 4 3 6 3 3 2" xfId="40462" xr:uid="{00000000-0005-0000-0000-0000369E0000}"/>
    <cellStyle name="20% - Accent1 4 3 6 3 3 2 2" xfId="40463" xr:uid="{00000000-0005-0000-0000-0000379E0000}"/>
    <cellStyle name="20% - Accent1 4 3 6 3 3 2 2 2" xfId="40464" xr:uid="{00000000-0005-0000-0000-0000389E0000}"/>
    <cellStyle name="20% - Accent1 4 3 6 3 3 2 3" xfId="40465" xr:uid="{00000000-0005-0000-0000-0000399E0000}"/>
    <cellStyle name="20% - Accent1 4 3 6 3 3 3" xfId="40466" xr:uid="{00000000-0005-0000-0000-00003A9E0000}"/>
    <cellStyle name="20% - Accent1 4 3 6 3 3 3 2" xfId="40467" xr:uid="{00000000-0005-0000-0000-00003B9E0000}"/>
    <cellStyle name="20% - Accent1 4 3 6 3 3 4" xfId="40468" xr:uid="{00000000-0005-0000-0000-00003C9E0000}"/>
    <cellStyle name="20% - Accent1 4 3 6 3 4" xfId="40469" xr:uid="{00000000-0005-0000-0000-00003D9E0000}"/>
    <cellStyle name="20% - Accent1 4 3 6 3 4 2" xfId="40470" xr:uid="{00000000-0005-0000-0000-00003E9E0000}"/>
    <cellStyle name="20% - Accent1 4 3 6 3 4 2 2" xfId="40471" xr:uid="{00000000-0005-0000-0000-00003F9E0000}"/>
    <cellStyle name="20% - Accent1 4 3 6 3 4 2 2 2" xfId="40472" xr:uid="{00000000-0005-0000-0000-0000409E0000}"/>
    <cellStyle name="20% - Accent1 4 3 6 3 4 2 3" xfId="40473" xr:uid="{00000000-0005-0000-0000-0000419E0000}"/>
    <cellStyle name="20% - Accent1 4 3 6 3 4 3" xfId="40474" xr:uid="{00000000-0005-0000-0000-0000429E0000}"/>
    <cellStyle name="20% - Accent1 4 3 6 3 4 3 2" xfId="40475" xr:uid="{00000000-0005-0000-0000-0000439E0000}"/>
    <cellStyle name="20% - Accent1 4 3 6 3 4 4" xfId="40476" xr:uid="{00000000-0005-0000-0000-0000449E0000}"/>
    <cellStyle name="20% - Accent1 4 3 6 3 5" xfId="40477" xr:uid="{00000000-0005-0000-0000-0000459E0000}"/>
    <cellStyle name="20% - Accent1 4 3 6 3 5 2" xfId="40478" xr:uid="{00000000-0005-0000-0000-0000469E0000}"/>
    <cellStyle name="20% - Accent1 4 3 6 3 5 2 2" xfId="40479" xr:uid="{00000000-0005-0000-0000-0000479E0000}"/>
    <cellStyle name="20% - Accent1 4 3 6 3 5 3" xfId="40480" xr:uid="{00000000-0005-0000-0000-0000489E0000}"/>
    <cellStyle name="20% - Accent1 4 3 6 3 6" xfId="40481" xr:uid="{00000000-0005-0000-0000-0000499E0000}"/>
    <cellStyle name="20% - Accent1 4 3 6 3 6 2" xfId="40482" xr:uid="{00000000-0005-0000-0000-00004A9E0000}"/>
    <cellStyle name="20% - Accent1 4 3 6 3 6 2 2" xfId="40483" xr:uid="{00000000-0005-0000-0000-00004B9E0000}"/>
    <cellStyle name="20% - Accent1 4 3 6 3 6 3" xfId="40484" xr:uid="{00000000-0005-0000-0000-00004C9E0000}"/>
    <cellStyle name="20% - Accent1 4 3 6 3 7" xfId="40485" xr:uid="{00000000-0005-0000-0000-00004D9E0000}"/>
    <cellStyle name="20% - Accent1 4 3 6 3 7 2" xfId="40486" xr:uid="{00000000-0005-0000-0000-00004E9E0000}"/>
    <cellStyle name="20% - Accent1 4 3 6 3 8" xfId="40487" xr:uid="{00000000-0005-0000-0000-00004F9E0000}"/>
    <cellStyle name="20% - Accent1 4 3 6 3 8 2" xfId="40488" xr:uid="{00000000-0005-0000-0000-0000509E0000}"/>
    <cellStyle name="20% - Accent1 4 3 6 3 9" xfId="40489" xr:uid="{00000000-0005-0000-0000-0000519E0000}"/>
    <cellStyle name="20% - Accent1 4 3 6 4" xfId="40490" xr:uid="{00000000-0005-0000-0000-0000529E0000}"/>
    <cellStyle name="20% - Accent1 4 3 6 4 2" xfId="40491" xr:uid="{00000000-0005-0000-0000-0000539E0000}"/>
    <cellStyle name="20% - Accent1 4 3 6 4 2 2" xfId="40492" xr:uid="{00000000-0005-0000-0000-0000549E0000}"/>
    <cellStyle name="20% - Accent1 4 3 6 4 2 2 2" xfId="40493" xr:uid="{00000000-0005-0000-0000-0000559E0000}"/>
    <cellStyle name="20% - Accent1 4 3 6 4 2 3" xfId="40494" xr:uid="{00000000-0005-0000-0000-0000569E0000}"/>
    <cellStyle name="20% - Accent1 4 3 6 4 3" xfId="40495" xr:uid="{00000000-0005-0000-0000-0000579E0000}"/>
    <cellStyle name="20% - Accent1 4 3 6 4 3 2" xfId="40496" xr:uid="{00000000-0005-0000-0000-0000589E0000}"/>
    <cellStyle name="20% - Accent1 4 3 6 4 4" xfId="40497" xr:uid="{00000000-0005-0000-0000-0000599E0000}"/>
    <cellStyle name="20% - Accent1 4 3 6 5" xfId="40498" xr:uid="{00000000-0005-0000-0000-00005A9E0000}"/>
    <cellStyle name="20% - Accent1 4 3 6 5 2" xfId="40499" xr:uid="{00000000-0005-0000-0000-00005B9E0000}"/>
    <cellStyle name="20% - Accent1 4 3 6 5 2 2" xfId="40500" xr:uid="{00000000-0005-0000-0000-00005C9E0000}"/>
    <cellStyle name="20% - Accent1 4 3 6 5 2 2 2" xfId="40501" xr:uid="{00000000-0005-0000-0000-00005D9E0000}"/>
    <cellStyle name="20% - Accent1 4 3 6 5 2 3" xfId="40502" xr:uid="{00000000-0005-0000-0000-00005E9E0000}"/>
    <cellStyle name="20% - Accent1 4 3 6 5 3" xfId="40503" xr:uid="{00000000-0005-0000-0000-00005F9E0000}"/>
    <cellStyle name="20% - Accent1 4 3 6 5 3 2" xfId="40504" xr:uid="{00000000-0005-0000-0000-0000609E0000}"/>
    <cellStyle name="20% - Accent1 4 3 6 5 4" xfId="40505" xr:uid="{00000000-0005-0000-0000-0000619E0000}"/>
    <cellStyle name="20% - Accent1 4 3 6 6" xfId="40506" xr:uid="{00000000-0005-0000-0000-0000629E0000}"/>
    <cellStyle name="20% - Accent1 4 3 6 6 2" xfId="40507" xr:uid="{00000000-0005-0000-0000-0000639E0000}"/>
    <cellStyle name="20% - Accent1 4 3 6 6 2 2" xfId="40508" xr:uid="{00000000-0005-0000-0000-0000649E0000}"/>
    <cellStyle name="20% - Accent1 4 3 6 6 2 2 2" xfId="40509" xr:uid="{00000000-0005-0000-0000-0000659E0000}"/>
    <cellStyle name="20% - Accent1 4 3 6 6 2 3" xfId="40510" xr:uid="{00000000-0005-0000-0000-0000669E0000}"/>
    <cellStyle name="20% - Accent1 4 3 6 6 3" xfId="40511" xr:uid="{00000000-0005-0000-0000-0000679E0000}"/>
    <cellStyle name="20% - Accent1 4 3 6 6 3 2" xfId="40512" xr:uid="{00000000-0005-0000-0000-0000689E0000}"/>
    <cellStyle name="20% - Accent1 4 3 6 6 4" xfId="40513" xr:uid="{00000000-0005-0000-0000-0000699E0000}"/>
    <cellStyle name="20% - Accent1 4 3 6 7" xfId="40514" xr:uid="{00000000-0005-0000-0000-00006A9E0000}"/>
    <cellStyle name="20% - Accent1 4 3 6 7 2" xfId="40515" xr:uid="{00000000-0005-0000-0000-00006B9E0000}"/>
    <cellStyle name="20% - Accent1 4 3 6 7 2 2" xfId="40516" xr:uid="{00000000-0005-0000-0000-00006C9E0000}"/>
    <cellStyle name="20% - Accent1 4 3 6 7 3" xfId="40517" xr:uid="{00000000-0005-0000-0000-00006D9E0000}"/>
    <cellStyle name="20% - Accent1 4 3 6 8" xfId="40518" xr:uid="{00000000-0005-0000-0000-00006E9E0000}"/>
    <cellStyle name="20% - Accent1 4 3 6 8 2" xfId="40519" xr:uid="{00000000-0005-0000-0000-00006F9E0000}"/>
    <cellStyle name="20% - Accent1 4 3 6 8 2 2" xfId="40520" xr:uid="{00000000-0005-0000-0000-0000709E0000}"/>
    <cellStyle name="20% - Accent1 4 3 6 8 3" xfId="40521" xr:uid="{00000000-0005-0000-0000-0000719E0000}"/>
    <cellStyle name="20% - Accent1 4 3 6 9" xfId="40522" xr:uid="{00000000-0005-0000-0000-0000729E0000}"/>
    <cellStyle name="20% - Accent1 4 3 6 9 2" xfId="40523" xr:uid="{00000000-0005-0000-0000-0000739E0000}"/>
    <cellStyle name="20% - Accent1 4 3 7" xfId="40524" xr:uid="{00000000-0005-0000-0000-0000749E0000}"/>
    <cellStyle name="20% - Accent1 4 3 7 2" xfId="40525" xr:uid="{00000000-0005-0000-0000-0000759E0000}"/>
    <cellStyle name="20% - Accent1 4 3 7 2 2" xfId="40526" xr:uid="{00000000-0005-0000-0000-0000769E0000}"/>
    <cellStyle name="20% - Accent1 4 3 7 2 2 2" xfId="40527" xr:uid="{00000000-0005-0000-0000-0000779E0000}"/>
    <cellStyle name="20% - Accent1 4 3 7 2 2 2 2" xfId="40528" xr:uid="{00000000-0005-0000-0000-0000789E0000}"/>
    <cellStyle name="20% - Accent1 4 3 7 2 2 3" xfId="40529" xr:uid="{00000000-0005-0000-0000-0000799E0000}"/>
    <cellStyle name="20% - Accent1 4 3 7 2 3" xfId="40530" xr:uid="{00000000-0005-0000-0000-00007A9E0000}"/>
    <cellStyle name="20% - Accent1 4 3 7 2 3 2" xfId="40531" xr:uid="{00000000-0005-0000-0000-00007B9E0000}"/>
    <cellStyle name="20% - Accent1 4 3 7 2 4" xfId="40532" xr:uid="{00000000-0005-0000-0000-00007C9E0000}"/>
    <cellStyle name="20% - Accent1 4 3 7 3" xfId="40533" xr:uid="{00000000-0005-0000-0000-00007D9E0000}"/>
    <cellStyle name="20% - Accent1 4 3 7 3 2" xfId="40534" xr:uid="{00000000-0005-0000-0000-00007E9E0000}"/>
    <cellStyle name="20% - Accent1 4 3 7 3 2 2" xfId="40535" xr:uid="{00000000-0005-0000-0000-00007F9E0000}"/>
    <cellStyle name="20% - Accent1 4 3 7 3 2 2 2" xfId="40536" xr:uid="{00000000-0005-0000-0000-0000809E0000}"/>
    <cellStyle name="20% - Accent1 4 3 7 3 2 3" xfId="40537" xr:uid="{00000000-0005-0000-0000-0000819E0000}"/>
    <cellStyle name="20% - Accent1 4 3 7 3 3" xfId="40538" xr:uid="{00000000-0005-0000-0000-0000829E0000}"/>
    <cellStyle name="20% - Accent1 4 3 7 3 3 2" xfId="40539" xr:uid="{00000000-0005-0000-0000-0000839E0000}"/>
    <cellStyle name="20% - Accent1 4 3 7 3 4" xfId="40540" xr:uid="{00000000-0005-0000-0000-0000849E0000}"/>
    <cellStyle name="20% - Accent1 4 3 7 4" xfId="40541" xr:uid="{00000000-0005-0000-0000-0000859E0000}"/>
    <cellStyle name="20% - Accent1 4 3 7 4 2" xfId="40542" xr:uid="{00000000-0005-0000-0000-0000869E0000}"/>
    <cellStyle name="20% - Accent1 4 3 7 4 2 2" xfId="40543" xr:uid="{00000000-0005-0000-0000-0000879E0000}"/>
    <cellStyle name="20% - Accent1 4 3 7 4 2 2 2" xfId="40544" xr:uid="{00000000-0005-0000-0000-0000889E0000}"/>
    <cellStyle name="20% - Accent1 4 3 7 4 2 3" xfId="40545" xr:uid="{00000000-0005-0000-0000-0000899E0000}"/>
    <cellStyle name="20% - Accent1 4 3 7 4 3" xfId="40546" xr:uid="{00000000-0005-0000-0000-00008A9E0000}"/>
    <cellStyle name="20% - Accent1 4 3 7 4 3 2" xfId="40547" xr:uid="{00000000-0005-0000-0000-00008B9E0000}"/>
    <cellStyle name="20% - Accent1 4 3 7 4 4" xfId="40548" xr:uid="{00000000-0005-0000-0000-00008C9E0000}"/>
    <cellStyle name="20% - Accent1 4 3 7 5" xfId="40549" xr:uid="{00000000-0005-0000-0000-00008D9E0000}"/>
    <cellStyle name="20% - Accent1 4 3 7 5 2" xfId="40550" xr:uid="{00000000-0005-0000-0000-00008E9E0000}"/>
    <cellStyle name="20% - Accent1 4 3 7 5 2 2" xfId="40551" xr:uid="{00000000-0005-0000-0000-00008F9E0000}"/>
    <cellStyle name="20% - Accent1 4 3 7 5 3" xfId="40552" xr:uid="{00000000-0005-0000-0000-0000909E0000}"/>
    <cellStyle name="20% - Accent1 4 3 7 6" xfId="40553" xr:uid="{00000000-0005-0000-0000-0000919E0000}"/>
    <cellStyle name="20% - Accent1 4 3 7 6 2" xfId="40554" xr:uid="{00000000-0005-0000-0000-0000929E0000}"/>
    <cellStyle name="20% - Accent1 4 3 7 6 2 2" xfId="40555" xr:uid="{00000000-0005-0000-0000-0000939E0000}"/>
    <cellStyle name="20% - Accent1 4 3 7 6 3" xfId="40556" xr:uid="{00000000-0005-0000-0000-0000949E0000}"/>
    <cellStyle name="20% - Accent1 4 3 7 7" xfId="40557" xr:uid="{00000000-0005-0000-0000-0000959E0000}"/>
    <cellStyle name="20% - Accent1 4 3 7 7 2" xfId="40558" xr:uid="{00000000-0005-0000-0000-0000969E0000}"/>
    <cellStyle name="20% - Accent1 4 3 7 8" xfId="40559" xr:uid="{00000000-0005-0000-0000-0000979E0000}"/>
    <cellStyle name="20% - Accent1 4 3 7 8 2" xfId="40560" xr:uid="{00000000-0005-0000-0000-0000989E0000}"/>
    <cellStyle name="20% - Accent1 4 3 7 9" xfId="40561" xr:uid="{00000000-0005-0000-0000-0000999E0000}"/>
    <cellStyle name="20% - Accent1 4 3 8" xfId="40562" xr:uid="{00000000-0005-0000-0000-00009A9E0000}"/>
    <cellStyle name="20% - Accent1 4 3 8 2" xfId="40563" xr:uid="{00000000-0005-0000-0000-00009B9E0000}"/>
    <cellStyle name="20% - Accent1 4 3 8 2 2" xfId="40564" xr:uid="{00000000-0005-0000-0000-00009C9E0000}"/>
    <cellStyle name="20% - Accent1 4 3 8 2 2 2" xfId="40565" xr:uid="{00000000-0005-0000-0000-00009D9E0000}"/>
    <cellStyle name="20% - Accent1 4 3 8 2 2 2 2" xfId="40566" xr:uid="{00000000-0005-0000-0000-00009E9E0000}"/>
    <cellStyle name="20% - Accent1 4 3 8 2 2 3" xfId="40567" xr:uid="{00000000-0005-0000-0000-00009F9E0000}"/>
    <cellStyle name="20% - Accent1 4 3 8 2 3" xfId="40568" xr:uid="{00000000-0005-0000-0000-0000A09E0000}"/>
    <cellStyle name="20% - Accent1 4 3 8 2 3 2" xfId="40569" xr:uid="{00000000-0005-0000-0000-0000A19E0000}"/>
    <cellStyle name="20% - Accent1 4 3 8 2 4" xfId="40570" xr:uid="{00000000-0005-0000-0000-0000A29E0000}"/>
    <cellStyle name="20% - Accent1 4 3 8 3" xfId="40571" xr:uid="{00000000-0005-0000-0000-0000A39E0000}"/>
    <cellStyle name="20% - Accent1 4 3 8 3 2" xfId="40572" xr:uid="{00000000-0005-0000-0000-0000A49E0000}"/>
    <cellStyle name="20% - Accent1 4 3 8 3 2 2" xfId="40573" xr:uid="{00000000-0005-0000-0000-0000A59E0000}"/>
    <cellStyle name="20% - Accent1 4 3 8 3 2 2 2" xfId="40574" xr:uid="{00000000-0005-0000-0000-0000A69E0000}"/>
    <cellStyle name="20% - Accent1 4 3 8 3 2 3" xfId="40575" xr:uid="{00000000-0005-0000-0000-0000A79E0000}"/>
    <cellStyle name="20% - Accent1 4 3 8 3 3" xfId="40576" xr:uid="{00000000-0005-0000-0000-0000A89E0000}"/>
    <cellStyle name="20% - Accent1 4 3 8 3 3 2" xfId="40577" xr:uid="{00000000-0005-0000-0000-0000A99E0000}"/>
    <cellStyle name="20% - Accent1 4 3 8 3 4" xfId="40578" xr:uid="{00000000-0005-0000-0000-0000AA9E0000}"/>
    <cellStyle name="20% - Accent1 4 3 8 4" xfId="40579" xr:uid="{00000000-0005-0000-0000-0000AB9E0000}"/>
    <cellStyle name="20% - Accent1 4 3 8 4 2" xfId="40580" xr:uid="{00000000-0005-0000-0000-0000AC9E0000}"/>
    <cellStyle name="20% - Accent1 4 3 8 4 2 2" xfId="40581" xr:uid="{00000000-0005-0000-0000-0000AD9E0000}"/>
    <cellStyle name="20% - Accent1 4 3 8 4 2 2 2" xfId="40582" xr:uid="{00000000-0005-0000-0000-0000AE9E0000}"/>
    <cellStyle name="20% - Accent1 4 3 8 4 2 3" xfId="40583" xr:uid="{00000000-0005-0000-0000-0000AF9E0000}"/>
    <cellStyle name="20% - Accent1 4 3 8 4 3" xfId="40584" xr:uid="{00000000-0005-0000-0000-0000B09E0000}"/>
    <cellStyle name="20% - Accent1 4 3 8 4 3 2" xfId="40585" xr:uid="{00000000-0005-0000-0000-0000B19E0000}"/>
    <cellStyle name="20% - Accent1 4 3 8 4 4" xfId="40586" xr:uid="{00000000-0005-0000-0000-0000B29E0000}"/>
    <cellStyle name="20% - Accent1 4 3 8 5" xfId="40587" xr:uid="{00000000-0005-0000-0000-0000B39E0000}"/>
    <cellStyle name="20% - Accent1 4 3 8 5 2" xfId="40588" xr:uid="{00000000-0005-0000-0000-0000B49E0000}"/>
    <cellStyle name="20% - Accent1 4 3 8 5 2 2" xfId="40589" xr:uid="{00000000-0005-0000-0000-0000B59E0000}"/>
    <cellStyle name="20% - Accent1 4 3 8 5 3" xfId="40590" xr:uid="{00000000-0005-0000-0000-0000B69E0000}"/>
    <cellStyle name="20% - Accent1 4 3 8 6" xfId="40591" xr:uid="{00000000-0005-0000-0000-0000B79E0000}"/>
    <cellStyle name="20% - Accent1 4 3 8 6 2" xfId="40592" xr:uid="{00000000-0005-0000-0000-0000B89E0000}"/>
    <cellStyle name="20% - Accent1 4 3 8 6 2 2" xfId="40593" xr:uid="{00000000-0005-0000-0000-0000B99E0000}"/>
    <cellStyle name="20% - Accent1 4 3 8 6 3" xfId="40594" xr:uid="{00000000-0005-0000-0000-0000BA9E0000}"/>
    <cellStyle name="20% - Accent1 4 3 8 7" xfId="40595" xr:uid="{00000000-0005-0000-0000-0000BB9E0000}"/>
    <cellStyle name="20% - Accent1 4 3 8 7 2" xfId="40596" xr:uid="{00000000-0005-0000-0000-0000BC9E0000}"/>
    <cellStyle name="20% - Accent1 4 3 8 8" xfId="40597" xr:uid="{00000000-0005-0000-0000-0000BD9E0000}"/>
    <cellStyle name="20% - Accent1 4 3 8 8 2" xfId="40598" xr:uid="{00000000-0005-0000-0000-0000BE9E0000}"/>
    <cellStyle name="20% - Accent1 4 3 8 9" xfId="40599" xr:uid="{00000000-0005-0000-0000-0000BF9E0000}"/>
    <cellStyle name="20% - Accent1 4 3 9" xfId="40600" xr:uid="{00000000-0005-0000-0000-0000C09E0000}"/>
    <cellStyle name="20% - Accent1 4 3 9 2" xfId="40601" xr:uid="{00000000-0005-0000-0000-0000C19E0000}"/>
    <cellStyle name="20% - Accent1 4 3 9 2 2" xfId="40602" xr:uid="{00000000-0005-0000-0000-0000C29E0000}"/>
    <cellStyle name="20% - Accent1 4 3 9 2 2 2" xfId="40603" xr:uid="{00000000-0005-0000-0000-0000C39E0000}"/>
    <cellStyle name="20% - Accent1 4 3 9 2 3" xfId="40604" xr:uid="{00000000-0005-0000-0000-0000C49E0000}"/>
    <cellStyle name="20% - Accent1 4 3 9 3" xfId="40605" xr:uid="{00000000-0005-0000-0000-0000C59E0000}"/>
    <cellStyle name="20% - Accent1 4 3 9 3 2" xfId="40606" xr:uid="{00000000-0005-0000-0000-0000C69E0000}"/>
    <cellStyle name="20% - Accent1 4 3 9 4" xfId="40607" xr:uid="{00000000-0005-0000-0000-0000C79E0000}"/>
    <cellStyle name="20% - Accent1 4 4" xfId="40608" xr:uid="{00000000-0005-0000-0000-0000C89E0000}"/>
    <cellStyle name="20% - Accent1 4 4 10" xfId="40609" xr:uid="{00000000-0005-0000-0000-0000C99E0000}"/>
    <cellStyle name="20% - Accent1 4 4 10 2" xfId="40610" xr:uid="{00000000-0005-0000-0000-0000CA9E0000}"/>
    <cellStyle name="20% - Accent1 4 4 10 2 2" xfId="40611" xr:uid="{00000000-0005-0000-0000-0000CB9E0000}"/>
    <cellStyle name="20% - Accent1 4 4 10 2 2 2" xfId="40612" xr:uid="{00000000-0005-0000-0000-0000CC9E0000}"/>
    <cellStyle name="20% - Accent1 4 4 10 2 3" xfId="40613" xr:uid="{00000000-0005-0000-0000-0000CD9E0000}"/>
    <cellStyle name="20% - Accent1 4 4 10 3" xfId="40614" xr:uid="{00000000-0005-0000-0000-0000CE9E0000}"/>
    <cellStyle name="20% - Accent1 4 4 10 3 2" xfId="40615" xr:uid="{00000000-0005-0000-0000-0000CF9E0000}"/>
    <cellStyle name="20% - Accent1 4 4 10 4" xfId="40616" xr:uid="{00000000-0005-0000-0000-0000D09E0000}"/>
    <cellStyle name="20% - Accent1 4 4 11" xfId="40617" xr:uid="{00000000-0005-0000-0000-0000D19E0000}"/>
    <cellStyle name="20% - Accent1 4 4 11 2" xfId="40618" xr:uid="{00000000-0005-0000-0000-0000D29E0000}"/>
    <cellStyle name="20% - Accent1 4 4 11 2 2" xfId="40619" xr:uid="{00000000-0005-0000-0000-0000D39E0000}"/>
    <cellStyle name="20% - Accent1 4 4 11 2 2 2" xfId="40620" xr:uid="{00000000-0005-0000-0000-0000D49E0000}"/>
    <cellStyle name="20% - Accent1 4 4 11 2 3" xfId="40621" xr:uid="{00000000-0005-0000-0000-0000D59E0000}"/>
    <cellStyle name="20% - Accent1 4 4 11 3" xfId="40622" xr:uid="{00000000-0005-0000-0000-0000D69E0000}"/>
    <cellStyle name="20% - Accent1 4 4 11 3 2" xfId="40623" xr:uid="{00000000-0005-0000-0000-0000D79E0000}"/>
    <cellStyle name="20% - Accent1 4 4 11 4" xfId="40624" xr:uid="{00000000-0005-0000-0000-0000D89E0000}"/>
    <cellStyle name="20% - Accent1 4 4 12" xfId="40625" xr:uid="{00000000-0005-0000-0000-0000D99E0000}"/>
    <cellStyle name="20% - Accent1 4 4 12 2" xfId="40626" xr:uid="{00000000-0005-0000-0000-0000DA9E0000}"/>
    <cellStyle name="20% - Accent1 4 4 12 2 2" xfId="40627" xr:uid="{00000000-0005-0000-0000-0000DB9E0000}"/>
    <cellStyle name="20% - Accent1 4 4 12 3" xfId="40628" xr:uid="{00000000-0005-0000-0000-0000DC9E0000}"/>
    <cellStyle name="20% - Accent1 4 4 13" xfId="40629" xr:uid="{00000000-0005-0000-0000-0000DD9E0000}"/>
    <cellStyle name="20% - Accent1 4 4 13 2" xfId="40630" xr:uid="{00000000-0005-0000-0000-0000DE9E0000}"/>
    <cellStyle name="20% - Accent1 4 4 13 2 2" xfId="40631" xr:uid="{00000000-0005-0000-0000-0000DF9E0000}"/>
    <cellStyle name="20% - Accent1 4 4 13 3" xfId="40632" xr:uid="{00000000-0005-0000-0000-0000E09E0000}"/>
    <cellStyle name="20% - Accent1 4 4 14" xfId="40633" xr:uid="{00000000-0005-0000-0000-0000E19E0000}"/>
    <cellStyle name="20% - Accent1 4 4 14 2" xfId="40634" xr:uid="{00000000-0005-0000-0000-0000E29E0000}"/>
    <cellStyle name="20% - Accent1 4 4 15" xfId="40635" xr:uid="{00000000-0005-0000-0000-0000E39E0000}"/>
    <cellStyle name="20% - Accent1 4 4 15 2" xfId="40636" xr:uid="{00000000-0005-0000-0000-0000E49E0000}"/>
    <cellStyle name="20% - Accent1 4 4 16" xfId="40637" xr:uid="{00000000-0005-0000-0000-0000E59E0000}"/>
    <cellStyle name="20% - Accent1 4 4 2" xfId="40638" xr:uid="{00000000-0005-0000-0000-0000E69E0000}"/>
    <cellStyle name="20% - Accent1 4 4 2 10" xfId="40639" xr:uid="{00000000-0005-0000-0000-0000E79E0000}"/>
    <cellStyle name="20% - Accent1 4 4 2 10 2" xfId="40640" xr:uid="{00000000-0005-0000-0000-0000E89E0000}"/>
    <cellStyle name="20% - Accent1 4 4 2 10 2 2" xfId="40641" xr:uid="{00000000-0005-0000-0000-0000E99E0000}"/>
    <cellStyle name="20% - Accent1 4 4 2 10 2 2 2" xfId="40642" xr:uid="{00000000-0005-0000-0000-0000EA9E0000}"/>
    <cellStyle name="20% - Accent1 4 4 2 10 2 3" xfId="40643" xr:uid="{00000000-0005-0000-0000-0000EB9E0000}"/>
    <cellStyle name="20% - Accent1 4 4 2 10 3" xfId="40644" xr:uid="{00000000-0005-0000-0000-0000EC9E0000}"/>
    <cellStyle name="20% - Accent1 4 4 2 10 3 2" xfId="40645" xr:uid="{00000000-0005-0000-0000-0000ED9E0000}"/>
    <cellStyle name="20% - Accent1 4 4 2 10 4" xfId="40646" xr:uid="{00000000-0005-0000-0000-0000EE9E0000}"/>
    <cellStyle name="20% - Accent1 4 4 2 11" xfId="40647" xr:uid="{00000000-0005-0000-0000-0000EF9E0000}"/>
    <cellStyle name="20% - Accent1 4 4 2 11 2" xfId="40648" xr:uid="{00000000-0005-0000-0000-0000F09E0000}"/>
    <cellStyle name="20% - Accent1 4 4 2 11 2 2" xfId="40649" xr:uid="{00000000-0005-0000-0000-0000F19E0000}"/>
    <cellStyle name="20% - Accent1 4 4 2 11 3" xfId="40650" xr:uid="{00000000-0005-0000-0000-0000F29E0000}"/>
    <cellStyle name="20% - Accent1 4 4 2 12" xfId="40651" xr:uid="{00000000-0005-0000-0000-0000F39E0000}"/>
    <cellStyle name="20% - Accent1 4 4 2 12 2" xfId="40652" xr:uid="{00000000-0005-0000-0000-0000F49E0000}"/>
    <cellStyle name="20% - Accent1 4 4 2 12 2 2" xfId="40653" xr:uid="{00000000-0005-0000-0000-0000F59E0000}"/>
    <cellStyle name="20% - Accent1 4 4 2 12 3" xfId="40654" xr:uid="{00000000-0005-0000-0000-0000F69E0000}"/>
    <cellStyle name="20% - Accent1 4 4 2 13" xfId="40655" xr:uid="{00000000-0005-0000-0000-0000F79E0000}"/>
    <cellStyle name="20% - Accent1 4 4 2 13 2" xfId="40656" xr:uid="{00000000-0005-0000-0000-0000F89E0000}"/>
    <cellStyle name="20% - Accent1 4 4 2 14" xfId="40657" xr:uid="{00000000-0005-0000-0000-0000F99E0000}"/>
    <cellStyle name="20% - Accent1 4 4 2 14 2" xfId="40658" xr:uid="{00000000-0005-0000-0000-0000FA9E0000}"/>
    <cellStyle name="20% - Accent1 4 4 2 15" xfId="40659" xr:uid="{00000000-0005-0000-0000-0000FB9E0000}"/>
    <cellStyle name="20% - Accent1 4 4 2 2" xfId="40660" xr:uid="{00000000-0005-0000-0000-0000FC9E0000}"/>
    <cellStyle name="20% - Accent1 4 4 2 2 10" xfId="40661" xr:uid="{00000000-0005-0000-0000-0000FD9E0000}"/>
    <cellStyle name="20% - Accent1 4 4 2 2 10 2" xfId="40662" xr:uid="{00000000-0005-0000-0000-0000FE9E0000}"/>
    <cellStyle name="20% - Accent1 4 4 2 2 10 2 2" xfId="40663" xr:uid="{00000000-0005-0000-0000-0000FF9E0000}"/>
    <cellStyle name="20% - Accent1 4 4 2 2 10 3" xfId="40664" xr:uid="{00000000-0005-0000-0000-0000009F0000}"/>
    <cellStyle name="20% - Accent1 4 4 2 2 11" xfId="40665" xr:uid="{00000000-0005-0000-0000-0000019F0000}"/>
    <cellStyle name="20% - Accent1 4 4 2 2 11 2" xfId="40666" xr:uid="{00000000-0005-0000-0000-0000029F0000}"/>
    <cellStyle name="20% - Accent1 4 4 2 2 11 2 2" xfId="40667" xr:uid="{00000000-0005-0000-0000-0000039F0000}"/>
    <cellStyle name="20% - Accent1 4 4 2 2 11 3" xfId="40668" xr:uid="{00000000-0005-0000-0000-0000049F0000}"/>
    <cellStyle name="20% - Accent1 4 4 2 2 12" xfId="40669" xr:uid="{00000000-0005-0000-0000-0000059F0000}"/>
    <cellStyle name="20% - Accent1 4 4 2 2 12 2" xfId="40670" xr:uid="{00000000-0005-0000-0000-0000069F0000}"/>
    <cellStyle name="20% - Accent1 4 4 2 2 13" xfId="40671" xr:uid="{00000000-0005-0000-0000-0000079F0000}"/>
    <cellStyle name="20% - Accent1 4 4 2 2 13 2" xfId="40672" xr:uid="{00000000-0005-0000-0000-0000089F0000}"/>
    <cellStyle name="20% - Accent1 4 4 2 2 14" xfId="40673" xr:uid="{00000000-0005-0000-0000-0000099F0000}"/>
    <cellStyle name="20% - Accent1 4 4 2 2 2" xfId="40674" xr:uid="{00000000-0005-0000-0000-00000A9F0000}"/>
    <cellStyle name="20% - Accent1 4 4 2 2 2 10" xfId="40675" xr:uid="{00000000-0005-0000-0000-00000B9F0000}"/>
    <cellStyle name="20% - Accent1 4 4 2 2 2 10 2" xfId="40676" xr:uid="{00000000-0005-0000-0000-00000C9F0000}"/>
    <cellStyle name="20% - Accent1 4 4 2 2 2 11" xfId="40677" xr:uid="{00000000-0005-0000-0000-00000D9F0000}"/>
    <cellStyle name="20% - Accent1 4 4 2 2 2 2" xfId="40678" xr:uid="{00000000-0005-0000-0000-00000E9F0000}"/>
    <cellStyle name="20% - Accent1 4 4 2 2 2 2 2" xfId="40679" xr:uid="{00000000-0005-0000-0000-00000F9F0000}"/>
    <cellStyle name="20% - Accent1 4 4 2 2 2 2 2 2" xfId="40680" xr:uid="{00000000-0005-0000-0000-0000109F0000}"/>
    <cellStyle name="20% - Accent1 4 4 2 2 2 2 2 2 2" xfId="40681" xr:uid="{00000000-0005-0000-0000-0000119F0000}"/>
    <cellStyle name="20% - Accent1 4 4 2 2 2 2 2 2 2 2" xfId="40682" xr:uid="{00000000-0005-0000-0000-0000129F0000}"/>
    <cellStyle name="20% - Accent1 4 4 2 2 2 2 2 2 3" xfId="40683" xr:uid="{00000000-0005-0000-0000-0000139F0000}"/>
    <cellStyle name="20% - Accent1 4 4 2 2 2 2 2 3" xfId="40684" xr:uid="{00000000-0005-0000-0000-0000149F0000}"/>
    <cellStyle name="20% - Accent1 4 4 2 2 2 2 2 3 2" xfId="40685" xr:uid="{00000000-0005-0000-0000-0000159F0000}"/>
    <cellStyle name="20% - Accent1 4 4 2 2 2 2 2 4" xfId="40686" xr:uid="{00000000-0005-0000-0000-0000169F0000}"/>
    <cellStyle name="20% - Accent1 4 4 2 2 2 2 3" xfId="40687" xr:uid="{00000000-0005-0000-0000-0000179F0000}"/>
    <cellStyle name="20% - Accent1 4 4 2 2 2 2 3 2" xfId="40688" xr:uid="{00000000-0005-0000-0000-0000189F0000}"/>
    <cellStyle name="20% - Accent1 4 4 2 2 2 2 3 2 2" xfId="40689" xr:uid="{00000000-0005-0000-0000-0000199F0000}"/>
    <cellStyle name="20% - Accent1 4 4 2 2 2 2 3 2 2 2" xfId="40690" xr:uid="{00000000-0005-0000-0000-00001A9F0000}"/>
    <cellStyle name="20% - Accent1 4 4 2 2 2 2 3 2 3" xfId="40691" xr:uid="{00000000-0005-0000-0000-00001B9F0000}"/>
    <cellStyle name="20% - Accent1 4 4 2 2 2 2 3 3" xfId="40692" xr:uid="{00000000-0005-0000-0000-00001C9F0000}"/>
    <cellStyle name="20% - Accent1 4 4 2 2 2 2 3 3 2" xfId="40693" xr:uid="{00000000-0005-0000-0000-00001D9F0000}"/>
    <cellStyle name="20% - Accent1 4 4 2 2 2 2 3 4" xfId="40694" xr:uid="{00000000-0005-0000-0000-00001E9F0000}"/>
    <cellStyle name="20% - Accent1 4 4 2 2 2 2 4" xfId="40695" xr:uid="{00000000-0005-0000-0000-00001F9F0000}"/>
    <cellStyle name="20% - Accent1 4 4 2 2 2 2 4 2" xfId="40696" xr:uid="{00000000-0005-0000-0000-0000209F0000}"/>
    <cellStyle name="20% - Accent1 4 4 2 2 2 2 4 2 2" xfId="40697" xr:uid="{00000000-0005-0000-0000-0000219F0000}"/>
    <cellStyle name="20% - Accent1 4 4 2 2 2 2 4 2 2 2" xfId="40698" xr:uid="{00000000-0005-0000-0000-0000229F0000}"/>
    <cellStyle name="20% - Accent1 4 4 2 2 2 2 4 2 3" xfId="40699" xr:uid="{00000000-0005-0000-0000-0000239F0000}"/>
    <cellStyle name="20% - Accent1 4 4 2 2 2 2 4 3" xfId="40700" xr:uid="{00000000-0005-0000-0000-0000249F0000}"/>
    <cellStyle name="20% - Accent1 4 4 2 2 2 2 4 3 2" xfId="40701" xr:uid="{00000000-0005-0000-0000-0000259F0000}"/>
    <cellStyle name="20% - Accent1 4 4 2 2 2 2 4 4" xfId="40702" xr:uid="{00000000-0005-0000-0000-0000269F0000}"/>
    <cellStyle name="20% - Accent1 4 4 2 2 2 2 5" xfId="40703" xr:uid="{00000000-0005-0000-0000-0000279F0000}"/>
    <cellStyle name="20% - Accent1 4 4 2 2 2 2 5 2" xfId="40704" xr:uid="{00000000-0005-0000-0000-0000289F0000}"/>
    <cellStyle name="20% - Accent1 4 4 2 2 2 2 5 2 2" xfId="40705" xr:uid="{00000000-0005-0000-0000-0000299F0000}"/>
    <cellStyle name="20% - Accent1 4 4 2 2 2 2 5 3" xfId="40706" xr:uid="{00000000-0005-0000-0000-00002A9F0000}"/>
    <cellStyle name="20% - Accent1 4 4 2 2 2 2 6" xfId="40707" xr:uid="{00000000-0005-0000-0000-00002B9F0000}"/>
    <cellStyle name="20% - Accent1 4 4 2 2 2 2 6 2" xfId="40708" xr:uid="{00000000-0005-0000-0000-00002C9F0000}"/>
    <cellStyle name="20% - Accent1 4 4 2 2 2 2 6 2 2" xfId="40709" xr:uid="{00000000-0005-0000-0000-00002D9F0000}"/>
    <cellStyle name="20% - Accent1 4 4 2 2 2 2 6 3" xfId="40710" xr:uid="{00000000-0005-0000-0000-00002E9F0000}"/>
    <cellStyle name="20% - Accent1 4 4 2 2 2 2 7" xfId="40711" xr:uid="{00000000-0005-0000-0000-00002F9F0000}"/>
    <cellStyle name="20% - Accent1 4 4 2 2 2 2 7 2" xfId="40712" xr:uid="{00000000-0005-0000-0000-0000309F0000}"/>
    <cellStyle name="20% - Accent1 4 4 2 2 2 2 8" xfId="40713" xr:uid="{00000000-0005-0000-0000-0000319F0000}"/>
    <cellStyle name="20% - Accent1 4 4 2 2 2 2 8 2" xfId="40714" xr:uid="{00000000-0005-0000-0000-0000329F0000}"/>
    <cellStyle name="20% - Accent1 4 4 2 2 2 2 9" xfId="40715" xr:uid="{00000000-0005-0000-0000-0000339F0000}"/>
    <cellStyle name="20% - Accent1 4 4 2 2 2 3" xfId="40716" xr:uid="{00000000-0005-0000-0000-0000349F0000}"/>
    <cellStyle name="20% - Accent1 4 4 2 2 2 3 2" xfId="40717" xr:uid="{00000000-0005-0000-0000-0000359F0000}"/>
    <cellStyle name="20% - Accent1 4 4 2 2 2 3 2 2" xfId="40718" xr:uid="{00000000-0005-0000-0000-0000369F0000}"/>
    <cellStyle name="20% - Accent1 4 4 2 2 2 3 2 2 2" xfId="40719" xr:uid="{00000000-0005-0000-0000-0000379F0000}"/>
    <cellStyle name="20% - Accent1 4 4 2 2 2 3 2 2 2 2" xfId="40720" xr:uid="{00000000-0005-0000-0000-0000389F0000}"/>
    <cellStyle name="20% - Accent1 4 4 2 2 2 3 2 2 3" xfId="40721" xr:uid="{00000000-0005-0000-0000-0000399F0000}"/>
    <cellStyle name="20% - Accent1 4 4 2 2 2 3 2 3" xfId="40722" xr:uid="{00000000-0005-0000-0000-00003A9F0000}"/>
    <cellStyle name="20% - Accent1 4 4 2 2 2 3 2 3 2" xfId="40723" xr:uid="{00000000-0005-0000-0000-00003B9F0000}"/>
    <cellStyle name="20% - Accent1 4 4 2 2 2 3 2 4" xfId="40724" xr:uid="{00000000-0005-0000-0000-00003C9F0000}"/>
    <cellStyle name="20% - Accent1 4 4 2 2 2 3 3" xfId="40725" xr:uid="{00000000-0005-0000-0000-00003D9F0000}"/>
    <cellStyle name="20% - Accent1 4 4 2 2 2 3 3 2" xfId="40726" xr:uid="{00000000-0005-0000-0000-00003E9F0000}"/>
    <cellStyle name="20% - Accent1 4 4 2 2 2 3 3 2 2" xfId="40727" xr:uid="{00000000-0005-0000-0000-00003F9F0000}"/>
    <cellStyle name="20% - Accent1 4 4 2 2 2 3 3 2 2 2" xfId="40728" xr:uid="{00000000-0005-0000-0000-0000409F0000}"/>
    <cellStyle name="20% - Accent1 4 4 2 2 2 3 3 2 3" xfId="40729" xr:uid="{00000000-0005-0000-0000-0000419F0000}"/>
    <cellStyle name="20% - Accent1 4 4 2 2 2 3 3 3" xfId="40730" xr:uid="{00000000-0005-0000-0000-0000429F0000}"/>
    <cellStyle name="20% - Accent1 4 4 2 2 2 3 3 3 2" xfId="40731" xr:uid="{00000000-0005-0000-0000-0000439F0000}"/>
    <cellStyle name="20% - Accent1 4 4 2 2 2 3 3 4" xfId="40732" xr:uid="{00000000-0005-0000-0000-0000449F0000}"/>
    <cellStyle name="20% - Accent1 4 4 2 2 2 3 4" xfId="40733" xr:uid="{00000000-0005-0000-0000-0000459F0000}"/>
    <cellStyle name="20% - Accent1 4 4 2 2 2 3 4 2" xfId="40734" xr:uid="{00000000-0005-0000-0000-0000469F0000}"/>
    <cellStyle name="20% - Accent1 4 4 2 2 2 3 4 2 2" xfId="40735" xr:uid="{00000000-0005-0000-0000-0000479F0000}"/>
    <cellStyle name="20% - Accent1 4 4 2 2 2 3 4 2 2 2" xfId="40736" xr:uid="{00000000-0005-0000-0000-0000489F0000}"/>
    <cellStyle name="20% - Accent1 4 4 2 2 2 3 4 2 3" xfId="40737" xr:uid="{00000000-0005-0000-0000-0000499F0000}"/>
    <cellStyle name="20% - Accent1 4 4 2 2 2 3 4 3" xfId="40738" xr:uid="{00000000-0005-0000-0000-00004A9F0000}"/>
    <cellStyle name="20% - Accent1 4 4 2 2 2 3 4 3 2" xfId="40739" xr:uid="{00000000-0005-0000-0000-00004B9F0000}"/>
    <cellStyle name="20% - Accent1 4 4 2 2 2 3 4 4" xfId="40740" xr:uid="{00000000-0005-0000-0000-00004C9F0000}"/>
    <cellStyle name="20% - Accent1 4 4 2 2 2 3 5" xfId="40741" xr:uid="{00000000-0005-0000-0000-00004D9F0000}"/>
    <cellStyle name="20% - Accent1 4 4 2 2 2 3 5 2" xfId="40742" xr:uid="{00000000-0005-0000-0000-00004E9F0000}"/>
    <cellStyle name="20% - Accent1 4 4 2 2 2 3 5 2 2" xfId="40743" xr:uid="{00000000-0005-0000-0000-00004F9F0000}"/>
    <cellStyle name="20% - Accent1 4 4 2 2 2 3 5 3" xfId="40744" xr:uid="{00000000-0005-0000-0000-0000509F0000}"/>
    <cellStyle name="20% - Accent1 4 4 2 2 2 3 6" xfId="40745" xr:uid="{00000000-0005-0000-0000-0000519F0000}"/>
    <cellStyle name="20% - Accent1 4 4 2 2 2 3 6 2" xfId="40746" xr:uid="{00000000-0005-0000-0000-0000529F0000}"/>
    <cellStyle name="20% - Accent1 4 4 2 2 2 3 6 2 2" xfId="40747" xr:uid="{00000000-0005-0000-0000-0000539F0000}"/>
    <cellStyle name="20% - Accent1 4 4 2 2 2 3 6 3" xfId="40748" xr:uid="{00000000-0005-0000-0000-0000549F0000}"/>
    <cellStyle name="20% - Accent1 4 4 2 2 2 3 7" xfId="40749" xr:uid="{00000000-0005-0000-0000-0000559F0000}"/>
    <cellStyle name="20% - Accent1 4 4 2 2 2 3 7 2" xfId="40750" xr:uid="{00000000-0005-0000-0000-0000569F0000}"/>
    <cellStyle name="20% - Accent1 4 4 2 2 2 3 8" xfId="40751" xr:uid="{00000000-0005-0000-0000-0000579F0000}"/>
    <cellStyle name="20% - Accent1 4 4 2 2 2 3 8 2" xfId="40752" xr:uid="{00000000-0005-0000-0000-0000589F0000}"/>
    <cellStyle name="20% - Accent1 4 4 2 2 2 3 9" xfId="40753" xr:uid="{00000000-0005-0000-0000-0000599F0000}"/>
    <cellStyle name="20% - Accent1 4 4 2 2 2 4" xfId="40754" xr:uid="{00000000-0005-0000-0000-00005A9F0000}"/>
    <cellStyle name="20% - Accent1 4 4 2 2 2 4 2" xfId="40755" xr:uid="{00000000-0005-0000-0000-00005B9F0000}"/>
    <cellStyle name="20% - Accent1 4 4 2 2 2 4 2 2" xfId="40756" xr:uid="{00000000-0005-0000-0000-00005C9F0000}"/>
    <cellStyle name="20% - Accent1 4 4 2 2 2 4 2 2 2" xfId="40757" xr:uid="{00000000-0005-0000-0000-00005D9F0000}"/>
    <cellStyle name="20% - Accent1 4 4 2 2 2 4 2 3" xfId="40758" xr:uid="{00000000-0005-0000-0000-00005E9F0000}"/>
    <cellStyle name="20% - Accent1 4 4 2 2 2 4 3" xfId="40759" xr:uid="{00000000-0005-0000-0000-00005F9F0000}"/>
    <cellStyle name="20% - Accent1 4 4 2 2 2 4 3 2" xfId="40760" xr:uid="{00000000-0005-0000-0000-0000609F0000}"/>
    <cellStyle name="20% - Accent1 4 4 2 2 2 4 4" xfId="40761" xr:uid="{00000000-0005-0000-0000-0000619F0000}"/>
    <cellStyle name="20% - Accent1 4 4 2 2 2 5" xfId="40762" xr:uid="{00000000-0005-0000-0000-0000629F0000}"/>
    <cellStyle name="20% - Accent1 4 4 2 2 2 5 2" xfId="40763" xr:uid="{00000000-0005-0000-0000-0000639F0000}"/>
    <cellStyle name="20% - Accent1 4 4 2 2 2 5 2 2" xfId="40764" xr:uid="{00000000-0005-0000-0000-0000649F0000}"/>
    <cellStyle name="20% - Accent1 4 4 2 2 2 5 2 2 2" xfId="40765" xr:uid="{00000000-0005-0000-0000-0000659F0000}"/>
    <cellStyle name="20% - Accent1 4 4 2 2 2 5 2 3" xfId="40766" xr:uid="{00000000-0005-0000-0000-0000669F0000}"/>
    <cellStyle name="20% - Accent1 4 4 2 2 2 5 3" xfId="40767" xr:uid="{00000000-0005-0000-0000-0000679F0000}"/>
    <cellStyle name="20% - Accent1 4 4 2 2 2 5 3 2" xfId="40768" xr:uid="{00000000-0005-0000-0000-0000689F0000}"/>
    <cellStyle name="20% - Accent1 4 4 2 2 2 5 4" xfId="40769" xr:uid="{00000000-0005-0000-0000-0000699F0000}"/>
    <cellStyle name="20% - Accent1 4 4 2 2 2 6" xfId="40770" xr:uid="{00000000-0005-0000-0000-00006A9F0000}"/>
    <cellStyle name="20% - Accent1 4 4 2 2 2 6 2" xfId="40771" xr:uid="{00000000-0005-0000-0000-00006B9F0000}"/>
    <cellStyle name="20% - Accent1 4 4 2 2 2 6 2 2" xfId="40772" xr:uid="{00000000-0005-0000-0000-00006C9F0000}"/>
    <cellStyle name="20% - Accent1 4 4 2 2 2 6 2 2 2" xfId="40773" xr:uid="{00000000-0005-0000-0000-00006D9F0000}"/>
    <cellStyle name="20% - Accent1 4 4 2 2 2 6 2 3" xfId="40774" xr:uid="{00000000-0005-0000-0000-00006E9F0000}"/>
    <cellStyle name="20% - Accent1 4 4 2 2 2 6 3" xfId="40775" xr:uid="{00000000-0005-0000-0000-00006F9F0000}"/>
    <cellStyle name="20% - Accent1 4 4 2 2 2 6 3 2" xfId="40776" xr:uid="{00000000-0005-0000-0000-0000709F0000}"/>
    <cellStyle name="20% - Accent1 4 4 2 2 2 6 4" xfId="40777" xr:uid="{00000000-0005-0000-0000-0000719F0000}"/>
    <cellStyle name="20% - Accent1 4 4 2 2 2 7" xfId="40778" xr:uid="{00000000-0005-0000-0000-0000729F0000}"/>
    <cellStyle name="20% - Accent1 4 4 2 2 2 7 2" xfId="40779" xr:uid="{00000000-0005-0000-0000-0000739F0000}"/>
    <cellStyle name="20% - Accent1 4 4 2 2 2 7 2 2" xfId="40780" xr:uid="{00000000-0005-0000-0000-0000749F0000}"/>
    <cellStyle name="20% - Accent1 4 4 2 2 2 7 3" xfId="40781" xr:uid="{00000000-0005-0000-0000-0000759F0000}"/>
    <cellStyle name="20% - Accent1 4 4 2 2 2 8" xfId="40782" xr:uid="{00000000-0005-0000-0000-0000769F0000}"/>
    <cellStyle name="20% - Accent1 4 4 2 2 2 8 2" xfId="40783" xr:uid="{00000000-0005-0000-0000-0000779F0000}"/>
    <cellStyle name="20% - Accent1 4 4 2 2 2 8 2 2" xfId="40784" xr:uid="{00000000-0005-0000-0000-0000789F0000}"/>
    <cellStyle name="20% - Accent1 4 4 2 2 2 8 3" xfId="40785" xr:uid="{00000000-0005-0000-0000-0000799F0000}"/>
    <cellStyle name="20% - Accent1 4 4 2 2 2 9" xfId="40786" xr:uid="{00000000-0005-0000-0000-00007A9F0000}"/>
    <cellStyle name="20% - Accent1 4 4 2 2 2 9 2" xfId="40787" xr:uid="{00000000-0005-0000-0000-00007B9F0000}"/>
    <cellStyle name="20% - Accent1 4 4 2 2 3" xfId="40788" xr:uid="{00000000-0005-0000-0000-00007C9F0000}"/>
    <cellStyle name="20% - Accent1 4 4 2 2 3 10" xfId="40789" xr:uid="{00000000-0005-0000-0000-00007D9F0000}"/>
    <cellStyle name="20% - Accent1 4 4 2 2 3 10 2" xfId="40790" xr:uid="{00000000-0005-0000-0000-00007E9F0000}"/>
    <cellStyle name="20% - Accent1 4 4 2 2 3 11" xfId="40791" xr:uid="{00000000-0005-0000-0000-00007F9F0000}"/>
    <cellStyle name="20% - Accent1 4 4 2 2 3 2" xfId="40792" xr:uid="{00000000-0005-0000-0000-0000809F0000}"/>
    <cellStyle name="20% - Accent1 4 4 2 2 3 2 2" xfId="40793" xr:uid="{00000000-0005-0000-0000-0000819F0000}"/>
    <cellStyle name="20% - Accent1 4 4 2 2 3 2 2 2" xfId="40794" xr:uid="{00000000-0005-0000-0000-0000829F0000}"/>
    <cellStyle name="20% - Accent1 4 4 2 2 3 2 2 2 2" xfId="40795" xr:uid="{00000000-0005-0000-0000-0000839F0000}"/>
    <cellStyle name="20% - Accent1 4 4 2 2 3 2 2 2 2 2" xfId="40796" xr:uid="{00000000-0005-0000-0000-0000849F0000}"/>
    <cellStyle name="20% - Accent1 4 4 2 2 3 2 2 2 3" xfId="40797" xr:uid="{00000000-0005-0000-0000-0000859F0000}"/>
    <cellStyle name="20% - Accent1 4 4 2 2 3 2 2 3" xfId="40798" xr:uid="{00000000-0005-0000-0000-0000869F0000}"/>
    <cellStyle name="20% - Accent1 4 4 2 2 3 2 2 3 2" xfId="40799" xr:uid="{00000000-0005-0000-0000-0000879F0000}"/>
    <cellStyle name="20% - Accent1 4 4 2 2 3 2 2 4" xfId="40800" xr:uid="{00000000-0005-0000-0000-0000889F0000}"/>
    <cellStyle name="20% - Accent1 4 4 2 2 3 2 3" xfId="40801" xr:uid="{00000000-0005-0000-0000-0000899F0000}"/>
    <cellStyle name="20% - Accent1 4 4 2 2 3 2 3 2" xfId="40802" xr:uid="{00000000-0005-0000-0000-00008A9F0000}"/>
    <cellStyle name="20% - Accent1 4 4 2 2 3 2 3 2 2" xfId="40803" xr:uid="{00000000-0005-0000-0000-00008B9F0000}"/>
    <cellStyle name="20% - Accent1 4 4 2 2 3 2 3 2 2 2" xfId="40804" xr:uid="{00000000-0005-0000-0000-00008C9F0000}"/>
    <cellStyle name="20% - Accent1 4 4 2 2 3 2 3 2 3" xfId="40805" xr:uid="{00000000-0005-0000-0000-00008D9F0000}"/>
    <cellStyle name="20% - Accent1 4 4 2 2 3 2 3 3" xfId="40806" xr:uid="{00000000-0005-0000-0000-00008E9F0000}"/>
    <cellStyle name="20% - Accent1 4 4 2 2 3 2 3 3 2" xfId="40807" xr:uid="{00000000-0005-0000-0000-00008F9F0000}"/>
    <cellStyle name="20% - Accent1 4 4 2 2 3 2 3 4" xfId="40808" xr:uid="{00000000-0005-0000-0000-0000909F0000}"/>
    <cellStyle name="20% - Accent1 4 4 2 2 3 2 4" xfId="40809" xr:uid="{00000000-0005-0000-0000-0000919F0000}"/>
    <cellStyle name="20% - Accent1 4 4 2 2 3 2 4 2" xfId="40810" xr:uid="{00000000-0005-0000-0000-0000929F0000}"/>
    <cellStyle name="20% - Accent1 4 4 2 2 3 2 4 2 2" xfId="40811" xr:uid="{00000000-0005-0000-0000-0000939F0000}"/>
    <cellStyle name="20% - Accent1 4 4 2 2 3 2 4 2 2 2" xfId="40812" xr:uid="{00000000-0005-0000-0000-0000949F0000}"/>
    <cellStyle name="20% - Accent1 4 4 2 2 3 2 4 2 3" xfId="40813" xr:uid="{00000000-0005-0000-0000-0000959F0000}"/>
    <cellStyle name="20% - Accent1 4 4 2 2 3 2 4 3" xfId="40814" xr:uid="{00000000-0005-0000-0000-0000969F0000}"/>
    <cellStyle name="20% - Accent1 4 4 2 2 3 2 4 3 2" xfId="40815" xr:uid="{00000000-0005-0000-0000-0000979F0000}"/>
    <cellStyle name="20% - Accent1 4 4 2 2 3 2 4 4" xfId="40816" xr:uid="{00000000-0005-0000-0000-0000989F0000}"/>
    <cellStyle name="20% - Accent1 4 4 2 2 3 2 5" xfId="40817" xr:uid="{00000000-0005-0000-0000-0000999F0000}"/>
    <cellStyle name="20% - Accent1 4 4 2 2 3 2 5 2" xfId="40818" xr:uid="{00000000-0005-0000-0000-00009A9F0000}"/>
    <cellStyle name="20% - Accent1 4 4 2 2 3 2 5 2 2" xfId="40819" xr:uid="{00000000-0005-0000-0000-00009B9F0000}"/>
    <cellStyle name="20% - Accent1 4 4 2 2 3 2 5 3" xfId="40820" xr:uid="{00000000-0005-0000-0000-00009C9F0000}"/>
    <cellStyle name="20% - Accent1 4 4 2 2 3 2 6" xfId="40821" xr:uid="{00000000-0005-0000-0000-00009D9F0000}"/>
    <cellStyle name="20% - Accent1 4 4 2 2 3 2 6 2" xfId="40822" xr:uid="{00000000-0005-0000-0000-00009E9F0000}"/>
    <cellStyle name="20% - Accent1 4 4 2 2 3 2 6 2 2" xfId="40823" xr:uid="{00000000-0005-0000-0000-00009F9F0000}"/>
    <cellStyle name="20% - Accent1 4 4 2 2 3 2 6 3" xfId="40824" xr:uid="{00000000-0005-0000-0000-0000A09F0000}"/>
    <cellStyle name="20% - Accent1 4 4 2 2 3 2 7" xfId="40825" xr:uid="{00000000-0005-0000-0000-0000A19F0000}"/>
    <cellStyle name="20% - Accent1 4 4 2 2 3 2 7 2" xfId="40826" xr:uid="{00000000-0005-0000-0000-0000A29F0000}"/>
    <cellStyle name="20% - Accent1 4 4 2 2 3 2 8" xfId="40827" xr:uid="{00000000-0005-0000-0000-0000A39F0000}"/>
    <cellStyle name="20% - Accent1 4 4 2 2 3 2 8 2" xfId="40828" xr:uid="{00000000-0005-0000-0000-0000A49F0000}"/>
    <cellStyle name="20% - Accent1 4 4 2 2 3 2 9" xfId="40829" xr:uid="{00000000-0005-0000-0000-0000A59F0000}"/>
    <cellStyle name="20% - Accent1 4 4 2 2 3 3" xfId="40830" xr:uid="{00000000-0005-0000-0000-0000A69F0000}"/>
    <cellStyle name="20% - Accent1 4 4 2 2 3 3 2" xfId="40831" xr:uid="{00000000-0005-0000-0000-0000A79F0000}"/>
    <cellStyle name="20% - Accent1 4 4 2 2 3 3 2 2" xfId="40832" xr:uid="{00000000-0005-0000-0000-0000A89F0000}"/>
    <cellStyle name="20% - Accent1 4 4 2 2 3 3 2 2 2" xfId="40833" xr:uid="{00000000-0005-0000-0000-0000A99F0000}"/>
    <cellStyle name="20% - Accent1 4 4 2 2 3 3 2 2 2 2" xfId="40834" xr:uid="{00000000-0005-0000-0000-0000AA9F0000}"/>
    <cellStyle name="20% - Accent1 4 4 2 2 3 3 2 2 3" xfId="40835" xr:uid="{00000000-0005-0000-0000-0000AB9F0000}"/>
    <cellStyle name="20% - Accent1 4 4 2 2 3 3 2 3" xfId="40836" xr:uid="{00000000-0005-0000-0000-0000AC9F0000}"/>
    <cellStyle name="20% - Accent1 4 4 2 2 3 3 2 3 2" xfId="40837" xr:uid="{00000000-0005-0000-0000-0000AD9F0000}"/>
    <cellStyle name="20% - Accent1 4 4 2 2 3 3 2 4" xfId="40838" xr:uid="{00000000-0005-0000-0000-0000AE9F0000}"/>
    <cellStyle name="20% - Accent1 4 4 2 2 3 3 3" xfId="40839" xr:uid="{00000000-0005-0000-0000-0000AF9F0000}"/>
    <cellStyle name="20% - Accent1 4 4 2 2 3 3 3 2" xfId="40840" xr:uid="{00000000-0005-0000-0000-0000B09F0000}"/>
    <cellStyle name="20% - Accent1 4 4 2 2 3 3 3 2 2" xfId="40841" xr:uid="{00000000-0005-0000-0000-0000B19F0000}"/>
    <cellStyle name="20% - Accent1 4 4 2 2 3 3 3 2 2 2" xfId="40842" xr:uid="{00000000-0005-0000-0000-0000B29F0000}"/>
    <cellStyle name="20% - Accent1 4 4 2 2 3 3 3 2 3" xfId="40843" xr:uid="{00000000-0005-0000-0000-0000B39F0000}"/>
    <cellStyle name="20% - Accent1 4 4 2 2 3 3 3 3" xfId="40844" xr:uid="{00000000-0005-0000-0000-0000B49F0000}"/>
    <cellStyle name="20% - Accent1 4 4 2 2 3 3 3 3 2" xfId="40845" xr:uid="{00000000-0005-0000-0000-0000B59F0000}"/>
    <cellStyle name="20% - Accent1 4 4 2 2 3 3 3 4" xfId="40846" xr:uid="{00000000-0005-0000-0000-0000B69F0000}"/>
    <cellStyle name="20% - Accent1 4 4 2 2 3 3 4" xfId="40847" xr:uid="{00000000-0005-0000-0000-0000B79F0000}"/>
    <cellStyle name="20% - Accent1 4 4 2 2 3 3 4 2" xfId="40848" xr:uid="{00000000-0005-0000-0000-0000B89F0000}"/>
    <cellStyle name="20% - Accent1 4 4 2 2 3 3 4 2 2" xfId="40849" xr:uid="{00000000-0005-0000-0000-0000B99F0000}"/>
    <cellStyle name="20% - Accent1 4 4 2 2 3 3 4 2 2 2" xfId="40850" xr:uid="{00000000-0005-0000-0000-0000BA9F0000}"/>
    <cellStyle name="20% - Accent1 4 4 2 2 3 3 4 2 3" xfId="40851" xr:uid="{00000000-0005-0000-0000-0000BB9F0000}"/>
    <cellStyle name="20% - Accent1 4 4 2 2 3 3 4 3" xfId="40852" xr:uid="{00000000-0005-0000-0000-0000BC9F0000}"/>
    <cellStyle name="20% - Accent1 4 4 2 2 3 3 4 3 2" xfId="40853" xr:uid="{00000000-0005-0000-0000-0000BD9F0000}"/>
    <cellStyle name="20% - Accent1 4 4 2 2 3 3 4 4" xfId="40854" xr:uid="{00000000-0005-0000-0000-0000BE9F0000}"/>
    <cellStyle name="20% - Accent1 4 4 2 2 3 3 5" xfId="40855" xr:uid="{00000000-0005-0000-0000-0000BF9F0000}"/>
    <cellStyle name="20% - Accent1 4 4 2 2 3 3 5 2" xfId="40856" xr:uid="{00000000-0005-0000-0000-0000C09F0000}"/>
    <cellStyle name="20% - Accent1 4 4 2 2 3 3 5 2 2" xfId="40857" xr:uid="{00000000-0005-0000-0000-0000C19F0000}"/>
    <cellStyle name="20% - Accent1 4 4 2 2 3 3 5 3" xfId="40858" xr:uid="{00000000-0005-0000-0000-0000C29F0000}"/>
    <cellStyle name="20% - Accent1 4 4 2 2 3 3 6" xfId="40859" xr:uid="{00000000-0005-0000-0000-0000C39F0000}"/>
    <cellStyle name="20% - Accent1 4 4 2 2 3 3 6 2" xfId="40860" xr:uid="{00000000-0005-0000-0000-0000C49F0000}"/>
    <cellStyle name="20% - Accent1 4 4 2 2 3 3 6 2 2" xfId="40861" xr:uid="{00000000-0005-0000-0000-0000C59F0000}"/>
    <cellStyle name="20% - Accent1 4 4 2 2 3 3 6 3" xfId="40862" xr:uid="{00000000-0005-0000-0000-0000C69F0000}"/>
    <cellStyle name="20% - Accent1 4 4 2 2 3 3 7" xfId="40863" xr:uid="{00000000-0005-0000-0000-0000C79F0000}"/>
    <cellStyle name="20% - Accent1 4 4 2 2 3 3 7 2" xfId="40864" xr:uid="{00000000-0005-0000-0000-0000C89F0000}"/>
    <cellStyle name="20% - Accent1 4 4 2 2 3 3 8" xfId="40865" xr:uid="{00000000-0005-0000-0000-0000C99F0000}"/>
    <cellStyle name="20% - Accent1 4 4 2 2 3 3 8 2" xfId="40866" xr:uid="{00000000-0005-0000-0000-0000CA9F0000}"/>
    <cellStyle name="20% - Accent1 4 4 2 2 3 3 9" xfId="40867" xr:uid="{00000000-0005-0000-0000-0000CB9F0000}"/>
    <cellStyle name="20% - Accent1 4 4 2 2 3 4" xfId="40868" xr:uid="{00000000-0005-0000-0000-0000CC9F0000}"/>
    <cellStyle name="20% - Accent1 4 4 2 2 3 4 2" xfId="40869" xr:uid="{00000000-0005-0000-0000-0000CD9F0000}"/>
    <cellStyle name="20% - Accent1 4 4 2 2 3 4 2 2" xfId="40870" xr:uid="{00000000-0005-0000-0000-0000CE9F0000}"/>
    <cellStyle name="20% - Accent1 4 4 2 2 3 4 2 2 2" xfId="40871" xr:uid="{00000000-0005-0000-0000-0000CF9F0000}"/>
    <cellStyle name="20% - Accent1 4 4 2 2 3 4 2 3" xfId="40872" xr:uid="{00000000-0005-0000-0000-0000D09F0000}"/>
    <cellStyle name="20% - Accent1 4 4 2 2 3 4 3" xfId="40873" xr:uid="{00000000-0005-0000-0000-0000D19F0000}"/>
    <cellStyle name="20% - Accent1 4 4 2 2 3 4 3 2" xfId="40874" xr:uid="{00000000-0005-0000-0000-0000D29F0000}"/>
    <cellStyle name="20% - Accent1 4 4 2 2 3 4 4" xfId="40875" xr:uid="{00000000-0005-0000-0000-0000D39F0000}"/>
    <cellStyle name="20% - Accent1 4 4 2 2 3 5" xfId="40876" xr:uid="{00000000-0005-0000-0000-0000D49F0000}"/>
    <cellStyle name="20% - Accent1 4 4 2 2 3 5 2" xfId="40877" xr:uid="{00000000-0005-0000-0000-0000D59F0000}"/>
    <cellStyle name="20% - Accent1 4 4 2 2 3 5 2 2" xfId="40878" xr:uid="{00000000-0005-0000-0000-0000D69F0000}"/>
    <cellStyle name="20% - Accent1 4 4 2 2 3 5 2 2 2" xfId="40879" xr:uid="{00000000-0005-0000-0000-0000D79F0000}"/>
    <cellStyle name="20% - Accent1 4 4 2 2 3 5 2 3" xfId="40880" xr:uid="{00000000-0005-0000-0000-0000D89F0000}"/>
    <cellStyle name="20% - Accent1 4 4 2 2 3 5 3" xfId="40881" xr:uid="{00000000-0005-0000-0000-0000D99F0000}"/>
    <cellStyle name="20% - Accent1 4 4 2 2 3 5 3 2" xfId="40882" xr:uid="{00000000-0005-0000-0000-0000DA9F0000}"/>
    <cellStyle name="20% - Accent1 4 4 2 2 3 5 4" xfId="40883" xr:uid="{00000000-0005-0000-0000-0000DB9F0000}"/>
    <cellStyle name="20% - Accent1 4 4 2 2 3 6" xfId="40884" xr:uid="{00000000-0005-0000-0000-0000DC9F0000}"/>
    <cellStyle name="20% - Accent1 4 4 2 2 3 6 2" xfId="40885" xr:uid="{00000000-0005-0000-0000-0000DD9F0000}"/>
    <cellStyle name="20% - Accent1 4 4 2 2 3 6 2 2" xfId="40886" xr:uid="{00000000-0005-0000-0000-0000DE9F0000}"/>
    <cellStyle name="20% - Accent1 4 4 2 2 3 6 2 2 2" xfId="40887" xr:uid="{00000000-0005-0000-0000-0000DF9F0000}"/>
    <cellStyle name="20% - Accent1 4 4 2 2 3 6 2 3" xfId="40888" xr:uid="{00000000-0005-0000-0000-0000E09F0000}"/>
    <cellStyle name="20% - Accent1 4 4 2 2 3 6 3" xfId="40889" xr:uid="{00000000-0005-0000-0000-0000E19F0000}"/>
    <cellStyle name="20% - Accent1 4 4 2 2 3 6 3 2" xfId="40890" xr:uid="{00000000-0005-0000-0000-0000E29F0000}"/>
    <cellStyle name="20% - Accent1 4 4 2 2 3 6 4" xfId="40891" xr:uid="{00000000-0005-0000-0000-0000E39F0000}"/>
    <cellStyle name="20% - Accent1 4 4 2 2 3 7" xfId="40892" xr:uid="{00000000-0005-0000-0000-0000E49F0000}"/>
    <cellStyle name="20% - Accent1 4 4 2 2 3 7 2" xfId="40893" xr:uid="{00000000-0005-0000-0000-0000E59F0000}"/>
    <cellStyle name="20% - Accent1 4 4 2 2 3 7 2 2" xfId="40894" xr:uid="{00000000-0005-0000-0000-0000E69F0000}"/>
    <cellStyle name="20% - Accent1 4 4 2 2 3 7 3" xfId="40895" xr:uid="{00000000-0005-0000-0000-0000E79F0000}"/>
    <cellStyle name="20% - Accent1 4 4 2 2 3 8" xfId="40896" xr:uid="{00000000-0005-0000-0000-0000E89F0000}"/>
    <cellStyle name="20% - Accent1 4 4 2 2 3 8 2" xfId="40897" xr:uid="{00000000-0005-0000-0000-0000E99F0000}"/>
    <cellStyle name="20% - Accent1 4 4 2 2 3 8 2 2" xfId="40898" xr:uid="{00000000-0005-0000-0000-0000EA9F0000}"/>
    <cellStyle name="20% - Accent1 4 4 2 2 3 8 3" xfId="40899" xr:uid="{00000000-0005-0000-0000-0000EB9F0000}"/>
    <cellStyle name="20% - Accent1 4 4 2 2 3 9" xfId="40900" xr:uid="{00000000-0005-0000-0000-0000EC9F0000}"/>
    <cellStyle name="20% - Accent1 4 4 2 2 3 9 2" xfId="40901" xr:uid="{00000000-0005-0000-0000-0000ED9F0000}"/>
    <cellStyle name="20% - Accent1 4 4 2 2 4" xfId="40902" xr:uid="{00000000-0005-0000-0000-0000EE9F0000}"/>
    <cellStyle name="20% - Accent1 4 4 2 2 4 10" xfId="40903" xr:uid="{00000000-0005-0000-0000-0000EF9F0000}"/>
    <cellStyle name="20% - Accent1 4 4 2 2 4 10 2" xfId="40904" xr:uid="{00000000-0005-0000-0000-0000F09F0000}"/>
    <cellStyle name="20% - Accent1 4 4 2 2 4 11" xfId="40905" xr:uid="{00000000-0005-0000-0000-0000F19F0000}"/>
    <cellStyle name="20% - Accent1 4 4 2 2 4 2" xfId="40906" xr:uid="{00000000-0005-0000-0000-0000F29F0000}"/>
    <cellStyle name="20% - Accent1 4 4 2 2 4 2 2" xfId="40907" xr:uid="{00000000-0005-0000-0000-0000F39F0000}"/>
    <cellStyle name="20% - Accent1 4 4 2 2 4 2 2 2" xfId="40908" xr:uid="{00000000-0005-0000-0000-0000F49F0000}"/>
    <cellStyle name="20% - Accent1 4 4 2 2 4 2 2 2 2" xfId="40909" xr:uid="{00000000-0005-0000-0000-0000F59F0000}"/>
    <cellStyle name="20% - Accent1 4 4 2 2 4 2 2 2 2 2" xfId="40910" xr:uid="{00000000-0005-0000-0000-0000F69F0000}"/>
    <cellStyle name="20% - Accent1 4 4 2 2 4 2 2 2 3" xfId="40911" xr:uid="{00000000-0005-0000-0000-0000F79F0000}"/>
    <cellStyle name="20% - Accent1 4 4 2 2 4 2 2 3" xfId="40912" xr:uid="{00000000-0005-0000-0000-0000F89F0000}"/>
    <cellStyle name="20% - Accent1 4 4 2 2 4 2 2 3 2" xfId="40913" xr:uid="{00000000-0005-0000-0000-0000F99F0000}"/>
    <cellStyle name="20% - Accent1 4 4 2 2 4 2 2 4" xfId="40914" xr:uid="{00000000-0005-0000-0000-0000FA9F0000}"/>
    <cellStyle name="20% - Accent1 4 4 2 2 4 2 3" xfId="40915" xr:uid="{00000000-0005-0000-0000-0000FB9F0000}"/>
    <cellStyle name="20% - Accent1 4 4 2 2 4 2 3 2" xfId="40916" xr:uid="{00000000-0005-0000-0000-0000FC9F0000}"/>
    <cellStyle name="20% - Accent1 4 4 2 2 4 2 3 2 2" xfId="40917" xr:uid="{00000000-0005-0000-0000-0000FD9F0000}"/>
    <cellStyle name="20% - Accent1 4 4 2 2 4 2 3 2 2 2" xfId="40918" xr:uid="{00000000-0005-0000-0000-0000FE9F0000}"/>
    <cellStyle name="20% - Accent1 4 4 2 2 4 2 3 2 3" xfId="40919" xr:uid="{00000000-0005-0000-0000-0000FF9F0000}"/>
    <cellStyle name="20% - Accent1 4 4 2 2 4 2 3 3" xfId="40920" xr:uid="{00000000-0005-0000-0000-000000A00000}"/>
    <cellStyle name="20% - Accent1 4 4 2 2 4 2 3 3 2" xfId="40921" xr:uid="{00000000-0005-0000-0000-000001A00000}"/>
    <cellStyle name="20% - Accent1 4 4 2 2 4 2 3 4" xfId="40922" xr:uid="{00000000-0005-0000-0000-000002A00000}"/>
    <cellStyle name="20% - Accent1 4 4 2 2 4 2 4" xfId="40923" xr:uid="{00000000-0005-0000-0000-000003A00000}"/>
    <cellStyle name="20% - Accent1 4 4 2 2 4 2 4 2" xfId="40924" xr:uid="{00000000-0005-0000-0000-000004A00000}"/>
    <cellStyle name="20% - Accent1 4 4 2 2 4 2 4 2 2" xfId="40925" xr:uid="{00000000-0005-0000-0000-000005A00000}"/>
    <cellStyle name="20% - Accent1 4 4 2 2 4 2 4 2 2 2" xfId="40926" xr:uid="{00000000-0005-0000-0000-000006A00000}"/>
    <cellStyle name="20% - Accent1 4 4 2 2 4 2 4 2 3" xfId="40927" xr:uid="{00000000-0005-0000-0000-000007A00000}"/>
    <cellStyle name="20% - Accent1 4 4 2 2 4 2 4 3" xfId="40928" xr:uid="{00000000-0005-0000-0000-000008A00000}"/>
    <cellStyle name="20% - Accent1 4 4 2 2 4 2 4 3 2" xfId="40929" xr:uid="{00000000-0005-0000-0000-000009A00000}"/>
    <cellStyle name="20% - Accent1 4 4 2 2 4 2 4 4" xfId="40930" xr:uid="{00000000-0005-0000-0000-00000AA00000}"/>
    <cellStyle name="20% - Accent1 4 4 2 2 4 2 5" xfId="40931" xr:uid="{00000000-0005-0000-0000-00000BA00000}"/>
    <cellStyle name="20% - Accent1 4 4 2 2 4 2 5 2" xfId="40932" xr:uid="{00000000-0005-0000-0000-00000CA00000}"/>
    <cellStyle name="20% - Accent1 4 4 2 2 4 2 5 2 2" xfId="40933" xr:uid="{00000000-0005-0000-0000-00000DA00000}"/>
    <cellStyle name="20% - Accent1 4 4 2 2 4 2 5 3" xfId="40934" xr:uid="{00000000-0005-0000-0000-00000EA00000}"/>
    <cellStyle name="20% - Accent1 4 4 2 2 4 2 6" xfId="40935" xr:uid="{00000000-0005-0000-0000-00000FA00000}"/>
    <cellStyle name="20% - Accent1 4 4 2 2 4 2 6 2" xfId="40936" xr:uid="{00000000-0005-0000-0000-000010A00000}"/>
    <cellStyle name="20% - Accent1 4 4 2 2 4 2 6 2 2" xfId="40937" xr:uid="{00000000-0005-0000-0000-000011A00000}"/>
    <cellStyle name="20% - Accent1 4 4 2 2 4 2 6 3" xfId="40938" xr:uid="{00000000-0005-0000-0000-000012A00000}"/>
    <cellStyle name="20% - Accent1 4 4 2 2 4 2 7" xfId="40939" xr:uid="{00000000-0005-0000-0000-000013A00000}"/>
    <cellStyle name="20% - Accent1 4 4 2 2 4 2 7 2" xfId="40940" xr:uid="{00000000-0005-0000-0000-000014A00000}"/>
    <cellStyle name="20% - Accent1 4 4 2 2 4 2 8" xfId="40941" xr:uid="{00000000-0005-0000-0000-000015A00000}"/>
    <cellStyle name="20% - Accent1 4 4 2 2 4 2 8 2" xfId="40942" xr:uid="{00000000-0005-0000-0000-000016A00000}"/>
    <cellStyle name="20% - Accent1 4 4 2 2 4 2 9" xfId="40943" xr:uid="{00000000-0005-0000-0000-000017A00000}"/>
    <cellStyle name="20% - Accent1 4 4 2 2 4 3" xfId="40944" xr:uid="{00000000-0005-0000-0000-000018A00000}"/>
    <cellStyle name="20% - Accent1 4 4 2 2 4 3 2" xfId="40945" xr:uid="{00000000-0005-0000-0000-000019A00000}"/>
    <cellStyle name="20% - Accent1 4 4 2 2 4 3 2 2" xfId="40946" xr:uid="{00000000-0005-0000-0000-00001AA00000}"/>
    <cellStyle name="20% - Accent1 4 4 2 2 4 3 2 2 2" xfId="40947" xr:uid="{00000000-0005-0000-0000-00001BA00000}"/>
    <cellStyle name="20% - Accent1 4 4 2 2 4 3 2 2 2 2" xfId="40948" xr:uid="{00000000-0005-0000-0000-00001CA00000}"/>
    <cellStyle name="20% - Accent1 4 4 2 2 4 3 2 2 3" xfId="40949" xr:uid="{00000000-0005-0000-0000-00001DA00000}"/>
    <cellStyle name="20% - Accent1 4 4 2 2 4 3 2 3" xfId="40950" xr:uid="{00000000-0005-0000-0000-00001EA00000}"/>
    <cellStyle name="20% - Accent1 4 4 2 2 4 3 2 3 2" xfId="40951" xr:uid="{00000000-0005-0000-0000-00001FA00000}"/>
    <cellStyle name="20% - Accent1 4 4 2 2 4 3 2 4" xfId="40952" xr:uid="{00000000-0005-0000-0000-000020A00000}"/>
    <cellStyle name="20% - Accent1 4 4 2 2 4 3 3" xfId="40953" xr:uid="{00000000-0005-0000-0000-000021A00000}"/>
    <cellStyle name="20% - Accent1 4 4 2 2 4 3 3 2" xfId="40954" xr:uid="{00000000-0005-0000-0000-000022A00000}"/>
    <cellStyle name="20% - Accent1 4 4 2 2 4 3 3 2 2" xfId="40955" xr:uid="{00000000-0005-0000-0000-000023A00000}"/>
    <cellStyle name="20% - Accent1 4 4 2 2 4 3 3 2 2 2" xfId="40956" xr:uid="{00000000-0005-0000-0000-000024A00000}"/>
    <cellStyle name="20% - Accent1 4 4 2 2 4 3 3 2 3" xfId="40957" xr:uid="{00000000-0005-0000-0000-000025A00000}"/>
    <cellStyle name="20% - Accent1 4 4 2 2 4 3 3 3" xfId="40958" xr:uid="{00000000-0005-0000-0000-000026A00000}"/>
    <cellStyle name="20% - Accent1 4 4 2 2 4 3 3 3 2" xfId="40959" xr:uid="{00000000-0005-0000-0000-000027A00000}"/>
    <cellStyle name="20% - Accent1 4 4 2 2 4 3 3 4" xfId="40960" xr:uid="{00000000-0005-0000-0000-000028A00000}"/>
    <cellStyle name="20% - Accent1 4 4 2 2 4 3 4" xfId="40961" xr:uid="{00000000-0005-0000-0000-000029A00000}"/>
    <cellStyle name="20% - Accent1 4 4 2 2 4 3 4 2" xfId="40962" xr:uid="{00000000-0005-0000-0000-00002AA00000}"/>
    <cellStyle name="20% - Accent1 4 4 2 2 4 3 4 2 2" xfId="40963" xr:uid="{00000000-0005-0000-0000-00002BA00000}"/>
    <cellStyle name="20% - Accent1 4 4 2 2 4 3 4 2 2 2" xfId="40964" xr:uid="{00000000-0005-0000-0000-00002CA00000}"/>
    <cellStyle name="20% - Accent1 4 4 2 2 4 3 4 2 3" xfId="40965" xr:uid="{00000000-0005-0000-0000-00002DA00000}"/>
    <cellStyle name="20% - Accent1 4 4 2 2 4 3 4 3" xfId="40966" xr:uid="{00000000-0005-0000-0000-00002EA00000}"/>
    <cellStyle name="20% - Accent1 4 4 2 2 4 3 4 3 2" xfId="40967" xr:uid="{00000000-0005-0000-0000-00002FA00000}"/>
    <cellStyle name="20% - Accent1 4 4 2 2 4 3 4 4" xfId="40968" xr:uid="{00000000-0005-0000-0000-000030A00000}"/>
    <cellStyle name="20% - Accent1 4 4 2 2 4 3 5" xfId="40969" xr:uid="{00000000-0005-0000-0000-000031A00000}"/>
    <cellStyle name="20% - Accent1 4 4 2 2 4 3 5 2" xfId="40970" xr:uid="{00000000-0005-0000-0000-000032A00000}"/>
    <cellStyle name="20% - Accent1 4 4 2 2 4 3 5 2 2" xfId="40971" xr:uid="{00000000-0005-0000-0000-000033A00000}"/>
    <cellStyle name="20% - Accent1 4 4 2 2 4 3 5 3" xfId="40972" xr:uid="{00000000-0005-0000-0000-000034A00000}"/>
    <cellStyle name="20% - Accent1 4 4 2 2 4 3 6" xfId="40973" xr:uid="{00000000-0005-0000-0000-000035A00000}"/>
    <cellStyle name="20% - Accent1 4 4 2 2 4 3 6 2" xfId="40974" xr:uid="{00000000-0005-0000-0000-000036A00000}"/>
    <cellStyle name="20% - Accent1 4 4 2 2 4 3 6 2 2" xfId="40975" xr:uid="{00000000-0005-0000-0000-000037A00000}"/>
    <cellStyle name="20% - Accent1 4 4 2 2 4 3 6 3" xfId="40976" xr:uid="{00000000-0005-0000-0000-000038A00000}"/>
    <cellStyle name="20% - Accent1 4 4 2 2 4 3 7" xfId="40977" xr:uid="{00000000-0005-0000-0000-000039A00000}"/>
    <cellStyle name="20% - Accent1 4 4 2 2 4 3 7 2" xfId="40978" xr:uid="{00000000-0005-0000-0000-00003AA00000}"/>
    <cellStyle name="20% - Accent1 4 4 2 2 4 3 8" xfId="40979" xr:uid="{00000000-0005-0000-0000-00003BA00000}"/>
    <cellStyle name="20% - Accent1 4 4 2 2 4 3 8 2" xfId="40980" xr:uid="{00000000-0005-0000-0000-00003CA00000}"/>
    <cellStyle name="20% - Accent1 4 4 2 2 4 3 9" xfId="40981" xr:uid="{00000000-0005-0000-0000-00003DA00000}"/>
    <cellStyle name="20% - Accent1 4 4 2 2 4 4" xfId="40982" xr:uid="{00000000-0005-0000-0000-00003EA00000}"/>
    <cellStyle name="20% - Accent1 4 4 2 2 4 4 2" xfId="40983" xr:uid="{00000000-0005-0000-0000-00003FA00000}"/>
    <cellStyle name="20% - Accent1 4 4 2 2 4 4 2 2" xfId="40984" xr:uid="{00000000-0005-0000-0000-000040A00000}"/>
    <cellStyle name="20% - Accent1 4 4 2 2 4 4 2 2 2" xfId="40985" xr:uid="{00000000-0005-0000-0000-000041A00000}"/>
    <cellStyle name="20% - Accent1 4 4 2 2 4 4 2 3" xfId="40986" xr:uid="{00000000-0005-0000-0000-000042A00000}"/>
    <cellStyle name="20% - Accent1 4 4 2 2 4 4 3" xfId="40987" xr:uid="{00000000-0005-0000-0000-000043A00000}"/>
    <cellStyle name="20% - Accent1 4 4 2 2 4 4 3 2" xfId="40988" xr:uid="{00000000-0005-0000-0000-000044A00000}"/>
    <cellStyle name="20% - Accent1 4 4 2 2 4 4 4" xfId="40989" xr:uid="{00000000-0005-0000-0000-000045A00000}"/>
    <cellStyle name="20% - Accent1 4 4 2 2 4 5" xfId="40990" xr:uid="{00000000-0005-0000-0000-000046A00000}"/>
    <cellStyle name="20% - Accent1 4 4 2 2 4 5 2" xfId="40991" xr:uid="{00000000-0005-0000-0000-000047A00000}"/>
    <cellStyle name="20% - Accent1 4 4 2 2 4 5 2 2" xfId="40992" xr:uid="{00000000-0005-0000-0000-000048A00000}"/>
    <cellStyle name="20% - Accent1 4 4 2 2 4 5 2 2 2" xfId="40993" xr:uid="{00000000-0005-0000-0000-000049A00000}"/>
    <cellStyle name="20% - Accent1 4 4 2 2 4 5 2 3" xfId="40994" xr:uid="{00000000-0005-0000-0000-00004AA00000}"/>
    <cellStyle name="20% - Accent1 4 4 2 2 4 5 3" xfId="40995" xr:uid="{00000000-0005-0000-0000-00004BA00000}"/>
    <cellStyle name="20% - Accent1 4 4 2 2 4 5 3 2" xfId="40996" xr:uid="{00000000-0005-0000-0000-00004CA00000}"/>
    <cellStyle name="20% - Accent1 4 4 2 2 4 5 4" xfId="40997" xr:uid="{00000000-0005-0000-0000-00004DA00000}"/>
    <cellStyle name="20% - Accent1 4 4 2 2 4 6" xfId="40998" xr:uid="{00000000-0005-0000-0000-00004EA00000}"/>
    <cellStyle name="20% - Accent1 4 4 2 2 4 6 2" xfId="40999" xr:uid="{00000000-0005-0000-0000-00004FA00000}"/>
    <cellStyle name="20% - Accent1 4 4 2 2 4 6 2 2" xfId="41000" xr:uid="{00000000-0005-0000-0000-000050A00000}"/>
    <cellStyle name="20% - Accent1 4 4 2 2 4 6 2 2 2" xfId="41001" xr:uid="{00000000-0005-0000-0000-000051A00000}"/>
    <cellStyle name="20% - Accent1 4 4 2 2 4 6 2 3" xfId="41002" xr:uid="{00000000-0005-0000-0000-000052A00000}"/>
    <cellStyle name="20% - Accent1 4 4 2 2 4 6 3" xfId="41003" xr:uid="{00000000-0005-0000-0000-000053A00000}"/>
    <cellStyle name="20% - Accent1 4 4 2 2 4 6 3 2" xfId="41004" xr:uid="{00000000-0005-0000-0000-000054A00000}"/>
    <cellStyle name="20% - Accent1 4 4 2 2 4 6 4" xfId="41005" xr:uid="{00000000-0005-0000-0000-000055A00000}"/>
    <cellStyle name="20% - Accent1 4 4 2 2 4 7" xfId="41006" xr:uid="{00000000-0005-0000-0000-000056A00000}"/>
    <cellStyle name="20% - Accent1 4 4 2 2 4 7 2" xfId="41007" xr:uid="{00000000-0005-0000-0000-000057A00000}"/>
    <cellStyle name="20% - Accent1 4 4 2 2 4 7 2 2" xfId="41008" xr:uid="{00000000-0005-0000-0000-000058A00000}"/>
    <cellStyle name="20% - Accent1 4 4 2 2 4 7 3" xfId="41009" xr:uid="{00000000-0005-0000-0000-000059A00000}"/>
    <cellStyle name="20% - Accent1 4 4 2 2 4 8" xfId="41010" xr:uid="{00000000-0005-0000-0000-00005AA00000}"/>
    <cellStyle name="20% - Accent1 4 4 2 2 4 8 2" xfId="41011" xr:uid="{00000000-0005-0000-0000-00005BA00000}"/>
    <cellStyle name="20% - Accent1 4 4 2 2 4 8 2 2" xfId="41012" xr:uid="{00000000-0005-0000-0000-00005CA00000}"/>
    <cellStyle name="20% - Accent1 4 4 2 2 4 8 3" xfId="41013" xr:uid="{00000000-0005-0000-0000-00005DA00000}"/>
    <cellStyle name="20% - Accent1 4 4 2 2 4 9" xfId="41014" xr:uid="{00000000-0005-0000-0000-00005EA00000}"/>
    <cellStyle name="20% - Accent1 4 4 2 2 4 9 2" xfId="41015" xr:uid="{00000000-0005-0000-0000-00005FA00000}"/>
    <cellStyle name="20% - Accent1 4 4 2 2 5" xfId="41016" xr:uid="{00000000-0005-0000-0000-000060A00000}"/>
    <cellStyle name="20% - Accent1 4 4 2 2 5 2" xfId="41017" xr:uid="{00000000-0005-0000-0000-000061A00000}"/>
    <cellStyle name="20% - Accent1 4 4 2 2 5 2 2" xfId="41018" xr:uid="{00000000-0005-0000-0000-000062A00000}"/>
    <cellStyle name="20% - Accent1 4 4 2 2 5 2 2 2" xfId="41019" xr:uid="{00000000-0005-0000-0000-000063A00000}"/>
    <cellStyle name="20% - Accent1 4 4 2 2 5 2 2 2 2" xfId="41020" xr:uid="{00000000-0005-0000-0000-000064A00000}"/>
    <cellStyle name="20% - Accent1 4 4 2 2 5 2 2 3" xfId="41021" xr:uid="{00000000-0005-0000-0000-000065A00000}"/>
    <cellStyle name="20% - Accent1 4 4 2 2 5 2 3" xfId="41022" xr:uid="{00000000-0005-0000-0000-000066A00000}"/>
    <cellStyle name="20% - Accent1 4 4 2 2 5 2 3 2" xfId="41023" xr:uid="{00000000-0005-0000-0000-000067A00000}"/>
    <cellStyle name="20% - Accent1 4 4 2 2 5 2 4" xfId="41024" xr:uid="{00000000-0005-0000-0000-000068A00000}"/>
    <cellStyle name="20% - Accent1 4 4 2 2 5 3" xfId="41025" xr:uid="{00000000-0005-0000-0000-000069A00000}"/>
    <cellStyle name="20% - Accent1 4 4 2 2 5 3 2" xfId="41026" xr:uid="{00000000-0005-0000-0000-00006AA00000}"/>
    <cellStyle name="20% - Accent1 4 4 2 2 5 3 2 2" xfId="41027" xr:uid="{00000000-0005-0000-0000-00006BA00000}"/>
    <cellStyle name="20% - Accent1 4 4 2 2 5 3 2 2 2" xfId="41028" xr:uid="{00000000-0005-0000-0000-00006CA00000}"/>
    <cellStyle name="20% - Accent1 4 4 2 2 5 3 2 3" xfId="41029" xr:uid="{00000000-0005-0000-0000-00006DA00000}"/>
    <cellStyle name="20% - Accent1 4 4 2 2 5 3 3" xfId="41030" xr:uid="{00000000-0005-0000-0000-00006EA00000}"/>
    <cellStyle name="20% - Accent1 4 4 2 2 5 3 3 2" xfId="41031" xr:uid="{00000000-0005-0000-0000-00006FA00000}"/>
    <cellStyle name="20% - Accent1 4 4 2 2 5 3 4" xfId="41032" xr:uid="{00000000-0005-0000-0000-000070A00000}"/>
    <cellStyle name="20% - Accent1 4 4 2 2 5 4" xfId="41033" xr:uid="{00000000-0005-0000-0000-000071A00000}"/>
    <cellStyle name="20% - Accent1 4 4 2 2 5 4 2" xfId="41034" xr:uid="{00000000-0005-0000-0000-000072A00000}"/>
    <cellStyle name="20% - Accent1 4 4 2 2 5 4 2 2" xfId="41035" xr:uid="{00000000-0005-0000-0000-000073A00000}"/>
    <cellStyle name="20% - Accent1 4 4 2 2 5 4 2 2 2" xfId="41036" xr:uid="{00000000-0005-0000-0000-000074A00000}"/>
    <cellStyle name="20% - Accent1 4 4 2 2 5 4 2 3" xfId="41037" xr:uid="{00000000-0005-0000-0000-000075A00000}"/>
    <cellStyle name="20% - Accent1 4 4 2 2 5 4 3" xfId="41038" xr:uid="{00000000-0005-0000-0000-000076A00000}"/>
    <cellStyle name="20% - Accent1 4 4 2 2 5 4 3 2" xfId="41039" xr:uid="{00000000-0005-0000-0000-000077A00000}"/>
    <cellStyle name="20% - Accent1 4 4 2 2 5 4 4" xfId="41040" xr:uid="{00000000-0005-0000-0000-000078A00000}"/>
    <cellStyle name="20% - Accent1 4 4 2 2 5 5" xfId="41041" xr:uid="{00000000-0005-0000-0000-000079A00000}"/>
    <cellStyle name="20% - Accent1 4 4 2 2 5 5 2" xfId="41042" xr:uid="{00000000-0005-0000-0000-00007AA00000}"/>
    <cellStyle name="20% - Accent1 4 4 2 2 5 5 2 2" xfId="41043" xr:uid="{00000000-0005-0000-0000-00007BA00000}"/>
    <cellStyle name="20% - Accent1 4 4 2 2 5 5 3" xfId="41044" xr:uid="{00000000-0005-0000-0000-00007CA00000}"/>
    <cellStyle name="20% - Accent1 4 4 2 2 5 6" xfId="41045" xr:uid="{00000000-0005-0000-0000-00007DA00000}"/>
    <cellStyle name="20% - Accent1 4 4 2 2 5 6 2" xfId="41046" xr:uid="{00000000-0005-0000-0000-00007EA00000}"/>
    <cellStyle name="20% - Accent1 4 4 2 2 5 6 2 2" xfId="41047" xr:uid="{00000000-0005-0000-0000-00007FA00000}"/>
    <cellStyle name="20% - Accent1 4 4 2 2 5 6 3" xfId="41048" xr:uid="{00000000-0005-0000-0000-000080A00000}"/>
    <cellStyle name="20% - Accent1 4 4 2 2 5 7" xfId="41049" xr:uid="{00000000-0005-0000-0000-000081A00000}"/>
    <cellStyle name="20% - Accent1 4 4 2 2 5 7 2" xfId="41050" xr:uid="{00000000-0005-0000-0000-000082A00000}"/>
    <cellStyle name="20% - Accent1 4 4 2 2 5 8" xfId="41051" xr:uid="{00000000-0005-0000-0000-000083A00000}"/>
    <cellStyle name="20% - Accent1 4 4 2 2 5 8 2" xfId="41052" xr:uid="{00000000-0005-0000-0000-000084A00000}"/>
    <cellStyle name="20% - Accent1 4 4 2 2 5 9" xfId="41053" xr:uid="{00000000-0005-0000-0000-000085A00000}"/>
    <cellStyle name="20% - Accent1 4 4 2 2 6" xfId="41054" xr:uid="{00000000-0005-0000-0000-000086A00000}"/>
    <cellStyle name="20% - Accent1 4 4 2 2 6 2" xfId="41055" xr:uid="{00000000-0005-0000-0000-000087A00000}"/>
    <cellStyle name="20% - Accent1 4 4 2 2 6 2 2" xfId="41056" xr:uid="{00000000-0005-0000-0000-000088A00000}"/>
    <cellStyle name="20% - Accent1 4 4 2 2 6 2 2 2" xfId="41057" xr:uid="{00000000-0005-0000-0000-000089A00000}"/>
    <cellStyle name="20% - Accent1 4 4 2 2 6 2 2 2 2" xfId="41058" xr:uid="{00000000-0005-0000-0000-00008AA00000}"/>
    <cellStyle name="20% - Accent1 4 4 2 2 6 2 2 3" xfId="41059" xr:uid="{00000000-0005-0000-0000-00008BA00000}"/>
    <cellStyle name="20% - Accent1 4 4 2 2 6 2 3" xfId="41060" xr:uid="{00000000-0005-0000-0000-00008CA00000}"/>
    <cellStyle name="20% - Accent1 4 4 2 2 6 2 3 2" xfId="41061" xr:uid="{00000000-0005-0000-0000-00008DA00000}"/>
    <cellStyle name="20% - Accent1 4 4 2 2 6 2 4" xfId="41062" xr:uid="{00000000-0005-0000-0000-00008EA00000}"/>
    <cellStyle name="20% - Accent1 4 4 2 2 6 3" xfId="41063" xr:uid="{00000000-0005-0000-0000-00008FA00000}"/>
    <cellStyle name="20% - Accent1 4 4 2 2 6 3 2" xfId="41064" xr:uid="{00000000-0005-0000-0000-000090A00000}"/>
    <cellStyle name="20% - Accent1 4 4 2 2 6 3 2 2" xfId="41065" xr:uid="{00000000-0005-0000-0000-000091A00000}"/>
    <cellStyle name="20% - Accent1 4 4 2 2 6 3 2 2 2" xfId="41066" xr:uid="{00000000-0005-0000-0000-000092A00000}"/>
    <cellStyle name="20% - Accent1 4 4 2 2 6 3 2 3" xfId="41067" xr:uid="{00000000-0005-0000-0000-000093A00000}"/>
    <cellStyle name="20% - Accent1 4 4 2 2 6 3 3" xfId="41068" xr:uid="{00000000-0005-0000-0000-000094A00000}"/>
    <cellStyle name="20% - Accent1 4 4 2 2 6 3 3 2" xfId="41069" xr:uid="{00000000-0005-0000-0000-000095A00000}"/>
    <cellStyle name="20% - Accent1 4 4 2 2 6 3 4" xfId="41070" xr:uid="{00000000-0005-0000-0000-000096A00000}"/>
    <cellStyle name="20% - Accent1 4 4 2 2 6 4" xfId="41071" xr:uid="{00000000-0005-0000-0000-000097A00000}"/>
    <cellStyle name="20% - Accent1 4 4 2 2 6 4 2" xfId="41072" xr:uid="{00000000-0005-0000-0000-000098A00000}"/>
    <cellStyle name="20% - Accent1 4 4 2 2 6 4 2 2" xfId="41073" xr:uid="{00000000-0005-0000-0000-000099A00000}"/>
    <cellStyle name="20% - Accent1 4 4 2 2 6 4 2 2 2" xfId="41074" xr:uid="{00000000-0005-0000-0000-00009AA00000}"/>
    <cellStyle name="20% - Accent1 4 4 2 2 6 4 2 3" xfId="41075" xr:uid="{00000000-0005-0000-0000-00009BA00000}"/>
    <cellStyle name="20% - Accent1 4 4 2 2 6 4 3" xfId="41076" xr:uid="{00000000-0005-0000-0000-00009CA00000}"/>
    <cellStyle name="20% - Accent1 4 4 2 2 6 4 3 2" xfId="41077" xr:uid="{00000000-0005-0000-0000-00009DA00000}"/>
    <cellStyle name="20% - Accent1 4 4 2 2 6 4 4" xfId="41078" xr:uid="{00000000-0005-0000-0000-00009EA00000}"/>
    <cellStyle name="20% - Accent1 4 4 2 2 6 5" xfId="41079" xr:uid="{00000000-0005-0000-0000-00009FA00000}"/>
    <cellStyle name="20% - Accent1 4 4 2 2 6 5 2" xfId="41080" xr:uid="{00000000-0005-0000-0000-0000A0A00000}"/>
    <cellStyle name="20% - Accent1 4 4 2 2 6 5 2 2" xfId="41081" xr:uid="{00000000-0005-0000-0000-0000A1A00000}"/>
    <cellStyle name="20% - Accent1 4 4 2 2 6 5 3" xfId="41082" xr:uid="{00000000-0005-0000-0000-0000A2A00000}"/>
    <cellStyle name="20% - Accent1 4 4 2 2 6 6" xfId="41083" xr:uid="{00000000-0005-0000-0000-0000A3A00000}"/>
    <cellStyle name="20% - Accent1 4 4 2 2 6 6 2" xfId="41084" xr:uid="{00000000-0005-0000-0000-0000A4A00000}"/>
    <cellStyle name="20% - Accent1 4 4 2 2 6 6 2 2" xfId="41085" xr:uid="{00000000-0005-0000-0000-0000A5A00000}"/>
    <cellStyle name="20% - Accent1 4 4 2 2 6 6 3" xfId="41086" xr:uid="{00000000-0005-0000-0000-0000A6A00000}"/>
    <cellStyle name="20% - Accent1 4 4 2 2 6 7" xfId="41087" xr:uid="{00000000-0005-0000-0000-0000A7A00000}"/>
    <cellStyle name="20% - Accent1 4 4 2 2 6 7 2" xfId="41088" xr:uid="{00000000-0005-0000-0000-0000A8A00000}"/>
    <cellStyle name="20% - Accent1 4 4 2 2 6 8" xfId="41089" xr:uid="{00000000-0005-0000-0000-0000A9A00000}"/>
    <cellStyle name="20% - Accent1 4 4 2 2 6 8 2" xfId="41090" xr:uid="{00000000-0005-0000-0000-0000AAA00000}"/>
    <cellStyle name="20% - Accent1 4 4 2 2 6 9" xfId="41091" xr:uid="{00000000-0005-0000-0000-0000ABA00000}"/>
    <cellStyle name="20% - Accent1 4 4 2 2 7" xfId="41092" xr:uid="{00000000-0005-0000-0000-0000ACA00000}"/>
    <cellStyle name="20% - Accent1 4 4 2 2 7 2" xfId="41093" xr:uid="{00000000-0005-0000-0000-0000ADA00000}"/>
    <cellStyle name="20% - Accent1 4 4 2 2 7 2 2" xfId="41094" xr:uid="{00000000-0005-0000-0000-0000AEA00000}"/>
    <cellStyle name="20% - Accent1 4 4 2 2 7 2 2 2" xfId="41095" xr:uid="{00000000-0005-0000-0000-0000AFA00000}"/>
    <cellStyle name="20% - Accent1 4 4 2 2 7 2 3" xfId="41096" xr:uid="{00000000-0005-0000-0000-0000B0A00000}"/>
    <cellStyle name="20% - Accent1 4 4 2 2 7 3" xfId="41097" xr:uid="{00000000-0005-0000-0000-0000B1A00000}"/>
    <cellStyle name="20% - Accent1 4 4 2 2 7 3 2" xfId="41098" xr:uid="{00000000-0005-0000-0000-0000B2A00000}"/>
    <cellStyle name="20% - Accent1 4 4 2 2 7 4" xfId="41099" xr:uid="{00000000-0005-0000-0000-0000B3A00000}"/>
    <cellStyle name="20% - Accent1 4 4 2 2 8" xfId="41100" xr:uid="{00000000-0005-0000-0000-0000B4A00000}"/>
    <cellStyle name="20% - Accent1 4 4 2 2 8 2" xfId="41101" xr:uid="{00000000-0005-0000-0000-0000B5A00000}"/>
    <cellStyle name="20% - Accent1 4 4 2 2 8 2 2" xfId="41102" xr:uid="{00000000-0005-0000-0000-0000B6A00000}"/>
    <cellStyle name="20% - Accent1 4 4 2 2 8 2 2 2" xfId="41103" xr:uid="{00000000-0005-0000-0000-0000B7A00000}"/>
    <cellStyle name="20% - Accent1 4 4 2 2 8 2 3" xfId="41104" xr:uid="{00000000-0005-0000-0000-0000B8A00000}"/>
    <cellStyle name="20% - Accent1 4 4 2 2 8 3" xfId="41105" xr:uid="{00000000-0005-0000-0000-0000B9A00000}"/>
    <cellStyle name="20% - Accent1 4 4 2 2 8 3 2" xfId="41106" xr:uid="{00000000-0005-0000-0000-0000BAA00000}"/>
    <cellStyle name="20% - Accent1 4 4 2 2 8 4" xfId="41107" xr:uid="{00000000-0005-0000-0000-0000BBA00000}"/>
    <cellStyle name="20% - Accent1 4 4 2 2 9" xfId="41108" xr:uid="{00000000-0005-0000-0000-0000BCA00000}"/>
    <cellStyle name="20% - Accent1 4 4 2 2 9 2" xfId="41109" xr:uid="{00000000-0005-0000-0000-0000BDA00000}"/>
    <cellStyle name="20% - Accent1 4 4 2 2 9 2 2" xfId="41110" xr:uid="{00000000-0005-0000-0000-0000BEA00000}"/>
    <cellStyle name="20% - Accent1 4 4 2 2 9 2 2 2" xfId="41111" xr:uid="{00000000-0005-0000-0000-0000BFA00000}"/>
    <cellStyle name="20% - Accent1 4 4 2 2 9 2 3" xfId="41112" xr:uid="{00000000-0005-0000-0000-0000C0A00000}"/>
    <cellStyle name="20% - Accent1 4 4 2 2 9 3" xfId="41113" xr:uid="{00000000-0005-0000-0000-0000C1A00000}"/>
    <cellStyle name="20% - Accent1 4 4 2 2 9 3 2" xfId="41114" xr:uid="{00000000-0005-0000-0000-0000C2A00000}"/>
    <cellStyle name="20% - Accent1 4 4 2 2 9 4" xfId="41115" xr:uid="{00000000-0005-0000-0000-0000C3A00000}"/>
    <cellStyle name="20% - Accent1 4 4 2 3" xfId="41116" xr:uid="{00000000-0005-0000-0000-0000C4A00000}"/>
    <cellStyle name="20% - Accent1 4 4 2 3 10" xfId="41117" xr:uid="{00000000-0005-0000-0000-0000C5A00000}"/>
    <cellStyle name="20% - Accent1 4 4 2 3 10 2" xfId="41118" xr:uid="{00000000-0005-0000-0000-0000C6A00000}"/>
    <cellStyle name="20% - Accent1 4 4 2 3 11" xfId="41119" xr:uid="{00000000-0005-0000-0000-0000C7A00000}"/>
    <cellStyle name="20% - Accent1 4 4 2 3 2" xfId="41120" xr:uid="{00000000-0005-0000-0000-0000C8A00000}"/>
    <cellStyle name="20% - Accent1 4 4 2 3 2 2" xfId="41121" xr:uid="{00000000-0005-0000-0000-0000C9A00000}"/>
    <cellStyle name="20% - Accent1 4 4 2 3 2 2 2" xfId="41122" xr:uid="{00000000-0005-0000-0000-0000CAA00000}"/>
    <cellStyle name="20% - Accent1 4 4 2 3 2 2 2 2" xfId="41123" xr:uid="{00000000-0005-0000-0000-0000CBA00000}"/>
    <cellStyle name="20% - Accent1 4 4 2 3 2 2 2 2 2" xfId="41124" xr:uid="{00000000-0005-0000-0000-0000CCA00000}"/>
    <cellStyle name="20% - Accent1 4 4 2 3 2 2 2 3" xfId="41125" xr:uid="{00000000-0005-0000-0000-0000CDA00000}"/>
    <cellStyle name="20% - Accent1 4 4 2 3 2 2 3" xfId="41126" xr:uid="{00000000-0005-0000-0000-0000CEA00000}"/>
    <cellStyle name="20% - Accent1 4 4 2 3 2 2 3 2" xfId="41127" xr:uid="{00000000-0005-0000-0000-0000CFA00000}"/>
    <cellStyle name="20% - Accent1 4 4 2 3 2 2 4" xfId="41128" xr:uid="{00000000-0005-0000-0000-0000D0A00000}"/>
    <cellStyle name="20% - Accent1 4 4 2 3 2 3" xfId="41129" xr:uid="{00000000-0005-0000-0000-0000D1A00000}"/>
    <cellStyle name="20% - Accent1 4 4 2 3 2 3 2" xfId="41130" xr:uid="{00000000-0005-0000-0000-0000D2A00000}"/>
    <cellStyle name="20% - Accent1 4 4 2 3 2 3 2 2" xfId="41131" xr:uid="{00000000-0005-0000-0000-0000D3A00000}"/>
    <cellStyle name="20% - Accent1 4 4 2 3 2 3 2 2 2" xfId="41132" xr:uid="{00000000-0005-0000-0000-0000D4A00000}"/>
    <cellStyle name="20% - Accent1 4 4 2 3 2 3 2 3" xfId="41133" xr:uid="{00000000-0005-0000-0000-0000D5A00000}"/>
    <cellStyle name="20% - Accent1 4 4 2 3 2 3 3" xfId="41134" xr:uid="{00000000-0005-0000-0000-0000D6A00000}"/>
    <cellStyle name="20% - Accent1 4 4 2 3 2 3 3 2" xfId="41135" xr:uid="{00000000-0005-0000-0000-0000D7A00000}"/>
    <cellStyle name="20% - Accent1 4 4 2 3 2 3 4" xfId="41136" xr:uid="{00000000-0005-0000-0000-0000D8A00000}"/>
    <cellStyle name="20% - Accent1 4 4 2 3 2 4" xfId="41137" xr:uid="{00000000-0005-0000-0000-0000D9A00000}"/>
    <cellStyle name="20% - Accent1 4 4 2 3 2 4 2" xfId="41138" xr:uid="{00000000-0005-0000-0000-0000DAA00000}"/>
    <cellStyle name="20% - Accent1 4 4 2 3 2 4 2 2" xfId="41139" xr:uid="{00000000-0005-0000-0000-0000DBA00000}"/>
    <cellStyle name="20% - Accent1 4 4 2 3 2 4 2 2 2" xfId="41140" xr:uid="{00000000-0005-0000-0000-0000DCA00000}"/>
    <cellStyle name="20% - Accent1 4 4 2 3 2 4 2 3" xfId="41141" xr:uid="{00000000-0005-0000-0000-0000DDA00000}"/>
    <cellStyle name="20% - Accent1 4 4 2 3 2 4 3" xfId="41142" xr:uid="{00000000-0005-0000-0000-0000DEA00000}"/>
    <cellStyle name="20% - Accent1 4 4 2 3 2 4 3 2" xfId="41143" xr:uid="{00000000-0005-0000-0000-0000DFA00000}"/>
    <cellStyle name="20% - Accent1 4 4 2 3 2 4 4" xfId="41144" xr:uid="{00000000-0005-0000-0000-0000E0A00000}"/>
    <cellStyle name="20% - Accent1 4 4 2 3 2 5" xfId="41145" xr:uid="{00000000-0005-0000-0000-0000E1A00000}"/>
    <cellStyle name="20% - Accent1 4 4 2 3 2 5 2" xfId="41146" xr:uid="{00000000-0005-0000-0000-0000E2A00000}"/>
    <cellStyle name="20% - Accent1 4 4 2 3 2 5 2 2" xfId="41147" xr:uid="{00000000-0005-0000-0000-0000E3A00000}"/>
    <cellStyle name="20% - Accent1 4 4 2 3 2 5 3" xfId="41148" xr:uid="{00000000-0005-0000-0000-0000E4A00000}"/>
    <cellStyle name="20% - Accent1 4 4 2 3 2 6" xfId="41149" xr:uid="{00000000-0005-0000-0000-0000E5A00000}"/>
    <cellStyle name="20% - Accent1 4 4 2 3 2 6 2" xfId="41150" xr:uid="{00000000-0005-0000-0000-0000E6A00000}"/>
    <cellStyle name="20% - Accent1 4 4 2 3 2 6 2 2" xfId="41151" xr:uid="{00000000-0005-0000-0000-0000E7A00000}"/>
    <cellStyle name="20% - Accent1 4 4 2 3 2 6 3" xfId="41152" xr:uid="{00000000-0005-0000-0000-0000E8A00000}"/>
    <cellStyle name="20% - Accent1 4 4 2 3 2 7" xfId="41153" xr:uid="{00000000-0005-0000-0000-0000E9A00000}"/>
    <cellStyle name="20% - Accent1 4 4 2 3 2 7 2" xfId="41154" xr:uid="{00000000-0005-0000-0000-0000EAA00000}"/>
    <cellStyle name="20% - Accent1 4 4 2 3 2 8" xfId="41155" xr:uid="{00000000-0005-0000-0000-0000EBA00000}"/>
    <cellStyle name="20% - Accent1 4 4 2 3 2 8 2" xfId="41156" xr:uid="{00000000-0005-0000-0000-0000ECA00000}"/>
    <cellStyle name="20% - Accent1 4 4 2 3 2 9" xfId="41157" xr:uid="{00000000-0005-0000-0000-0000EDA00000}"/>
    <cellStyle name="20% - Accent1 4 4 2 3 3" xfId="41158" xr:uid="{00000000-0005-0000-0000-0000EEA00000}"/>
    <cellStyle name="20% - Accent1 4 4 2 3 3 2" xfId="41159" xr:uid="{00000000-0005-0000-0000-0000EFA00000}"/>
    <cellStyle name="20% - Accent1 4 4 2 3 3 2 2" xfId="41160" xr:uid="{00000000-0005-0000-0000-0000F0A00000}"/>
    <cellStyle name="20% - Accent1 4 4 2 3 3 2 2 2" xfId="41161" xr:uid="{00000000-0005-0000-0000-0000F1A00000}"/>
    <cellStyle name="20% - Accent1 4 4 2 3 3 2 2 2 2" xfId="41162" xr:uid="{00000000-0005-0000-0000-0000F2A00000}"/>
    <cellStyle name="20% - Accent1 4 4 2 3 3 2 2 3" xfId="41163" xr:uid="{00000000-0005-0000-0000-0000F3A00000}"/>
    <cellStyle name="20% - Accent1 4 4 2 3 3 2 3" xfId="41164" xr:uid="{00000000-0005-0000-0000-0000F4A00000}"/>
    <cellStyle name="20% - Accent1 4 4 2 3 3 2 3 2" xfId="41165" xr:uid="{00000000-0005-0000-0000-0000F5A00000}"/>
    <cellStyle name="20% - Accent1 4 4 2 3 3 2 4" xfId="41166" xr:uid="{00000000-0005-0000-0000-0000F6A00000}"/>
    <cellStyle name="20% - Accent1 4 4 2 3 3 3" xfId="41167" xr:uid="{00000000-0005-0000-0000-0000F7A00000}"/>
    <cellStyle name="20% - Accent1 4 4 2 3 3 3 2" xfId="41168" xr:uid="{00000000-0005-0000-0000-0000F8A00000}"/>
    <cellStyle name="20% - Accent1 4 4 2 3 3 3 2 2" xfId="41169" xr:uid="{00000000-0005-0000-0000-0000F9A00000}"/>
    <cellStyle name="20% - Accent1 4 4 2 3 3 3 2 2 2" xfId="41170" xr:uid="{00000000-0005-0000-0000-0000FAA00000}"/>
    <cellStyle name="20% - Accent1 4 4 2 3 3 3 2 3" xfId="41171" xr:uid="{00000000-0005-0000-0000-0000FBA00000}"/>
    <cellStyle name="20% - Accent1 4 4 2 3 3 3 3" xfId="41172" xr:uid="{00000000-0005-0000-0000-0000FCA00000}"/>
    <cellStyle name="20% - Accent1 4 4 2 3 3 3 3 2" xfId="41173" xr:uid="{00000000-0005-0000-0000-0000FDA00000}"/>
    <cellStyle name="20% - Accent1 4 4 2 3 3 3 4" xfId="41174" xr:uid="{00000000-0005-0000-0000-0000FEA00000}"/>
    <cellStyle name="20% - Accent1 4 4 2 3 3 4" xfId="41175" xr:uid="{00000000-0005-0000-0000-0000FFA00000}"/>
    <cellStyle name="20% - Accent1 4 4 2 3 3 4 2" xfId="41176" xr:uid="{00000000-0005-0000-0000-000000A10000}"/>
    <cellStyle name="20% - Accent1 4 4 2 3 3 4 2 2" xfId="41177" xr:uid="{00000000-0005-0000-0000-000001A10000}"/>
    <cellStyle name="20% - Accent1 4 4 2 3 3 4 2 2 2" xfId="41178" xr:uid="{00000000-0005-0000-0000-000002A10000}"/>
    <cellStyle name="20% - Accent1 4 4 2 3 3 4 2 3" xfId="41179" xr:uid="{00000000-0005-0000-0000-000003A10000}"/>
    <cellStyle name="20% - Accent1 4 4 2 3 3 4 3" xfId="41180" xr:uid="{00000000-0005-0000-0000-000004A10000}"/>
    <cellStyle name="20% - Accent1 4 4 2 3 3 4 3 2" xfId="41181" xr:uid="{00000000-0005-0000-0000-000005A10000}"/>
    <cellStyle name="20% - Accent1 4 4 2 3 3 4 4" xfId="41182" xr:uid="{00000000-0005-0000-0000-000006A10000}"/>
    <cellStyle name="20% - Accent1 4 4 2 3 3 5" xfId="41183" xr:uid="{00000000-0005-0000-0000-000007A10000}"/>
    <cellStyle name="20% - Accent1 4 4 2 3 3 5 2" xfId="41184" xr:uid="{00000000-0005-0000-0000-000008A10000}"/>
    <cellStyle name="20% - Accent1 4 4 2 3 3 5 2 2" xfId="41185" xr:uid="{00000000-0005-0000-0000-000009A10000}"/>
    <cellStyle name="20% - Accent1 4 4 2 3 3 5 3" xfId="41186" xr:uid="{00000000-0005-0000-0000-00000AA10000}"/>
    <cellStyle name="20% - Accent1 4 4 2 3 3 6" xfId="41187" xr:uid="{00000000-0005-0000-0000-00000BA10000}"/>
    <cellStyle name="20% - Accent1 4 4 2 3 3 6 2" xfId="41188" xr:uid="{00000000-0005-0000-0000-00000CA10000}"/>
    <cellStyle name="20% - Accent1 4 4 2 3 3 6 2 2" xfId="41189" xr:uid="{00000000-0005-0000-0000-00000DA10000}"/>
    <cellStyle name="20% - Accent1 4 4 2 3 3 6 3" xfId="41190" xr:uid="{00000000-0005-0000-0000-00000EA10000}"/>
    <cellStyle name="20% - Accent1 4 4 2 3 3 7" xfId="41191" xr:uid="{00000000-0005-0000-0000-00000FA10000}"/>
    <cellStyle name="20% - Accent1 4 4 2 3 3 7 2" xfId="41192" xr:uid="{00000000-0005-0000-0000-000010A10000}"/>
    <cellStyle name="20% - Accent1 4 4 2 3 3 8" xfId="41193" xr:uid="{00000000-0005-0000-0000-000011A10000}"/>
    <cellStyle name="20% - Accent1 4 4 2 3 3 8 2" xfId="41194" xr:uid="{00000000-0005-0000-0000-000012A10000}"/>
    <cellStyle name="20% - Accent1 4 4 2 3 3 9" xfId="41195" xr:uid="{00000000-0005-0000-0000-000013A10000}"/>
    <cellStyle name="20% - Accent1 4 4 2 3 4" xfId="41196" xr:uid="{00000000-0005-0000-0000-000014A10000}"/>
    <cellStyle name="20% - Accent1 4 4 2 3 4 2" xfId="41197" xr:uid="{00000000-0005-0000-0000-000015A10000}"/>
    <cellStyle name="20% - Accent1 4 4 2 3 4 2 2" xfId="41198" xr:uid="{00000000-0005-0000-0000-000016A10000}"/>
    <cellStyle name="20% - Accent1 4 4 2 3 4 2 2 2" xfId="41199" xr:uid="{00000000-0005-0000-0000-000017A10000}"/>
    <cellStyle name="20% - Accent1 4 4 2 3 4 2 3" xfId="41200" xr:uid="{00000000-0005-0000-0000-000018A10000}"/>
    <cellStyle name="20% - Accent1 4 4 2 3 4 3" xfId="41201" xr:uid="{00000000-0005-0000-0000-000019A10000}"/>
    <cellStyle name="20% - Accent1 4 4 2 3 4 3 2" xfId="41202" xr:uid="{00000000-0005-0000-0000-00001AA10000}"/>
    <cellStyle name="20% - Accent1 4 4 2 3 4 4" xfId="41203" xr:uid="{00000000-0005-0000-0000-00001BA10000}"/>
    <cellStyle name="20% - Accent1 4 4 2 3 5" xfId="41204" xr:uid="{00000000-0005-0000-0000-00001CA10000}"/>
    <cellStyle name="20% - Accent1 4 4 2 3 5 2" xfId="41205" xr:uid="{00000000-0005-0000-0000-00001DA10000}"/>
    <cellStyle name="20% - Accent1 4 4 2 3 5 2 2" xfId="41206" xr:uid="{00000000-0005-0000-0000-00001EA10000}"/>
    <cellStyle name="20% - Accent1 4 4 2 3 5 2 2 2" xfId="41207" xr:uid="{00000000-0005-0000-0000-00001FA10000}"/>
    <cellStyle name="20% - Accent1 4 4 2 3 5 2 3" xfId="41208" xr:uid="{00000000-0005-0000-0000-000020A10000}"/>
    <cellStyle name="20% - Accent1 4 4 2 3 5 3" xfId="41209" xr:uid="{00000000-0005-0000-0000-000021A10000}"/>
    <cellStyle name="20% - Accent1 4 4 2 3 5 3 2" xfId="41210" xr:uid="{00000000-0005-0000-0000-000022A10000}"/>
    <cellStyle name="20% - Accent1 4 4 2 3 5 4" xfId="41211" xr:uid="{00000000-0005-0000-0000-000023A10000}"/>
    <cellStyle name="20% - Accent1 4 4 2 3 6" xfId="41212" xr:uid="{00000000-0005-0000-0000-000024A10000}"/>
    <cellStyle name="20% - Accent1 4 4 2 3 6 2" xfId="41213" xr:uid="{00000000-0005-0000-0000-000025A10000}"/>
    <cellStyle name="20% - Accent1 4 4 2 3 6 2 2" xfId="41214" xr:uid="{00000000-0005-0000-0000-000026A10000}"/>
    <cellStyle name="20% - Accent1 4 4 2 3 6 2 2 2" xfId="41215" xr:uid="{00000000-0005-0000-0000-000027A10000}"/>
    <cellStyle name="20% - Accent1 4 4 2 3 6 2 3" xfId="41216" xr:uid="{00000000-0005-0000-0000-000028A10000}"/>
    <cellStyle name="20% - Accent1 4 4 2 3 6 3" xfId="41217" xr:uid="{00000000-0005-0000-0000-000029A10000}"/>
    <cellStyle name="20% - Accent1 4 4 2 3 6 3 2" xfId="41218" xr:uid="{00000000-0005-0000-0000-00002AA10000}"/>
    <cellStyle name="20% - Accent1 4 4 2 3 6 4" xfId="41219" xr:uid="{00000000-0005-0000-0000-00002BA10000}"/>
    <cellStyle name="20% - Accent1 4 4 2 3 7" xfId="41220" xr:uid="{00000000-0005-0000-0000-00002CA10000}"/>
    <cellStyle name="20% - Accent1 4 4 2 3 7 2" xfId="41221" xr:uid="{00000000-0005-0000-0000-00002DA10000}"/>
    <cellStyle name="20% - Accent1 4 4 2 3 7 2 2" xfId="41222" xr:uid="{00000000-0005-0000-0000-00002EA10000}"/>
    <cellStyle name="20% - Accent1 4 4 2 3 7 3" xfId="41223" xr:uid="{00000000-0005-0000-0000-00002FA10000}"/>
    <cellStyle name="20% - Accent1 4 4 2 3 8" xfId="41224" xr:uid="{00000000-0005-0000-0000-000030A10000}"/>
    <cellStyle name="20% - Accent1 4 4 2 3 8 2" xfId="41225" xr:uid="{00000000-0005-0000-0000-000031A10000}"/>
    <cellStyle name="20% - Accent1 4 4 2 3 8 2 2" xfId="41226" xr:uid="{00000000-0005-0000-0000-000032A10000}"/>
    <cellStyle name="20% - Accent1 4 4 2 3 8 3" xfId="41227" xr:uid="{00000000-0005-0000-0000-000033A10000}"/>
    <cellStyle name="20% - Accent1 4 4 2 3 9" xfId="41228" xr:uid="{00000000-0005-0000-0000-000034A10000}"/>
    <cellStyle name="20% - Accent1 4 4 2 3 9 2" xfId="41229" xr:uid="{00000000-0005-0000-0000-000035A10000}"/>
    <cellStyle name="20% - Accent1 4 4 2 4" xfId="41230" xr:uid="{00000000-0005-0000-0000-000036A10000}"/>
    <cellStyle name="20% - Accent1 4 4 2 4 10" xfId="41231" xr:uid="{00000000-0005-0000-0000-000037A10000}"/>
    <cellStyle name="20% - Accent1 4 4 2 4 10 2" xfId="41232" xr:uid="{00000000-0005-0000-0000-000038A10000}"/>
    <cellStyle name="20% - Accent1 4 4 2 4 11" xfId="41233" xr:uid="{00000000-0005-0000-0000-000039A10000}"/>
    <cellStyle name="20% - Accent1 4 4 2 4 2" xfId="41234" xr:uid="{00000000-0005-0000-0000-00003AA10000}"/>
    <cellStyle name="20% - Accent1 4 4 2 4 2 2" xfId="41235" xr:uid="{00000000-0005-0000-0000-00003BA10000}"/>
    <cellStyle name="20% - Accent1 4 4 2 4 2 2 2" xfId="41236" xr:uid="{00000000-0005-0000-0000-00003CA10000}"/>
    <cellStyle name="20% - Accent1 4 4 2 4 2 2 2 2" xfId="41237" xr:uid="{00000000-0005-0000-0000-00003DA10000}"/>
    <cellStyle name="20% - Accent1 4 4 2 4 2 2 2 2 2" xfId="41238" xr:uid="{00000000-0005-0000-0000-00003EA10000}"/>
    <cellStyle name="20% - Accent1 4 4 2 4 2 2 2 3" xfId="41239" xr:uid="{00000000-0005-0000-0000-00003FA10000}"/>
    <cellStyle name="20% - Accent1 4 4 2 4 2 2 3" xfId="41240" xr:uid="{00000000-0005-0000-0000-000040A10000}"/>
    <cellStyle name="20% - Accent1 4 4 2 4 2 2 3 2" xfId="41241" xr:uid="{00000000-0005-0000-0000-000041A10000}"/>
    <cellStyle name="20% - Accent1 4 4 2 4 2 2 4" xfId="41242" xr:uid="{00000000-0005-0000-0000-000042A10000}"/>
    <cellStyle name="20% - Accent1 4 4 2 4 2 3" xfId="41243" xr:uid="{00000000-0005-0000-0000-000043A10000}"/>
    <cellStyle name="20% - Accent1 4 4 2 4 2 3 2" xfId="41244" xr:uid="{00000000-0005-0000-0000-000044A10000}"/>
    <cellStyle name="20% - Accent1 4 4 2 4 2 3 2 2" xfId="41245" xr:uid="{00000000-0005-0000-0000-000045A10000}"/>
    <cellStyle name="20% - Accent1 4 4 2 4 2 3 2 2 2" xfId="41246" xr:uid="{00000000-0005-0000-0000-000046A10000}"/>
    <cellStyle name="20% - Accent1 4 4 2 4 2 3 2 3" xfId="41247" xr:uid="{00000000-0005-0000-0000-000047A10000}"/>
    <cellStyle name="20% - Accent1 4 4 2 4 2 3 3" xfId="41248" xr:uid="{00000000-0005-0000-0000-000048A10000}"/>
    <cellStyle name="20% - Accent1 4 4 2 4 2 3 3 2" xfId="41249" xr:uid="{00000000-0005-0000-0000-000049A10000}"/>
    <cellStyle name="20% - Accent1 4 4 2 4 2 3 4" xfId="41250" xr:uid="{00000000-0005-0000-0000-00004AA10000}"/>
    <cellStyle name="20% - Accent1 4 4 2 4 2 4" xfId="41251" xr:uid="{00000000-0005-0000-0000-00004BA10000}"/>
    <cellStyle name="20% - Accent1 4 4 2 4 2 4 2" xfId="41252" xr:uid="{00000000-0005-0000-0000-00004CA10000}"/>
    <cellStyle name="20% - Accent1 4 4 2 4 2 4 2 2" xfId="41253" xr:uid="{00000000-0005-0000-0000-00004DA10000}"/>
    <cellStyle name="20% - Accent1 4 4 2 4 2 4 2 2 2" xfId="41254" xr:uid="{00000000-0005-0000-0000-00004EA10000}"/>
    <cellStyle name="20% - Accent1 4 4 2 4 2 4 2 3" xfId="41255" xr:uid="{00000000-0005-0000-0000-00004FA10000}"/>
    <cellStyle name="20% - Accent1 4 4 2 4 2 4 3" xfId="41256" xr:uid="{00000000-0005-0000-0000-000050A10000}"/>
    <cellStyle name="20% - Accent1 4 4 2 4 2 4 3 2" xfId="41257" xr:uid="{00000000-0005-0000-0000-000051A10000}"/>
    <cellStyle name="20% - Accent1 4 4 2 4 2 4 4" xfId="41258" xr:uid="{00000000-0005-0000-0000-000052A10000}"/>
    <cellStyle name="20% - Accent1 4 4 2 4 2 5" xfId="41259" xr:uid="{00000000-0005-0000-0000-000053A10000}"/>
    <cellStyle name="20% - Accent1 4 4 2 4 2 5 2" xfId="41260" xr:uid="{00000000-0005-0000-0000-000054A10000}"/>
    <cellStyle name="20% - Accent1 4 4 2 4 2 5 2 2" xfId="41261" xr:uid="{00000000-0005-0000-0000-000055A10000}"/>
    <cellStyle name="20% - Accent1 4 4 2 4 2 5 3" xfId="41262" xr:uid="{00000000-0005-0000-0000-000056A10000}"/>
    <cellStyle name="20% - Accent1 4 4 2 4 2 6" xfId="41263" xr:uid="{00000000-0005-0000-0000-000057A10000}"/>
    <cellStyle name="20% - Accent1 4 4 2 4 2 6 2" xfId="41264" xr:uid="{00000000-0005-0000-0000-000058A10000}"/>
    <cellStyle name="20% - Accent1 4 4 2 4 2 6 2 2" xfId="41265" xr:uid="{00000000-0005-0000-0000-000059A10000}"/>
    <cellStyle name="20% - Accent1 4 4 2 4 2 6 3" xfId="41266" xr:uid="{00000000-0005-0000-0000-00005AA10000}"/>
    <cellStyle name="20% - Accent1 4 4 2 4 2 7" xfId="41267" xr:uid="{00000000-0005-0000-0000-00005BA10000}"/>
    <cellStyle name="20% - Accent1 4 4 2 4 2 7 2" xfId="41268" xr:uid="{00000000-0005-0000-0000-00005CA10000}"/>
    <cellStyle name="20% - Accent1 4 4 2 4 2 8" xfId="41269" xr:uid="{00000000-0005-0000-0000-00005DA10000}"/>
    <cellStyle name="20% - Accent1 4 4 2 4 2 8 2" xfId="41270" xr:uid="{00000000-0005-0000-0000-00005EA10000}"/>
    <cellStyle name="20% - Accent1 4 4 2 4 2 9" xfId="41271" xr:uid="{00000000-0005-0000-0000-00005FA10000}"/>
    <cellStyle name="20% - Accent1 4 4 2 4 3" xfId="41272" xr:uid="{00000000-0005-0000-0000-000060A10000}"/>
    <cellStyle name="20% - Accent1 4 4 2 4 3 2" xfId="41273" xr:uid="{00000000-0005-0000-0000-000061A10000}"/>
    <cellStyle name="20% - Accent1 4 4 2 4 3 2 2" xfId="41274" xr:uid="{00000000-0005-0000-0000-000062A10000}"/>
    <cellStyle name="20% - Accent1 4 4 2 4 3 2 2 2" xfId="41275" xr:uid="{00000000-0005-0000-0000-000063A10000}"/>
    <cellStyle name="20% - Accent1 4 4 2 4 3 2 2 2 2" xfId="41276" xr:uid="{00000000-0005-0000-0000-000064A10000}"/>
    <cellStyle name="20% - Accent1 4 4 2 4 3 2 2 3" xfId="41277" xr:uid="{00000000-0005-0000-0000-000065A10000}"/>
    <cellStyle name="20% - Accent1 4 4 2 4 3 2 3" xfId="41278" xr:uid="{00000000-0005-0000-0000-000066A10000}"/>
    <cellStyle name="20% - Accent1 4 4 2 4 3 2 3 2" xfId="41279" xr:uid="{00000000-0005-0000-0000-000067A10000}"/>
    <cellStyle name="20% - Accent1 4 4 2 4 3 2 4" xfId="41280" xr:uid="{00000000-0005-0000-0000-000068A10000}"/>
    <cellStyle name="20% - Accent1 4 4 2 4 3 3" xfId="41281" xr:uid="{00000000-0005-0000-0000-000069A10000}"/>
    <cellStyle name="20% - Accent1 4 4 2 4 3 3 2" xfId="41282" xr:uid="{00000000-0005-0000-0000-00006AA10000}"/>
    <cellStyle name="20% - Accent1 4 4 2 4 3 3 2 2" xfId="41283" xr:uid="{00000000-0005-0000-0000-00006BA10000}"/>
    <cellStyle name="20% - Accent1 4 4 2 4 3 3 2 2 2" xfId="41284" xr:uid="{00000000-0005-0000-0000-00006CA10000}"/>
    <cellStyle name="20% - Accent1 4 4 2 4 3 3 2 3" xfId="41285" xr:uid="{00000000-0005-0000-0000-00006DA10000}"/>
    <cellStyle name="20% - Accent1 4 4 2 4 3 3 3" xfId="41286" xr:uid="{00000000-0005-0000-0000-00006EA10000}"/>
    <cellStyle name="20% - Accent1 4 4 2 4 3 3 3 2" xfId="41287" xr:uid="{00000000-0005-0000-0000-00006FA10000}"/>
    <cellStyle name="20% - Accent1 4 4 2 4 3 3 4" xfId="41288" xr:uid="{00000000-0005-0000-0000-000070A10000}"/>
    <cellStyle name="20% - Accent1 4 4 2 4 3 4" xfId="41289" xr:uid="{00000000-0005-0000-0000-000071A10000}"/>
    <cellStyle name="20% - Accent1 4 4 2 4 3 4 2" xfId="41290" xr:uid="{00000000-0005-0000-0000-000072A10000}"/>
    <cellStyle name="20% - Accent1 4 4 2 4 3 4 2 2" xfId="41291" xr:uid="{00000000-0005-0000-0000-000073A10000}"/>
    <cellStyle name="20% - Accent1 4 4 2 4 3 4 2 2 2" xfId="41292" xr:uid="{00000000-0005-0000-0000-000074A10000}"/>
    <cellStyle name="20% - Accent1 4 4 2 4 3 4 2 3" xfId="41293" xr:uid="{00000000-0005-0000-0000-000075A10000}"/>
    <cellStyle name="20% - Accent1 4 4 2 4 3 4 3" xfId="41294" xr:uid="{00000000-0005-0000-0000-000076A10000}"/>
    <cellStyle name="20% - Accent1 4 4 2 4 3 4 3 2" xfId="41295" xr:uid="{00000000-0005-0000-0000-000077A10000}"/>
    <cellStyle name="20% - Accent1 4 4 2 4 3 4 4" xfId="41296" xr:uid="{00000000-0005-0000-0000-000078A10000}"/>
    <cellStyle name="20% - Accent1 4 4 2 4 3 5" xfId="41297" xr:uid="{00000000-0005-0000-0000-000079A10000}"/>
    <cellStyle name="20% - Accent1 4 4 2 4 3 5 2" xfId="41298" xr:uid="{00000000-0005-0000-0000-00007AA10000}"/>
    <cellStyle name="20% - Accent1 4 4 2 4 3 5 2 2" xfId="41299" xr:uid="{00000000-0005-0000-0000-00007BA10000}"/>
    <cellStyle name="20% - Accent1 4 4 2 4 3 5 3" xfId="41300" xr:uid="{00000000-0005-0000-0000-00007CA10000}"/>
    <cellStyle name="20% - Accent1 4 4 2 4 3 6" xfId="41301" xr:uid="{00000000-0005-0000-0000-00007DA10000}"/>
    <cellStyle name="20% - Accent1 4 4 2 4 3 6 2" xfId="41302" xr:uid="{00000000-0005-0000-0000-00007EA10000}"/>
    <cellStyle name="20% - Accent1 4 4 2 4 3 6 2 2" xfId="41303" xr:uid="{00000000-0005-0000-0000-00007FA10000}"/>
    <cellStyle name="20% - Accent1 4 4 2 4 3 6 3" xfId="41304" xr:uid="{00000000-0005-0000-0000-000080A10000}"/>
    <cellStyle name="20% - Accent1 4 4 2 4 3 7" xfId="41305" xr:uid="{00000000-0005-0000-0000-000081A10000}"/>
    <cellStyle name="20% - Accent1 4 4 2 4 3 7 2" xfId="41306" xr:uid="{00000000-0005-0000-0000-000082A10000}"/>
    <cellStyle name="20% - Accent1 4 4 2 4 3 8" xfId="41307" xr:uid="{00000000-0005-0000-0000-000083A10000}"/>
    <cellStyle name="20% - Accent1 4 4 2 4 3 8 2" xfId="41308" xr:uid="{00000000-0005-0000-0000-000084A10000}"/>
    <cellStyle name="20% - Accent1 4 4 2 4 3 9" xfId="41309" xr:uid="{00000000-0005-0000-0000-000085A10000}"/>
    <cellStyle name="20% - Accent1 4 4 2 4 4" xfId="41310" xr:uid="{00000000-0005-0000-0000-000086A10000}"/>
    <cellStyle name="20% - Accent1 4 4 2 4 4 2" xfId="41311" xr:uid="{00000000-0005-0000-0000-000087A10000}"/>
    <cellStyle name="20% - Accent1 4 4 2 4 4 2 2" xfId="41312" xr:uid="{00000000-0005-0000-0000-000088A10000}"/>
    <cellStyle name="20% - Accent1 4 4 2 4 4 2 2 2" xfId="41313" xr:uid="{00000000-0005-0000-0000-000089A10000}"/>
    <cellStyle name="20% - Accent1 4 4 2 4 4 2 3" xfId="41314" xr:uid="{00000000-0005-0000-0000-00008AA10000}"/>
    <cellStyle name="20% - Accent1 4 4 2 4 4 3" xfId="41315" xr:uid="{00000000-0005-0000-0000-00008BA10000}"/>
    <cellStyle name="20% - Accent1 4 4 2 4 4 3 2" xfId="41316" xr:uid="{00000000-0005-0000-0000-00008CA10000}"/>
    <cellStyle name="20% - Accent1 4 4 2 4 4 4" xfId="41317" xr:uid="{00000000-0005-0000-0000-00008DA10000}"/>
    <cellStyle name="20% - Accent1 4 4 2 4 5" xfId="41318" xr:uid="{00000000-0005-0000-0000-00008EA10000}"/>
    <cellStyle name="20% - Accent1 4 4 2 4 5 2" xfId="41319" xr:uid="{00000000-0005-0000-0000-00008FA10000}"/>
    <cellStyle name="20% - Accent1 4 4 2 4 5 2 2" xfId="41320" xr:uid="{00000000-0005-0000-0000-000090A10000}"/>
    <cellStyle name="20% - Accent1 4 4 2 4 5 2 2 2" xfId="41321" xr:uid="{00000000-0005-0000-0000-000091A10000}"/>
    <cellStyle name="20% - Accent1 4 4 2 4 5 2 3" xfId="41322" xr:uid="{00000000-0005-0000-0000-000092A10000}"/>
    <cellStyle name="20% - Accent1 4 4 2 4 5 3" xfId="41323" xr:uid="{00000000-0005-0000-0000-000093A10000}"/>
    <cellStyle name="20% - Accent1 4 4 2 4 5 3 2" xfId="41324" xr:uid="{00000000-0005-0000-0000-000094A10000}"/>
    <cellStyle name="20% - Accent1 4 4 2 4 5 4" xfId="41325" xr:uid="{00000000-0005-0000-0000-000095A10000}"/>
    <cellStyle name="20% - Accent1 4 4 2 4 6" xfId="41326" xr:uid="{00000000-0005-0000-0000-000096A10000}"/>
    <cellStyle name="20% - Accent1 4 4 2 4 6 2" xfId="41327" xr:uid="{00000000-0005-0000-0000-000097A10000}"/>
    <cellStyle name="20% - Accent1 4 4 2 4 6 2 2" xfId="41328" xr:uid="{00000000-0005-0000-0000-000098A10000}"/>
    <cellStyle name="20% - Accent1 4 4 2 4 6 2 2 2" xfId="41329" xr:uid="{00000000-0005-0000-0000-000099A10000}"/>
    <cellStyle name="20% - Accent1 4 4 2 4 6 2 3" xfId="41330" xr:uid="{00000000-0005-0000-0000-00009AA10000}"/>
    <cellStyle name="20% - Accent1 4 4 2 4 6 3" xfId="41331" xr:uid="{00000000-0005-0000-0000-00009BA10000}"/>
    <cellStyle name="20% - Accent1 4 4 2 4 6 3 2" xfId="41332" xr:uid="{00000000-0005-0000-0000-00009CA10000}"/>
    <cellStyle name="20% - Accent1 4 4 2 4 6 4" xfId="41333" xr:uid="{00000000-0005-0000-0000-00009DA10000}"/>
    <cellStyle name="20% - Accent1 4 4 2 4 7" xfId="41334" xr:uid="{00000000-0005-0000-0000-00009EA10000}"/>
    <cellStyle name="20% - Accent1 4 4 2 4 7 2" xfId="41335" xr:uid="{00000000-0005-0000-0000-00009FA10000}"/>
    <cellStyle name="20% - Accent1 4 4 2 4 7 2 2" xfId="41336" xr:uid="{00000000-0005-0000-0000-0000A0A10000}"/>
    <cellStyle name="20% - Accent1 4 4 2 4 7 3" xfId="41337" xr:uid="{00000000-0005-0000-0000-0000A1A10000}"/>
    <cellStyle name="20% - Accent1 4 4 2 4 8" xfId="41338" xr:uid="{00000000-0005-0000-0000-0000A2A10000}"/>
    <cellStyle name="20% - Accent1 4 4 2 4 8 2" xfId="41339" xr:uid="{00000000-0005-0000-0000-0000A3A10000}"/>
    <cellStyle name="20% - Accent1 4 4 2 4 8 2 2" xfId="41340" xr:uid="{00000000-0005-0000-0000-0000A4A10000}"/>
    <cellStyle name="20% - Accent1 4 4 2 4 8 3" xfId="41341" xr:uid="{00000000-0005-0000-0000-0000A5A10000}"/>
    <cellStyle name="20% - Accent1 4 4 2 4 9" xfId="41342" xr:uid="{00000000-0005-0000-0000-0000A6A10000}"/>
    <cellStyle name="20% - Accent1 4 4 2 4 9 2" xfId="41343" xr:uid="{00000000-0005-0000-0000-0000A7A10000}"/>
    <cellStyle name="20% - Accent1 4 4 2 5" xfId="41344" xr:uid="{00000000-0005-0000-0000-0000A8A10000}"/>
    <cellStyle name="20% - Accent1 4 4 2 5 10" xfId="41345" xr:uid="{00000000-0005-0000-0000-0000A9A10000}"/>
    <cellStyle name="20% - Accent1 4 4 2 5 10 2" xfId="41346" xr:uid="{00000000-0005-0000-0000-0000AAA10000}"/>
    <cellStyle name="20% - Accent1 4 4 2 5 11" xfId="41347" xr:uid="{00000000-0005-0000-0000-0000ABA10000}"/>
    <cellStyle name="20% - Accent1 4 4 2 5 2" xfId="41348" xr:uid="{00000000-0005-0000-0000-0000ACA10000}"/>
    <cellStyle name="20% - Accent1 4 4 2 5 2 2" xfId="41349" xr:uid="{00000000-0005-0000-0000-0000ADA10000}"/>
    <cellStyle name="20% - Accent1 4 4 2 5 2 2 2" xfId="41350" xr:uid="{00000000-0005-0000-0000-0000AEA10000}"/>
    <cellStyle name="20% - Accent1 4 4 2 5 2 2 2 2" xfId="41351" xr:uid="{00000000-0005-0000-0000-0000AFA10000}"/>
    <cellStyle name="20% - Accent1 4 4 2 5 2 2 2 2 2" xfId="41352" xr:uid="{00000000-0005-0000-0000-0000B0A10000}"/>
    <cellStyle name="20% - Accent1 4 4 2 5 2 2 2 3" xfId="41353" xr:uid="{00000000-0005-0000-0000-0000B1A10000}"/>
    <cellStyle name="20% - Accent1 4 4 2 5 2 2 3" xfId="41354" xr:uid="{00000000-0005-0000-0000-0000B2A10000}"/>
    <cellStyle name="20% - Accent1 4 4 2 5 2 2 3 2" xfId="41355" xr:uid="{00000000-0005-0000-0000-0000B3A10000}"/>
    <cellStyle name="20% - Accent1 4 4 2 5 2 2 4" xfId="41356" xr:uid="{00000000-0005-0000-0000-0000B4A10000}"/>
    <cellStyle name="20% - Accent1 4 4 2 5 2 3" xfId="41357" xr:uid="{00000000-0005-0000-0000-0000B5A10000}"/>
    <cellStyle name="20% - Accent1 4 4 2 5 2 3 2" xfId="41358" xr:uid="{00000000-0005-0000-0000-0000B6A10000}"/>
    <cellStyle name="20% - Accent1 4 4 2 5 2 3 2 2" xfId="41359" xr:uid="{00000000-0005-0000-0000-0000B7A10000}"/>
    <cellStyle name="20% - Accent1 4 4 2 5 2 3 2 2 2" xfId="41360" xr:uid="{00000000-0005-0000-0000-0000B8A10000}"/>
    <cellStyle name="20% - Accent1 4 4 2 5 2 3 2 3" xfId="41361" xr:uid="{00000000-0005-0000-0000-0000B9A10000}"/>
    <cellStyle name="20% - Accent1 4 4 2 5 2 3 3" xfId="41362" xr:uid="{00000000-0005-0000-0000-0000BAA10000}"/>
    <cellStyle name="20% - Accent1 4 4 2 5 2 3 3 2" xfId="41363" xr:uid="{00000000-0005-0000-0000-0000BBA10000}"/>
    <cellStyle name="20% - Accent1 4 4 2 5 2 3 4" xfId="41364" xr:uid="{00000000-0005-0000-0000-0000BCA10000}"/>
    <cellStyle name="20% - Accent1 4 4 2 5 2 4" xfId="41365" xr:uid="{00000000-0005-0000-0000-0000BDA10000}"/>
    <cellStyle name="20% - Accent1 4 4 2 5 2 4 2" xfId="41366" xr:uid="{00000000-0005-0000-0000-0000BEA10000}"/>
    <cellStyle name="20% - Accent1 4 4 2 5 2 4 2 2" xfId="41367" xr:uid="{00000000-0005-0000-0000-0000BFA10000}"/>
    <cellStyle name="20% - Accent1 4 4 2 5 2 4 2 2 2" xfId="41368" xr:uid="{00000000-0005-0000-0000-0000C0A10000}"/>
    <cellStyle name="20% - Accent1 4 4 2 5 2 4 2 3" xfId="41369" xr:uid="{00000000-0005-0000-0000-0000C1A10000}"/>
    <cellStyle name="20% - Accent1 4 4 2 5 2 4 3" xfId="41370" xr:uid="{00000000-0005-0000-0000-0000C2A10000}"/>
    <cellStyle name="20% - Accent1 4 4 2 5 2 4 3 2" xfId="41371" xr:uid="{00000000-0005-0000-0000-0000C3A10000}"/>
    <cellStyle name="20% - Accent1 4 4 2 5 2 4 4" xfId="41372" xr:uid="{00000000-0005-0000-0000-0000C4A10000}"/>
    <cellStyle name="20% - Accent1 4 4 2 5 2 5" xfId="41373" xr:uid="{00000000-0005-0000-0000-0000C5A10000}"/>
    <cellStyle name="20% - Accent1 4 4 2 5 2 5 2" xfId="41374" xr:uid="{00000000-0005-0000-0000-0000C6A10000}"/>
    <cellStyle name="20% - Accent1 4 4 2 5 2 5 2 2" xfId="41375" xr:uid="{00000000-0005-0000-0000-0000C7A10000}"/>
    <cellStyle name="20% - Accent1 4 4 2 5 2 5 3" xfId="41376" xr:uid="{00000000-0005-0000-0000-0000C8A10000}"/>
    <cellStyle name="20% - Accent1 4 4 2 5 2 6" xfId="41377" xr:uid="{00000000-0005-0000-0000-0000C9A10000}"/>
    <cellStyle name="20% - Accent1 4 4 2 5 2 6 2" xfId="41378" xr:uid="{00000000-0005-0000-0000-0000CAA10000}"/>
    <cellStyle name="20% - Accent1 4 4 2 5 2 6 2 2" xfId="41379" xr:uid="{00000000-0005-0000-0000-0000CBA10000}"/>
    <cellStyle name="20% - Accent1 4 4 2 5 2 6 3" xfId="41380" xr:uid="{00000000-0005-0000-0000-0000CCA10000}"/>
    <cellStyle name="20% - Accent1 4 4 2 5 2 7" xfId="41381" xr:uid="{00000000-0005-0000-0000-0000CDA10000}"/>
    <cellStyle name="20% - Accent1 4 4 2 5 2 7 2" xfId="41382" xr:uid="{00000000-0005-0000-0000-0000CEA10000}"/>
    <cellStyle name="20% - Accent1 4 4 2 5 2 8" xfId="41383" xr:uid="{00000000-0005-0000-0000-0000CFA10000}"/>
    <cellStyle name="20% - Accent1 4 4 2 5 2 8 2" xfId="41384" xr:uid="{00000000-0005-0000-0000-0000D0A10000}"/>
    <cellStyle name="20% - Accent1 4 4 2 5 2 9" xfId="41385" xr:uid="{00000000-0005-0000-0000-0000D1A10000}"/>
    <cellStyle name="20% - Accent1 4 4 2 5 3" xfId="41386" xr:uid="{00000000-0005-0000-0000-0000D2A10000}"/>
    <cellStyle name="20% - Accent1 4 4 2 5 3 2" xfId="41387" xr:uid="{00000000-0005-0000-0000-0000D3A10000}"/>
    <cellStyle name="20% - Accent1 4 4 2 5 3 2 2" xfId="41388" xr:uid="{00000000-0005-0000-0000-0000D4A10000}"/>
    <cellStyle name="20% - Accent1 4 4 2 5 3 2 2 2" xfId="41389" xr:uid="{00000000-0005-0000-0000-0000D5A10000}"/>
    <cellStyle name="20% - Accent1 4 4 2 5 3 2 2 2 2" xfId="41390" xr:uid="{00000000-0005-0000-0000-0000D6A10000}"/>
    <cellStyle name="20% - Accent1 4 4 2 5 3 2 2 3" xfId="41391" xr:uid="{00000000-0005-0000-0000-0000D7A10000}"/>
    <cellStyle name="20% - Accent1 4 4 2 5 3 2 3" xfId="41392" xr:uid="{00000000-0005-0000-0000-0000D8A10000}"/>
    <cellStyle name="20% - Accent1 4 4 2 5 3 2 3 2" xfId="41393" xr:uid="{00000000-0005-0000-0000-0000D9A10000}"/>
    <cellStyle name="20% - Accent1 4 4 2 5 3 2 4" xfId="41394" xr:uid="{00000000-0005-0000-0000-0000DAA10000}"/>
    <cellStyle name="20% - Accent1 4 4 2 5 3 3" xfId="41395" xr:uid="{00000000-0005-0000-0000-0000DBA10000}"/>
    <cellStyle name="20% - Accent1 4 4 2 5 3 3 2" xfId="41396" xr:uid="{00000000-0005-0000-0000-0000DCA10000}"/>
    <cellStyle name="20% - Accent1 4 4 2 5 3 3 2 2" xfId="41397" xr:uid="{00000000-0005-0000-0000-0000DDA10000}"/>
    <cellStyle name="20% - Accent1 4 4 2 5 3 3 2 2 2" xfId="41398" xr:uid="{00000000-0005-0000-0000-0000DEA10000}"/>
    <cellStyle name="20% - Accent1 4 4 2 5 3 3 2 3" xfId="41399" xr:uid="{00000000-0005-0000-0000-0000DFA10000}"/>
    <cellStyle name="20% - Accent1 4 4 2 5 3 3 3" xfId="41400" xr:uid="{00000000-0005-0000-0000-0000E0A10000}"/>
    <cellStyle name="20% - Accent1 4 4 2 5 3 3 3 2" xfId="41401" xr:uid="{00000000-0005-0000-0000-0000E1A10000}"/>
    <cellStyle name="20% - Accent1 4 4 2 5 3 3 4" xfId="41402" xr:uid="{00000000-0005-0000-0000-0000E2A10000}"/>
    <cellStyle name="20% - Accent1 4 4 2 5 3 4" xfId="41403" xr:uid="{00000000-0005-0000-0000-0000E3A10000}"/>
    <cellStyle name="20% - Accent1 4 4 2 5 3 4 2" xfId="41404" xr:uid="{00000000-0005-0000-0000-0000E4A10000}"/>
    <cellStyle name="20% - Accent1 4 4 2 5 3 4 2 2" xfId="41405" xr:uid="{00000000-0005-0000-0000-0000E5A10000}"/>
    <cellStyle name="20% - Accent1 4 4 2 5 3 4 2 2 2" xfId="41406" xr:uid="{00000000-0005-0000-0000-0000E6A10000}"/>
    <cellStyle name="20% - Accent1 4 4 2 5 3 4 2 3" xfId="41407" xr:uid="{00000000-0005-0000-0000-0000E7A10000}"/>
    <cellStyle name="20% - Accent1 4 4 2 5 3 4 3" xfId="41408" xr:uid="{00000000-0005-0000-0000-0000E8A10000}"/>
    <cellStyle name="20% - Accent1 4 4 2 5 3 4 3 2" xfId="41409" xr:uid="{00000000-0005-0000-0000-0000E9A10000}"/>
    <cellStyle name="20% - Accent1 4 4 2 5 3 4 4" xfId="41410" xr:uid="{00000000-0005-0000-0000-0000EAA10000}"/>
    <cellStyle name="20% - Accent1 4 4 2 5 3 5" xfId="41411" xr:uid="{00000000-0005-0000-0000-0000EBA10000}"/>
    <cellStyle name="20% - Accent1 4 4 2 5 3 5 2" xfId="41412" xr:uid="{00000000-0005-0000-0000-0000ECA10000}"/>
    <cellStyle name="20% - Accent1 4 4 2 5 3 5 2 2" xfId="41413" xr:uid="{00000000-0005-0000-0000-0000EDA10000}"/>
    <cellStyle name="20% - Accent1 4 4 2 5 3 5 3" xfId="41414" xr:uid="{00000000-0005-0000-0000-0000EEA10000}"/>
    <cellStyle name="20% - Accent1 4 4 2 5 3 6" xfId="41415" xr:uid="{00000000-0005-0000-0000-0000EFA10000}"/>
    <cellStyle name="20% - Accent1 4 4 2 5 3 6 2" xfId="41416" xr:uid="{00000000-0005-0000-0000-0000F0A10000}"/>
    <cellStyle name="20% - Accent1 4 4 2 5 3 6 2 2" xfId="41417" xr:uid="{00000000-0005-0000-0000-0000F1A10000}"/>
    <cellStyle name="20% - Accent1 4 4 2 5 3 6 3" xfId="41418" xr:uid="{00000000-0005-0000-0000-0000F2A10000}"/>
    <cellStyle name="20% - Accent1 4 4 2 5 3 7" xfId="41419" xr:uid="{00000000-0005-0000-0000-0000F3A10000}"/>
    <cellStyle name="20% - Accent1 4 4 2 5 3 7 2" xfId="41420" xr:uid="{00000000-0005-0000-0000-0000F4A10000}"/>
    <cellStyle name="20% - Accent1 4 4 2 5 3 8" xfId="41421" xr:uid="{00000000-0005-0000-0000-0000F5A10000}"/>
    <cellStyle name="20% - Accent1 4 4 2 5 3 8 2" xfId="41422" xr:uid="{00000000-0005-0000-0000-0000F6A10000}"/>
    <cellStyle name="20% - Accent1 4 4 2 5 3 9" xfId="41423" xr:uid="{00000000-0005-0000-0000-0000F7A10000}"/>
    <cellStyle name="20% - Accent1 4 4 2 5 4" xfId="41424" xr:uid="{00000000-0005-0000-0000-0000F8A10000}"/>
    <cellStyle name="20% - Accent1 4 4 2 5 4 2" xfId="41425" xr:uid="{00000000-0005-0000-0000-0000F9A10000}"/>
    <cellStyle name="20% - Accent1 4 4 2 5 4 2 2" xfId="41426" xr:uid="{00000000-0005-0000-0000-0000FAA10000}"/>
    <cellStyle name="20% - Accent1 4 4 2 5 4 2 2 2" xfId="41427" xr:uid="{00000000-0005-0000-0000-0000FBA10000}"/>
    <cellStyle name="20% - Accent1 4 4 2 5 4 2 3" xfId="41428" xr:uid="{00000000-0005-0000-0000-0000FCA10000}"/>
    <cellStyle name="20% - Accent1 4 4 2 5 4 3" xfId="41429" xr:uid="{00000000-0005-0000-0000-0000FDA10000}"/>
    <cellStyle name="20% - Accent1 4 4 2 5 4 3 2" xfId="41430" xr:uid="{00000000-0005-0000-0000-0000FEA10000}"/>
    <cellStyle name="20% - Accent1 4 4 2 5 4 4" xfId="41431" xr:uid="{00000000-0005-0000-0000-0000FFA10000}"/>
    <cellStyle name="20% - Accent1 4 4 2 5 5" xfId="41432" xr:uid="{00000000-0005-0000-0000-000000A20000}"/>
    <cellStyle name="20% - Accent1 4 4 2 5 5 2" xfId="41433" xr:uid="{00000000-0005-0000-0000-000001A20000}"/>
    <cellStyle name="20% - Accent1 4 4 2 5 5 2 2" xfId="41434" xr:uid="{00000000-0005-0000-0000-000002A20000}"/>
    <cellStyle name="20% - Accent1 4 4 2 5 5 2 2 2" xfId="41435" xr:uid="{00000000-0005-0000-0000-000003A20000}"/>
    <cellStyle name="20% - Accent1 4 4 2 5 5 2 3" xfId="41436" xr:uid="{00000000-0005-0000-0000-000004A20000}"/>
    <cellStyle name="20% - Accent1 4 4 2 5 5 3" xfId="41437" xr:uid="{00000000-0005-0000-0000-000005A20000}"/>
    <cellStyle name="20% - Accent1 4 4 2 5 5 3 2" xfId="41438" xr:uid="{00000000-0005-0000-0000-000006A20000}"/>
    <cellStyle name="20% - Accent1 4 4 2 5 5 4" xfId="41439" xr:uid="{00000000-0005-0000-0000-000007A20000}"/>
    <cellStyle name="20% - Accent1 4 4 2 5 6" xfId="41440" xr:uid="{00000000-0005-0000-0000-000008A20000}"/>
    <cellStyle name="20% - Accent1 4 4 2 5 6 2" xfId="41441" xr:uid="{00000000-0005-0000-0000-000009A20000}"/>
    <cellStyle name="20% - Accent1 4 4 2 5 6 2 2" xfId="41442" xr:uid="{00000000-0005-0000-0000-00000AA20000}"/>
    <cellStyle name="20% - Accent1 4 4 2 5 6 2 2 2" xfId="41443" xr:uid="{00000000-0005-0000-0000-00000BA20000}"/>
    <cellStyle name="20% - Accent1 4 4 2 5 6 2 3" xfId="41444" xr:uid="{00000000-0005-0000-0000-00000CA20000}"/>
    <cellStyle name="20% - Accent1 4 4 2 5 6 3" xfId="41445" xr:uid="{00000000-0005-0000-0000-00000DA20000}"/>
    <cellStyle name="20% - Accent1 4 4 2 5 6 3 2" xfId="41446" xr:uid="{00000000-0005-0000-0000-00000EA20000}"/>
    <cellStyle name="20% - Accent1 4 4 2 5 6 4" xfId="41447" xr:uid="{00000000-0005-0000-0000-00000FA20000}"/>
    <cellStyle name="20% - Accent1 4 4 2 5 7" xfId="41448" xr:uid="{00000000-0005-0000-0000-000010A20000}"/>
    <cellStyle name="20% - Accent1 4 4 2 5 7 2" xfId="41449" xr:uid="{00000000-0005-0000-0000-000011A20000}"/>
    <cellStyle name="20% - Accent1 4 4 2 5 7 2 2" xfId="41450" xr:uid="{00000000-0005-0000-0000-000012A20000}"/>
    <cellStyle name="20% - Accent1 4 4 2 5 7 3" xfId="41451" xr:uid="{00000000-0005-0000-0000-000013A20000}"/>
    <cellStyle name="20% - Accent1 4 4 2 5 8" xfId="41452" xr:uid="{00000000-0005-0000-0000-000014A20000}"/>
    <cellStyle name="20% - Accent1 4 4 2 5 8 2" xfId="41453" xr:uid="{00000000-0005-0000-0000-000015A20000}"/>
    <cellStyle name="20% - Accent1 4 4 2 5 8 2 2" xfId="41454" xr:uid="{00000000-0005-0000-0000-000016A20000}"/>
    <cellStyle name="20% - Accent1 4 4 2 5 8 3" xfId="41455" xr:uid="{00000000-0005-0000-0000-000017A20000}"/>
    <cellStyle name="20% - Accent1 4 4 2 5 9" xfId="41456" xr:uid="{00000000-0005-0000-0000-000018A20000}"/>
    <cellStyle name="20% - Accent1 4 4 2 5 9 2" xfId="41457" xr:uid="{00000000-0005-0000-0000-000019A20000}"/>
    <cellStyle name="20% - Accent1 4 4 2 6" xfId="41458" xr:uid="{00000000-0005-0000-0000-00001AA20000}"/>
    <cellStyle name="20% - Accent1 4 4 2 6 2" xfId="41459" xr:uid="{00000000-0005-0000-0000-00001BA20000}"/>
    <cellStyle name="20% - Accent1 4 4 2 6 2 2" xfId="41460" xr:uid="{00000000-0005-0000-0000-00001CA20000}"/>
    <cellStyle name="20% - Accent1 4 4 2 6 2 2 2" xfId="41461" xr:uid="{00000000-0005-0000-0000-00001DA20000}"/>
    <cellStyle name="20% - Accent1 4 4 2 6 2 2 2 2" xfId="41462" xr:uid="{00000000-0005-0000-0000-00001EA20000}"/>
    <cellStyle name="20% - Accent1 4 4 2 6 2 2 3" xfId="41463" xr:uid="{00000000-0005-0000-0000-00001FA20000}"/>
    <cellStyle name="20% - Accent1 4 4 2 6 2 3" xfId="41464" xr:uid="{00000000-0005-0000-0000-000020A20000}"/>
    <cellStyle name="20% - Accent1 4 4 2 6 2 3 2" xfId="41465" xr:uid="{00000000-0005-0000-0000-000021A20000}"/>
    <cellStyle name="20% - Accent1 4 4 2 6 2 4" xfId="41466" xr:uid="{00000000-0005-0000-0000-000022A20000}"/>
    <cellStyle name="20% - Accent1 4 4 2 6 3" xfId="41467" xr:uid="{00000000-0005-0000-0000-000023A20000}"/>
    <cellStyle name="20% - Accent1 4 4 2 6 3 2" xfId="41468" xr:uid="{00000000-0005-0000-0000-000024A20000}"/>
    <cellStyle name="20% - Accent1 4 4 2 6 3 2 2" xfId="41469" xr:uid="{00000000-0005-0000-0000-000025A20000}"/>
    <cellStyle name="20% - Accent1 4 4 2 6 3 2 2 2" xfId="41470" xr:uid="{00000000-0005-0000-0000-000026A20000}"/>
    <cellStyle name="20% - Accent1 4 4 2 6 3 2 3" xfId="41471" xr:uid="{00000000-0005-0000-0000-000027A20000}"/>
    <cellStyle name="20% - Accent1 4 4 2 6 3 3" xfId="41472" xr:uid="{00000000-0005-0000-0000-000028A20000}"/>
    <cellStyle name="20% - Accent1 4 4 2 6 3 3 2" xfId="41473" xr:uid="{00000000-0005-0000-0000-000029A20000}"/>
    <cellStyle name="20% - Accent1 4 4 2 6 3 4" xfId="41474" xr:uid="{00000000-0005-0000-0000-00002AA20000}"/>
    <cellStyle name="20% - Accent1 4 4 2 6 4" xfId="41475" xr:uid="{00000000-0005-0000-0000-00002BA20000}"/>
    <cellStyle name="20% - Accent1 4 4 2 6 4 2" xfId="41476" xr:uid="{00000000-0005-0000-0000-00002CA20000}"/>
    <cellStyle name="20% - Accent1 4 4 2 6 4 2 2" xfId="41477" xr:uid="{00000000-0005-0000-0000-00002DA20000}"/>
    <cellStyle name="20% - Accent1 4 4 2 6 4 2 2 2" xfId="41478" xr:uid="{00000000-0005-0000-0000-00002EA20000}"/>
    <cellStyle name="20% - Accent1 4 4 2 6 4 2 3" xfId="41479" xr:uid="{00000000-0005-0000-0000-00002FA20000}"/>
    <cellStyle name="20% - Accent1 4 4 2 6 4 3" xfId="41480" xr:uid="{00000000-0005-0000-0000-000030A20000}"/>
    <cellStyle name="20% - Accent1 4 4 2 6 4 3 2" xfId="41481" xr:uid="{00000000-0005-0000-0000-000031A20000}"/>
    <cellStyle name="20% - Accent1 4 4 2 6 4 4" xfId="41482" xr:uid="{00000000-0005-0000-0000-000032A20000}"/>
    <cellStyle name="20% - Accent1 4 4 2 6 5" xfId="41483" xr:uid="{00000000-0005-0000-0000-000033A20000}"/>
    <cellStyle name="20% - Accent1 4 4 2 6 5 2" xfId="41484" xr:uid="{00000000-0005-0000-0000-000034A20000}"/>
    <cellStyle name="20% - Accent1 4 4 2 6 5 2 2" xfId="41485" xr:uid="{00000000-0005-0000-0000-000035A20000}"/>
    <cellStyle name="20% - Accent1 4 4 2 6 5 3" xfId="41486" xr:uid="{00000000-0005-0000-0000-000036A20000}"/>
    <cellStyle name="20% - Accent1 4 4 2 6 6" xfId="41487" xr:uid="{00000000-0005-0000-0000-000037A20000}"/>
    <cellStyle name="20% - Accent1 4 4 2 6 6 2" xfId="41488" xr:uid="{00000000-0005-0000-0000-000038A20000}"/>
    <cellStyle name="20% - Accent1 4 4 2 6 6 2 2" xfId="41489" xr:uid="{00000000-0005-0000-0000-000039A20000}"/>
    <cellStyle name="20% - Accent1 4 4 2 6 6 3" xfId="41490" xr:uid="{00000000-0005-0000-0000-00003AA20000}"/>
    <cellStyle name="20% - Accent1 4 4 2 6 7" xfId="41491" xr:uid="{00000000-0005-0000-0000-00003BA20000}"/>
    <cellStyle name="20% - Accent1 4 4 2 6 7 2" xfId="41492" xr:uid="{00000000-0005-0000-0000-00003CA20000}"/>
    <cellStyle name="20% - Accent1 4 4 2 6 8" xfId="41493" xr:uid="{00000000-0005-0000-0000-00003DA20000}"/>
    <cellStyle name="20% - Accent1 4 4 2 6 8 2" xfId="41494" xr:uid="{00000000-0005-0000-0000-00003EA20000}"/>
    <cellStyle name="20% - Accent1 4 4 2 6 9" xfId="41495" xr:uid="{00000000-0005-0000-0000-00003FA20000}"/>
    <cellStyle name="20% - Accent1 4 4 2 7" xfId="41496" xr:uid="{00000000-0005-0000-0000-000040A20000}"/>
    <cellStyle name="20% - Accent1 4 4 2 7 2" xfId="41497" xr:uid="{00000000-0005-0000-0000-000041A20000}"/>
    <cellStyle name="20% - Accent1 4 4 2 7 2 2" xfId="41498" xr:uid="{00000000-0005-0000-0000-000042A20000}"/>
    <cellStyle name="20% - Accent1 4 4 2 7 2 2 2" xfId="41499" xr:uid="{00000000-0005-0000-0000-000043A20000}"/>
    <cellStyle name="20% - Accent1 4 4 2 7 2 2 2 2" xfId="41500" xr:uid="{00000000-0005-0000-0000-000044A20000}"/>
    <cellStyle name="20% - Accent1 4 4 2 7 2 2 3" xfId="41501" xr:uid="{00000000-0005-0000-0000-000045A20000}"/>
    <cellStyle name="20% - Accent1 4 4 2 7 2 3" xfId="41502" xr:uid="{00000000-0005-0000-0000-000046A20000}"/>
    <cellStyle name="20% - Accent1 4 4 2 7 2 3 2" xfId="41503" xr:uid="{00000000-0005-0000-0000-000047A20000}"/>
    <cellStyle name="20% - Accent1 4 4 2 7 2 4" xfId="41504" xr:uid="{00000000-0005-0000-0000-000048A20000}"/>
    <cellStyle name="20% - Accent1 4 4 2 7 3" xfId="41505" xr:uid="{00000000-0005-0000-0000-000049A20000}"/>
    <cellStyle name="20% - Accent1 4 4 2 7 3 2" xfId="41506" xr:uid="{00000000-0005-0000-0000-00004AA20000}"/>
    <cellStyle name="20% - Accent1 4 4 2 7 3 2 2" xfId="41507" xr:uid="{00000000-0005-0000-0000-00004BA20000}"/>
    <cellStyle name="20% - Accent1 4 4 2 7 3 2 2 2" xfId="41508" xr:uid="{00000000-0005-0000-0000-00004CA20000}"/>
    <cellStyle name="20% - Accent1 4 4 2 7 3 2 3" xfId="41509" xr:uid="{00000000-0005-0000-0000-00004DA20000}"/>
    <cellStyle name="20% - Accent1 4 4 2 7 3 3" xfId="41510" xr:uid="{00000000-0005-0000-0000-00004EA20000}"/>
    <cellStyle name="20% - Accent1 4 4 2 7 3 3 2" xfId="41511" xr:uid="{00000000-0005-0000-0000-00004FA20000}"/>
    <cellStyle name="20% - Accent1 4 4 2 7 3 4" xfId="41512" xr:uid="{00000000-0005-0000-0000-000050A20000}"/>
    <cellStyle name="20% - Accent1 4 4 2 7 4" xfId="41513" xr:uid="{00000000-0005-0000-0000-000051A20000}"/>
    <cellStyle name="20% - Accent1 4 4 2 7 4 2" xfId="41514" xr:uid="{00000000-0005-0000-0000-000052A20000}"/>
    <cellStyle name="20% - Accent1 4 4 2 7 4 2 2" xfId="41515" xr:uid="{00000000-0005-0000-0000-000053A20000}"/>
    <cellStyle name="20% - Accent1 4 4 2 7 4 2 2 2" xfId="41516" xr:uid="{00000000-0005-0000-0000-000054A20000}"/>
    <cellStyle name="20% - Accent1 4 4 2 7 4 2 3" xfId="41517" xr:uid="{00000000-0005-0000-0000-000055A20000}"/>
    <cellStyle name="20% - Accent1 4 4 2 7 4 3" xfId="41518" xr:uid="{00000000-0005-0000-0000-000056A20000}"/>
    <cellStyle name="20% - Accent1 4 4 2 7 4 3 2" xfId="41519" xr:uid="{00000000-0005-0000-0000-000057A20000}"/>
    <cellStyle name="20% - Accent1 4 4 2 7 4 4" xfId="41520" xr:uid="{00000000-0005-0000-0000-000058A20000}"/>
    <cellStyle name="20% - Accent1 4 4 2 7 5" xfId="41521" xr:uid="{00000000-0005-0000-0000-000059A20000}"/>
    <cellStyle name="20% - Accent1 4 4 2 7 5 2" xfId="41522" xr:uid="{00000000-0005-0000-0000-00005AA20000}"/>
    <cellStyle name="20% - Accent1 4 4 2 7 5 2 2" xfId="41523" xr:uid="{00000000-0005-0000-0000-00005BA20000}"/>
    <cellStyle name="20% - Accent1 4 4 2 7 5 3" xfId="41524" xr:uid="{00000000-0005-0000-0000-00005CA20000}"/>
    <cellStyle name="20% - Accent1 4 4 2 7 6" xfId="41525" xr:uid="{00000000-0005-0000-0000-00005DA20000}"/>
    <cellStyle name="20% - Accent1 4 4 2 7 6 2" xfId="41526" xr:uid="{00000000-0005-0000-0000-00005EA20000}"/>
    <cellStyle name="20% - Accent1 4 4 2 7 6 2 2" xfId="41527" xr:uid="{00000000-0005-0000-0000-00005FA20000}"/>
    <cellStyle name="20% - Accent1 4 4 2 7 6 3" xfId="41528" xr:uid="{00000000-0005-0000-0000-000060A20000}"/>
    <cellStyle name="20% - Accent1 4 4 2 7 7" xfId="41529" xr:uid="{00000000-0005-0000-0000-000061A20000}"/>
    <cellStyle name="20% - Accent1 4 4 2 7 7 2" xfId="41530" xr:uid="{00000000-0005-0000-0000-000062A20000}"/>
    <cellStyle name="20% - Accent1 4 4 2 7 8" xfId="41531" xr:uid="{00000000-0005-0000-0000-000063A20000}"/>
    <cellStyle name="20% - Accent1 4 4 2 7 8 2" xfId="41532" xr:uid="{00000000-0005-0000-0000-000064A20000}"/>
    <cellStyle name="20% - Accent1 4 4 2 7 9" xfId="41533" xr:uid="{00000000-0005-0000-0000-000065A20000}"/>
    <cellStyle name="20% - Accent1 4 4 2 8" xfId="41534" xr:uid="{00000000-0005-0000-0000-000066A20000}"/>
    <cellStyle name="20% - Accent1 4 4 2 8 2" xfId="41535" xr:uid="{00000000-0005-0000-0000-000067A20000}"/>
    <cellStyle name="20% - Accent1 4 4 2 8 2 2" xfId="41536" xr:uid="{00000000-0005-0000-0000-000068A20000}"/>
    <cellStyle name="20% - Accent1 4 4 2 8 2 2 2" xfId="41537" xr:uid="{00000000-0005-0000-0000-000069A20000}"/>
    <cellStyle name="20% - Accent1 4 4 2 8 2 3" xfId="41538" xr:uid="{00000000-0005-0000-0000-00006AA20000}"/>
    <cellStyle name="20% - Accent1 4 4 2 8 3" xfId="41539" xr:uid="{00000000-0005-0000-0000-00006BA20000}"/>
    <cellStyle name="20% - Accent1 4 4 2 8 3 2" xfId="41540" xr:uid="{00000000-0005-0000-0000-00006CA20000}"/>
    <cellStyle name="20% - Accent1 4 4 2 8 4" xfId="41541" xr:uid="{00000000-0005-0000-0000-00006DA20000}"/>
    <cellStyle name="20% - Accent1 4 4 2 9" xfId="41542" xr:uid="{00000000-0005-0000-0000-00006EA20000}"/>
    <cellStyle name="20% - Accent1 4 4 2 9 2" xfId="41543" xr:uid="{00000000-0005-0000-0000-00006FA20000}"/>
    <cellStyle name="20% - Accent1 4 4 2 9 2 2" xfId="41544" xr:uid="{00000000-0005-0000-0000-000070A20000}"/>
    <cellStyle name="20% - Accent1 4 4 2 9 2 2 2" xfId="41545" xr:uid="{00000000-0005-0000-0000-000071A20000}"/>
    <cellStyle name="20% - Accent1 4 4 2 9 2 3" xfId="41546" xr:uid="{00000000-0005-0000-0000-000072A20000}"/>
    <cellStyle name="20% - Accent1 4 4 2 9 3" xfId="41547" xr:uid="{00000000-0005-0000-0000-000073A20000}"/>
    <cellStyle name="20% - Accent1 4 4 2 9 3 2" xfId="41548" xr:uid="{00000000-0005-0000-0000-000074A20000}"/>
    <cellStyle name="20% - Accent1 4 4 2 9 4" xfId="41549" xr:uid="{00000000-0005-0000-0000-000075A20000}"/>
    <cellStyle name="20% - Accent1 4 4 3" xfId="41550" xr:uid="{00000000-0005-0000-0000-000076A20000}"/>
    <cellStyle name="20% - Accent1 4 4 3 10" xfId="41551" xr:uid="{00000000-0005-0000-0000-000077A20000}"/>
    <cellStyle name="20% - Accent1 4 4 3 10 2" xfId="41552" xr:uid="{00000000-0005-0000-0000-000078A20000}"/>
    <cellStyle name="20% - Accent1 4 4 3 10 2 2" xfId="41553" xr:uid="{00000000-0005-0000-0000-000079A20000}"/>
    <cellStyle name="20% - Accent1 4 4 3 10 3" xfId="41554" xr:uid="{00000000-0005-0000-0000-00007AA20000}"/>
    <cellStyle name="20% - Accent1 4 4 3 11" xfId="41555" xr:uid="{00000000-0005-0000-0000-00007BA20000}"/>
    <cellStyle name="20% - Accent1 4 4 3 11 2" xfId="41556" xr:uid="{00000000-0005-0000-0000-00007CA20000}"/>
    <cellStyle name="20% - Accent1 4 4 3 11 2 2" xfId="41557" xr:uid="{00000000-0005-0000-0000-00007DA20000}"/>
    <cellStyle name="20% - Accent1 4 4 3 11 3" xfId="41558" xr:uid="{00000000-0005-0000-0000-00007EA20000}"/>
    <cellStyle name="20% - Accent1 4 4 3 12" xfId="41559" xr:uid="{00000000-0005-0000-0000-00007FA20000}"/>
    <cellStyle name="20% - Accent1 4 4 3 12 2" xfId="41560" xr:uid="{00000000-0005-0000-0000-000080A20000}"/>
    <cellStyle name="20% - Accent1 4 4 3 13" xfId="41561" xr:uid="{00000000-0005-0000-0000-000081A20000}"/>
    <cellStyle name="20% - Accent1 4 4 3 13 2" xfId="41562" xr:uid="{00000000-0005-0000-0000-000082A20000}"/>
    <cellStyle name="20% - Accent1 4 4 3 14" xfId="41563" xr:uid="{00000000-0005-0000-0000-000083A20000}"/>
    <cellStyle name="20% - Accent1 4 4 3 2" xfId="41564" xr:uid="{00000000-0005-0000-0000-000084A20000}"/>
    <cellStyle name="20% - Accent1 4 4 3 2 10" xfId="41565" xr:uid="{00000000-0005-0000-0000-000085A20000}"/>
    <cellStyle name="20% - Accent1 4 4 3 2 10 2" xfId="41566" xr:uid="{00000000-0005-0000-0000-000086A20000}"/>
    <cellStyle name="20% - Accent1 4 4 3 2 11" xfId="41567" xr:uid="{00000000-0005-0000-0000-000087A20000}"/>
    <cellStyle name="20% - Accent1 4 4 3 2 2" xfId="41568" xr:uid="{00000000-0005-0000-0000-000088A20000}"/>
    <cellStyle name="20% - Accent1 4 4 3 2 2 2" xfId="41569" xr:uid="{00000000-0005-0000-0000-000089A20000}"/>
    <cellStyle name="20% - Accent1 4 4 3 2 2 2 2" xfId="41570" xr:uid="{00000000-0005-0000-0000-00008AA20000}"/>
    <cellStyle name="20% - Accent1 4 4 3 2 2 2 2 2" xfId="41571" xr:uid="{00000000-0005-0000-0000-00008BA20000}"/>
    <cellStyle name="20% - Accent1 4 4 3 2 2 2 2 2 2" xfId="41572" xr:uid="{00000000-0005-0000-0000-00008CA20000}"/>
    <cellStyle name="20% - Accent1 4 4 3 2 2 2 2 3" xfId="41573" xr:uid="{00000000-0005-0000-0000-00008DA20000}"/>
    <cellStyle name="20% - Accent1 4 4 3 2 2 2 3" xfId="41574" xr:uid="{00000000-0005-0000-0000-00008EA20000}"/>
    <cellStyle name="20% - Accent1 4 4 3 2 2 2 3 2" xfId="41575" xr:uid="{00000000-0005-0000-0000-00008FA20000}"/>
    <cellStyle name="20% - Accent1 4 4 3 2 2 2 4" xfId="41576" xr:uid="{00000000-0005-0000-0000-000090A20000}"/>
    <cellStyle name="20% - Accent1 4 4 3 2 2 3" xfId="41577" xr:uid="{00000000-0005-0000-0000-000091A20000}"/>
    <cellStyle name="20% - Accent1 4 4 3 2 2 3 2" xfId="41578" xr:uid="{00000000-0005-0000-0000-000092A20000}"/>
    <cellStyle name="20% - Accent1 4 4 3 2 2 3 2 2" xfId="41579" xr:uid="{00000000-0005-0000-0000-000093A20000}"/>
    <cellStyle name="20% - Accent1 4 4 3 2 2 3 2 2 2" xfId="41580" xr:uid="{00000000-0005-0000-0000-000094A20000}"/>
    <cellStyle name="20% - Accent1 4 4 3 2 2 3 2 3" xfId="41581" xr:uid="{00000000-0005-0000-0000-000095A20000}"/>
    <cellStyle name="20% - Accent1 4 4 3 2 2 3 3" xfId="41582" xr:uid="{00000000-0005-0000-0000-000096A20000}"/>
    <cellStyle name="20% - Accent1 4 4 3 2 2 3 3 2" xfId="41583" xr:uid="{00000000-0005-0000-0000-000097A20000}"/>
    <cellStyle name="20% - Accent1 4 4 3 2 2 3 4" xfId="41584" xr:uid="{00000000-0005-0000-0000-000098A20000}"/>
    <cellStyle name="20% - Accent1 4 4 3 2 2 4" xfId="41585" xr:uid="{00000000-0005-0000-0000-000099A20000}"/>
    <cellStyle name="20% - Accent1 4 4 3 2 2 4 2" xfId="41586" xr:uid="{00000000-0005-0000-0000-00009AA20000}"/>
    <cellStyle name="20% - Accent1 4 4 3 2 2 4 2 2" xfId="41587" xr:uid="{00000000-0005-0000-0000-00009BA20000}"/>
    <cellStyle name="20% - Accent1 4 4 3 2 2 4 2 2 2" xfId="41588" xr:uid="{00000000-0005-0000-0000-00009CA20000}"/>
    <cellStyle name="20% - Accent1 4 4 3 2 2 4 2 3" xfId="41589" xr:uid="{00000000-0005-0000-0000-00009DA20000}"/>
    <cellStyle name="20% - Accent1 4 4 3 2 2 4 3" xfId="41590" xr:uid="{00000000-0005-0000-0000-00009EA20000}"/>
    <cellStyle name="20% - Accent1 4 4 3 2 2 4 3 2" xfId="41591" xr:uid="{00000000-0005-0000-0000-00009FA20000}"/>
    <cellStyle name="20% - Accent1 4 4 3 2 2 4 4" xfId="41592" xr:uid="{00000000-0005-0000-0000-0000A0A20000}"/>
    <cellStyle name="20% - Accent1 4 4 3 2 2 5" xfId="41593" xr:uid="{00000000-0005-0000-0000-0000A1A20000}"/>
    <cellStyle name="20% - Accent1 4 4 3 2 2 5 2" xfId="41594" xr:uid="{00000000-0005-0000-0000-0000A2A20000}"/>
    <cellStyle name="20% - Accent1 4 4 3 2 2 5 2 2" xfId="41595" xr:uid="{00000000-0005-0000-0000-0000A3A20000}"/>
    <cellStyle name="20% - Accent1 4 4 3 2 2 5 3" xfId="41596" xr:uid="{00000000-0005-0000-0000-0000A4A20000}"/>
    <cellStyle name="20% - Accent1 4 4 3 2 2 6" xfId="41597" xr:uid="{00000000-0005-0000-0000-0000A5A20000}"/>
    <cellStyle name="20% - Accent1 4 4 3 2 2 6 2" xfId="41598" xr:uid="{00000000-0005-0000-0000-0000A6A20000}"/>
    <cellStyle name="20% - Accent1 4 4 3 2 2 6 2 2" xfId="41599" xr:uid="{00000000-0005-0000-0000-0000A7A20000}"/>
    <cellStyle name="20% - Accent1 4 4 3 2 2 6 3" xfId="41600" xr:uid="{00000000-0005-0000-0000-0000A8A20000}"/>
    <cellStyle name="20% - Accent1 4 4 3 2 2 7" xfId="41601" xr:uid="{00000000-0005-0000-0000-0000A9A20000}"/>
    <cellStyle name="20% - Accent1 4 4 3 2 2 7 2" xfId="41602" xr:uid="{00000000-0005-0000-0000-0000AAA20000}"/>
    <cellStyle name="20% - Accent1 4 4 3 2 2 8" xfId="41603" xr:uid="{00000000-0005-0000-0000-0000ABA20000}"/>
    <cellStyle name="20% - Accent1 4 4 3 2 2 8 2" xfId="41604" xr:uid="{00000000-0005-0000-0000-0000ACA20000}"/>
    <cellStyle name="20% - Accent1 4 4 3 2 2 9" xfId="41605" xr:uid="{00000000-0005-0000-0000-0000ADA20000}"/>
    <cellStyle name="20% - Accent1 4 4 3 2 3" xfId="41606" xr:uid="{00000000-0005-0000-0000-0000AEA20000}"/>
    <cellStyle name="20% - Accent1 4 4 3 2 3 2" xfId="41607" xr:uid="{00000000-0005-0000-0000-0000AFA20000}"/>
    <cellStyle name="20% - Accent1 4 4 3 2 3 2 2" xfId="41608" xr:uid="{00000000-0005-0000-0000-0000B0A20000}"/>
    <cellStyle name="20% - Accent1 4 4 3 2 3 2 2 2" xfId="41609" xr:uid="{00000000-0005-0000-0000-0000B1A20000}"/>
    <cellStyle name="20% - Accent1 4 4 3 2 3 2 2 2 2" xfId="41610" xr:uid="{00000000-0005-0000-0000-0000B2A20000}"/>
    <cellStyle name="20% - Accent1 4 4 3 2 3 2 2 3" xfId="41611" xr:uid="{00000000-0005-0000-0000-0000B3A20000}"/>
    <cellStyle name="20% - Accent1 4 4 3 2 3 2 3" xfId="41612" xr:uid="{00000000-0005-0000-0000-0000B4A20000}"/>
    <cellStyle name="20% - Accent1 4 4 3 2 3 2 3 2" xfId="41613" xr:uid="{00000000-0005-0000-0000-0000B5A20000}"/>
    <cellStyle name="20% - Accent1 4 4 3 2 3 2 4" xfId="41614" xr:uid="{00000000-0005-0000-0000-0000B6A20000}"/>
    <cellStyle name="20% - Accent1 4 4 3 2 3 3" xfId="41615" xr:uid="{00000000-0005-0000-0000-0000B7A20000}"/>
    <cellStyle name="20% - Accent1 4 4 3 2 3 3 2" xfId="41616" xr:uid="{00000000-0005-0000-0000-0000B8A20000}"/>
    <cellStyle name="20% - Accent1 4 4 3 2 3 3 2 2" xfId="41617" xr:uid="{00000000-0005-0000-0000-0000B9A20000}"/>
    <cellStyle name="20% - Accent1 4 4 3 2 3 3 2 2 2" xfId="41618" xr:uid="{00000000-0005-0000-0000-0000BAA20000}"/>
    <cellStyle name="20% - Accent1 4 4 3 2 3 3 2 3" xfId="41619" xr:uid="{00000000-0005-0000-0000-0000BBA20000}"/>
    <cellStyle name="20% - Accent1 4 4 3 2 3 3 3" xfId="41620" xr:uid="{00000000-0005-0000-0000-0000BCA20000}"/>
    <cellStyle name="20% - Accent1 4 4 3 2 3 3 3 2" xfId="41621" xr:uid="{00000000-0005-0000-0000-0000BDA20000}"/>
    <cellStyle name="20% - Accent1 4 4 3 2 3 3 4" xfId="41622" xr:uid="{00000000-0005-0000-0000-0000BEA20000}"/>
    <cellStyle name="20% - Accent1 4 4 3 2 3 4" xfId="41623" xr:uid="{00000000-0005-0000-0000-0000BFA20000}"/>
    <cellStyle name="20% - Accent1 4 4 3 2 3 4 2" xfId="41624" xr:uid="{00000000-0005-0000-0000-0000C0A20000}"/>
    <cellStyle name="20% - Accent1 4 4 3 2 3 4 2 2" xfId="41625" xr:uid="{00000000-0005-0000-0000-0000C1A20000}"/>
    <cellStyle name="20% - Accent1 4 4 3 2 3 4 2 2 2" xfId="41626" xr:uid="{00000000-0005-0000-0000-0000C2A20000}"/>
    <cellStyle name="20% - Accent1 4 4 3 2 3 4 2 3" xfId="41627" xr:uid="{00000000-0005-0000-0000-0000C3A20000}"/>
    <cellStyle name="20% - Accent1 4 4 3 2 3 4 3" xfId="41628" xr:uid="{00000000-0005-0000-0000-0000C4A20000}"/>
    <cellStyle name="20% - Accent1 4 4 3 2 3 4 3 2" xfId="41629" xr:uid="{00000000-0005-0000-0000-0000C5A20000}"/>
    <cellStyle name="20% - Accent1 4 4 3 2 3 4 4" xfId="41630" xr:uid="{00000000-0005-0000-0000-0000C6A20000}"/>
    <cellStyle name="20% - Accent1 4 4 3 2 3 5" xfId="41631" xr:uid="{00000000-0005-0000-0000-0000C7A20000}"/>
    <cellStyle name="20% - Accent1 4 4 3 2 3 5 2" xfId="41632" xr:uid="{00000000-0005-0000-0000-0000C8A20000}"/>
    <cellStyle name="20% - Accent1 4 4 3 2 3 5 2 2" xfId="41633" xr:uid="{00000000-0005-0000-0000-0000C9A20000}"/>
    <cellStyle name="20% - Accent1 4 4 3 2 3 5 3" xfId="41634" xr:uid="{00000000-0005-0000-0000-0000CAA20000}"/>
    <cellStyle name="20% - Accent1 4 4 3 2 3 6" xfId="41635" xr:uid="{00000000-0005-0000-0000-0000CBA20000}"/>
    <cellStyle name="20% - Accent1 4 4 3 2 3 6 2" xfId="41636" xr:uid="{00000000-0005-0000-0000-0000CCA20000}"/>
    <cellStyle name="20% - Accent1 4 4 3 2 3 6 2 2" xfId="41637" xr:uid="{00000000-0005-0000-0000-0000CDA20000}"/>
    <cellStyle name="20% - Accent1 4 4 3 2 3 6 3" xfId="41638" xr:uid="{00000000-0005-0000-0000-0000CEA20000}"/>
    <cellStyle name="20% - Accent1 4 4 3 2 3 7" xfId="41639" xr:uid="{00000000-0005-0000-0000-0000CFA20000}"/>
    <cellStyle name="20% - Accent1 4 4 3 2 3 7 2" xfId="41640" xr:uid="{00000000-0005-0000-0000-0000D0A20000}"/>
    <cellStyle name="20% - Accent1 4 4 3 2 3 8" xfId="41641" xr:uid="{00000000-0005-0000-0000-0000D1A20000}"/>
    <cellStyle name="20% - Accent1 4 4 3 2 3 8 2" xfId="41642" xr:uid="{00000000-0005-0000-0000-0000D2A20000}"/>
    <cellStyle name="20% - Accent1 4 4 3 2 3 9" xfId="41643" xr:uid="{00000000-0005-0000-0000-0000D3A20000}"/>
    <cellStyle name="20% - Accent1 4 4 3 2 4" xfId="41644" xr:uid="{00000000-0005-0000-0000-0000D4A20000}"/>
    <cellStyle name="20% - Accent1 4 4 3 2 4 2" xfId="41645" xr:uid="{00000000-0005-0000-0000-0000D5A20000}"/>
    <cellStyle name="20% - Accent1 4 4 3 2 4 2 2" xfId="41646" xr:uid="{00000000-0005-0000-0000-0000D6A20000}"/>
    <cellStyle name="20% - Accent1 4 4 3 2 4 2 2 2" xfId="41647" xr:uid="{00000000-0005-0000-0000-0000D7A20000}"/>
    <cellStyle name="20% - Accent1 4 4 3 2 4 2 3" xfId="41648" xr:uid="{00000000-0005-0000-0000-0000D8A20000}"/>
    <cellStyle name="20% - Accent1 4 4 3 2 4 3" xfId="41649" xr:uid="{00000000-0005-0000-0000-0000D9A20000}"/>
    <cellStyle name="20% - Accent1 4 4 3 2 4 3 2" xfId="41650" xr:uid="{00000000-0005-0000-0000-0000DAA20000}"/>
    <cellStyle name="20% - Accent1 4 4 3 2 4 4" xfId="41651" xr:uid="{00000000-0005-0000-0000-0000DBA20000}"/>
    <cellStyle name="20% - Accent1 4 4 3 2 5" xfId="41652" xr:uid="{00000000-0005-0000-0000-0000DCA20000}"/>
    <cellStyle name="20% - Accent1 4 4 3 2 5 2" xfId="41653" xr:uid="{00000000-0005-0000-0000-0000DDA20000}"/>
    <cellStyle name="20% - Accent1 4 4 3 2 5 2 2" xfId="41654" xr:uid="{00000000-0005-0000-0000-0000DEA20000}"/>
    <cellStyle name="20% - Accent1 4 4 3 2 5 2 2 2" xfId="41655" xr:uid="{00000000-0005-0000-0000-0000DFA20000}"/>
    <cellStyle name="20% - Accent1 4 4 3 2 5 2 3" xfId="41656" xr:uid="{00000000-0005-0000-0000-0000E0A20000}"/>
    <cellStyle name="20% - Accent1 4 4 3 2 5 3" xfId="41657" xr:uid="{00000000-0005-0000-0000-0000E1A20000}"/>
    <cellStyle name="20% - Accent1 4 4 3 2 5 3 2" xfId="41658" xr:uid="{00000000-0005-0000-0000-0000E2A20000}"/>
    <cellStyle name="20% - Accent1 4 4 3 2 5 4" xfId="41659" xr:uid="{00000000-0005-0000-0000-0000E3A20000}"/>
    <cellStyle name="20% - Accent1 4 4 3 2 6" xfId="41660" xr:uid="{00000000-0005-0000-0000-0000E4A20000}"/>
    <cellStyle name="20% - Accent1 4 4 3 2 6 2" xfId="41661" xr:uid="{00000000-0005-0000-0000-0000E5A20000}"/>
    <cellStyle name="20% - Accent1 4 4 3 2 6 2 2" xfId="41662" xr:uid="{00000000-0005-0000-0000-0000E6A20000}"/>
    <cellStyle name="20% - Accent1 4 4 3 2 6 2 2 2" xfId="41663" xr:uid="{00000000-0005-0000-0000-0000E7A20000}"/>
    <cellStyle name="20% - Accent1 4 4 3 2 6 2 3" xfId="41664" xr:uid="{00000000-0005-0000-0000-0000E8A20000}"/>
    <cellStyle name="20% - Accent1 4 4 3 2 6 3" xfId="41665" xr:uid="{00000000-0005-0000-0000-0000E9A20000}"/>
    <cellStyle name="20% - Accent1 4 4 3 2 6 3 2" xfId="41666" xr:uid="{00000000-0005-0000-0000-0000EAA20000}"/>
    <cellStyle name="20% - Accent1 4 4 3 2 6 4" xfId="41667" xr:uid="{00000000-0005-0000-0000-0000EBA20000}"/>
    <cellStyle name="20% - Accent1 4 4 3 2 7" xfId="41668" xr:uid="{00000000-0005-0000-0000-0000ECA20000}"/>
    <cellStyle name="20% - Accent1 4 4 3 2 7 2" xfId="41669" xr:uid="{00000000-0005-0000-0000-0000EDA20000}"/>
    <cellStyle name="20% - Accent1 4 4 3 2 7 2 2" xfId="41670" xr:uid="{00000000-0005-0000-0000-0000EEA20000}"/>
    <cellStyle name="20% - Accent1 4 4 3 2 7 3" xfId="41671" xr:uid="{00000000-0005-0000-0000-0000EFA20000}"/>
    <cellStyle name="20% - Accent1 4 4 3 2 8" xfId="41672" xr:uid="{00000000-0005-0000-0000-0000F0A20000}"/>
    <cellStyle name="20% - Accent1 4 4 3 2 8 2" xfId="41673" xr:uid="{00000000-0005-0000-0000-0000F1A20000}"/>
    <cellStyle name="20% - Accent1 4 4 3 2 8 2 2" xfId="41674" xr:uid="{00000000-0005-0000-0000-0000F2A20000}"/>
    <cellStyle name="20% - Accent1 4 4 3 2 8 3" xfId="41675" xr:uid="{00000000-0005-0000-0000-0000F3A20000}"/>
    <cellStyle name="20% - Accent1 4 4 3 2 9" xfId="41676" xr:uid="{00000000-0005-0000-0000-0000F4A20000}"/>
    <cellStyle name="20% - Accent1 4 4 3 2 9 2" xfId="41677" xr:uid="{00000000-0005-0000-0000-0000F5A20000}"/>
    <cellStyle name="20% - Accent1 4 4 3 3" xfId="41678" xr:uid="{00000000-0005-0000-0000-0000F6A20000}"/>
    <cellStyle name="20% - Accent1 4 4 3 3 10" xfId="41679" xr:uid="{00000000-0005-0000-0000-0000F7A20000}"/>
    <cellStyle name="20% - Accent1 4 4 3 3 10 2" xfId="41680" xr:uid="{00000000-0005-0000-0000-0000F8A20000}"/>
    <cellStyle name="20% - Accent1 4 4 3 3 11" xfId="41681" xr:uid="{00000000-0005-0000-0000-0000F9A20000}"/>
    <cellStyle name="20% - Accent1 4 4 3 3 2" xfId="41682" xr:uid="{00000000-0005-0000-0000-0000FAA20000}"/>
    <cellStyle name="20% - Accent1 4 4 3 3 2 2" xfId="41683" xr:uid="{00000000-0005-0000-0000-0000FBA20000}"/>
    <cellStyle name="20% - Accent1 4 4 3 3 2 2 2" xfId="41684" xr:uid="{00000000-0005-0000-0000-0000FCA20000}"/>
    <cellStyle name="20% - Accent1 4 4 3 3 2 2 2 2" xfId="41685" xr:uid="{00000000-0005-0000-0000-0000FDA20000}"/>
    <cellStyle name="20% - Accent1 4 4 3 3 2 2 2 2 2" xfId="41686" xr:uid="{00000000-0005-0000-0000-0000FEA20000}"/>
    <cellStyle name="20% - Accent1 4 4 3 3 2 2 2 3" xfId="41687" xr:uid="{00000000-0005-0000-0000-0000FFA20000}"/>
    <cellStyle name="20% - Accent1 4 4 3 3 2 2 3" xfId="41688" xr:uid="{00000000-0005-0000-0000-000000A30000}"/>
    <cellStyle name="20% - Accent1 4 4 3 3 2 2 3 2" xfId="41689" xr:uid="{00000000-0005-0000-0000-000001A30000}"/>
    <cellStyle name="20% - Accent1 4 4 3 3 2 2 4" xfId="41690" xr:uid="{00000000-0005-0000-0000-000002A30000}"/>
    <cellStyle name="20% - Accent1 4 4 3 3 2 3" xfId="41691" xr:uid="{00000000-0005-0000-0000-000003A30000}"/>
    <cellStyle name="20% - Accent1 4 4 3 3 2 3 2" xfId="41692" xr:uid="{00000000-0005-0000-0000-000004A30000}"/>
    <cellStyle name="20% - Accent1 4 4 3 3 2 3 2 2" xfId="41693" xr:uid="{00000000-0005-0000-0000-000005A30000}"/>
    <cellStyle name="20% - Accent1 4 4 3 3 2 3 2 2 2" xfId="41694" xr:uid="{00000000-0005-0000-0000-000006A30000}"/>
    <cellStyle name="20% - Accent1 4 4 3 3 2 3 2 3" xfId="41695" xr:uid="{00000000-0005-0000-0000-000007A30000}"/>
    <cellStyle name="20% - Accent1 4 4 3 3 2 3 3" xfId="41696" xr:uid="{00000000-0005-0000-0000-000008A30000}"/>
    <cellStyle name="20% - Accent1 4 4 3 3 2 3 3 2" xfId="41697" xr:uid="{00000000-0005-0000-0000-000009A30000}"/>
    <cellStyle name="20% - Accent1 4 4 3 3 2 3 4" xfId="41698" xr:uid="{00000000-0005-0000-0000-00000AA30000}"/>
    <cellStyle name="20% - Accent1 4 4 3 3 2 4" xfId="41699" xr:uid="{00000000-0005-0000-0000-00000BA30000}"/>
    <cellStyle name="20% - Accent1 4 4 3 3 2 4 2" xfId="41700" xr:uid="{00000000-0005-0000-0000-00000CA30000}"/>
    <cellStyle name="20% - Accent1 4 4 3 3 2 4 2 2" xfId="41701" xr:uid="{00000000-0005-0000-0000-00000DA30000}"/>
    <cellStyle name="20% - Accent1 4 4 3 3 2 4 2 2 2" xfId="41702" xr:uid="{00000000-0005-0000-0000-00000EA30000}"/>
    <cellStyle name="20% - Accent1 4 4 3 3 2 4 2 3" xfId="41703" xr:uid="{00000000-0005-0000-0000-00000FA30000}"/>
    <cellStyle name="20% - Accent1 4 4 3 3 2 4 3" xfId="41704" xr:uid="{00000000-0005-0000-0000-000010A30000}"/>
    <cellStyle name="20% - Accent1 4 4 3 3 2 4 3 2" xfId="41705" xr:uid="{00000000-0005-0000-0000-000011A30000}"/>
    <cellStyle name="20% - Accent1 4 4 3 3 2 4 4" xfId="41706" xr:uid="{00000000-0005-0000-0000-000012A30000}"/>
    <cellStyle name="20% - Accent1 4 4 3 3 2 5" xfId="41707" xr:uid="{00000000-0005-0000-0000-000013A30000}"/>
    <cellStyle name="20% - Accent1 4 4 3 3 2 5 2" xfId="41708" xr:uid="{00000000-0005-0000-0000-000014A30000}"/>
    <cellStyle name="20% - Accent1 4 4 3 3 2 5 2 2" xfId="41709" xr:uid="{00000000-0005-0000-0000-000015A30000}"/>
    <cellStyle name="20% - Accent1 4 4 3 3 2 5 3" xfId="41710" xr:uid="{00000000-0005-0000-0000-000016A30000}"/>
    <cellStyle name="20% - Accent1 4 4 3 3 2 6" xfId="41711" xr:uid="{00000000-0005-0000-0000-000017A30000}"/>
    <cellStyle name="20% - Accent1 4 4 3 3 2 6 2" xfId="41712" xr:uid="{00000000-0005-0000-0000-000018A30000}"/>
    <cellStyle name="20% - Accent1 4 4 3 3 2 6 2 2" xfId="41713" xr:uid="{00000000-0005-0000-0000-000019A30000}"/>
    <cellStyle name="20% - Accent1 4 4 3 3 2 6 3" xfId="41714" xr:uid="{00000000-0005-0000-0000-00001AA30000}"/>
    <cellStyle name="20% - Accent1 4 4 3 3 2 7" xfId="41715" xr:uid="{00000000-0005-0000-0000-00001BA30000}"/>
    <cellStyle name="20% - Accent1 4 4 3 3 2 7 2" xfId="41716" xr:uid="{00000000-0005-0000-0000-00001CA30000}"/>
    <cellStyle name="20% - Accent1 4 4 3 3 2 8" xfId="41717" xr:uid="{00000000-0005-0000-0000-00001DA30000}"/>
    <cellStyle name="20% - Accent1 4 4 3 3 2 8 2" xfId="41718" xr:uid="{00000000-0005-0000-0000-00001EA30000}"/>
    <cellStyle name="20% - Accent1 4 4 3 3 2 9" xfId="41719" xr:uid="{00000000-0005-0000-0000-00001FA30000}"/>
    <cellStyle name="20% - Accent1 4 4 3 3 3" xfId="41720" xr:uid="{00000000-0005-0000-0000-000020A30000}"/>
    <cellStyle name="20% - Accent1 4 4 3 3 3 2" xfId="41721" xr:uid="{00000000-0005-0000-0000-000021A30000}"/>
    <cellStyle name="20% - Accent1 4 4 3 3 3 2 2" xfId="41722" xr:uid="{00000000-0005-0000-0000-000022A30000}"/>
    <cellStyle name="20% - Accent1 4 4 3 3 3 2 2 2" xfId="41723" xr:uid="{00000000-0005-0000-0000-000023A30000}"/>
    <cellStyle name="20% - Accent1 4 4 3 3 3 2 2 2 2" xfId="41724" xr:uid="{00000000-0005-0000-0000-000024A30000}"/>
    <cellStyle name="20% - Accent1 4 4 3 3 3 2 2 3" xfId="41725" xr:uid="{00000000-0005-0000-0000-000025A30000}"/>
    <cellStyle name="20% - Accent1 4 4 3 3 3 2 3" xfId="41726" xr:uid="{00000000-0005-0000-0000-000026A30000}"/>
    <cellStyle name="20% - Accent1 4 4 3 3 3 2 3 2" xfId="41727" xr:uid="{00000000-0005-0000-0000-000027A30000}"/>
    <cellStyle name="20% - Accent1 4 4 3 3 3 2 4" xfId="41728" xr:uid="{00000000-0005-0000-0000-000028A30000}"/>
    <cellStyle name="20% - Accent1 4 4 3 3 3 3" xfId="41729" xr:uid="{00000000-0005-0000-0000-000029A30000}"/>
    <cellStyle name="20% - Accent1 4 4 3 3 3 3 2" xfId="41730" xr:uid="{00000000-0005-0000-0000-00002AA30000}"/>
    <cellStyle name="20% - Accent1 4 4 3 3 3 3 2 2" xfId="41731" xr:uid="{00000000-0005-0000-0000-00002BA30000}"/>
    <cellStyle name="20% - Accent1 4 4 3 3 3 3 2 2 2" xfId="41732" xr:uid="{00000000-0005-0000-0000-00002CA30000}"/>
    <cellStyle name="20% - Accent1 4 4 3 3 3 3 2 3" xfId="41733" xr:uid="{00000000-0005-0000-0000-00002DA30000}"/>
    <cellStyle name="20% - Accent1 4 4 3 3 3 3 3" xfId="41734" xr:uid="{00000000-0005-0000-0000-00002EA30000}"/>
    <cellStyle name="20% - Accent1 4 4 3 3 3 3 3 2" xfId="41735" xr:uid="{00000000-0005-0000-0000-00002FA30000}"/>
    <cellStyle name="20% - Accent1 4 4 3 3 3 3 4" xfId="41736" xr:uid="{00000000-0005-0000-0000-000030A30000}"/>
    <cellStyle name="20% - Accent1 4 4 3 3 3 4" xfId="41737" xr:uid="{00000000-0005-0000-0000-000031A30000}"/>
    <cellStyle name="20% - Accent1 4 4 3 3 3 4 2" xfId="41738" xr:uid="{00000000-0005-0000-0000-000032A30000}"/>
    <cellStyle name="20% - Accent1 4 4 3 3 3 4 2 2" xfId="41739" xr:uid="{00000000-0005-0000-0000-000033A30000}"/>
    <cellStyle name="20% - Accent1 4 4 3 3 3 4 2 2 2" xfId="41740" xr:uid="{00000000-0005-0000-0000-000034A30000}"/>
    <cellStyle name="20% - Accent1 4 4 3 3 3 4 2 3" xfId="41741" xr:uid="{00000000-0005-0000-0000-000035A30000}"/>
    <cellStyle name="20% - Accent1 4 4 3 3 3 4 3" xfId="41742" xr:uid="{00000000-0005-0000-0000-000036A30000}"/>
    <cellStyle name="20% - Accent1 4 4 3 3 3 4 3 2" xfId="41743" xr:uid="{00000000-0005-0000-0000-000037A30000}"/>
    <cellStyle name="20% - Accent1 4 4 3 3 3 4 4" xfId="41744" xr:uid="{00000000-0005-0000-0000-000038A30000}"/>
    <cellStyle name="20% - Accent1 4 4 3 3 3 5" xfId="41745" xr:uid="{00000000-0005-0000-0000-000039A30000}"/>
    <cellStyle name="20% - Accent1 4 4 3 3 3 5 2" xfId="41746" xr:uid="{00000000-0005-0000-0000-00003AA30000}"/>
    <cellStyle name="20% - Accent1 4 4 3 3 3 5 2 2" xfId="41747" xr:uid="{00000000-0005-0000-0000-00003BA30000}"/>
    <cellStyle name="20% - Accent1 4 4 3 3 3 5 3" xfId="41748" xr:uid="{00000000-0005-0000-0000-00003CA30000}"/>
    <cellStyle name="20% - Accent1 4 4 3 3 3 6" xfId="41749" xr:uid="{00000000-0005-0000-0000-00003DA30000}"/>
    <cellStyle name="20% - Accent1 4 4 3 3 3 6 2" xfId="41750" xr:uid="{00000000-0005-0000-0000-00003EA30000}"/>
    <cellStyle name="20% - Accent1 4 4 3 3 3 6 2 2" xfId="41751" xr:uid="{00000000-0005-0000-0000-00003FA30000}"/>
    <cellStyle name="20% - Accent1 4 4 3 3 3 6 3" xfId="41752" xr:uid="{00000000-0005-0000-0000-000040A30000}"/>
    <cellStyle name="20% - Accent1 4 4 3 3 3 7" xfId="41753" xr:uid="{00000000-0005-0000-0000-000041A30000}"/>
    <cellStyle name="20% - Accent1 4 4 3 3 3 7 2" xfId="41754" xr:uid="{00000000-0005-0000-0000-000042A30000}"/>
    <cellStyle name="20% - Accent1 4 4 3 3 3 8" xfId="41755" xr:uid="{00000000-0005-0000-0000-000043A30000}"/>
    <cellStyle name="20% - Accent1 4 4 3 3 3 8 2" xfId="41756" xr:uid="{00000000-0005-0000-0000-000044A30000}"/>
    <cellStyle name="20% - Accent1 4 4 3 3 3 9" xfId="41757" xr:uid="{00000000-0005-0000-0000-000045A30000}"/>
    <cellStyle name="20% - Accent1 4 4 3 3 4" xfId="41758" xr:uid="{00000000-0005-0000-0000-000046A30000}"/>
    <cellStyle name="20% - Accent1 4 4 3 3 4 2" xfId="41759" xr:uid="{00000000-0005-0000-0000-000047A30000}"/>
    <cellStyle name="20% - Accent1 4 4 3 3 4 2 2" xfId="41760" xr:uid="{00000000-0005-0000-0000-000048A30000}"/>
    <cellStyle name="20% - Accent1 4 4 3 3 4 2 2 2" xfId="41761" xr:uid="{00000000-0005-0000-0000-000049A30000}"/>
    <cellStyle name="20% - Accent1 4 4 3 3 4 2 3" xfId="41762" xr:uid="{00000000-0005-0000-0000-00004AA30000}"/>
    <cellStyle name="20% - Accent1 4 4 3 3 4 3" xfId="41763" xr:uid="{00000000-0005-0000-0000-00004BA30000}"/>
    <cellStyle name="20% - Accent1 4 4 3 3 4 3 2" xfId="41764" xr:uid="{00000000-0005-0000-0000-00004CA30000}"/>
    <cellStyle name="20% - Accent1 4 4 3 3 4 4" xfId="41765" xr:uid="{00000000-0005-0000-0000-00004DA30000}"/>
    <cellStyle name="20% - Accent1 4 4 3 3 5" xfId="41766" xr:uid="{00000000-0005-0000-0000-00004EA30000}"/>
    <cellStyle name="20% - Accent1 4 4 3 3 5 2" xfId="41767" xr:uid="{00000000-0005-0000-0000-00004FA30000}"/>
    <cellStyle name="20% - Accent1 4 4 3 3 5 2 2" xfId="41768" xr:uid="{00000000-0005-0000-0000-000050A30000}"/>
    <cellStyle name="20% - Accent1 4 4 3 3 5 2 2 2" xfId="41769" xr:uid="{00000000-0005-0000-0000-000051A30000}"/>
    <cellStyle name="20% - Accent1 4 4 3 3 5 2 3" xfId="41770" xr:uid="{00000000-0005-0000-0000-000052A30000}"/>
    <cellStyle name="20% - Accent1 4 4 3 3 5 3" xfId="41771" xr:uid="{00000000-0005-0000-0000-000053A30000}"/>
    <cellStyle name="20% - Accent1 4 4 3 3 5 3 2" xfId="41772" xr:uid="{00000000-0005-0000-0000-000054A30000}"/>
    <cellStyle name="20% - Accent1 4 4 3 3 5 4" xfId="41773" xr:uid="{00000000-0005-0000-0000-000055A30000}"/>
    <cellStyle name="20% - Accent1 4 4 3 3 6" xfId="41774" xr:uid="{00000000-0005-0000-0000-000056A30000}"/>
    <cellStyle name="20% - Accent1 4 4 3 3 6 2" xfId="41775" xr:uid="{00000000-0005-0000-0000-000057A30000}"/>
    <cellStyle name="20% - Accent1 4 4 3 3 6 2 2" xfId="41776" xr:uid="{00000000-0005-0000-0000-000058A30000}"/>
    <cellStyle name="20% - Accent1 4 4 3 3 6 2 2 2" xfId="41777" xr:uid="{00000000-0005-0000-0000-000059A30000}"/>
    <cellStyle name="20% - Accent1 4 4 3 3 6 2 3" xfId="41778" xr:uid="{00000000-0005-0000-0000-00005AA30000}"/>
    <cellStyle name="20% - Accent1 4 4 3 3 6 3" xfId="41779" xr:uid="{00000000-0005-0000-0000-00005BA30000}"/>
    <cellStyle name="20% - Accent1 4 4 3 3 6 3 2" xfId="41780" xr:uid="{00000000-0005-0000-0000-00005CA30000}"/>
    <cellStyle name="20% - Accent1 4 4 3 3 6 4" xfId="41781" xr:uid="{00000000-0005-0000-0000-00005DA30000}"/>
    <cellStyle name="20% - Accent1 4 4 3 3 7" xfId="41782" xr:uid="{00000000-0005-0000-0000-00005EA30000}"/>
    <cellStyle name="20% - Accent1 4 4 3 3 7 2" xfId="41783" xr:uid="{00000000-0005-0000-0000-00005FA30000}"/>
    <cellStyle name="20% - Accent1 4 4 3 3 7 2 2" xfId="41784" xr:uid="{00000000-0005-0000-0000-000060A30000}"/>
    <cellStyle name="20% - Accent1 4 4 3 3 7 3" xfId="41785" xr:uid="{00000000-0005-0000-0000-000061A30000}"/>
    <cellStyle name="20% - Accent1 4 4 3 3 8" xfId="41786" xr:uid="{00000000-0005-0000-0000-000062A30000}"/>
    <cellStyle name="20% - Accent1 4 4 3 3 8 2" xfId="41787" xr:uid="{00000000-0005-0000-0000-000063A30000}"/>
    <cellStyle name="20% - Accent1 4 4 3 3 8 2 2" xfId="41788" xr:uid="{00000000-0005-0000-0000-000064A30000}"/>
    <cellStyle name="20% - Accent1 4 4 3 3 8 3" xfId="41789" xr:uid="{00000000-0005-0000-0000-000065A30000}"/>
    <cellStyle name="20% - Accent1 4 4 3 3 9" xfId="41790" xr:uid="{00000000-0005-0000-0000-000066A30000}"/>
    <cellStyle name="20% - Accent1 4 4 3 3 9 2" xfId="41791" xr:uid="{00000000-0005-0000-0000-000067A30000}"/>
    <cellStyle name="20% - Accent1 4 4 3 4" xfId="41792" xr:uid="{00000000-0005-0000-0000-000068A30000}"/>
    <cellStyle name="20% - Accent1 4 4 3 4 10" xfId="41793" xr:uid="{00000000-0005-0000-0000-000069A30000}"/>
    <cellStyle name="20% - Accent1 4 4 3 4 10 2" xfId="41794" xr:uid="{00000000-0005-0000-0000-00006AA30000}"/>
    <cellStyle name="20% - Accent1 4 4 3 4 11" xfId="41795" xr:uid="{00000000-0005-0000-0000-00006BA30000}"/>
    <cellStyle name="20% - Accent1 4 4 3 4 2" xfId="41796" xr:uid="{00000000-0005-0000-0000-00006CA30000}"/>
    <cellStyle name="20% - Accent1 4 4 3 4 2 2" xfId="41797" xr:uid="{00000000-0005-0000-0000-00006DA30000}"/>
    <cellStyle name="20% - Accent1 4 4 3 4 2 2 2" xfId="41798" xr:uid="{00000000-0005-0000-0000-00006EA30000}"/>
    <cellStyle name="20% - Accent1 4 4 3 4 2 2 2 2" xfId="41799" xr:uid="{00000000-0005-0000-0000-00006FA30000}"/>
    <cellStyle name="20% - Accent1 4 4 3 4 2 2 2 2 2" xfId="41800" xr:uid="{00000000-0005-0000-0000-000070A30000}"/>
    <cellStyle name="20% - Accent1 4 4 3 4 2 2 2 3" xfId="41801" xr:uid="{00000000-0005-0000-0000-000071A30000}"/>
    <cellStyle name="20% - Accent1 4 4 3 4 2 2 3" xfId="41802" xr:uid="{00000000-0005-0000-0000-000072A30000}"/>
    <cellStyle name="20% - Accent1 4 4 3 4 2 2 3 2" xfId="41803" xr:uid="{00000000-0005-0000-0000-000073A30000}"/>
    <cellStyle name="20% - Accent1 4 4 3 4 2 2 4" xfId="41804" xr:uid="{00000000-0005-0000-0000-000074A30000}"/>
    <cellStyle name="20% - Accent1 4 4 3 4 2 3" xfId="41805" xr:uid="{00000000-0005-0000-0000-000075A30000}"/>
    <cellStyle name="20% - Accent1 4 4 3 4 2 3 2" xfId="41806" xr:uid="{00000000-0005-0000-0000-000076A30000}"/>
    <cellStyle name="20% - Accent1 4 4 3 4 2 3 2 2" xfId="41807" xr:uid="{00000000-0005-0000-0000-000077A30000}"/>
    <cellStyle name="20% - Accent1 4 4 3 4 2 3 2 2 2" xfId="41808" xr:uid="{00000000-0005-0000-0000-000078A30000}"/>
    <cellStyle name="20% - Accent1 4 4 3 4 2 3 2 3" xfId="41809" xr:uid="{00000000-0005-0000-0000-000079A30000}"/>
    <cellStyle name="20% - Accent1 4 4 3 4 2 3 3" xfId="41810" xr:uid="{00000000-0005-0000-0000-00007AA30000}"/>
    <cellStyle name="20% - Accent1 4 4 3 4 2 3 3 2" xfId="41811" xr:uid="{00000000-0005-0000-0000-00007BA30000}"/>
    <cellStyle name="20% - Accent1 4 4 3 4 2 3 4" xfId="41812" xr:uid="{00000000-0005-0000-0000-00007CA30000}"/>
    <cellStyle name="20% - Accent1 4 4 3 4 2 4" xfId="41813" xr:uid="{00000000-0005-0000-0000-00007DA30000}"/>
    <cellStyle name="20% - Accent1 4 4 3 4 2 4 2" xfId="41814" xr:uid="{00000000-0005-0000-0000-00007EA30000}"/>
    <cellStyle name="20% - Accent1 4 4 3 4 2 4 2 2" xfId="41815" xr:uid="{00000000-0005-0000-0000-00007FA30000}"/>
    <cellStyle name="20% - Accent1 4 4 3 4 2 4 2 2 2" xfId="41816" xr:uid="{00000000-0005-0000-0000-000080A30000}"/>
    <cellStyle name="20% - Accent1 4 4 3 4 2 4 2 3" xfId="41817" xr:uid="{00000000-0005-0000-0000-000081A30000}"/>
    <cellStyle name="20% - Accent1 4 4 3 4 2 4 3" xfId="41818" xr:uid="{00000000-0005-0000-0000-000082A30000}"/>
    <cellStyle name="20% - Accent1 4 4 3 4 2 4 3 2" xfId="41819" xr:uid="{00000000-0005-0000-0000-000083A30000}"/>
    <cellStyle name="20% - Accent1 4 4 3 4 2 4 4" xfId="41820" xr:uid="{00000000-0005-0000-0000-000084A30000}"/>
    <cellStyle name="20% - Accent1 4 4 3 4 2 5" xfId="41821" xr:uid="{00000000-0005-0000-0000-000085A30000}"/>
    <cellStyle name="20% - Accent1 4 4 3 4 2 5 2" xfId="41822" xr:uid="{00000000-0005-0000-0000-000086A30000}"/>
    <cellStyle name="20% - Accent1 4 4 3 4 2 5 2 2" xfId="41823" xr:uid="{00000000-0005-0000-0000-000087A30000}"/>
    <cellStyle name="20% - Accent1 4 4 3 4 2 5 3" xfId="41824" xr:uid="{00000000-0005-0000-0000-000088A30000}"/>
    <cellStyle name="20% - Accent1 4 4 3 4 2 6" xfId="41825" xr:uid="{00000000-0005-0000-0000-000089A30000}"/>
    <cellStyle name="20% - Accent1 4 4 3 4 2 6 2" xfId="41826" xr:uid="{00000000-0005-0000-0000-00008AA30000}"/>
    <cellStyle name="20% - Accent1 4 4 3 4 2 6 2 2" xfId="41827" xr:uid="{00000000-0005-0000-0000-00008BA30000}"/>
    <cellStyle name="20% - Accent1 4 4 3 4 2 6 3" xfId="41828" xr:uid="{00000000-0005-0000-0000-00008CA30000}"/>
    <cellStyle name="20% - Accent1 4 4 3 4 2 7" xfId="41829" xr:uid="{00000000-0005-0000-0000-00008DA30000}"/>
    <cellStyle name="20% - Accent1 4 4 3 4 2 7 2" xfId="41830" xr:uid="{00000000-0005-0000-0000-00008EA30000}"/>
    <cellStyle name="20% - Accent1 4 4 3 4 2 8" xfId="41831" xr:uid="{00000000-0005-0000-0000-00008FA30000}"/>
    <cellStyle name="20% - Accent1 4 4 3 4 2 8 2" xfId="41832" xr:uid="{00000000-0005-0000-0000-000090A30000}"/>
    <cellStyle name="20% - Accent1 4 4 3 4 2 9" xfId="41833" xr:uid="{00000000-0005-0000-0000-000091A30000}"/>
    <cellStyle name="20% - Accent1 4 4 3 4 3" xfId="41834" xr:uid="{00000000-0005-0000-0000-000092A30000}"/>
    <cellStyle name="20% - Accent1 4 4 3 4 3 2" xfId="41835" xr:uid="{00000000-0005-0000-0000-000093A30000}"/>
    <cellStyle name="20% - Accent1 4 4 3 4 3 2 2" xfId="41836" xr:uid="{00000000-0005-0000-0000-000094A30000}"/>
    <cellStyle name="20% - Accent1 4 4 3 4 3 2 2 2" xfId="41837" xr:uid="{00000000-0005-0000-0000-000095A30000}"/>
    <cellStyle name="20% - Accent1 4 4 3 4 3 2 2 2 2" xfId="41838" xr:uid="{00000000-0005-0000-0000-000096A30000}"/>
    <cellStyle name="20% - Accent1 4 4 3 4 3 2 2 3" xfId="41839" xr:uid="{00000000-0005-0000-0000-000097A30000}"/>
    <cellStyle name="20% - Accent1 4 4 3 4 3 2 3" xfId="41840" xr:uid="{00000000-0005-0000-0000-000098A30000}"/>
    <cellStyle name="20% - Accent1 4 4 3 4 3 2 3 2" xfId="41841" xr:uid="{00000000-0005-0000-0000-000099A30000}"/>
    <cellStyle name="20% - Accent1 4 4 3 4 3 2 4" xfId="41842" xr:uid="{00000000-0005-0000-0000-00009AA30000}"/>
    <cellStyle name="20% - Accent1 4 4 3 4 3 3" xfId="41843" xr:uid="{00000000-0005-0000-0000-00009BA30000}"/>
    <cellStyle name="20% - Accent1 4 4 3 4 3 3 2" xfId="41844" xr:uid="{00000000-0005-0000-0000-00009CA30000}"/>
    <cellStyle name="20% - Accent1 4 4 3 4 3 3 2 2" xfId="41845" xr:uid="{00000000-0005-0000-0000-00009DA30000}"/>
    <cellStyle name="20% - Accent1 4 4 3 4 3 3 2 2 2" xfId="41846" xr:uid="{00000000-0005-0000-0000-00009EA30000}"/>
    <cellStyle name="20% - Accent1 4 4 3 4 3 3 2 3" xfId="41847" xr:uid="{00000000-0005-0000-0000-00009FA30000}"/>
    <cellStyle name="20% - Accent1 4 4 3 4 3 3 3" xfId="41848" xr:uid="{00000000-0005-0000-0000-0000A0A30000}"/>
    <cellStyle name="20% - Accent1 4 4 3 4 3 3 3 2" xfId="41849" xr:uid="{00000000-0005-0000-0000-0000A1A30000}"/>
    <cellStyle name="20% - Accent1 4 4 3 4 3 3 4" xfId="41850" xr:uid="{00000000-0005-0000-0000-0000A2A30000}"/>
    <cellStyle name="20% - Accent1 4 4 3 4 3 4" xfId="41851" xr:uid="{00000000-0005-0000-0000-0000A3A30000}"/>
    <cellStyle name="20% - Accent1 4 4 3 4 3 4 2" xfId="41852" xr:uid="{00000000-0005-0000-0000-0000A4A30000}"/>
    <cellStyle name="20% - Accent1 4 4 3 4 3 4 2 2" xfId="41853" xr:uid="{00000000-0005-0000-0000-0000A5A30000}"/>
    <cellStyle name="20% - Accent1 4 4 3 4 3 4 2 2 2" xfId="41854" xr:uid="{00000000-0005-0000-0000-0000A6A30000}"/>
    <cellStyle name="20% - Accent1 4 4 3 4 3 4 2 3" xfId="41855" xr:uid="{00000000-0005-0000-0000-0000A7A30000}"/>
    <cellStyle name="20% - Accent1 4 4 3 4 3 4 3" xfId="41856" xr:uid="{00000000-0005-0000-0000-0000A8A30000}"/>
    <cellStyle name="20% - Accent1 4 4 3 4 3 4 3 2" xfId="41857" xr:uid="{00000000-0005-0000-0000-0000A9A30000}"/>
    <cellStyle name="20% - Accent1 4 4 3 4 3 4 4" xfId="41858" xr:uid="{00000000-0005-0000-0000-0000AAA30000}"/>
    <cellStyle name="20% - Accent1 4 4 3 4 3 5" xfId="41859" xr:uid="{00000000-0005-0000-0000-0000ABA30000}"/>
    <cellStyle name="20% - Accent1 4 4 3 4 3 5 2" xfId="41860" xr:uid="{00000000-0005-0000-0000-0000ACA30000}"/>
    <cellStyle name="20% - Accent1 4 4 3 4 3 5 2 2" xfId="41861" xr:uid="{00000000-0005-0000-0000-0000ADA30000}"/>
    <cellStyle name="20% - Accent1 4 4 3 4 3 5 3" xfId="41862" xr:uid="{00000000-0005-0000-0000-0000AEA30000}"/>
    <cellStyle name="20% - Accent1 4 4 3 4 3 6" xfId="41863" xr:uid="{00000000-0005-0000-0000-0000AFA30000}"/>
    <cellStyle name="20% - Accent1 4 4 3 4 3 6 2" xfId="41864" xr:uid="{00000000-0005-0000-0000-0000B0A30000}"/>
    <cellStyle name="20% - Accent1 4 4 3 4 3 6 2 2" xfId="41865" xr:uid="{00000000-0005-0000-0000-0000B1A30000}"/>
    <cellStyle name="20% - Accent1 4 4 3 4 3 6 3" xfId="41866" xr:uid="{00000000-0005-0000-0000-0000B2A30000}"/>
    <cellStyle name="20% - Accent1 4 4 3 4 3 7" xfId="41867" xr:uid="{00000000-0005-0000-0000-0000B3A30000}"/>
    <cellStyle name="20% - Accent1 4 4 3 4 3 7 2" xfId="41868" xr:uid="{00000000-0005-0000-0000-0000B4A30000}"/>
    <cellStyle name="20% - Accent1 4 4 3 4 3 8" xfId="41869" xr:uid="{00000000-0005-0000-0000-0000B5A30000}"/>
    <cellStyle name="20% - Accent1 4 4 3 4 3 8 2" xfId="41870" xr:uid="{00000000-0005-0000-0000-0000B6A30000}"/>
    <cellStyle name="20% - Accent1 4 4 3 4 3 9" xfId="41871" xr:uid="{00000000-0005-0000-0000-0000B7A30000}"/>
    <cellStyle name="20% - Accent1 4 4 3 4 4" xfId="41872" xr:uid="{00000000-0005-0000-0000-0000B8A30000}"/>
    <cellStyle name="20% - Accent1 4 4 3 4 4 2" xfId="41873" xr:uid="{00000000-0005-0000-0000-0000B9A30000}"/>
    <cellStyle name="20% - Accent1 4 4 3 4 4 2 2" xfId="41874" xr:uid="{00000000-0005-0000-0000-0000BAA30000}"/>
    <cellStyle name="20% - Accent1 4 4 3 4 4 2 2 2" xfId="41875" xr:uid="{00000000-0005-0000-0000-0000BBA30000}"/>
    <cellStyle name="20% - Accent1 4 4 3 4 4 2 3" xfId="41876" xr:uid="{00000000-0005-0000-0000-0000BCA30000}"/>
    <cellStyle name="20% - Accent1 4 4 3 4 4 3" xfId="41877" xr:uid="{00000000-0005-0000-0000-0000BDA30000}"/>
    <cellStyle name="20% - Accent1 4 4 3 4 4 3 2" xfId="41878" xr:uid="{00000000-0005-0000-0000-0000BEA30000}"/>
    <cellStyle name="20% - Accent1 4 4 3 4 4 4" xfId="41879" xr:uid="{00000000-0005-0000-0000-0000BFA30000}"/>
    <cellStyle name="20% - Accent1 4 4 3 4 5" xfId="41880" xr:uid="{00000000-0005-0000-0000-0000C0A30000}"/>
    <cellStyle name="20% - Accent1 4 4 3 4 5 2" xfId="41881" xr:uid="{00000000-0005-0000-0000-0000C1A30000}"/>
    <cellStyle name="20% - Accent1 4 4 3 4 5 2 2" xfId="41882" xr:uid="{00000000-0005-0000-0000-0000C2A30000}"/>
    <cellStyle name="20% - Accent1 4 4 3 4 5 2 2 2" xfId="41883" xr:uid="{00000000-0005-0000-0000-0000C3A30000}"/>
    <cellStyle name="20% - Accent1 4 4 3 4 5 2 3" xfId="41884" xr:uid="{00000000-0005-0000-0000-0000C4A30000}"/>
    <cellStyle name="20% - Accent1 4 4 3 4 5 3" xfId="41885" xr:uid="{00000000-0005-0000-0000-0000C5A30000}"/>
    <cellStyle name="20% - Accent1 4 4 3 4 5 3 2" xfId="41886" xr:uid="{00000000-0005-0000-0000-0000C6A30000}"/>
    <cellStyle name="20% - Accent1 4 4 3 4 5 4" xfId="41887" xr:uid="{00000000-0005-0000-0000-0000C7A30000}"/>
    <cellStyle name="20% - Accent1 4 4 3 4 6" xfId="41888" xr:uid="{00000000-0005-0000-0000-0000C8A30000}"/>
    <cellStyle name="20% - Accent1 4 4 3 4 6 2" xfId="41889" xr:uid="{00000000-0005-0000-0000-0000C9A30000}"/>
    <cellStyle name="20% - Accent1 4 4 3 4 6 2 2" xfId="41890" xr:uid="{00000000-0005-0000-0000-0000CAA30000}"/>
    <cellStyle name="20% - Accent1 4 4 3 4 6 2 2 2" xfId="41891" xr:uid="{00000000-0005-0000-0000-0000CBA30000}"/>
    <cellStyle name="20% - Accent1 4 4 3 4 6 2 3" xfId="41892" xr:uid="{00000000-0005-0000-0000-0000CCA30000}"/>
    <cellStyle name="20% - Accent1 4 4 3 4 6 3" xfId="41893" xr:uid="{00000000-0005-0000-0000-0000CDA30000}"/>
    <cellStyle name="20% - Accent1 4 4 3 4 6 3 2" xfId="41894" xr:uid="{00000000-0005-0000-0000-0000CEA30000}"/>
    <cellStyle name="20% - Accent1 4 4 3 4 6 4" xfId="41895" xr:uid="{00000000-0005-0000-0000-0000CFA30000}"/>
    <cellStyle name="20% - Accent1 4 4 3 4 7" xfId="41896" xr:uid="{00000000-0005-0000-0000-0000D0A30000}"/>
    <cellStyle name="20% - Accent1 4 4 3 4 7 2" xfId="41897" xr:uid="{00000000-0005-0000-0000-0000D1A30000}"/>
    <cellStyle name="20% - Accent1 4 4 3 4 7 2 2" xfId="41898" xr:uid="{00000000-0005-0000-0000-0000D2A30000}"/>
    <cellStyle name="20% - Accent1 4 4 3 4 7 3" xfId="41899" xr:uid="{00000000-0005-0000-0000-0000D3A30000}"/>
    <cellStyle name="20% - Accent1 4 4 3 4 8" xfId="41900" xr:uid="{00000000-0005-0000-0000-0000D4A30000}"/>
    <cellStyle name="20% - Accent1 4 4 3 4 8 2" xfId="41901" xr:uid="{00000000-0005-0000-0000-0000D5A30000}"/>
    <cellStyle name="20% - Accent1 4 4 3 4 8 2 2" xfId="41902" xr:uid="{00000000-0005-0000-0000-0000D6A30000}"/>
    <cellStyle name="20% - Accent1 4 4 3 4 8 3" xfId="41903" xr:uid="{00000000-0005-0000-0000-0000D7A30000}"/>
    <cellStyle name="20% - Accent1 4 4 3 4 9" xfId="41904" xr:uid="{00000000-0005-0000-0000-0000D8A30000}"/>
    <cellStyle name="20% - Accent1 4 4 3 4 9 2" xfId="41905" xr:uid="{00000000-0005-0000-0000-0000D9A30000}"/>
    <cellStyle name="20% - Accent1 4 4 3 5" xfId="41906" xr:uid="{00000000-0005-0000-0000-0000DAA30000}"/>
    <cellStyle name="20% - Accent1 4 4 3 5 2" xfId="41907" xr:uid="{00000000-0005-0000-0000-0000DBA30000}"/>
    <cellStyle name="20% - Accent1 4 4 3 5 2 2" xfId="41908" xr:uid="{00000000-0005-0000-0000-0000DCA30000}"/>
    <cellStyle name="20% - Accent1 4 4 3 5 2 2 2" xfId="41909" xr:uid="{00000000-0005-0000-0000-0000DDA30000}"/>
    <cellStyle name="20% - Accent1 4 4 3 5 2 2 2 2" xfId="41910" xr:uid="{00000000-0005-0000-0000-0000DEA30000}"/>
    <cellStyle name="20% - Accent1 4 4 3 5 2 2 3" xfId="41911" xr:uid="{00000000-0005-0000-0000-0000DFA30000}"/>
    <cellStyle name="20% - Accent1 4 4 3 5 2 3" xfId="41912" xr:uid="{00000000-0005-0000-0000-0000E0A30000}"/>
    <cellStyle name="20% - Accent1 4 4 3 5 2 3 2" xfId="41913" xr:uid="{00000000-0005-0000-0000-0000E1A30000}"/>
    <cellStyle name="20% - Accent1 4 4 3 5 2 4" xfId="41914" xr:uid="{00000000-0005-0000-0000-0000E2A30000}"/>
    <cellStyle name="20% - Accent1 4 4 3 5 3" xfId="41915" xr:uid="{00000000-0005-0000-0000-0000E3A30000}"/>
    <cellStyle name="20% - Accent1 4 4 3 5 3 2" xfId="41916" xr:uid="{00000000-0005-0000-0000-0000E4A30000}"/>
    <cellStyle name="20% - Accent1 4 4 3 5 3 2 2" xfId="41917" xr:uid="{00000000-0005-0000-0000-0000E5A30000}"/>
    <cellStyle name="20% - Accent1 4 4 3 5 3 2 2 2" xfId="41918" xr:uid="{00000000-0005-0000-0000-0000E6A30000}"/>
    <cellStyle name="20% - Accent1 4 4 3 5 3 2 3" xfId="41919" xr:uid="{00000000-0005-0000-0000-0000E7A30000}"/>
    <cellStyle name="20% - Accent1 4 4 3 5 3 3" xfId="41920" xr:uid="{00000000-0005-0000-0000-0000E8A30000}"/>
    <cellStyle name="20% - Accent1 4 4 3 5 3 3 2" xfId="41921" xr:uid="{00000000-0005-0000-0000-0000E9A30000}"/>
    <cellStyle name="20% - Accent1 4 4 3 5 3 4" xfId="41922" xr:uid="{00000000-0005-0000-0000-0000EAA30000}"/>
    <cellStyle name="20% - Accent1 4 4 3 5 4" xfId="41923" xr:uid="{00000000-0005-0000-0000-0000EBA30000}"/>
    <cellStyle name="20% - Accent1 4 4 3 5 4 2" xfId="41924" xr:uid="{00000000-0005-0000-0000-0000ECA30000}"/>
    <cellStyle name="20% - Accent1 4 4 3 5 4 2 2" xfId="41925" xr:uid="{00000000-0005-0000-0000-0000EDA30000}"/>
    <cellStyle name="20% - Accent1 4 4 3 5 4 2 2 2" xfId="41926" xr:uid="{00000000-0005-0000-0000-0000EEA30000}"/>
    <cellStyle name="20% - Accent1 4 4 3 5 4 2 3" xfId="41927" xr:uid="{00000000-0005-0000-0000-0000EFA30000}"/>
    <cellStyle name="20% - Accent1 4 4 3 5 4 3" xfId="41928" xr:uid="{00000000-0005-0000-0000-0000F0A30000}"/>
    <cellStyle name="20% - Accent1 4 4 3 5 4 3 2" xfId="41929" xr:uid="{00000000-0005-0000-0000-0000F1A30000}"/>
    <cellStyle name="20% - Accent1 4 4 3 5 4 4" xfId="41930" xr:uid="{00000000-0005-0000-0000-0000F2A30000}"/>
    <cellStyle name="20% - Accent1 4 4 3 5 5" xfId="41931" xr:uid="{00000000-0005-0000-0000-0000F3A30000}"/>
    <cellStyle name="20% - Accent1 4 4 3 5 5 2" xfId="41932" xr:uid="{00000000-0005-0000-0000-0000F4A30000}"/>
    <cellStyle name="20% - Accent1 4 4 3 5 5 2 2" xfId="41933" xr:uid="{00000000-0005-0000-0000-0000F5A30000}"/>
    <cellStyle name="20% - Accent1 4 4 3 5 5 3" xfId="41934" xr:uid="{00000000-0005-0000-0000-0000F6A30000}"/>
    <cellStyle name="20% - Accent1 4 4 3 5 6" xfId="41935" xr:uid="{00000000-0005-0000-0000-0000F7A30000}"/>
    <cellStyle name="20% - Accent1 4 4 3 5 6 2" xfId="41936" xr:uid="{00000000-0005-0000-0000-0000F8A30000}"/>
    <cellStyle name="20% - Accent1 4 4 3 5 6 2 2" xfId="41937" xr:uid="{00000000-0005-0000-0000-0000F9A30000}"/>
    <cellStyle name="20% - Accent1 4 4 3 5 6 3" xfId="41938" xr:uid="{00000000-0005-0000-0000-0000FAA30000}"/>
    <cellStyle name="20% - Accent1 4 4 3 5 7" xfId="41939" xr:uid="{00000000-0005-0000-0000-0000FBA30000}"/>
    <cellStyle name="20% - Accent1 4 4 3 5 7 2" xfId="41940" xr:uid="{00000000-0005-0000-0000-0000FCA30000}"/>
    <cellStyle name="20% - Accent1 4 4 3 5 8" xfId="41941" xr:uid="{00000000-0005-0000-0000-0000FDA30000}"/>
    <cellStyle name="20% - Accent1 4 4 3 5 8 2" xfId="41942" xr:uid="{00000000-0005-0000-0000-0000FEA30000}"/>
    <cellStyle name="20% - Accent1 4 4 3 5 9" xfId="41943" xr:uid="{00000000-0005-0000-0000-0000FFA30000}"/>
    <cellStyle name="20% - Accent1 4 4 3 6" xfId="41944" xr:uid="{00000000-0005-0000-0000-000000A40000}"/>
    <cellStyle name="20% - Accent1 4 4 3 6 2" xfId="41945" xr:uid="{00000000-0005-0000-0000-000001A40000}"/>
    <cellStyle name="20% - Accent1 4 4 3 6 2 2" xfId="41946" xr:uid="{00000000-0005-0000-0000-000002A40000}"/>
    <cellStyle name="20% - Accent1 4 4 3 6 2 2 2" xfId="41947" xr:uid="{00000000-0005-0000-0000-000003A40000}"/>
    <cellStyle name="20% - Accent1 4 4 3 6 2 2 2 2" xfId="41948" xr:uid="{00000000-0005-0000-0000-000004A40000}"/>
    <cellStyle name="20% - Accent1 4 4 3 6 2 2 3" xfId="41949" xr:uid="{00000000-0005-0000-0000-000005A40000}"/>
    <cellStyle name="20% - Accent1 4 4 3 6 2 3" xfId="41950" xr:uid="{00000000-0005-0000-0000-000006A40000}"/>
    <cellStyle name="20% - Accent1 4 4 3 6 2 3 2" xfId="41951" xr:uid="{00000000-0005-0000-0000-000007A40000}"/>
    <cellStyle name="20% - Accent1 4 4 3 6 2 4" xfId="41952" xr:uid="{00000000-0005-0000-0000-000008A40000}"/>
    <cellStyle name="20% - Accent1 4 4 3 6 3" xfId="41953" xr:uid="{00000000-0005-0000-0000-000009A40000}"/>
    <cellStyle name="20% - Accent1 4 4 3 6 3 2" xfId="41954" xr:uid="{00000000-0005-0000-0000-00000AA40000}"/>
    <cellStyle name="20% - Accent1 4 4 3 6 3 2 2" xfId="41955" xr:uid="{00000000-0005-0000-0000-00000BA40000}"/>
    <cellStyle name="20% - Accent1 4 4 3 6 3 2 2 2" xfId="41956" xr:uid="{00000000-0005-0000-0000-00000CA40000}"/>
    <cellStyle name="20% - Accent1 4 4 3 6 3 2 3" xfId="41957" xr:uid="{00000000-0005-0000-0000-00000DA40000}"/>
    <cellStyle name="20% - Accent1 4 4 3 6 3 3" xfId="41958" xr:uid="{00000000-0005-0000-0000-00000EA40000}"/>
    <cellStyle name="20% - Accent1 4 4 3 6 3 3 2" xfId="41959" xr:uid="{00000000-0005-0000-0000-00000FA40000}"/>
    <cellStyle name="20% - Accent1 4 4 3 6 3 4" xfId="41960" xr:uid="{00000000-0005-0000-0000-000010A40000}"/>
    <cellStyle name="20% - Accent1 4 4 3 6 4" xfId="41961" xr:uid="{00000000-0005-0000-0000-000011A40000}"/>
    <cellStyle name="20% - Accent1 4 4 3 6 4 2" xfId="41962" xr:uid="{00000000-0005-0000-0000-000012A40000}"/>
    <cellStyle name="20% - Accent1 4 4 3 6 4 2 2" xfId="41963" xr:uid="{00000000-0005-0000-0000-000013A40000}"/>
    <cellStyle name="20% - Accent1 4 4 3 6 4 2 2 2" xfId="41964" xr:uid="{00000000-0005-0000-0000-000014A40000}"/>
    <cellStyle name="20% - Accent1 4 4 3 6 4 2 3" xfId="41965" xr:uid="{00000000-0005-0000-0000-000015A40000}"/>
    <cellStyle name="20% - Accent1 4 4 3 6 4 3" xfId="41966" xr:uid="{00000000-0005-0000-0000-000016A40000}"/>
    <cellStyle name="20% - Accent1 4 4 3 6 4 3 2" xfId="41967" xr:uid="{00000000-0005-0000-0000-000017A40000}"/>
    <cellStyle name="20% - Accent1 4 4 3 6 4 4" xfId="41968" xr:uid="{00000000-0005-0000-0000-000018A40000}"/>
    <cellStyle name="20% - Accent1 4 4 3 6 5" xfId="41969" xr:uid="{00000000-0005-0000-0000-000019A40000}"/>
    <cellStyle name="20% - Accent1 4 4 3 6 5 2" xfId="41970" xr:uid="{00000000-0005-0000-0000-00001AA40000}"/>
    <cellStyle name="20% - Accent1 4 4 3 6 5 2 2" xfId="41971" xr:uid="{00000000-0005-0000-0000-00001BA40000}"/>
    <cellStyle name="20% - Accent1 4 4 3 6 5 3" xfId="41972" xr:uid="{00000000-0005-0000-0000-00001CA40000}"/>
    <cellStyle name="20% - Accent1 4 4 3 6 6" xfId="41973" xr:uid="{00000000-0005-0000-0000-00001DA40000}"/>
    <cellStyle name="20% - Accent1 4 4 3 6 6 2" xfId="41974" xr:uid="{00000000-0005-0000-0000-00001EA40000}"/>
    <cellStyle name="20% - Accent1 4 4 3 6 6 2 2" xfId="41975" xr:uid="{00000000-0005-0000-0000-00001FA40000}"/>
    <cellStyle name="20% - Accent1 4 4 3 6 6 3" xfId="41976" xr:uid="{00000000-0005-0000-0000-000020A40000}"/>
    <cellStyle name="20% - Accent1 4 4 3 6 7" xfId="41977" xr:uid="{00000000-0005-0000-0000-000021A40000}"/>
    <cellStyle name="20% - Accent1 4 4 3 6 7 2" xfId="41978" xr:uid="{00000000-0005-0000-0000-000022A40000}"/>
    <cellStyle name="20% - Accent1 4 4 3 6 8" xfId="41979" xr:uid="{00000000-0005-0000-0000-000023A40000}"/>
    <cellStyle name="20% - Accent1 4 4 3 6 8 2" xfId="41980" xr:uid="{00000000-0005-0000-0000-000024A40000}"/>
    <cellStyle name="20% - Accent1 4 4 3 6 9" xfId="41981" xr:uid="{00000000-0005-0000-0000-000025A40000}"/>
    <cellStyle name="20% - Accent1 4 4 3 7" xfId="41982" xr:uid="{00000000-0005-0000-0000-000026A40000}"/>
    <cellStyle name="20% - Accent1 4 4 3 7 2" xfId="41983" xr:uid="{00000000-0005-0000-0000-000027A40000}"/>
    <cellStyle name="20% - Accent1 4 4 3 7 2 2" xfId="41984" xr:uid="{00000000-0005-0000-0000-000028A40000}"/>
    <cellStyle name="20% - Accent1 4 4 3 7 2 2 2" xfId="41985" xr:uid="{00000000-0005-0000-0000-000029A40000}"/>
    <cellStyle name="20% - Accent1 4 4 3 7 2 3" xfId="41986" xr:uid="{00000000-0005-0000-0000-00002AA40000}"/>
    <cellStyle name="20% - Accent1 4 4 3 7 3" xfId="41987" xr:uid="{00000000-0005-0000-0000-00002BA40000}"/>
    <cellStyle name="20% - Accent1 4 4 3 7 3 2" xfId="41988" xr:uid="{00000000-0005-0000-0000-00002CA40000}"/>
    <cellStyle name="20% - Accent1 4 4 3 7 4" xfId="41989" xr:uid="{00000000-0005-0000-0000-00002DA40000}"/>
    <cellStyle name="20% - Accent1 4 4 3 8" xfId="41990" xr:uid="{00000000-0005-0000-0000-00002EA40000}"/>
    <cellStyle name="20% - Accent1 4 4 3 8 2" xfId="41991" xr:uid="{00000000-0005-0000-0000-00002FA40000}"/>
    <cellStyle name="20% - Accent1 4 4 3 8 2 2" xfId="41992" xr:uid="{00000000-0005-0000-0000-000030A40000}"/>
    <cellStyle name="20% - Accent1 4 4 3 8 2 2 2" xfId="41993" xr:uid="{00000000-0005-0000-0000-000031A40000}"/>
    <cellStyle name="20% - Accent1 4 4 3 8 2 3" xfId="41994" xr:uid="{00000000-0005-0000-0000-000032A40000}"/>
    <cellStyle name="20% - Accent1 4 4 3 8 3" xfId="41995" xr:uid="{00000000-0005-0000-0000-000033A40000}"/>
    <cellStyle name="20% - Accent1 4 4 3 8 3 2" xfId="41996" xr:uid="{00000000-0005-0000-0000-000034A40000}"/>
    <cellStyle name="20% - Accent1 4 4 3 8 4" xfId="41997" xr:uid="{00000000-0005-0000-0000-000035A40000}"/>
    <cellStyle name="20% - Accent1 4 4 3 9" xfId="41998" xr:uid="{00000000-0005-0000-0000-000036A40000}"/>
    <cellStyle name="20% - Accent1 4 4 3 9 2" xfId="41999" xr:uid="{00000000-0005-0000-0000-000037A40000}"/>
    <cellStyle name="20% - Accent1 4 4 3 9 2 2" xfId="42000" xr:uid="{00000000-0005-0000-0000-000038A40000}"/>
    <cellStyle name="20% - Accent1 4 4 3 9 2 2 2" xfId="42001" xr:uid="{00000000-0005-0000-0000-000039A40000}"/>
    <cellStyle name="20% - Accent1 4 4 3 9 2 3" xfId="42002" xr:uid="{00000000-0005-0000-0000-00003AA40000}"/>
    <cellStyle name="20% - Accent1 4 4 3 9 3" xfId="42003" xr:uid="{00000000-0005-0000-0000-00003BA40000}"/>
    <cellStyle name="20% - Accent1 4 4 3 9 3 2" xfId="42004" xr:uid="{00000000-0005-0000-0000-00003CA40000}"/>
    <cellStyle name="20% - Accent1 4 4 3 9 4" xfId="42005" xr:uid="{00000000-0005-0000-0000-00003DA40000}"/>
    <cellStyle name="20% - Accent1 4 4 4" xfId="42006" xr:uid="{00000000-0005-0000-0000-00003EA40000}"/>
    <cellStyle name="20% - Accent1 4 4 4 10" xfId="42007" xr:uid="{00000000-0005-0000-0000-00003FA40000}"/>
    <cellStyle name="20% - Accent1 4 4 4 10 2" xfId="42008" xr:uid="{00000000-0005-0000-0000-000040A40000}"/>
    <cellStyle name="20% - Accent1 4 4 4 11" xfId="42009" xr:uid="{00000000-0005-0000-0000-000041A40000}"/>
    <cellStyle name="20% - Accent1 4 4 4 2" xfId="42010" xr:uid="{00000000-0005-0000-0000-000042A40000}"/>
    <cellStyle name="20% - Accent1 4 4 4 2 2" xfId="42011" xr:uid="{00000000-0005-0000-0000-000043A40000}"/>
    <cellStyle name="20% - Accent1 4 4 4 2 2 2" xfId="42012" xr:uid="{00000000-0005-0000-0000-000044A40000}"/>
    <cellStyle name="20% - Accent1 4 4 4 2 2 2 2" xfId="42013" xr:uid="{00000000-0005-0000-0000-000045A40000}"/>
    <cellStyle name="20% - Accent1 4 4 4 2 2 2 2 2" xfId="42014" xr:uid="{00000000-0005-0000-0000-000046A40000}"/>
    <cellStyle name="20% - Accent1 4 4 4 2 2 2 3" xfId="42015" xr:uid="{00000000-0005-0000-0000-000047A40000}"/>
    <cellStyle name="20% - Accent1 4 4 4 2 2 3" xfId="42016" xr:uid="{00000000-0005-0000-0000-000048A40000}"/>
    <cellStyle name="20% - Accent1 4 4 4 2 2 3 2" xfId="42017" xr:uid="{00000000-0005-0000-0000-000049A40000}"/>
    <cellStyle name="20% - Accent1 4 4 4 2 2 4" xfId="42018" xr:uid="{00000000-0005-0000-0000-00004AA40000}"/>
    <cellStyle name="20% - Accent1 4 4 4 2 3" xfId="42019" xr:uid="{00000000-0005-0000-0000-00004BA40000}"/>
    <cellStyle name="20% - Accent1 4 4 4 2 3 2" xfId="42020" xr:uid="{00000000-0005-0000-0000-00004CA40000}"/>
    <cellStyle name="20% - Accent1 4 4 4 2 3 2 2" xfId="42021" xr:uid="{00000000-0005-0000-0000-00004DA40000}"/>
    <cellStyle name="20% - Accent1 4 4 4 2 3 2 2 2" xfId="42022" xr:uid="{00000000-0005-0000-0000-00004EA40000}"/>
    <cellStyle name="20% - Accent1 4 4 4 2 3 2 3" xfId="42023" xr:uid="{00000000-0005-0000-0000-00004FA40000}"/>
    <cellStyle name="20% - Accent1 4 4 4 2 3 3" xfId="42024" xr:uid="{00000000-0005-0000-0000-000050A40000}"/>
    <cellStyle name="20% - Accent1 4 4 4 2 3 3 2" xfId="42025" xr:uid="{00000000-0005-0000-0000-000051A40000}"/>
    <cellStyle name="20% - Accent1 4 4 4 2 3 4" xfId="42026" xr:uid="{00000000-0005-0000-0000-000052A40000}"/>
    <cellStyle name="20% - Accent1 4 4 4 2 4" xfId="42027" xr:uid="{00000000-0005-0000-0000-000053A40000}"/>
    <cellStyle name="20% - Accent1 4 4 4 2 4 2" xfId="42028" xr:uid="{00000000-0005-0000-0000-000054A40000}"/>
    <cellStyle name="20% - Accent1 4 4 4 2 4 2 2" xfId="42029" xr:uid="{00000000-0005-0000-0000-000055A40000}"/>
    <cellStyle name="20% - Accent1 4 4 4 2 4 2 2 2" xfId="42030" xr:uid="{00000000-0005-0000-0000-000056A40000}"/>
    <cellStyle name="20% - Accent1 4 4 4 2 4 2 3" xfId="42031" xr:uid="{00000000-0005-0000-0000-000057A40000}"/>
    <cellStyle name="20% - Accent1 4 4 4 2 4 3" xfId="42032" xr:uid="{00000000-0005-0000-0000-000058A40000}"/>
    <cellStyle name="20% - Accent1 4 4 4 2 4 3 2" xfId="42033" xr:uid="{00000000-0005-0000-0000-000059A40000}"/>
    <cellStyle name="20% - Accent1 4 4 4 2 4 4" xfId="42034" xr:uid="{00000000-0005-0000-0000-00005AA40000}"/>
    <cellStyle name="20% - Accent1 4 4 4 2 5" xfId="42035" xr:uid="{00000000-0005-0000-0000-00005BA40000}"/>
    <cellStyle name="20% - Accent1 4 4 4 2 5 2" xfId="42036" xr:uid="{00000000-0005-0000-0000-00005CA40000}"/>
    <cellStyle name="20% - Accent1 4 4 4 2 5 2 2" xfId="42037" xr:uid="{00000000-0005-0000-0000-00005DA40000}"/>
    <cellStyle name="20% - Accent1 4 4 4 2 5 3" xfId="42038" xr:uid="{00000000-0005-0000-0000-00005EA40000}"/>
    <cellStyle name="20% - Accent1 4 4 4 2 6" xfId="42039" xr:uid="{00000000-0005-0000-0000-00005FA40000}"/>
    <cellStyle name="20% - Accent1 4 4 4 2 6 2" xfId="42040" xr:uid="{00000000-0005-0000-0000-000060A40000}"/>
    <cellStyle name="20% - Accent1 4 4 4 2 6 2 2" xfId="42041" xr:uid="{00000000-0005-0000-0000-000061A40000}"/>
    <cellStyle name="20% - Accent1 4 4 4 2 6 3" xfId="42042" xr:uid="{00000000-0005-0000-0000-000062A40000}"/>
    <cellStyle name="20% - Accent1 4 4 4 2 7" xfId="42043" xr:uid="{00000000-0005-0000-0000-000063A40000}"/>
    <cellStyle name="20% - Accent1 4 4 4 2 7 2" xfId="42044" xr:uid="{00000000-0005-0000-0000-000064A40000}"/>
    <cellStyle name="20% - Accent1 4 4 4 2 8" xfId="42045" xr:uid="{00000000-0005-0000-0000-000065A40000}"/>
    <cellStyle name="20% - Accent1 4 4 4 2 8 2" xfId="42046" xr:uid="{00000000-0005-0000-0000-000066A40000}"/>
    <cellStyle name="20% - Accent1 4 4 4 2 9" xfId="42047" xr:uid="{00000000-0005-0000-0000-000067A40000}"/>
    <cellStyle name="20% - Accent1 4 4 4 3" xfId="42048" xr:uid="{00000000-0005-0000-0000-000068A40000}"/>
    <cellStyle name="20% - Accent1 4 4 4 3 2" xfId="42049" xr:uid="{00000000-0005-0000-0000-000069A40000}"/>
    <cellStyle name="20% - Accent1 4 4 4 3 2 2" xfId="42050" xr:uid="{00000000-0005-0000-0000-00006AA40000}"/>
    <cellStyle name="20% - Accent1 4 4 4 3 2 2 2" xfId="42051" xr:uid="{00000000-0005-0000-0000-00006BA40000}"/>
    <cellStyle name="20% - Accent1 4 4 4 3 2 2 2 2" xfId="42052" xr:uid="{00000000-0005-0000-0000-00006CA40000}"/>
    <cellStyle name="20% - Accent1 4 4 4 3 2 2 3" xfId="42053" xr:uid="{00000000-0005-0000-0000-00006DA40000}"/>
    <cellStyle name="20% - Accent1 4 4 4 3 2 3" xfId="42054" xr:uid="{00000000-0005-0000-0000-00006EA40000}"/>
    <cellStyle name="20% - Accent1 4 4 4 3 2 3 2" xfId="42055" xr:uid="{00000000-0005-0000-0000-00006FA40000}"/>
    <cellStyle name="20% - Accent1 4 4 4 3 2 4" xfId="42056" xr:uid="{00000000-0005-0000-0000-000070A40000}"/>
    <cellStyle name="20% - Accent1 4 4 4 3 3" xfId="42057" xr:uid="{00000000-0005-0000-0000-000071A40000}"/>
    <cellStyle name="20% - Accent1 4 4 4 3 3 2" xfId="42058" xr:uid="{00000000-0005-0000-0000-000072A40000}"/>
    <cellStyle name="20% - Accent1 4 4 4 3 3 2 2" xfId="42059" xr:uid="{00000000-0005-0000-0000-000073A40000}"/>
    <cellStyle name="20% - Accent1 4 4 4 3 3 2 2 2" xfId="42060" xr:uid="{00000000-0005-0000-0000-000074A40000}"/>
    <cellStyle name="20% - Accent1 4 4 4 3 3 2 3" xfId="42061" xr:uid="{00000000-0005-0000-0000-000075A40000}"/>
    <cellStyle name="20% - Accent1 4 4 4 3 3 3" xfId="42062" xr:uid="{00000000-0005-0000-0000-000076A40000}"/>
    <cellStyle name="20% - Accent1 4 4 4 3 3 3 2" xfId="42063" xr:uid="{00000000-0005-0000-0000-000077A40000}"/>
    <cellStyle name="20% - Accent1 4 4 4 3 3 4" xfId="42064" xr:uid="{00000000-0005-0000-0000-000078A40000}"/>
    <cellStyle name="20% - Accent1 4 4 4 3 4" xfId="42065" xr:uid="{00000000-0005-0000-0000-000079A40000}"/>
    <cellStyle name="20% - Accent1 4 4 4 3 4 2" xfId="42066" xr:uid="{00000000-0005-0000-0000-00007AA40000}"/>
    <cellStyle name="20% - Accent1 4 4 4 3 4 2 2" xfId="42067" xr:uid="{00000000-0005-0000-0000-00007BA40000}"/>
    <cellStyle name="20% - Accent1 4 4 4 3 4 2 2 2" xfId="42068" xr:uid="{00000000-0005-0000-0000-00007CA40000}"/>
    <cellStyle name="20% - Accent1 4 4 4 3 4 2 3" xfId="42069" xr:uid="{00000000-0005-0000-0000-00007DA40000}"/>
    <cellStyle name="20% - Accent1 4 4 4 3 4 3" xfId="42070" xr:uid="{00000000-0005-0000-0000-00007EA40000}"/>
    <cellStyle name="20% - Accent1 4 4 4 3 4 3 2" xfId="42071" xr:uid="{00000000-0005-0000-0000-00007FA40000}"/>
    <cellStyle name="20% - Accent1 4 4 4 3 4 4" xfId="42072" xr:uid="{00000000-0005-0000-0000-000080A40000}"/>
    <cellStyle name="20% - Accent1 4 4 4 3 5" xfId="42073" xr:uid="{00000000-0005-0000-0000-000081A40000}"/>
    <cellStyle name="20% - Accent1 4 4 4 3 5 2" xfId="42074" xr:uid="{00000000-0005-0000-0000-000082A40000}"/>
    <cellStyle name="20% - Accent1 4 4 4 3 5 2 2" xfId="42075" xr:uid="{00000000-0005-0000-0000-000083A40000}"/>
    <cellStyle name="20% - Accent1 4 4 4 3 5 3" xfId="42076" xr:uid="{00000000-0005-0000-0000-000084A40000}"/>
    <cellStyle name="20% - Accent1 4 4 4 3 6" xfId="42077" xr:uid="{00000000-0005-0000-0000-000085A40000}"/>
    <cellStyle name="20% - Accent1 4 4 4 3 6 2" xfId="42078" xr:uid="{00000000-0005-0000-0000-000086A40000}"/>
    <cellStyle name="20% - Accent1 4 4 4 3 6 2 2" xfId="42079" xr:uid="{00000000-0005-0000-0000-000087A40000}"/>
    <cellStyle name="20% - Accent1 4 4 4 3 6 3" xfId="42080" xr:uid="{00000000-0005-0000-0000-000088A40000}"/>
    <cellStyle name="20% - Accent1 4 4 4 3 7" xfId="42081" xr:uid="{00000000-0005-0000-0000-000089A40000}"/>
    <cellStyle name="20% - Accent1 4 4 4 3 7 2" xfId="42082" xr:uid="{00000000-0005-0000-0000-00008AA40000}"/>
    <cellStyle name="20% - Accent1 4 4 4 3 8" xfId="42083" xr:uid="{00000000-0005-0000-0000-00008BA40000}"/>
    <cellStyle name="20% - Accent1 4 4 4 3 8 2" xfId="42084" xr:uid="{00000000-0005-0000-0000-00008CA40000}"/>
    <cellStyle name="20% - Accent1 4 4 4 3 9" xfId="42085" xr:uid="{00000000-0005-0000-0000-00008DA40000}"/>
    <cellStyle name="20% - Accent1 4 4 4 4" xfId="42086" xr:uid="{00000000-0005-0000-0000-00008EA40000}"/>
    <cellStyle name="20% - Accent1 4 4 4 4 2" xfId="42087" xr:uid="{00000000-0005-0000-0000-00008FA40000}"/>
    <cellStyle name="20% - Accent1 4 4 4 4 2 2" xfId="42088" xr:uid="{00000000-0005-0000-0000-000090A40000}"/>
    <cellStyle name="20% - Accent1 4 4 4 4 2 2 2" xfId="42089" xr:uid="{00000000-0005-0000-0000-000091A40000}"/>
    <cellStyle name="20% - Accent1 4 4 4 4 2 3" xfId="42090" xr:uid="{00000000-0005-0000-0000-000092A40000}"/>
    <cellStyle name="20% - Accent1 4 4 4 4 3" xfId="42091" xr:uid="{00000000-0005-0000-0000-000093A40000}"/>
    <cellStyle name="20% - Accent1 4 4 4 4 3 2" xfId="42092" xr:uid="{00000000-0005-0000-0000-000094A40000}"/>
    <cellStyle name="20% - Accent1 4 4 4 4 4" xfId="42093" xr:uid="{00000000-0005-0000-0000-000095A40000}"/>
    <cellStyle name="20% - Accent1 4 4 4 5" xfId="42094" xr:uid="{00000000-0005-0000-0000-000096A40000}"/>
    <cellStyle name="20% - Accent1 4 4 4 5 2" xfId="42095" xr:uid="{00000000-0005-0000-0000-000097A40000}"/>
    <cellStyle name="20% - Accent1 4 4 4 5 2 2" xfId="42096" xr:uid="{00000000-0005-0000-0000-000098A40000}"/>
    <cellStyle name="20% - Accent1 4 4 4 5 2 2 2" xfId="42097" xr:uid="{00000000-0005-0000-0000-000099A40000}"/>
    <cellStyle name="20% - Accent1 4 4 4 5 2 3" xfId="42098" xr:uid="{00000000-0005-0000-0000-00009AA40000}"/>
    <cellStyle name="20% - Accent1 4 4 4 5 3" xfId="42099" xr:uid="{00000000-0005-0000-0000-00009BA40000}"/>
    <cellStyle name="20% - Accent1 4 4 4 5 3 2" xfId="42100" xr:uid="{00000000-0005-0000-0000-00009CA40000}"/>
    <cellStyle name="20% - Accent1 4 4 4 5 4" xfId="42101" xr:uid="{00000000-0005-0000-0000-00009DA40000}"/>
    <cellStyle name="20% - Accent1 4 4 4 6" xfId="42102" xr:uid="{00000000-0005-0000-0000-00009EA40000}"/>
    <cellStyle name="20% - Accent1 4 4 4 6 2" xfId="42103" xr:uid="{00000000-0005-0000-0000-00009FA40000}"/>
    <cellStyle name="20% - Accent1 4 4 4 6 2 2" xfId="42104" xr:uid="{00000000-0005-0000-0000-0000A0A40000}"/>
    <cellStyle name="20% - Accent1 4 4 4 6 2 2 2" xfId="42105" xr:uid="{00000000-0005-0000-0000-0000A1A40000}"/>
    <cellStyle name="20% - Accent1 4 4 4 6 2 3" xfId="42106" xr:uid="{00000000-0005-0000-0000-0000A2A40000}"/>
    <cellStyle name="20% - Accent1 4 4 4 6 3" xfId="42107" xr:uid="{00000000-0005-0000-0000-0000A3A40000}"/>
    <cellStyle name="20% - Accent1 4 4 4 6 3 2" xfId="42108" xr:uid="{00000000-0005-0000-0000-0000A4A40000}"/>
    <cellStyle name="20% - Accent1 4 4 4 6 4" xfId="42109" xr:uid="{00000000-0005-0000-0000-0000A5A40000}"/>
    <cellStyle name="20% - Accent1 4 4 4 7" xfId="42110" xr:uid="{00000000-0005-0000-0000-0000A6A40000}"/>
    <cellStyle name="20% - Accent1 4 4 4 7 2" xfId="42111" xr:uid="{00000000-0005-0000-0000-0000A7A40000}"/>
    <cellStyle name="20% - Accent1 4 4 4 7 2 2" xfId="42112" xr:uid="{00000000-0005-0000-0000-0000A8A40000}"/>
    <cellStyle name="20% - Accent1 4 4 4 7 3" xfId="42113" xr:uid="{00000000-0005-0000-0000-0000A9A40000}"/>
    <cellStyle name="20% - Accent1 4 4 4 8" xfId="42114" xr:uid="{00000000-0005-0000-0000-0000AAA40000}"/>
    <cellStyle name="20% - Accent1 4 4 4 8 2" xfId="42115" xr:uid="{00000000-0005-0000-0000-0000ABA40000}"/>
    <cellStyle name="20% - Accent1 4 4 4 8 2 2" xfId="42116" xr:uid="{00000000-0005-0000-0000-0000ACA40000}"/>
    <cellStyle name="20% - Accent1 4 4 4 8 3" xfId="42117" xr:uid="{00000000-0005-0000-0000-0000ADA40000}"/>
    <cellStyle name="20% - Accent1 4 4 4 9" xfId="42118" xr:uid="{00000000-0005-0000-0000-0000AEA40000}"/>
    <cellStyle name="20% - Accent1 4 4 4 9 2" xfId="42119" xr:uid="{00000000-0005-0000-0000-0000AFA40000}"/>
    <cellStyle name="20% - Accent1 4 4 5" xfId="42120" xr:uid="{00000000-0005-0000-0000-0000B0A40000}"/>
    <cellStyle name="20% - Accent1 4 4 5 10" xfId="42121" xr:uid="{00000000-0005-0000-0000-0000B1A40000}"/>
    <cellStyle name="20% - Accent1 4 4 5 10 2" xfId="42122" xr:uid="{00000000-0005-0000-0000-0000B2A40000}"/>
    <cellStyle name="20% - Accent1 4 4 5 11" xfId="42123" xr:uid="{00000000-0005-0000-0000-0000B3A40000}"/>
    <cellStyle name="20% - Accent1 4 4 5 2" xfId="42124" xr:uid="{00000000-0005-0000-0000-0000B4A40000}"/>
    <cellStyle name="20% - Accent1 4 4 5 2 2" xfId="42125" xr:uid="{00000000-0005-0000-0000-0000B5A40000}"/>
    <cellStyle name="20% - Accent1 4 4 5 2 2 2" xfId="42126" xr:uid="{00000000-0005-0000-0000-0000B6A40000}"/>
    <cellStyle name="20% - Accent1 4 4 5 2 2 2 2" xfId="42127" xr:uid="{00000000-0005-0000-0000-0000B7A40000}"/>
    <cellStyle name="20% - Accent1 4 4 5 2 2 2 2 2" xfId="42128" xr:uid="{00000000-0005-0000-0000-0000B8A40000}"/>
    <cellStyle name="20% - Accent1 4 4 5 2 2 2 3" xfId="42129" xr:uid="{00000000-0005-0000-0000-0000B9A40000}"/>
    <cellStyle name="20% - Accent1 4 4 5 2 2 3" xfId="42130" xr:uid="{00000000-0005-0000-0000-0000BAA40000}"/>
    <cellStyle name="20% - Accent1 4 4 5 2 2 3 2" xfId="42131" xr:uid="{00000000-0005-0000-0000-0000BBA40000}"/>
    <cellStyle name="20% - Accent1 4 4 5 2 2 4" xfId="42132" xr:uid="{00000000-0005-0000-0000-0000BCA40000}"/>
    <cellStyle name="20% - Accent1 4 4 5 2 3" xfId="42133" xr:uid="{00000000-0005-0000-0000-0000BDA40000}"/>
    <cellStyle name="20% - Accent1 4 4 5 2 3 2" xfId="42134" xr:uid="{00000000-0005-0000-0000-0000BEA40000}"/>
    <cellStyle name="20% - Accent1 4 4 5 2 3 2 2" xfId="42135" xr:uid="{00000000-0005-0000-0000-0000BFA40000}"/>
    <cellStyle name="20% - Accent1 4 4 5 2 3 2 2 2" xfId="42136" xr:uid="{00000000-0005-0000-0000-0000C0A40000}"/>
    <cellStyle name="20% - Accent1 4 4 5 2 3 2 3" xfId="42137" xr:uid="{00000000-0005-0000-0000-0000C1A40000}"/>
    <cellStyle name="20% - Accent1 4 4 5 2 3 3" xfId="42138" xr:uid="{00000000-0005-0000-0000-0000C2A40000}"/>
    <cellStyle name="20% - Accent1 4 4 5 2 3 3 2" xfId="42139" xr:uid="{00000000-0005-0000-0000-0000C3A40000}"/>
    <cellStyle name="20% - Accent1 4 4 5 2 3 4" xfId="42140" xr:uid="{00000000-0005-0000-0000-0000C4A40000}"/>
    <cellStyle name="20% - Accent1 4 4 5 2 4" xfId="42141" xr:uid="{00000000-0005-0000-0000-0000C5A40000}"/>
    <cellStyle name="20% - Accent1 4 4 5 2 4 2" xfId="42142" xr:uid="{00000000-0005-0000-0000-0000C6A40000}"/>
    <cellStyle name="20% - Accent1 4 4 5 2 4 2 2" xfId="42143" xr:uid="{00000000-0005-0000-0000-0000C7A40000}"/>
    <cellStyle name="20% - Accent1 4 4 5 2 4 2 2 2" xfId="42144" xr:uid="{00000000-0005-0000-0000-0000C8A40000}"/>
    <cellStyle name="20% - Accent1 4 4 5 2 4 2 3" xfId="42145" xr:uid="{00000000-0005-0000-0000-0000C9A40000}"/>
    <cellStyle name="20% - Accent1 4 4 5 2 4 3" xfId="42146" xr:uid="{00000000-0005-0000-0000-0000CAA40000}"/>
    <cellStyle name="20% - Accent1 4 4 5 2 4 3 2" xfId="42147" xr:uid="{00000000-0005-0000-0000-0000CBA40000}"/>
    <cellStyle name="20% - Accent1 4 4 5 2 4 4" xfId="42148" xr:uid="{00000000-0005-0000-0000-0000CCA40000}"/>
    <cellStyle name="20% - Accent1 4 4 5 2 5" xfId="42149" xr:uid="{00000000-0005-0000-0000-0000CDA40000}"/>
    <cellStyle name="20% - Accent1 4 4 5 2 5 2" xfId="42150" xr:uid="{00000000-0005-0000-0000-0000CEA40000}"/>
    <cellStyle name="20% - Accent1 4 4 5 2 5 2 2" xfId="42151" xr:uid="{00000000-0005-0000-0000-0000CFA40000}"/>
    <cellStyle name="20% - Accent1 4 4 5 2 5 3" xfId="42152" xr:uid="{00000000-0005-0000-0000-0000D0A40000}"/>
    <cellStyle name="20% - Accent1 4 4 5 2 6" xfId="42153" xr:uid="{00000000-0005-0000-0000-0000D1A40000}"/>
    <cellStyle name="20% - Accent1 4 4 5 2 6 2" xfId="42154" xr:uid="{00000000-0005-0000-0000-0000D2A40000}"/>
    <cellStyle name="20% - Accent1 4 4 5 2 6 2 2" xfId="42155" xr:uid="{00000000-0005-0000-0000-0000D3A40000}"/>
    <cellStyle name="20% - Accent1 4 4 5 2 6 3" xfId="42156" xr:uid="{00000000-0005-0000-0000-0000D4A40000}"/>
    <cellStyle name="20% - Accent1 4 4 5 2 7" xfId="42157" xr:uid="{00000000-0005-0000-0000-0000D5A40000}"/>
    <cellStyle name="20% - Accent1 4 4 5 2 7 2" xfId="42158" xr:uid="{00000000-0005-0000-0000-0000D6A40000}"/>
    <cellStyle name="20% - Accent1 4 4 5 2 8" xfId="42159" xr:uid="{00000000-0005-0000-0000-0000D7A40000}"/>
    <cellStyle name="20% - Accent1 4 4 5 2 8 2" xfId="42160" xr:uid="{00000000-0005-0000-0000-0000D8A40000}"/>
    <cellStyle name="20% - Accent1 4 4 5 2 9" xfId="42161" xr:uid="{00000000-0005-0000-0000-0000D9A40000}"/>
    <cellStyle name="20% - Accent1 4 4 5 3" xfId="42162" xr:uid="{00000000-0005-0000-0000-0000DAA40000}"/>
    <cellStyle name="20% - Accent1 4 4 5 3 2" xfId="42163" xr:uid="{00000000-0005-0000-0000-0000DBA40000}"/>
    <cellStyle name="20% - Accent1 4 4 5 3 2 2" xfId="42164" xr:uid="{00000000-0005-0000-0000-0000DCA40000}"/>
    <cellStyle name="20% - Accent1 4 4 5 3 2 2 2" xfId="42165" xr:uid="{00000000-0005-0000-0000-0000DDA40000}"/>
    <cellStyle name="20% - Accent1 4 4 5 3 2 2 2 2" xfId="42166" xr:uid="{00000000-0005-0000-0000-0000DEA40000}"/>
    <cellStyle name="20% - Accent1 4 4 5 3 2 2 3" xfId="42167" xr:uid="{00000000-0005-0000-0000-0000DFA40000}"/>
    <cellStyle name="20% - Accent1 4 4 5 3 2 3" xfId="42168" xr:uid="{00000000-0005-0000-0000-0000E0A40000}"/>
    <cellStyle name="20% - Accent1 4 4 5 3 2 3 2" xfId="42169" xr:uid="{00000000-0005-0000-0000-0000E1A40000}"/>
    <cellStyle name="20% - Accent1 4 4 5 3 2 4" xfId="42170" xr:uid="{00000000-0005-0000-0000-0000E2A40000}"/>
    <cellStyle name="20% - Accent1 4 4 5 3 3" xfId="42171" xr:uid="{00000000-0005-0000-0000-0000E3A40000}"/>
    <cellStyle name="20% - Accent1 4 4 5 3 3 2" xfId="42172" xr:uid="{00000000-0005-0000-0000-0000E4A40000}"/>
    <cellStyle name="20% - Accent1 4 4 5 3 3 2 2" xfId="42173" xr:uid="{00000000-0005-0000-0000-0000E5A40000}"/>
    <cellStyle name="20% - Accent1 4 4 5 3 3 2 2 2" xfId="42174" xr:uid="{00000000-0005-0000-0000-0000E6A40000}"/>
    <cellStyle name="20% - Accent1 4 4 5 3 3 2 3" xfId="42175" xr:uid="{00000000-0005-0000-0000-0000E7A40000}"/>
    <cellStyle name="20% - Accent1 4 4 5 3 3 3" xfId="42176" xr:uid="{00000000-0005-0000-0000-0000E8A40000}"/>
    <cellStyle name="20% - Accent1 4 4 5 3 3 3 2" xfId="42177" xr:uid="{00000000-0005-0000-0000-0000E9A40000}"/>
    <cellStyle name="20% - Accent1 4 4 5 3 3 4" xfId="42178" xr:uid="{00000000-0005-0000-0000-0000EAA40000}"/>
    <cellStyle name="20% - Accent1 4 4 5 3 4" xfId="42179" xr:uid="{00000000-0005-0000-0000-0000EBA40000}"/>
    <cellStyle name="20% - Accent1 4 4 5 3 4 2" xfId="42180" xr:uid="{00000000-0005-0000-0000-0000ECA40000}"/>
    <cellStyle name="20% - Accent1 4 4 5 3 4 2 2" xfId="42181" xr:uid="{00000000-0005-0000-0000-0000EDA40000}"/>
    <cellStyle name="20% - Accent1 4 4 5 3 4 2 2 2" xfId="42182" xr:uid="{00000000-0005-0000-0000-0000EEA40000}"/>
    <cellStyle name="20% - Accent1 4 4 5 3 4 2 3" xfId="42183" xr:uid="{00000000-0005-0000-0000-0000EFA40000}"/>
    <cellStyle name="20% - Accent1 4 4 5 3 4 3" xfId="42184" xr:uid="{00000000-0005-0000-0000-0000F0A40000}"/>
    <cellStyle name="20% - Accent1 4 4 5 3 4 3 2" xfId="42185" xr:uid="{00000000-0005-0000-0000-0000F1A40000}"/>
    <cellStyle name="20% - Accent1 4 4 5 3 4 4" xfId="42186" xr:uid="{00000000-0005-0000-0000-0000F2A40000}"/>
    <cellStyle name="20% - Accent1 4 4 5 3 5" xfId="42187" xr:uid="{00000000-0005-0000-0000-0000F3A40000}"/>
    <cellStyle name="20% - Accent1 4 4 5 3 5 2" xfId="42188" xr:uid="{00000000-0005-0000-0000-0000F4A40000}"/>
    <cellStyle name="20% - Accent1 4 4 5 3 5 2 2" xfId="42189" xr:uid="{00000000-0005-0000-0000-0000F5A40000}"/>
    <cellStyle name="20% - Accent1 4 4 5 3 5 3" xfId="42190" xr:uid="{00000000-0005-0000-0000-0000F6A40000}"/>
    <cellStyle name="20% - Accent1 4 4 5 3 6" xfId="42191" xr:uid="{00000000-0005-0000-0000-0000F7A40000}"/>
    <cellStyle name="20% - Accent1 4 4 5 3 6 2" xfId="42192" xr:uid="{00000000-0005-0000-0000-0000F8A40000}"/>
    <cellStyle name="20% - Accent1 4 4 5 3 6 2 2" xfId="42193" xr:uid="{00000000-0005-0000-0000-0000F9A40000}"/>
    <cellStyle name="20% - Accent1 4 4 5 3 6 3" xfId="42194" xr:uid="{00000000-0005-0000-0000-0000FAA40000}"/>
    <cellStyle name="20% - Accent1 4 4 5 3 7" xfId="42195" xr:uid="{00000000-0005-0000-0000-0000FBA40000}"/>
    <cellStyle name="20% - Accent1 4 4 5 3 7 2" xfId="42196" xr:uid="{00000000-0005-0000-0000-0000FCA40000}"/>
    <cellStyle name="20% - Accent1 4 4 5 3 8" xfId="42197" xr:uid="{00000000-0005-0000-0000-0000FDA40000}"/>
    <cellStyle name="20% - Accent1 4 4 5 3 8 2" xfId="42198" xr:uid="{00000000-0005-0000-0000-0000FEA40000}"/>
    <cellStyle name="20% - Accent1 4 4 5 3 9" xfId="42199" xr:uid="{00000000-0005-0000-0000-0000FFA40000}"/>
    <cellStyle name="20% - Accent1 4 4 5 4" xfId="42200" xr:uid="{00000000-0005-0000-0000-000000A50000}"/>
    <cellStyle name="20% - Accent1 4 4 5 4 2" xfId="42201" xr:uid="{00000000-0005-0000-0000-000001A50000}"/>
    <cellStyle name="20% - Accent1 4 4 5 4 2 2" xfId="42202" xr:uid="{00000000-0005-0000-0000-000002A50000}"/>
    <cellStyle name="20% - Accent1 4 4 5 4 2 2 2" xfId="42203" xr:uid="{00000000-0005-0000-0000-000003A50000}"/>
    <cellStyle name="20% - Accent1 4 4 5 4 2 3" xfId="42204" xr:uid="{00000000-0005-0000-0000-000004A50000}"/>
    <cellStyle name="20% - Accent1 4 4 5 4 3" xfId="42205" xr:uid="{00000000-0005-0000-0000-000005A50000}"/>
    <cellStyle name="20% - Accent1 4 4 5 4 3 2" xfId="42206" xr:uid="{00000000-0005-0000-0000-000006A50000}"/>
    <cellStyle name="20% - Accent1 4 4 5 4 4" xfId="42207" xr:uid="{00000000-0005-0000-0000-000007A50000}"/>
    <cellStyle name="20% - Accent1 4 4 5 5" xfId="42208" xr:uid="{00000000-0005-0000-0000-000008A50000}"/>
    <cellStyle name="20% - Accent1 4 4 5 5 2" xfId="42209" xr:uid="{00000000-0005-0000-0000-000009A50000}"/>
    <cellStyle name="20% - Accent1 4 4 5 5 2 2" xfId="42210" xr:uid="{00000000-0005-0000-0000-00000AA50000}"/>
    <cellStyle name="20% - Accent1 4 4 5 5 2 2 2" xfId="42211" xr:uid="{00000000-0005-0000-0000-00000BA50000}"/>
    <cellStyle name="20% - Accent1 4 4 5 5 2 3" xfId="42212" xr:uid="{00000000-0005-0000-0000-00000CA50000}"/>
    <cellStyle name="20% - Accent1 4 4 5 5 3" xfId="42213" xr:uid="{00000000-0005-0000-0000-00000DA50000}"/>
    <cellStyle name="20% - Accent1 4 4 5 5 3 2" xfId="42214" xr:uid="{00000000-0005-0000-0000-00000EA50000}"/>
    <cellStyle name="20% - Accent1 4 4 5 5 4" xfId="42215" xr:uid="{00000000-0005-0000-0000-00000FA50000}"/>
    <cellStyle name="20% - Accent1 4 4 5 6" xfId="42216" xr:uid="{00000000-0005-0000-0000-000010A50000}"/>
    <cellStyle name="20% - Accent1 4 4 5 6 2" xfId="42217" xr:uid="{00000000-0005-0000-0000-000011A50000}"/>
    <cellStyle name="20% - Accent1 4 4 5 6 2 2" xfId="42218" xr:uid="{00000000-0005-0000-0000-000012A50000}"/>
    <cellStyle name="20% - Accent1 4 4 5 6 2 2 2" xfId="42219" xr:uid="{00000000-0005-0000-0000-000013A50000}"/>
    <cellStyle name="20% - Accent1 4 4 5 6 2 3" xfId="42220" xr:uid="{00000000-0005-0000-0000-000014A50000}"/>
    <cellStyle name="20% - Accent1 4 4 5 6 3" xfId="42221" xr:uid="{00000000-0005-0000-0000-000015A50000}"/>
    <cellStyle name="20% - Accent1 4 4 5 6 3 2" xfId="42222" xr:uid="{00000000-0005-0000-0000-000016A50000}"/>
    <cellStyle name="20% - Accent1 4 4 5 6 4" xfId="42223" xr:uid="{00000000-0005-0000-0000-000017A50000}"/>
    <cellStyle name="20% - Accent1 4 4 5 7" xfId="42224" xr:uid="{00000000-0005-0000-0000-000018A50000}"/>
    <cellStyle name="20% - Accent1 4 4 5 7 2" xfId="42225" xr:uid="{00000000-0005-0000-0000-000019A50000}"/>
    <cellStyle name="20% - Accent1 4 4 5 7 2 2" xfId="42226" xr:uid="{00000000-0005-0000-0000-00001AA50000}"/>
    <cellStyle name="20% - Accent1 4 4 5 7 3" xfId="42227" xr:uid="{00000000-0005-0000-0000-00001BA50000}"/>
    <cellStyle name="20% - Accent1 4 4 5 8" xfId="42228" xr:uid="{00000000-0005-0000-0000-00001CA50000}"/>
    <cellStyle name="20% - Accent1 4 4 5 8 2" xfId="42229" xr:uid="{00000000-0005-0000-0000-00001DA50000}"/>
    <cellStyle name="20% - Accent1 4 4 5 8 2 2" xfId="42230" xr:uid="{00000000-0005-0000-0000-00001EA50000}"/>
    <cellStyle name="20% - Accent1 4 4 5 8 3" xfId="42231" xr:uid="{00000000-0005-0000-0000-00001FA50000}"/>
    <cellStyle name="20% - Accent1 4 4 5 9" xfId="42232" xr:uid="{00000000-0005-0000-0000-000020A50000}"/>
    <cellStyle name="20% - Accent1 4 4 5 9 2" xfId="42233" xr:uid="{00000000-0005-0000-0000-000021A50000}"/>
    <cellStyle name="20% - Accent1 4 4 6" xfId="42234" xr:uid="{00000000-0005-0000-0000-000022A50000}"/>
    <cellStyle name="20% - Accent1 4 4 6 10" xfId="42235" xr:uid="{00000000-0005-0000-0000-000023A50000}"/>
    <cellStyle name="20% - Accent1 4 4 6 10 2" xfId="42236" xr:uid="{00000000-0005-0000-0000-000024A50000}"/>
    <cellStyle name="20% - Accent1 4 4 6 11" xfId="42237" xr:uid="{00000000-0005-0000-0000-000025A50000}"/>
    <cellStyle name="20% - Accent1 4 4 6 2" xfId="42238" xr:uid="{00000000-0005-0000-0000-000026A50000}"/>
    <cellStyle name="20% - Accent1 4 4 6 2 2" xfId="42239" xr:uid="{00000000-0005-0000-0000-000027A50000}"/>
    <cellStyle name="20% - Accent1 4 4 6 2 2 2" xfId="42240" xr:uid="{00000000-0005-0000-0000-000028A50000}"/>
    <cellStyle name="20% - Accent1 4 4 6 2 2 2 2" xfId="42241" xr:uid="{00000000-0005-0000-0000-000029A50000}"/>
    <cellStyle name="20% - Accent1 4 4 6 2 2 2 2 2" xfId="42242" xr:uid="{00000000-0005-0000-0000-00002AA50000}"/>
    <cellStyle name="20% - Accent1 4 4 6 2 2 2 3" xfId="42243" xr:uid="{00000000-0005-0000-0000-00002BA50000}"/>
    <cellStyle name="20% - Accent1 4 4 6 2 2 3" xfId="42244" xr:uid="{00000000-0005-0000-0000-00002CA50000}"/>
    <cellStyle name="20% - Accent1 4 4 6 2 2 3 2" xfId="42245" xr:uid="{00000000-0005-0000-0000-00002DA50000}"/>
    <cellStyle name="20% - Accent1 4 4 6 2 2 4" xfId="42246" xr:uid="{00000000-0005-0000-0000-00002EA50000}"/>
    <cellStyle name="20% - Accent1 4 4 6 2 3" xfId="42247" xr:uid="{00000000-0005-0000-0000-00002FA50000}"/>
    <cellStyle name="20% - Accent1 4 4 6 2 3 2" xfId="42248" xr:uid="{00000000-0005-0000-0000-000030A50000}"/>
    <cellStyle name="20% - Accent1 4 4 6 2 3 2 2" xfId="42249" xr:uid="{00000000-0005-0000-0000-000031A50000}"/>
    <cellStyle name="20% - Accent1 4 4 6 2 3 2 2 2" xfId="42250" xr:uid="{00000000-0005-0000-0000-000032A50000}"/>
    <cellStyle name="20% - Accent1 4 4 6 2 3 2 3" xfId="42251" xr:uid="{00000000-0005-0000-0000-000033A50000}"/>
    <cellStyle name="20% - Accent1 4 4 6 2 3 3" xfId="42252" xr:uid="{00000000-0005-0000-0000-000034A50000}"/>
    <cellStyle name="20% - Accent1 4 4 6 2 3 3 2" xfId="42253" xr:uid="{00000000-0005-0000-0000-000035A50000}"/>
    <cellStyle name="20% - Accent1 4 4 6 2 3 4" xfId="42254" xr:uid="{00000000-0005-0000-0000-000036A50000}"/>
    <cellStyle name="20% - Accent1 4 4 6 2 4" xfId="42255" xr:uid="{00000000-0005-0000-0000-000037A50000}"/>
    <cellStyle name="20% - Accent1 4 4 6 2 4 2" xfId="42256" xr:uid="{00000000-0005-0000-0000-000038A50000}"/>
    <cellStyle name="20% - Accent1 4 4 6 2 4 2 2" xfId="42257" xr:uid="{00000000-0005-0000-0000-000039A50000}"/>
    <cellStyle name="20% - Accent1 4 4 6 2 4 2 2 2" xfId="42258" xr:uid="{00000000-0005-0000-0000-00003AA50000}"/>
    <cellStyle name="20% - Accent1 4 4 6 2 4 2 3" xfId="42259" xr:uid="{00000000-0005-0000-0000-00003BA50000}"/>
    <cellStyle name="20% - Accent1 4 4 6 2 4 3" xfId="42260" xr:uid="{00000000-0005-0000-0000-00003CA50000}"/>
    <cellStyle name="20% - Accent1 4 4 6 2 4 3 2" xfId="42261" xr:uid="{00000000-0005-0000-0000-00003DA50000}"/>
    <cellStyle name="20% - Accent1 4 4 6 2 4 4" xfId="42262" xr:uid="{00000000-0005-0000-0000-00003EA50000}"/>
    <cellStyle name="20% - Accent1 4 4 6 2 5" xfId="42263" xr:uid="{00000000-0005-0000-0000-00003FA50000}"/>
    <cellStyle name="20% - Accent1 4 4 6 2 5 2" xfId="42264" xr:uid="{00000000-0005-0000-0000-000040A50000}"/>
    <cellStyle name="20% - Accent1 4 4 6 2 5 2 2" xfId="42265" xr:uid="{00000000-0005-0000-0000-000041A50000}"/>
    <cellStyle name="20% - Accent1 4 4 6 2 5 3" xfId="42266" xr:uid="{00000000-0005-0000-0000-000042A50000}"/>
    <cellStyle name="20% - Accent1 4 4 6 2 6" xfId="42267" xr:uid="{00000000-0005-0000-0000-000043A50000}"/>
    <cellStyle name="20% - Accent1 4 4 6 2 6 2" xfId="42268" xr:uid="{00000000-0005-0000-0000-000044A50000}"/>
    <cellStyle name="20% - Accent1 4 4 6 2 6 2 2" xfId="42269" xr:uid="{00000000-0005-0000-0000-000045A50000}"/>
    <cellStyle name="20% - Accent1 4 4 6 2 6 3" xfId="42270" xr:uid="{00000000-0005-0000-0000-000046A50000}"/>
    <cellStyle name="20% - Accent1 4 4 6 2 7" xfId="42271" xr:uid="{00000000-0005-0000-0000-000047A50000}"/>
    <cellStyle name="20% - Accent1 4 4 6 2 7 2" xfId="42272" xr:uid="{00000000-0005-0000-0000-000048A50000}"/>
    <cellStyle name="20% - Accent1 4 4 6 2 8" xfId="42273" xr:uid="{00000000-0005-0000-0000-000049A50000}"/>
    <cellStyle name="20% - Accent1 4 4 6 2 8 2" xfId="42274" xr:uid="{00000000-0005-0000-0000-00004AA50000}"/>
    <cellStyle name="20% - Accent1 4 4 6 2 9" xfId="42275" xr:uid="{00000000-0005-0000-0000-00004BA50000}"/>
    <cellStyle name="20% - Accent1 4 4 6 3" xfId="42276" xr:uid="{00000000-0005-0000-0000-00004CA50000}"/>
    <cellStyle name="20% - Accent1 4 4 6 3 2" xfId="42277" xr:uid="{00000000-0005-0000-0000-00004DA50000}"/>
    <cellStyle name="20% - Accent1 4 4 6 3 2 2" xfId="42278" xr:uid="{00000000-0005-0000-0000-00004EA50000}"/>
    <cellStyle name="20% - Accent1 4 4 6 3 2 2 2" xfId="42279" xr:uid="{00000000-0005-0000-0000-00004FA50000}"/>
    <cellStyle name="20% - Accent1 4 4 6 3 2 2 2 2" xfId="42280" xr:uid="{00000000-0005-0000-0000-000050A50000}"/>
    <cellStyle name="20% - Accent1 4 4 6 3 2 2 3" xfId="42281" xr:uid="{00000000-0005-0000-0000-000051A50000}"/>
    <cellStyle name="20% - Accent1 4 4 6 3 2 3" xfId="42282" xr:uid="{00000000-0005-0000-0000-000052A50000}"/>
    <cellStyle name="20% - Accent1 4 4 6 3 2 3 2" xfId="42283" xr:uid="{00000000-0005-0000-0000-000053A50000}"/>
    <cellStyle name="20% - Accent1 4 4 6 3 2 4" xfId="42284" xr:uid="{00000000-0005-0000-0000-000054A50000}"/>
    <cellStyle name="20% - Accent1 4 4 6 3 3" xfId="42285" xr:uid="{00000000-0005-0000-0000-000055A50000}"/>
    <cellStyle name="20% - Accent1 4 4 6 3 3 2" xfId="42286" xr:uid="{00000000-0005-0000-0000-000056A50000}"/>
    <cellStyle name="20% - Accent1 4 4 6 3 3 2 2" xfId="42287" xr:uid="{00000000-0005-0000-0000-000057A50000}"/>
    <cellStyle name="20% - Accent1 4 4 6 3 3 2 2 2" xfId="42288" xr:uid="{00000000-0005-0000-0000-000058A50000}"/>
    <cellStyle name="20% - Accent1 4 4 6 3 3 2 3" xfId="42289" xr:uid="{00000000-0005-0000-0000-000059A50000}"/>
    <cellStyle name="20% - Accent1 4 4 6 3 3 3" xfId="42290" xr:uid="{00000000-0005-0000-0000-00005AA50000}"/>
    <cellStyle name="20% - Accent1 4 4 6 3 3 3 2" xfId="42291" xr:uid="{00000000-0005-0000-0000-00005BA50000}"/>
    <cellStyle name="20% - Accent1 4 4 6 3 3 4" xfId="42292" xr:uid="{00000000-0005-0000-0000-00005CA50000}"/>
    <cellStyle name="20% - Accent1 4 4 6 3 4" xfId="42293" xr:uid="{00000000-0005-0000-0000-00005DA50000}"/>
    <cellStyle name="20% - Accent1 4 4 6 3 4 2" xfId="42294" xr:uid="{00000000-0005-0000-0000-00005EA50000}"/>
    <cellStyle name="20% - Accent1 4 4 6 3 4 2 2" xfId="42295" xr:uid="{00000000-0005-0000-0000-00005FA50000}"/>
    <cellStyle name="20% - Accent1 4 4 6 3 4 2 2 2" xfId="42296" xr:uid="{00000000-0005-0000-0000-000060A50000}"/>
    <cellStyle name="20% - Accent1 4 4 6 3 4 2 3" xfId="42297" xr:uid="{00000000-0005-0000-0000-000061A50000}"/>
    <cellStyle name="20% - Accent1 4 4 6 3 4 3" xfId="42298" xr:uid="{00000000-0005-0000-0000-000062A50000}"/>
    <cellStyle name="20% - Accent1 4 4 6 3 4 3 2" xfId="42299" xr:uid="{00000000-0005-0000-0000-000063A50000}"/>
    <cellStyle name="20% - Accent1 4 4 6 3 4 4" xfId="42300" xr:uid="{00000000-0005-0000-0000-000064A50000}"/>
    <cellStyle name="20% - Accent1 4 4 6 3 5" xfId="42301" xr:uid="{00000000-0005-0000-0000-000065A50000}"/>
    <cellStyle name="20% - Accent1 4 4 6 3 5 2" xfId="42302" xr:uid="{00000000-0005-0000-0000-000066A50000}"/>
    <cellStyle name="20% - Accent1 4 4 6 3 5 2 2" xfId="42303" xr:uid="{00000000-0005-0000-0000-000067A50000}"/>
    <cellStyle name="20% - Accent1 4 4 6 3 5 3" xfId="42304" xr:uid="{00000000-0005-0000-0000-000068A50000}"/>
    <cellStyle name="20% - Accent1 4 4 6 3 6" xfId="42305" xr:uid="{00000000-0005-0000-0000-000069A50000}"/>
    <cellStyle name="20% - Accent1 4 4 6 3 6 2" xfId="42306" xr:uid="{00000000-0005-0000-0000-00006AA50000}"/>
    <cellStyle name="20% - Accent1 4 4 6 3 6 2 2" xfId="42307" xr:uid="{00000000-0005-0000-0000-00006BA50000}"/>
    <cellStyle name="20% - Accent1 4 4 6 3 6 3" xfId="42308" xr:uid="{00000000-0005-0000-0000-00006CA50000}"/>
    <cellStyle name="20% - Accent1 4 4 6 3 7" xfId="42309" xr:uid="{00000000-0005-0000-0000-00006DA50000}"/>
    <cellStyle name="20% - Accent1 4 4 6 3 7 2" xfId="42310" xr:uid="{00000000-0005-0000-0000-00006EA50000}"/>
    <cellStyle name="20% - Accent1 4 4 6 3 8" xfId="42311" xr:uid="{00000000-0005-0000-0000-00006FA50000}"/>
    <cellStyle name="20% - Accent1 4 4 6 3 8 2" xfId="42312" xr:uid="{00000000-0005-0000-0000-000070A50000}"/>
    <cellStyle name="20% - Accent1 4 4 6 3 9" xfId="42313" xr:uid="{00000000-0005-0000-0000-000071A50000}"/>
    <cellStyle name="20% - Accent1 4 4 6 4" xfId="42314" xr:uid="{00000000-0005-0000-0000-000072A50000}"/>
    <cellStyle name="20% - Accent1 4 4 6 4 2" xfId="42315" xr:uid="{00000000-0005-0000-0000-000073A50000}"/>
    <cellStyle name="20% - Accent1 4 4 6 4 2 2" xfId="42316" xr:uid="{00000000-0005-0000-0000-000074A50000}"/>
    <cellStyle name="20% - Accent1 4 4 6 4 2 2 2" xfId="42317" xr:uid="{00000000-0005-0000-0000-000075A50000}"/>
    <cellStyle name="20% - Accent1 4 4 6 4 2 3" xfId="42318" xr:uid="{00000000-0005-0000-0000-000076A50000}"/>
    <cellStyle name="20% - Accent1 4 4 6 4 3" xfId="42319" xr:uid="{00000000-0005-0000-0000-000077A50000}"/>
    <cellStyle name="20% - Accent1 4 4 6 4 3 2" xfId="42320" xr:uid="{00000000-0005-0000-0000-000078A50000}"/>
    <cellStyle name="20% - Accent1 4 4 6 4 4" xfId="42321" xr:uid="{00000000-0005-0000-0000-000079A50000}"/>
    <cellStyle name="20% - Accent1 4 4 6 5" xfId="42322" xr:uid="{00000000-0005-0000-0000-00007AA50000}"/>
    <cellStyle name="20% - Accent1 4 4 6 5 2" xfId="42323" xr:uid="{00000000-0005-0000-0000-00007BA50000}"/>
    <cellStyle name="20% - Accent1 4 4 6 5 2 2" xfId="42324" xr:uid="{00000000-0005-0000-0000-00007CA50000}"/>
    <cellStyle name="20% - Accent1 4 4 6 5 2 2 2" xfId="42325" xr:uid="{00000000-0005-0000-0000-00007DA50000}"/>
    <cellStyle name="20% - Accent1 4 4 6 5 2 3" xfId="42326" xr:uid="{00000000-0005-0000-0000-00007EA50000}"/>
    <cellStyle name="20% - Accent1 4 4 6 5 3" xfId="42327" xr:uid="{00000000-0005-0000-0000-00007FA50000}"/>
    <cellStyle name="20% - Accent1 4 4 6 5 3 2" xfId="42328" xr:uid="{00000000-0005-0000-0000-000080A50000}"/>
    <cellStyle name="20% - Accent1 4 4 6 5 4" xfId="42329" xr:uid="{00000000-0005-0000-0000-000081A50000}"/>
    <cellStyle name="20% - Accent1 4 4 6 6" xfId="42330" xr:uid="{00000000-0005-0000-0000-000082A50000}"/>
    <cellStyle name="20% - Accent1 4 4 6 6 2" xfId="42331" xr:uid="{00000000-0005-0000-0000-000083A50000}"/>
    <cellStyle name="20% - Accent1 4 4 6 6 2 2" xfId="42332" xr:uid="{00000000-0005-0000-0000-000084A50000}"/>
    <cellStyle name="20% - Accent1 4 4 6 6 2 2 2" xfId="42333" xr:uid="{00000000-0005-0000-0000-000085A50000}"/>
    <cellStyle name="20% - Accent1 4 4 6 6 2 3" xfId="42334" xr:uid="{00000000-0005-0000-0000-000086A50000}"/>
    <cellStyle name="20% - Accent1 4 4 6 6 3" xfId="42335" xr:uid="{00000000-0005-0000-0000-000087A50000}"/>
    <cellStyle name="20% - Accent1 4 4 6 6 3 2" xfId="42336" xr:uid="{00000000-0005-0000-0000-000088A50000}"/>
    <cellStyle name="20% - Accent1 4 4 6 6 4" xfId="42337" xr:uid="{00000000-0005-0000-0000-000089A50000}"/>
    <cellStyle name="20% - Accent1 4 4 6 7" xfId="42338" xr:uid="{00000000-0005-0000-0000-00008AA50000}"/>
    <cellStyle name="20% - Accent1 4 4 6 7 2" xfId="42339" xr:uid="{00000000-0005-0000-0000-00008BA50000}"/>
    <cellStyle name="20% - Accent1 4 4 6 7 2 2" xfId="42340" xr:uid="{00000000-0005-0000-0000-00008CA50000}"/>
    <cellStyle name="20% - Accent1 4 4 6 7 3" xfId="42341" xr:uid="{00000000-0005-0000-0000-00008DA50000}"/>
    <cellStyle name="20% - Accent1 4 4 6 8" xfId="42342" xr:uid="{00000000-0005-0000-0000-00008EA50000}"/>
    <cellStyle name="20% - Accent1 4 4 6 8 2" xfId="42343" xr:uid="{00000000-0005-0000-0000-00008FA50000}"/>
    <cellStyle name="20% - Accent1 4 4 6 8 2 2" xfId="42344" xr:uid="{00000000-0005-0000-0000-000090A50000}"/>
    <cellStyle name="20% - Accent1 4 4 6 8 3" xfId="42345" xr:uid="{00000000-0005-0000-0000-000091A50000}"/>
    <cellStyle name="20% - Accent1 4 4 6 9" xfId="42346" xr:uid="{00000000-0005-0000-0000-000092A50000}"/>
    <cellStyle name="20% - Accent1 4 4 6 9 2" xfId="42347" xr:uid="{00000000-0005-0000-0000-000093A50000}"/>
    <cellStyle name="20% - Accent1 4 4 7" xfId="42348" xr:uid="{00000000-0005-0000-0000-000094A50000}"/>
    <cellStyle name="20% - Accent1 4 4 7 2" xfId="42349" xr:uid="{00000000-0005-0000-0000-000095A50000}"/>
    <cellStyle name="20% - Accent1 4 4 7 2 2" xfId="42350" xr:uid="{00000000-0005-0000-0000-000096A50000}"/>
    <cellStyle name="20% - Accent1 4 4 7 2 2 2" xfId="42351" xr:uid="{00000000-0005-0000-0000-000097A50000}"/>
    <cellStyle name="20% - Accent1 4 4 7 2 2 2 2" xfId="42352" xr:uid="{00000000-0005-0000-0000-000098A50000}"/>
    <cellStyle name="20% - Accent1 4 4 7 2 2 3" xfId="42353" xr:uid="{00000000-0005-0000-0000-000099A50000}"/>
    <cellStyle name="20% - Accent1 4 4 7 2 3" xfId="42354" xr:uid="{00000000-0005-0000-0000-00009AA50000}"/>
    <cellStyle name="20% - Accent1 4 4 7 2 3 2" xfId="42355" xr:uid="{00000000-0005-0000-0000-00009BA50000}"/>
    <cellStyle name="20% - Accent1 4 4 7 2 4" xfId="42356" xr:uid="{00000000-0005-0000-0000-00009CA50000}"/>
    <cellStyle name="20% - Accent1 4 4 7 3" xfId="42357" xr:uid="{00000000-0005-0000-0000-00009DA50000}"/>
    <cellStyle name="20% - Accent1 4 4 7 3 2" xfId="42358" xr:uid="{00000000-0005-0000-0000-00009EA50000}"/>
    <cellStyle name="20% - Accent1 4 4 7 3 2 2" xfId="42359" xr:uid="{00000000-0005-0000-0000-00009FA50000}"/>
    <cellStyle name="20% - Accent1 4 4 7 3 2 2 2" xfId="42360" xr:uid="{00000000-0005-0000-0000-0000A0A50000}"/>
    <cellStyle name="20% - Accent1 4 4 7 3 2 3" xfId="42361" xr:uid="{00000000-0005-0000-0000-0000A1A50000}"/>
    <cellStyle name="20% - Accent1 4 4 7 3 3" xfId="42362" xr:uid="{00000000-0005-0000-0000-0000A2A50000}"/>
    <cellStyle name="20% - Accent1 4 4 7 3 3 2" xfId="42363" xr:uid="{00000000-0005-0000-0000-0000A3A50000}"/>
    <cellStyle name="20% - Accent1 4 4 7 3 4" xfId="42364" xr:uid="{00000000-0005-0000-0000-0000A4A50000}"/>
    <cellStyle name="20% - Accent1 4 4 7 4" xfId="42365" xr:uid="{00000000-0005-0000-0000-0000A5A50000}"/>
    <cellStyle name="20% - Accent1 4 4 7 4 2" xfId="42366" xr:uid="{00000000-0005-0000-0000-0000A6A50000}"/>
    <cellStyle name="20% - Accent1 4 4 7 4 2 2" xfId="42367" xr:uid="{00000000-0005-0000-0000-0000A7A50000}"/>
    <cellStyle name="20% - Accent1 4 4 7 4 2 2 2" xfId="42368" xr:uid="{00000000-0005-0000-0000-0000A8A50000}"/>
    <cellStyle name="20% - Accent1 4 4 7 4 2 3" xfId="42369" xr:uid="{00000000-0005-0000-0000-0000A9A50000}"/>
    <cellStyle name="20% - Accent1 4 4 7 4 3" xfId="42370" xr:uid="{00000000-0005-0000-0000-0000AAA50000}"/>
    <cellStyle name="20% - Accent1 4 4 7 4 3 2" xfId="42371" xr:uid="{00000000-0005-0000-0000-0000ABA50000}"/>
    <cellStyle name="20% - Accent1 4 4 7 4 4" xfId="42372" xr:uid="{00000000-0005-0000-0000-0000ACA50000}"/>
    <cellStyle name="20% - Accent1 4 4 7 5" xfId="42373" xr:uid="{00000000-0005-0000-0000-0000ADA50000}"/>
    <cellStyle name="20% - Accent1 4 4 7 5 2" xfId="42374" xr:uid="{00000000-0005-0000-0000-0000AEA50000}"/>
    <cellStyle name="20% - Accent1 4 4 7 5 2 2" xfId="42375" xr:uid="{00000000-0005-0000-0000-0000AFA50000}"/>
    <cellStyle name="20% - Accent1 4 4 7 5 3" xfId="42376" xr:uid="{00000000-0005-0000-0000-0000B0A50000}"/>
    <cellStyle name="20% - Accent1 4 4 7 6" xfId="42377" xr:uid="{00000000-0005-0000-0000-0000B1A50000}"/>
    <cellStyle name="20% - Accent1 4 4 7 6 2" xfId="42378" xr:uid="{00000000-0005-0000-0000-0000B2A50000}"/>
    <cellStyle name="20% - Accent1 4 4 7 6 2 2" xfId="42379" xr:uid="{00000000-0005-0000-0000-0000B3A50000}"/>
    <cellStyle name="20% - Accent1 4 4 7 6 3" xfId="42380" xr:uid="{00000000-0005-0000-0000-0000B4A50000}"/>
    <cellStyle name="20% - Accent1 4 4 7 7" xfId="42381" xr:uid="{00000000-0005-0000-0000-0000B5A50000}"/>
    <cellStyle name="20% - Accent1 4 4 7 7 2" xfId="42382" xr:uid="{00000000-0005-0000-0000-0000B6A50000}"/>
    <cellStyle name="20% - Accent1 4 4 7 8" xfId="42383" xr:uid="{00000000-0005-0000-0000-0000B7A50000}"/>
    <cellStyle name="20% - Accent1 4 4 7 8 2" xfId="42384" xr:uid="{00000000-0005-0000-0000-0000B8A50000}"/>
    <cellStyle name="20% - Accent1 4 4 7 9" xfId="42385" xr:uid="{00000000-0005-0000-0000-0000B9A50000}"/>
    <cellStyle name="20% - Accent1 4 4 8" xfId="42386" xr:uid="{00000000-0005-0000-0000-0000BAA50000}"/>
    <cellStyle name="20% - Accent1 4 4 8 2" xfId="42387" xr:uid="{00000000-0005-0000-0000-0000BBA50000}"/>
    <cellStyle name="20% - Accent1 4 4 8 2 2" xfId="42388" xr:uid="{00000000-0005-0000-0000-0000BCA50000}"/>
    <cellStyle name="20% - Accent1 4 4 8 2 2 2" xfId="42389" xr:uid="{00000000-0005-0000-0000-0000BDA50000}"/>
    <cellStyle name="20% - Accent1 4 4 8 2 2 2 2" xfId="42390" xr:uid="{00000000-0005-0000-0000-0000BEA50000}"/>
    <cellStyle name="20% - Accent1 4 4 8 2 2 3" xfId="42391" xr:uid="{00000000-0005-0000-0000-0000BFA50000}"/>
    <cellStyle name="20% - Accent1 4 4 8 2 3" xfId="42392" xr:uid="{00000000-0005-0000-0000-0000C0A50000}"/>
    <cellStyle name="20% - Accent1 4 4 8 2 3 2" xfId="42393" xr:uid="{00000000-0005-0000-0000-0000C1A50000}"/>
    <cellStyle name="20% - Accent1 4 4 8 2 4" xfId="42394" xr:uid="{00000000-0005-0000-0000-0000C2A50000}"/>
    <cellStyle name="20% - Accent1 4 4 8 3" xfId="42395" xr:uid="{00000000-0005-0000-0000-0000C3A50000}"/>
    <cellStyle name="20% - Accent1 4 4 8 3 2" xfId="42396" xr:uid="{00000000-0005-0000-0000-0000C4A50000}"/>
    <cellStyle name="20% - Accent1 4 4 8 3 2 2" xfId="42397" xr:uid="{00000000-0005-0000-0000-0000C5A50000}"/>
    <cellStyle name="20% - Accent1 4 4 8 3 2 2 2" xfId="42398" xr:uid="{00000000-0005-0000-0000-0000C6A50000}"/>
    <cellStyle name="20% - Accent1 4 4 8 3 2 3" xfId="42399" xr:uid="{00000000-0005-0000-0000-0000C7A50000}"/>
    <cellStyle name="20% - Accent1 4 4 8 3 3" xfId="42400" xr:uid="{00000000-0005-0000-0000-0000C8A50000}"/>
    <cellStyle name="20% - Accent1 4 4 8 3 3 2" xfId="42401" xr:uid="{00000000-0005-0000-0000-0000C9A50000}"/>
    <cellStyle name="20% - Accent1 4 4 8 3 4" xfId="42402" xr:uid="{00000000-0005-0000-0000-0000CAA50000}"/>
    <cellStyle name="20% - Accent1 4 4 8 4" xfId="42403" xr:uid="{00000000-0005-0000-0000-0000CBA50000}"/>
    <cellStyle name="20% - Accent1 4 4 8 4 2" xfId="42404" xr:uid="{00000000-0005-0000-0000-0000CCA50000}"/>
    <cellStyle name="20% - Accent1 4 4 8 4 2 2" xfId="42405" xr:uid="{00000000-0005-0000-0000-0000CDA50000}"/>
    <cellStyle name="20% - Accent1 4 4 8 4 2 2 2" xfId="42406" xr:uid="{00000000-0005-0000-0000-0000CEA50000}"/>
    <cellStyle name="20% - Accent1 4 4 8 4 2 3" xfId="42407" xr:uid="{00000000-0005-0000-0000-0000CFA50000}"/>
    <cellStyle name="20% - Accent1 4 4 8 4 3" xfId="42408" xr:uid="{00000000-0005-0000-0000-0000D0A50000}"/>
    <cellStyle name="20% - Accent1 4 4 8 4 3 2" xfId="42409" xr:uid="{00000000-0005-0000-0000-0000D1A50000}"/>
    <cellStyle name="20% - Accent1 4 4 8 4 4" xfId="42410" xr:uid="{00000000-0005-0000-0000-0000D2A50000}"/>
    <cellStyle name="20% - Accent1 4 4 8 5" xfId="42411" xr:uid="{00000000-0005-0000-0000-0000D3A50000}"/>
    <cellStyle name="20% - Accent1 4 4 8 5 2" xfId="42412" xr:uid="{00000000-0005-0000-0000-0000D4A50000}"/>
    <cellStyle name="20% - Accent1 4 4 8 5 2 2" xfId="42413" xr:uid="{00000000-0005-0000-0000-0000D5A50000}"/>
    <cellStyle name="20% - Accent1 4 4 8 5 3" xfId="42414" xr:uid="{00000000-0005-0000-0000-0000D6A50000}"/>
    <cellStyle name="20% - Accent1 4 4 8 6" xfId="42415" xr:uid="{00000000-0005-0000-0000-0000D7A50000}"/>
    <cellStyle name="20% - Accent1 4 4 8 6 2" xfId="42416" xr:uid="{00000000-0005-0000-0000-0000D8A50000}"/>
    <cellStyle name="20% - Accent1 4 4 8 6 2 2" xfId="42417" xr:uid="{00000000-0005-0000-0000-0000D9A50000}"/>
    <cellStyle name="20% - Accent1 4 4 8 6 3" xfId="42418" xr:uid="{00000000-0005-0000-0000-0000DAA50000}"/>
    <cellStyle name="20% - Accent1 4 4 8 7" xfId="42419" xr:uid="{00000000-0005-0000-0000-0000DBA50000}"/>
    <cellStyle name="20% - Accent1 4 4 8 7 2" xfId="42420" xr:uid="{00000000-0005-0000-0000-0000DCA50000}"/>
    <cellStyle name="20% - Accent1 4 4 8 8" xfId="42421" xr:uid="{00000000-0005-0000-0000-0000DDA50000}"/>
    <cellStyle name="20% - Accent1 4 4 8 8 2" xfId="42422" xr:uid="{00000000-0005-0000-0000-0000DEA50000}"/>
    <cellStyle name="20% - Accent1 4 4 8 9" xfId="42423" xr:uid="{00000000-0005-0000-0000-0000DFA50000}"/>
    <cellStyle name="20% - Accent1 4 4 9" xfId="42424" xr:uid="{00000000-0005-0000-0000-0000E0A50000}"/>
    <cellStyle name="20% - Accent1 4 4 9 2" xfId="42425" xr:uid="{00000000-0005-0000-0000-0000E1A50000}"/>
    <cellStyle name="20% - Accent1 4 4 9 2 2" xfId="42426" xr:uid="{00000000-0005-0000-0000-0000E2A50000}"/>
    <cellStyle name="20% - Accent1 4 4 9 2 2 2" xfId="42427" xr:uid="{00000000-0005-0000-0000-0000E3A50000}"/>
    <cellStyle name="20% - Accent1 4 4 9 2 3" xfId="42428" xr:uid="{00000000-0005-0000-0000-0000E4A50000}"/>
    <cellStyle name="20% - Accent1 4 4 9 3" xfId="42429" xr:uid="{00000000-0005-0000-0000-0000E5A50000}"/>
    <cellStyle name="20% - Accent1 4 4 9 3 2" xfId="42430" xr:uid="{00000000-0005-0000-0000-0000E6A50000}"/>
    <cellStyle name="20% - Accent1 4 4 9 4" xfId="42431" xr:uid="{00000000-0005-0000-0000-0000E7A50000}"/>
    <cellStyle name="20% - Accent1 4 5" xfId="42432" xr:uid="{00000000-0005-0000-0000-0000E8A50000}"/>
    <cellStyle name="20% - Accent1 4 5 10" xfId="42433" xr:uid="{00000000-0005-0000-0000-0000E9A50000}"/>
    <cellStyle name="20% - Accent1 4 5 10 2" xfId="42434" xr:uid="{00000000-0005-0000-0000-0000EAA50000}"/>
    <cellStyle name="20% - Accent1 4 5 10 2 2" xfId="42435" xr:uid="{00000000-0005-0000-0000-0000EBA50000}"/>
    <cellStyle name="20% - Accent1 4 5 10 2 2 2" xfId="42436" xr:uid="{00000000-0005-0000-0000-0000ECA50000}"/>
    <cellStyle name="20% - Accent1 4 5 10 2 3" xfId="42437" xr:uid="{00000000-0005-0000-0000-0000EDA50000}"/>
    <cellStyle name="20% - Accent1 4 5 10 3" xfId="42438" xr:uid="{00000000-0005-0000-0000-0000EEA50000}"/>
    <cellStyle name="20% - Accent1 4 5 10 3 2" xfId="42439" xr:uid="{00000000-0005-0000-0000-0000EFA50000}"/>
    <cellStyle name="20% - Accent1 4 5 10 4" xfId="42440" xr:uid="{00000000-0005-0000-0000-0000F0A50000}"/>
    <cellStyle name="20% - Accent1 4 5 11" xfId="42441" xr:uid="{00000000-0005-0000-0000-0000F1A50000}"/>
    <cellStyle name="20% - Accent1 4 5 11 2" xfId="42442" xr:uid="{00000000-0005-0000-0000-0000F2A50000}"/>
    <cellStyle name="20% - Accent1 4 5 11 2 2" xfId="42443" xr:uid="{00000000-0005-0000-0000-0000F3A50000}"/>
    <cellStyle name="20% - Accent1 4 5 11 2 2 2" xfId="42444" xr:uid="{00000000-0005-0000-0000-0000F4A50000}"/>
    <cellStyle name="20% - Accent1 4 5 11 2 3" xfId="42445" xr:uid="{00000000-0005-0000-0000-0000F5A50000}"/>
    <cellStyle name="20% - Accent1 4 5 11 3" xfId="42446" xr:uid="{00000000-0005-0000-0000-0000F6A50000}"/>
    <cellStyle name="20% - Accent1 4 5 11 3 2" xfId="42447" xr:uid="{00000000-0005-0000-0000-0000F7A50000}"/>
    <cellStyle name="20% - Accent1 4 5 11 4" xfId="42448" xr:uid="{00000000-0005-0000-0000-0000F8A50000}"/>
    <cellStyle name="20% - Accent1 4 5 12" xfId="42449" xr:uid="{00000000-0005-0000-0000-0000F9A50000}"/>
    <cellStyle name="20% - Accent1 4 5 12 2" xfId="42450" xr:uid="{00000000-0005-0000-0000-0000FAA50000}"/>
    <cellStyle name="20% - Accent1 4 5 12 2 2" xfId="42451" xr:uid="{00000000-0005-0000-0000-0000FBA50000}"/>
    <cellStyle name="20% - Accent1 4 5 12 3" xfId="42452" xr:uid="{00000000-0005-0000-0000-0000FCA50000}"/>
    <cellStyle name="20% - Accent1 4 5 13" xfId="42453" xr:uid="{00000000-0005-0000-0000-0000FDA50000}"/>
    <cellStyle name="20% - Accent1 4 5 13 2" xfId="42454" xr:uid="{00000000-0005-0000-0000-0000FEA50000}"/>
    <cellStyle name="20% - Accent1 4 5 13 2 2" xfId="42455" xr:uid="{00000000-0005-0000-0000-0000FFA50000}"/>
    <cellStyle name="20% - Accent1 4 5 13 3" xfId="42456" xr:uid="{00000000-0005-0000-0000-000000A60000}"/>
    <cellStyle name="20% - Accent1 4 5 14" xfId="42457" xr:uid="{00000000-0005-0000-0000-000001A60000}"/>
    <cellStyle name="20% - Accent1 4 5 14 2" xfId="42458" xr:uid="{00000000-0005-0000-0000-000002A60000}"/>
    <cellStyle name="20% - Accent1 4 5 15" xfId="42459" xr:uid="{00000000-0005-0000-0000-000003A60000}"/>
    <cellStyle name="20% - Accent1 4 5 15 2" xfId="42460" xr:uid="{00000000-0005-0000-0000-000004A60000}"/>
    <cellStyle name="20% - Accent1 4 5 16" xfId="42461" xr:uid="{00000000-0005-0000-0000-000005A60000}"/>
    <cellStyle name="20% - Accent1 4 5 2" xfId="42462" xr:uid="{00000000-0005-0000-0000-000006A60000}"/>
    <cellStyle name="20% - Accent1 4 5 2 10" xfId="42463" xr:uid="{00000000-0005-0000-0000-000007A60000}"/>
    <cellStyle name="20% - Accent1 4 5 2 10 2" xfId="42464" xr:uid="{00000000-0005-0000-0000-000008A60000}"/>
    <cellStyle name="20% - Accent1 4 5 2 10 2 2" xfId="42465" xr:uid="{00000000-0005-0000-0000-000009A60000}"/>
    <cellStyle name="20% - Accent1 4 5 2 10 2 2 2" xfId="42466" xr:uid="{00000000-0005-0000-0000-00000AA60000}"/>
    <cellStyle name="20% - Accent1 4 5 2 10 2 3" xfId="42467" xr:uid="{00000000-0005-0000-0000-00000BA60000}"/>
    <cellStyle name="20% - Accent1 4 5 2 10 3" xfId="42468" xr:uid="{00000000-0005-0000-0000-00000CA60000}"/>
    <cellStyle name="20% - Accent1 4 5 2 10 3 2" xfId="42469" xr:uid="{00000000-0005-0000-0000-00000DA60000}"/>
    <cellStyle name="20% - Accent1 4 5 2 10 4" xfId="42470" xr:uid="{00000000-0005-0000-0000-00000EA60000}"/>
    <cellStyle name="20% - Accent1 4 5 2 11" xfId="42471" xr:uid="{00000000-0005-0000-0000-00000FA60000}"/>
    <cellStyle name="20% - Accent1 4 5 2 11 2" xfId="42472" xr:uid="{00000000-0005-0000-0000-000010A60000}"/>
    <cellStyle name="20% - Accent1 4 5 2 11 2 2" xfId="42473" xr:uid="{00000000-0005-0000-0000-000011A60000}"/>
    <cellStyle name="20% - Accent1 4 5 2 11 3" xfId="42474" xr:uid="{00000000-0005-0000-0000-000012A60000}"/>
    <cellStyle name="20% - Accent1 4 5 2 12" xfId="42475" xr:uid="{00000000-0005-0000-0000-000013A60000}"/>
    <cellStyle name="20% - Accent1 4 5 2 12 2" xfId="42476" xr:uid="{00000000-0005-0000-0000-000014A60000}"/>
    <cellStyle name="20% - Accent1 4 5 2 12 2 2" xfId="42477" xr:uid="{00000000-0005-0000-0000-000015A60000}"/>
    <cellStyle name="20% - Accent1 4 5 2 12 3" xfId="42478" xr:uid="{00000000-0005-0000-0000-000016A60000}"/>
    <cellStyle name="20% - Accent1 4 5 2 13" xfId="42479" xr:uid="{00000000-0005-0000-0000-000017A60000}"/>
    <cellStyle name="20% - Accent1 4 5 2 13 2" xfId="42480" xr:uid="{00000000-0005-0000-0000-000018A60000}"/>
    <cellStyle name="20% - Accent1 4 5 2 14" xfId="42481" xr:uid="{00000000-0005-0000-0000-000019A60000}"/>
    <cellStyle name="20% - Accent1 4 5 2 14 2" xfId="42482" xr:uid="{00000000-0005-0000-0000-00001AA60000}"/>
    <cellStyle name="20% - Accent1 4 5 2 15" xfId="42483" xr:uid="{00000000-0005-0000-0000-00001BA60000}"/>
    <cellStyle name="20% - Accent1 4 5 2 2" xfId="42484" xr:uid="{00000000-0005-0000-0000-00001CA60000}"/>
    <cellStyle name="20% - Accent1 4 5 2 2 10" xfId="42485" xr:uid="{00000000-0005-0000-0000-00001DA60000}"/>
    <cellStyle name="20% - Accent1 4 5 2 2 10 2" xfId="42486" xr:uid="{00000000-0005-0000-0000-00001EA60000}"/>
    <cellStyle name="20% - Accent1 4 5 2 2 10 2 2" xfId="42487" xr:uid="{00000000-0005-0000-0000-00001FA60000}"/>
    <cellStyle name="20% - Accent1 4 5 2 2 10 3" xfId="42488" xr:uid="{00000000-0005-0000-0000-000020A60000}"/>
    <cellStyle name="20% - Accent1 4 5 2 2 11" xfId="42489" xr:uid="{00000000-0005-0000-0000-000021A60000}"/>
    <cellStyle name="20% - Accent1 4 5 2 2 11 2" xfId="42490" xr:uid="{00000000-0005-0000-0000-000022A60000}"/>
    <cellStyle name="20% - Accent1 4 5 2 2 11 2 2" xfId="42491" xr:uid="{00000000-0005-0000-0000-000023A60000}"/>
    <cellStyle name="20% - Accent1 4 5 2 2 11 3" xfId="42492" xr:uid="{00000000-0005-0000-0000-000024A60000}"/>
    <cellStyle name="20% - Accent1 4 5 2 2 12" xfId="42493" xr:uid="{00000000-0005-0000-0000-000025A60000}"/>
    <cellStyle name="20% - Accent1 4 5 2 2 12 2" xfId="42494" xr:uid="{00000000-0005-0000-0000-000026A60000}"/>
    <cellStyle name="20% - Accent1 4 5 2 2 13" xfId="42495" xr:uid="{00000000-0005-0000-0000-000027A60000}"/>
    <cellStyle name="20% - Accent1 4 5 2 2 13 2" xfId="42496" xr:uid="{00000000-0005-0000-0000-000028A60000}"/>
    <cellStyle name="20% - Accent1 4 5 2 2 14" xfId="42497" xr:uid="{00000000-0005-0000-0000-000029A60000}"/>
    <cellStyle name="20% - Accent1 4 5 2 2 2" xfId="42498" xr:uid="{00000000-0005-0000-0000-00002AA60000}"/>
    <cellStyle name="20% - Accent1 4 5 2 2 2 10" xfId="42499" xr:uid="{00000000-0005-0000-0000-00002BA60000}"/>
    <cellStyle name="20% - Accent1 4 5 2 2 2 10 2" xfId="42500" xr:uid="{00000000-0005-0000-0000-00002CA60000}"/>
    <cellStyle name="20% - Accent1 4 5 2 2 2 11" xfId="42501" xr:uid="{00000000-0005-0000-0000-00002DA60000}"/>
    <cellStyle name="20% - Accent1 4 5 2 2 2 2" xfId="42502" xr:uid="{00000000-0005-0000-0000-00002EA60000}"/>
    <cellStyle name="20% - Accent1 4 5 2 2 2 2 2" xfId="42503" xr:uid="{00000000-0005-0000-0000-00002FA60000}"/>
    <cellStyle name="20% - Accent1 4 5 2 2 2 2 2 2" xfId="42504" xr:uid="{00000000-0005-0000-0000-000030A60000}"/>
    <cellStyle name="20% - Accent1 4 5 2 2 2 2 2 2 2" xfId="42505" xr:uid="{00000000-0005-0000-0000-000031A60000}"/>
    <cellStyle name="20% - Accent1 4 5 2 2 2 2 2 2 2 2" xfId="42506" xr:uid="{00000000-0005-0000-0000-000032A60000}"/>
    <cellStyle name="20% - Accent1 4 5 2 2 2 2 2 2 3" xfId="42507" xr:uid="{00000000-0005-0000-0000-000033A60000}"/>
    <cellStyle name="20% - Accent1 4 5 2 2 2 2 2 3" xfId="42508" xr:uid="{00000000-0005-0000-0000-000034A60000}"/>
    <cellStyle name="20% - Accent1 4 5 2 2 2 2 2 3 2" xfId="42509" xr:uid="{00000000-0005-0000-0000-000035A60000}"/>
    <cellStyle name="20% - Accent1 4 5 2 2 2 2 2 4" xfId="42510" xr:uid="{00000000-0005-0000-0000-000036A60000}"/>
    <cellStyle name="20% - Accent1 4 5 2 2 2 2 3" xfId="42511" xr:uid="{00000000-0005-0000-0000-000037A60000}"/>
    <cellStyle name="20% - Accent1 4 5 2 2 2 2 3 2" xfId="42512" xr:uid="{00000000-0005-0000-0000-000038A60000}"/>
    <cellStyle name="20% - Accent1 4 5 2 2 2 2 3 2 2" xfId="42513" xr:uid="{00000000-0005-0000-0000-000039A60000}"/>
    <cellStyle name="20% - Accent1 4 5 2 2 2 2 3 2 2 2" xfId="42514" xr:uid="{00000000-0005-0000-0000-00003AA60000}"/>
    <cellStyle name="20% - Accent1 4 5 2 2 2 2 3 2 3" xfId="42515" xr:uid="{00000000-0005-0000-0000-00003BA60000}"/>
    <cellStyle name="20% - Accent1 4 5 2 2 2 2 3 3" xfId="42516" xr:uid="{00000000-0005-0000-0000-00003CA60000}"/>
    <cellStyle name="20% - Accent1 4 5 2 2 2 2 3 3 2" xfId="42517" xr:uid="{00000000-0005-0000-0000-00003DA60000}"/>
    <cellStyle name="20% - Accent1 4 5 2 2 2 2 3 4" xfId="42518" xr:uid="{00000000-0005-0000-0000-00003EA60000}"/>
    <cellStyle name="20% - Accent1 4 5 2 2 2 2 4" xfId="42519" xr:uid="{00000000-0005-0000-0000-00003FA60000}"/>
    <cellStyle name="20% - Accent1 4 5 2 2 2 2 4 2" xfId="42520" xr:uid="{00000000-0005-0000-0000-000040A60000}"/>
    <cellStyle name="20% - Accent1 4 5 2 2 2 2 4 2 2" xfId="42521" xr:uid="{00000000-0005-0000-0000-000041A60000}"/>
    <cellStyle name="20% - Accent1 4 5 2 2 2 2 4 2 2 2" xfId="42522" xr:uid="{00000000-0005-0000-0000-000042A60000}"/>
    <cellStyle name="20% - Accent1 4 5 2 2 2 2 4 2 3" xfId="42523" xr:uid="{00000000-0005-0000-0000-000043A60000}"/>
    <cellStyle name="20% - Accent1 4 5 2 2 2 2 4 3" xfId="42524" xr:uid="{00000000-0005-0000-0000-000044A60000}"/>
    <cellStyle name="20% - Accent1 4 5 2 2 2 2 4 3 2" xfId="42525" xr:uid="{00000000-0005-0000-0000-000045A60000}"/>
    <cellStyle name="20% - Accent1 4 5 2 2 2 2 4 4" xfId="42526" xr:uid="{00000000-0005-0000-0000-000046A60000}"/>
    <cellStyle name="20% - Accent1 4 5 2 2 2 2 5" xfId="42527" xr:uid="{00000000-0005-0000-0000-000047A60000}"/>
    <cellStyle name="20% - Accent1 4 5 2 2 2 2 5 2" xfId="42528" xr:uid="{00000000-0005-0000-0000-000048A60000}"/>
    <cellStyle name="20% - Accent1 4 5 2 2 2 2 5 2 2" xfId="42529" xr:uid="{00000000-0005-0000-0000-000049A60000}"/>
    <cellStyle name="20% - Accent1 4 5 2 2 2 2 5 3" xfId="42530" xr:uid="{00000000-0005-0000-0000-00004AA60000}"/>
    <cellStyle name="20% - Accent1 4 5 2 2 2 2 6" xfId="42531" xr:uid="{00000000-0005-0000-0000-00004BA60000}"/>
    <cellStyle name="20% - Accent1 4 5 2 2 2 2 6 2" xfId="42532" xr:uid="{00000000-0005-0000-0000-00004CA60000}"/>
    <cellStyle name="20% - Accent1 4 5 2 2 2 2 6 2 2" xfId="42533" xr:uid="{00000000-0005-0000-0000-00004DA60000}"/>
    <cellStyle name="20% - Accent1 4 5 2 2 2 2 6 3" xfId="42534" xr:uid="{00000000-0005-0000-0000-00004EA60000}"/>
    <cellStyle name="20% - Accent1 4 5 2 2 2 2 7" xfId="42535" xr:uid="{00000000-0005-0000-0000-00004FA60000}"/>
    <cellStyle name="20% - Accent1 4 5 2 2 2 2 7 2" xfId="42536" xr:uid="{00000000-0005-0000-0000-000050A60000}"/>
    <cellStyle name="20% - Accent1 4 5 2 2 2 2 8" xfId="42537" xr:uid="{00000000-0005-0000-0000-000051A60000}"/>
    <cellStyle name="20% - Accent1 4 5 2 2 2 2 8 2" xfId="42538" xr:uid="{00000000-0005-0000-0000-000052A60000}"/>
    <cellStyle name="20% - Accent1 4 5 2 2 2 2 9" xfId="42539" xr:uid="{00000000-0005-0000-0000-000053A60000}"/>
    <cellStyle name="20% - Accent1 4 5 2 2 2 3" xfId="42540" xr:uid="{00000000-0005-0000-0000-000054A60000}"/>
    <cellStyle name="20% - Accent1 4 5 2 2 2 3 2" xfId="42541" xr:uid="{00000000-0005-0000-0000-000055A60000}"/>
    <cellStyle name="20% - Accent1 4 5 2 2 2 3 2 2" xfId="42542" xr:uid="{00000000-0005-0000-0000-000056A60000}"/>
    <cellStyle name="20% - Accent1 4 5 2 2 2 3 2 2 2" xfId="42543" xr:uid="{00000000-0005-0000-0000-000057A60000}"/>
    <cellStyle name="20% - Accent1 4 5 2 2 2 3 2 2 2 2" xfId="42544" xr:uid="{00000000-0005-0000-0000-000058A60000}"/>
    <cellStyle name="20% - Accent1 4 5 2 2 2 3 2 2 3" xfId="42545" xr:uid="{00000000-0005-0000-0000-000059A60000}"/>
    <cellStyle name="20% - Accent1 4 5 2 2 2 3 2 3" xfId="42546" xr:uid="{00000000-0005-0000-0000-00005AA60000}"/>
    <cellStyle name="20% - Accent1 4 5 2 2 2 3 2 3 2" xfId="42547" xr:uid="{00000000-0005-0000-0000-00005BA60000}"/>
    <cellStyle name="20% - Accent1 4 5 2 2 2 3 2 4" xfId="42548" xr:uid="{00000000-0005-0000-0000-00005CA60000}"/>
    <cellStyle name="20% - Accent1 4 5 2 2 2 3 3" xfId="42549" xr:uid="{00000000-0005-0000-0000-00005DA60000}"/>
    <cellStyle name="20% - Accent1 4 5 2 2 2 3 3 2" xfId="42550" xr:uid="{00000000-0005-0000-0000-00005EA60000}"/>
    <cellStyle name="20% - Accent1 4 5 2 2 2 3 3 2 2" xfId="42551" xr:uid="{00000000-0005-0000-0000-00005FA60000}"/>
    <cellStyle name="20% - Accent1 4 5 2 2 2 3 3 2 2 2" xfId="42552" xr:uid="{00000000-0005-0000-0000-000060A60000}"/>
    <cellStyle name="20% - Accent1 4 5 2 2 2 3 3 2 3" xfId="42553" xr:uid="{00000000-0005-0000-0000-000061A60000}"/>
    <cellStyle name="20% - Accent1 4 5 2 2 2 3 3 3" xfId="42554" xr:uid="{00000000-0005-0000-0000-000062A60000}"/>
    <cellStyle name="20% - Accent1 4 5 2 2 2 3 3 3 2" xfId="42555" xr:uid="{00000000-0005-0000-0000-000063A60000}"/>
    <cellStyle name="20% - Accent1 4 5 2 2 2 3 3 4" xfId="42556" xr:uid="{00000000-0005-0000-0000-000064A60000}"/>
    <cellStyle name="20% - Accent1 4 5 2 2 2 3 4" xfId="42557" xr:uid="{00000000-0005-0000-0000-000065A60000}"/>
    <cellStyle name="20% - Accent1 4 5 2 2 2 3 4 2" xfId="42558" xr:uid="{00000000-0005-0000-0000-000066A60000}"/>
    <cellStyle name="20% - Accent1 4 5 2 2 2 3 4 2 2" xfId="42559" xr:uid="{00000000-0005-0000-0000-000067A60000}"/>
    <cellStyle name="20% - Accent1 4 5 2 2 2 3 4 2 2 2" xfId="42560" xr:uid="{00000000-0005-0000-0000-000068A60000}"/>
    <cellStyle name="20% - Accent1 4 5 2 2 2 3 4 2 3" xfId="42561" xr:uid="{00000000-0005-0000-0000-000069A60000}"/>
    <cellStyle name="20% - Accent1 4 5 2 2 2 3 4 3" xfId="42562" xr:uid="{00000000-0005-0000-0000-00006AA60000}"/>
    <cellStyle name="20% - Accent1 4 5 2 2 2 3 4 3 2" xfId="42563" xr:uid="{00000000-0005-0000-0000-00006BA60000}"/>
    <cellStyle name="20% - Accent1 4 5 2 2 2 3 4 4" xfId="42564" xr:uid="{00000000-0005-0000-0000-00006CA60000}"/>
    <cellStyle name="20% - Accent1 4 5 2 2 2 3 5" xfId="42565" xr:uid="{00000000-0005-0000-0000-00006DA60000}"/>
    <cellStyle name="20% - Accent1 4 5 2 2 2 3 5 2" xfId="42566" xr:uid="{00000000-0005-0000-0000-00006EA60000}"/>
    <cellStyle name="20% - Accent1 4 5 2 2 2 3 5 2 2" xfId="42567" xr:uid="{00000000-0005-0000-0000-00006FA60000}"/>
    <cellStyle name="20% - Accent1 4 5 2 2 2 3 5 3" xfId="42568" xr:uid="{00000000-0005-0000-0000-000070A60000}"/>
    <cellStyle name="20% - Accent1 4 5 2 2 2 3 6" xfId="42569" xr:uid="{00000000-0005-0000-0000-000071A60000}"/>
    <cellStyle name="20% - Accent1 4 5 2 2 2 3 6 2" xfId="42570" xr:uid="{00000000-0005-0000-0000-000072A60000}"/>
    <cellStyle name="20% - Accent1 4 5 2 2 2 3 6 2 2" xfId="42571" xr:uid="{00000000-0005-0000-0000-000073A60000}"/>
    <cellStyle name="20% - Accent1 4 5 2 2 2 3 6 3" xfId="42572" xr:uid="{00000000-0005-0000-0000-000074A60000}"/>
    <cellStyle name="20% - Accent1 4 5 2 2 2 3 7" xfId="42573" xr:uid="{00000000-0005-0000-0000-000075A60000}"/>
    <cellStyle name="20% - Accent1 4 5 2 2 2 3 7 2" xfId="42574" xr:uid="{00000000-0005-0000-0000-000076A60000}"/>
    <cellStyle name="20% - Accent1 4 5 2 2 2 3 8" xfId="42575" xr:uid="{00000000-0005-0000-0000-000077A60000}"/>
    <cellStyle name="20% - Accent1 4 5 2 2 2 3 8 2" xfId="42576" xr:uid="{00000000-0005-0000-0000-000078A60000}"/>
    <cellStyle name="20% - Accent1 4 5 2 2 2 3 9" xfId="42577" xr:uid="{00000000-0005-0000-0000-000079A60000}"/>
    <cellStyle name="20% - Accent1 4 5 2 2 2 4" xfId="42578" xr:uid="{00000000-0005-0000-0000-00007AA60000}"/>
    <cellStyle name="20% - Accent1 4 5 2 2 2 4 2" xfId="42579" xr:uid="{00000000-0005-0000-0000-00007BA60000}"/>
    <cellStyle name="20% - Accent1 4 5 2 2 2 4 2 2" xfId="42580" xr:uid="{00000000-0005-0000-0000-00007CA60000}"/>
    <cellStyle name="20% - Accent1 4 5 2 2 2 4 2 2 2" xfId="42581" xr:uid="{00000000-0005-0000-0000-00007DA60000}"/>
    <cellStyle name="20% - Accent1 4 5 2 2 2 4 2 3" xfId="42582" xr:uid="{00000000-0005-0000-0000-00007EA60000}"/>
    <cellStyle name="20% - Accent1 4 5 2 2 2 4 3" xfId="42583" xr:uid="{00000000-0005-0000-0000-00007FA60000}"/>
    <cellStyle name="20% - Accent1 4 5 2 2 2 4 3 2" xfId="42584" xr:uid="{00000000-0005-0000-0000-000080A60000}"/>
    <cellStyle name="20% - Accent1 4 5 2 2 2 4 4" xfId="42585" xr:uid="{00000000-0005-0000-0000-000081A60000}"/>
    <cellStyle name="20% - Accent1 4 5 2 2 2 5" xfId="42586" xr:uid="{00000000-0005-0000-0000-000082A60000}"/>
    <cellStyle name="20% - Accent1 4 5 2 2 2 5 2" xfId="42587" xr:uid="{00000000-0005-0000-0000-000083A60000}"/>
    <cellStyle name="20% - Accent1 4 5 2 2 2 5 2 2" xfId="42588" xr:uid="{00000000-0005-0000-0000-000084A60000}"/>
    <cellStyle name="20% - Accent1 4 5 2 2 2 5 2 2 2" xfId="42589" xr:uid="{00000000-0005-0000-0000-000085A60000}"/>
    <cellStyle name="20% - Accent1 4 5 2 2 2 5 2 3" xfId="42590" xr:uid="{00000000-0005-0000-0000-000086A60000}"/>
    <cellStyle name="20% - Accent1 4 5 2 2 2 5 3" xfId="42591" xr:uid="{00000000-0005-0000-0000-000087A60000}"/>
    <cellStyle name="20% - Accent1 4 5 2 2 2 5 3 2" xfId="42592" xr:uid="{00000000-0005-0000-0000-000088A60000}"/>
    <cellStyle name="20% - Accent1 4 5 2 2 2 5 4" xfId="42593" xr:uid="{00000000-0005-0000-0000-000089A60000}"/>
    <cellStyle name="20% - Accent1 4 5 2 2 2 6" xfId="42594" xr:uid="{00000000-0005-0000-0000-00008AA60000}"/>
    <cellStyle name="20% - Accent1 4 5 2 2 2 6 2" xfId="42595" xr:uid="{00000000-0005-0000-0000-00008BA60000}"/>
    <cellStyle name="20% - Accent1 4 5 2 2 2 6 2 2" xfId="42596" xr:uid="{00000000-0005-0000-0000-00008CA60000}"/>
    <cellStyle name="20% - Accent1 4 5 2 2 2 6 2 2 2" xfId="42597" xr:uid="{00000000-0005-0000-0000-00008DA60000}"/>
    <cellStyle name="20% - Accent1 4 5 2 2 2 6 2 3" xfId="42598" xr:uid="{00000000-0005-0000-0000-00008EA60000}"/>
    <cellStyle name="20% - Accent1 4 5 2 2 2 6 3" xfId="42599" xr:uid="{00000000-0005-0000-0000-00008FA60000}"/>
    <cellStyle name="20% - Accent1 4 5 2 2 2 6 3 2" xfId="42600" xr:uid="{00000000-0005-0000-0000-000090A60000}"/>
    <cellStyle name="20% - Accent1 4 5 2 2 2 6 4" xfId="42601" xr:uid="{00000000-0005-0000-0000-000091A60000}"/>
    <cellStyle name="20% - Accent1 4 5 2 2 2 7" xfId="42602" xr:uid="{00000000-0005-0000-0000-000092A60000}"/>
    <cellStyle name="20% - Accent1 4 5 2 2 2 7 2" xfId="42603" xr:uid="{00000000-0005-0000-0000-000093A60000}"/>
    <cellStyle name="20% - Accent1 4 5 2 2 2 7 2 2" xfId="42604" xr:uid="{00000000-0005-0000-0000-000094A60000}"/>
    <cellStyle name="20% - Accent1 4 5 2 2 2 7 3" xfId="42605" xr:uid="{00000000-0005-0000-0000-000095A60000}"/>
    <cellStyle name="20% - Accent1 4 5 2 2 2 8" xfId="42606" xr:uid="{00000000-0005-0000-0000-000096A60000}"/>
    <cellStyle name="20% - Accent1 4 5 2 2 2 8 2" xfId="42607" xr:uid="{00000000-0005-0000-0000-000097A60000}"/>
    <cellStyle name="20% - Accent1 4 5 2 2 2 8 2 2" xfId="42608" xr:uid="{00000000-0005-0000-0000-000098A60000}"/>
    <cellStyle name="20% - Accent1 4 5 2 2 2 8 3" xfId="42609" xr:uid="{00000000-0005-0000-0000-000099A60000}"/>
    <cellStyle name="20% - Accent1 4 5 2 2 2 9" xfId="42610" xr:uid="{00000000-0005-0000-0000-00009AA60000}"/>
    <cellStyle name="20% - Accent1 4 5 2 2 2 9 2" xfId="42611" xr:uid="{00000000-0005-0000-0000-00009BA60000}"/>
    <cellStyle name="20% - Accent1 4 5 2 2 3" xfId="42612" xr:uid="{00000000-0005-0000-0000-00009CA60000}"/>
    <cellStyle name="20% - Accent1 4 5 2 2 3 10" xfId="42613" xr:uid="{00000000-0005-0000-0000-00009DA60000}"/>
    <cellStyle name="20% - Accent1 4 5 2 2 3 10 2" xfId="42614" xr:uid="{00000000-0005-0000-0000-00009EA60000}"/>
    <cellStyle name="20% - Accent1 4 5 2 2 3 11" xfId="42615" xr:uid="{00000000-0005-0000-0000-00009FA60000}"/>
    <cellStyle name="20% - Accent1 4 5 2 2 3 2" xfId="42616" xr:uid="{00000000-0005-0000-0000-0000A0A60000}"/>
    <cellStyle name="20% - Accent1 4 5 2 2 3 2 2" xfId="42617" xr:uid="{00000000-0005-0000-0000-0000A1A60000}"/>
    <cellStyle name="20% - Accent1 4 5 2 2 3 2 2 2" xfId="42618" xr:uid="{00000000-0005-0000-0000-0000A2A60000}"/>
    <cellStyle name="20% - Accent1 4 5 2 2 3 2 2 2 2" xfId="42619" xr:uid="{00000000-0005-0000-0000-0000A3A60000}"/>
    <cellStyle name="20% - Accent1 4 5 2 2 3 2 2 2 2 2" xfId="42620" xr:uid="{00000000-0005-0000-0000-0000A4A60000}"/>
    <cellStyle name="20% - Accent1 4 5 2 2 3 2 2 2 3" xfId="42621" xr:uid="{00000000-0005-0000-0000-0000A5A60000}"/>
    <cellStyle name="20% - Accent1 4 5 2 2 3 2 2 3" xfId="42622" xr:uid="{00000000-0005-0000-0000-0000A6A60000}"/>
    <cellStyle name="20% - Accent1 4 5 2 2 3 2 2 3 2" xfId="42623" xr:uid="{00000000-0005-0000-0000-0000A7A60000}"/>
    <cellStyle name="20% - Accent1 4 5 2 2 3 2 2 4" xfId="42624" xr:uid="{00000000-0005-0000-0000-0000A8A60000}"/>
    <cellStyle name="20% - Accent1 4 5 2 2 3 2 3" xfId="42625" xr:uid="{00000000-0005-0000-0000-0000A9A60000}"/>
    <cellStyle name="20% - Accent1 4 5 2 2 3 2 3 2" xfId="42626" xr:uid="{00000000-0005-0000-0000-0000AAA60000}"/>
    <cellStyle name="20% - Accent1 4 5 2 2 3 2 3 2 2" xfId="42627" xr:uid="{00000000-0005-0000-0000-0000ABA60000}"/>
    <cellStyle name="20% - Accent1 4 5 2 2 3 2 3 2 2 2" xfId="42628" xr:uid="{00000000-0005-0000-0000-0000ACA60000}"/>
    <cellStyle name="20% - Accent1 4 5 2 2 3 2 3 2 3" xfId="42629" xr:uid="{00000000-0005-0000-0000-0000ADA60000}"/>
    <cellStyle name="20% - Accent1 4 5 2 2 3 2 3 3" xfId="42630" xr:uid="{00000000-0005-0000-0000-0000AEA60000}"/>
    <cellStyle name="20% - Accent1 4 5 2 2 3 2 3 3 2" xfId="42631" xr:uid="{00000000-0005-0000-0000-0000AFA60000}"/>
    <cellStyle name="20% - Accent1 4 5 2 2 3 2 3 4" xfId="42632" xr:uid="{00000000-0005-0000-0000-0000B0A60000}"/>
    <cellStyle name="20% - Accent1 4 5 2 2 3 2 4" xfId="42633" xr:uid="{00000000-0005-0000-0000-0000B1A60000}"/>
    <cellStyle name="20% - Accent1 4 5 2 2 3 2 4 2" xfId="42634" xr:uid="{00000000-0005-0000-0000-0000B2A60000}"/>
    <cellStyle name="20% - Accent1 4 5 2 2 3 2 4 2 2" xfId="42635" xr:uid="{00000000-0005-0000-0000-0000B3A60000}"/>
    <cellStyle name="20% - Accent1 4 5 2 2 3 2 4 2 2 2" xfId="42636" xr:uid="{00000000-0005-0000-0000-0000B4A60000}"/>
    <cellStyle name="20% - Accent1 4 5 2 2 3 2 4 2 3" xfId="42637" xr:uid="{00000000-0005-0000-0000-0000B5A60000}"/>
    <cellStyle name="20% - Accent1 4 5 2 2 3 2 4 3" xfId="42638" xr:uid="{00000000-0005-0000-0000-0000B6A60000}"/>
    <cellStyle name="20% - Accent1 4 5 2 2 3 2 4 3 2" xfId="42639" xr:uid="{00000000-0005-0000-0000-0000B7A60000}"/>
    <cellStyle name="20% - Accent1 4 5 2 2 3 2 4 4" xfId="42640" xr:uid="{00000000-0005-0000-0000-0000B8A60000}"/>
    <cellStyle name="20% - Accent1 4 5 2 2 3 2 5" xfId="42641" xr:uid="{00000000-0005-0000-0000-0000B9A60000}"/>
    <cellStyle name="20% - Accent1 4 5 2 2 3 2 5 2" xfId="42642" xr:uid="{00000000-0005-0000-0000-0000BAA60000}"/>
    <cellStyle name="20% - Accent1 4 5 2 2 3 2 5 2 2" xfId="42643" xr:uid="{00000000-0005-0000-0000-0000BBA60000}"/>
    <cellStyle name="20% - Accent1 4 5 2 2 3 2 5 3" xfId="42644" xr:uid="{00000000-0005-0000-0000-0000BCA60000}"/>
    <cellStyle name="20% - Accent1 4 5 2 2 3 2 6" xfId="42645" xr:uid="{00000000-0005-0000-0000-0000BDA60000}"/>
    <cellStyle name="20% - Accent1 4 5 2 2 3 2 6 2" xfId="42646" xr:uid="{00000000-0005-0000-0000-0000BEA60000}"/>
    <cellStyle name="20% - Accent1 4 5 2 2 3 2 6 2 2" xfId="42647" xr:uid="{00000000-0005-0000-0000-0000BFA60000}"/>
    <cellStyle name="20% - Accent1 4 5 2 2 3 2 6 3" xfId="42648" xr:uid="{00000000-0005-0000-0000-0000C0A60000}"/>
    <cellStyle name="20% - Accent1 4 5 2 2 3 2 7" xfId="42649" xr:uid="{00000000-0005-0000-0000-0000C1A60000}"/>
    <cellStyle name="20% - Accent1 4 5 2 2 3 2 7 2" xfId="42650" xr:uid="{00000000-0005-0000-0000-0000C2A60000}"/>
    <cellStyle name="20% - Accent1 4 5 2 2 3 2 8" xfId="42651" xr:uid="{00000000-0005-0000-0000-0000C3A60000}"/>
    <cellStyle name="20% - Accent1 4 5 2 2 3 2 8 2" xfId="42652" xr:uid="{00000000-0005-0000-0000-0000C4A60000}"/>
    <cellStyle name="20% - Accent1 4 5 2 2 3 2 9" xfId="42653" xr:uid="{00000000-0005-0000-0000-0000C5A60000}"/>
    <cellStyle name="20% - Accent1 4 5 2 2 3 3" xfId="42654" xr:uid="{00000000-0005-0000-0000-0000C6A60000}"/>
    <cellStyle name="20% - Accent1 4 5 2 2 3 3 2" xfId="42655" xr:uid="{00000000-0005-0000-0000-0000C7A60000}"/>
    <cellStyle name="20% - Accent1 4 5 2 2 3 3 2 2" xfId="42656" xr:uid="{00000000-0005-0000-0000-0000C8A60000}"/>
    <cellStyle name="20% - Accent1 4 5 2 2 3 3 2 2 2" xfId="42657" xr:uid="{00000000-0005-0000-0000-0000C9A60000}"/>
    <cellStyle name="20% - Accent1 4 5 2 2 3 3 2 2 2 2" xfId="42658" xr:uid="{00000000-0005-0000-0000-0000CAA60000}"/>
    <cellStyle name="20% - Accent1 4 5 2 2 3 3 2 2 3" xfId="42659" xr:uid="{00000000-0005-0000-0000-0000CBA60000}"/>
    <cellStyle name="20% - Accent1 4 5 2 2 3 3 2 3" xfId="42660" xr:uid="{00000000-0005-0000-0000-0000CCA60000}"/>
    <cellStyle name="20% - Accent1 4 5 2 2 3 3 2 3 2" xfId="42661" xr:uid="{00000000-0005-0000-0000-0000CDA60000}"/>
    <cellStyle name="20% - Accent1 4 5 2 2 3 3 2 4" xfId="42662" xr:uid="{00000000-0005-0000-0000-0000CEA60000}"/>
    <cellStyle name="20% - Accent1 4 5 2 2 3 3 3" xfId="42663" xr:uid="{00000000-0005-0000-0000-0000CFA60000}"/>
    <cellStyle name="20% - Accent1 4 5 2 2 3 3 3 2" xfId="42664" xr:uid="{00000000-0005-0000-0000-0000D0A60000}"/>
    <cellStyle name="20% - Accent1 4 5 2 2 3 3 3 2 2" xfId="42665" xr:uid="{00000000-0005-0000-0000-0000D1A60000}"/>
    <cellStyle name="20% - Accent1 4 5 2 2 3 3 3 2 2 2" xfId="42666" xr:uid="{00000000-0005-0000-0000-0000D2A60000}"/>
    <cellStyle name="20% - Accent1 4 5 2 2 3 3 3 2 3" xfId="42667" xr:uid="{00000000-0005-0000-0000-0000D3A60000}"/>
    <cellStyle name="20% - Accent1 4 5 2 2 3 3 3 3" xfId="42668" xr:uid="{00000000-0005-0000-0000-0000D4A60000}"/>
    <cellStyle name="20% - Accent1 4 5 2 2 3 3 3 3 2" xfId="42669" xr:uid="{00000000-0005-0000-0000-0000D5A60000}"/>
    <cellStyle name="20% - Accent1 4 5 2 2 3 3 3 4" xfId="42670" xr:uid="{00000000-0005-0000-0000-0000D6A60000}"/>
    <cellStyle name="20% - Accent1 4 5 2 2 3 3 4" xfId="42671" xr:uid="{00000000-0005-0000-0000-0000D7A60000}"/>
    <cellStyle name="20% - Accent1 4 5 2 2 3 3 4 2" xfId="42672" xr:uid="{00000000-0005-0000-0000-0000D8A60000}"/>
    <cellStyle name="20% - Accent1 4 5 2 2 3 3 4 2 2" xfId="42673" xr:uid="{00000000-0005-0000-0000-0000D9A60000}"/>
    <cellStyle name="20% - Accent1 4 5 2 2 3 3 4 2 2 2" xfId="42674" xr:uid="{00000000-0005-0000-0000-0000DAA60000}"/>
    <cellStyle name="20% - Accent1 4 5 2 2 3 3 4 2 3" xfId="42675" xr:uid="{00000000-0005-0000-0000-0000DBA60000}"/>
    <cellStyle name="20% - Accent1 4 5 2 2 3 3 4 3" xfId="42676" xr:uid="{00000000-0005-0000-0000-0000DCA60000}"/>
    <cellStyle name="20% - Accent1 4 5 2 2 3 3 4 3 2" xfId="42677" xr:uid="{00000000-0005-0000-0000-0000DDA60000}"/>
    <cellStyle name="20% - Accent1 4 5 2 2 3 3 4 4" xfId="42678" xr:uid="{00000000-0005-0000-0000-0000DEA60000}"/>
    <cellStyle name="20% - Accent1 4 5 2 2 3 3 5" xfId="42679" xr:uid="{00000000-0005-0000-0000-0000DFA60000}"/>
    <cellStyle name="20% - Accent1 4 5 2 2 3 3 5 2" xfId="42680" xr:uid="{00000000-0005-0000-0000-0000E0A60000}"/>
    <cellStyle name="20% - Accent1 4 5 2 2 3 3 5 2 2" xfId="42681" xr:uid="{00000000-0005-0000-0000-0000E1A60000}"/>
    <cellStyle name="20% - Accent1 4 5 2 2 3 3 5 3" xfId="42682" xr:uid="{00000000-0005-0000-0000-0000E2A60000}"/>
    <cellStyle name="20% - Accent1 4 5 2 2 3 3 6" xfId="42683" xr:uid="{00000000-0005-0000-0000-0000E3A60000}"/>
    <cellStyle name="20% - Accent1 4 5 2 2 3 3 6 2" xfId="42684" xr:uid="{00000000-0005-0000-0000-0000E4A60000}"/>
    <cellStyle name="20% - Accent1 4 5 2 2 3 3 6 2 2" xfId="42685" xr:uid="{00000000-0005-0000-0000-0000E5A60000}"/>
    <cellStyle name="20% - Accent1 4 5 2 2 3 3 6 3" xfId="42686" xr:uid="{00000000-0005-0000-0000-0000E6A60000}"/>
    <cellStyle name="20% - Accent1 4 5 2 2 3 3 7" xfId="42687" xr:uid="{00000000-0005-0000-0000-0000E7A60000}"/>
    <cellStyle name="20% - Accent1 4 5 2 2 3 3 7 2" xfId="42688" xr:uid="{00000000-0005-0000-0000-0000E8A60000}"/>
    <cellStyle name="20% - Accent1 4 5 2 2 3 3 8" xfId="42689" xr:uid="{00000000-0005-0000-0000-0000E9A60000}"/>
    <cellStyle name="20% - Accent1 4 5 2 2 3 3 8 2" xfId="42690" xr:uid="{00000000-0005-0000-0000-0000EAA60000}"/>
    <cellStyle name="20% - Accent1 4 5 2 2 3 3 9" xfId="42691" xr:uid="{00000000-0005-0000-0000-0000EBA60000}"/>
    <cellStyle name="20% - Accent1 4 5 2 2 3 4" xfId="42692" xr:uid="{00000000-0005-0000-0000-0000ECA60000}"/>
    <cellStyle name="20% - Accent1 4 5 2 2 3 4 2" xfId="42693" xr:uid="{00000000-0005-0000-0000-0000EDA60000}"/>
    <cellStyle name="20% - Accent1 4 5 2 2 3 4 2 2" xfId="42694" xr:uid="{00000000-0005-0000-0000-0000EEA60000}"/>
    <cellStyle name="20% - Accent1 4 5 2 2 3 4 2 2 2" xfId="42695" xr:uid="{00000000-0005-0000-0000-0000EFA60000}"/>
    <cellStyle name="20% - Accent1 4 5 2 2 3 4 2 3" xfId="42696" xr:uid="{00000000-0005-0000-0000-0000F0A60000}"/>
    <cellStyle name="20% - Accent1 4 5 2 2 3 4 3" xfId="42697" xr:uid="{00000000-0005-0000-0000-0000F1A60000}"/>
    <cellStyle name="20% - Accent1 4 5 2 2 3 4 3 2" xfId="42698" xr:uid="{00000000-0005-0000-0000-0000F2A60000}"/>
    <cellStyle name="20% - Accent1 4 5 2 2 3 4 4" xfId="42699" xr:uid="{00000000-0005-0000-0000-0000F3A60000}"/>
    <cellStyle name="20% - Accent1 4 5 2 2 3 5" xfId="42700" xr:uid="{00000000-0005-0000-0000-0000F4A60000}"/>
    <cellStyle name="20% - Accent1 4 5 2 2 3 5 2" xfId="42701" xr:uid="{00000000-0005-0000-0000-0000F5A60000}"/>
    <cellStyle name="20% - Accent1 4 5 2 2 3 5 2 2" xfId="42702" xr:uid="{00000000-0005-0000-0000-0000F6A60000}"/>
    <cellStyle name="20% - Accent1 4 5 2 2 3 5 2 2 2" xfId="42703" xr:uid="{00000000-0005-0000-0000-0000F7A60000}"/>
    <cellStyle name="20% - Accent1 4 5 2 2 3 5 2 3" xfId="42704" xr:uid="{00000000-0005-0000-0000-0000F8A60000}"/>
    <cellStyle name="20% - Accent1 4 5 2 2 3 5 3" xfId="42705" xr:uid="{00000000-0005-0000-0000-0000F9A60000}"/>
    <cellStyle name="20% - Accent1 4 5 2 2 3 5 3 2" xfId="42706" xr:uid="{00000000-0005-0000-0000-0000FAA60000}"/>
    <cellStyle name="20% - Accent1 4 5 2 2 3 5 4" xfId="42707" xr:uid="{00000000-0005-0000-0000-0000FBA60000}"/>
    <cellStyle name="20% - Accent1 4 5 2 2 3 6" xfId="42708" xr:uid="{00000000-0005-0000-0000-0000FCA60000}"/>
    <cellStyle name="20% - Accent1 4 5 2 2 3 6 2" xfId="42709" xr:uid="{00000000-0005-0000-0000-0000FDA60000}"/>
    <cellStyle name="20% - Accent1 4 5 2 2 3 6 2 2" xfId="42710" xr:uid="{00000000-0005-0000-0000-0000FEA60000}"/>
    <cellStyle name="20% - Accent1 4 5 2 2 3 6 2 2 2" xfId="42711" xr:uid="{00000000-0005-0000-0000-0000FFA60000}"/>
    <cellStyle name="20% - Accent1 4 5 2 2 3 6 2 3" xfId="42712" xr:uid="{00000000-0005-0000-0000-000000A70000}"/>
    <cellStyle name="20% - Accent1 4 5 2 2 3 6 3" xfId="42713" xr:uid="{00000000-0005-0000-0000-000001A70000}"/>
    <cellStyle name="20% - Accent1 4 5 2 2 3 6 3 2" xfId="42714" xr:uid="{00000000-0005-0000-0000-000002A70000}"/>
    <cellStyle name="20% - Accent1 4 5 2 2 3 6 4" xfId="42715" xr:uid="{00000000-0005-0000-0000-000003A70000}"/>
    <cellStyle name="20% - Accent1 4 5 2 2 3 7" xfId="42716" xr:uid="{00000000-0005-0000-0000-000004A70000}"/>
    <cellStyle name="20% - Accent1 4 5 2 2 3 7 2" xfId="42717" xr:uid="{00000000-0005-0000-0000-000005A70000}"/>
    <cellStyle name="20% - Accent1 4 5 2 2 3 7 2 2" xfId="42718" xr:uid="{00000000-0005-0000-0000-000006A70000}"/>
    <cellStyle name="20% - Accent1 4 5 2 2 3 7 3" xfId="42719" xr:uid="{00000000-0005-0000-0000-000007A70000}"/>
    <cellStyle name="20% - Accent1 4 5 2 2 3 8" xfId="42720" xr:uid="{00000000-0005-0000-0000-000008A70000}"/>
    <cellStyle name="20% - Accent1 4 5 2 2 3 8 2" xfId="42721" xr:uid="{00000000-0005-0000-0000-000009A70000}"/>
    <cellStyle name="20% - Accent1 4 5 2 2 3 8 2 2" xfId="42722" xr:uid="{00000000-0005-0000-0000-00000AA70000}"/>
    <cellStyle name="20% - Accent1 4 5 2 2 3 8 3" xfId="42723" xr:uid="{00000000-0005-0000-0000-00000BA70000}"/>
    <cellStyle name="20% - Accent1 4 5 2 2 3 9" xfId="42724" xr:uid="{00000000-0005-0000-0000-00000CA70000}"/>
    <cellStyle name="20% - Accent1 4 5 2 2 3 9 2" xfId="42725" xr:uid="{00000000-0005-0000-0000-00000DA70000}"/>
    <cellStyle name="20% - Accent1 4 5 2 2 4" xfId="42726" xr:uid="{00000000-0005-0000-0000-00000EA70000}"/>
    <cellStyle name="20% - Accent1 4 5 2 2 4 10" xfId="42727" xr:uid="{00000000-0005-0000-0000-00000FA70000}"/>
    <cellStyle name="20% - Accent1 4 5 2 2 4 10 2" xfId="42728" xr:uid="{00000000-0005-0000-0000-000010A70000}"/>
    <cellStyle name="20% - Accent1 4 5 2 2 4 11" xfId="42729" xr:uid="{00000000-0005-0000-0000-000011A70000}"/>
    <cellStyle name="20% - Accent1 4 5 2 2 4 2" xfId="42730" xr:uid="{00000000-0005-0000-0000-000012A70000}"/>
    <cellStyle name="20% - Accent1 4 5 2 2 4 2 2" xfId="42731" xr:uid="{00000000-0005-0000-0000-000013A70000}"/>
    <cellStyle name="20% - Accent1 4 5 2 2 4 2 2 2" xfId="42732" xr:uid="{00000000-0005-0000-0000-000014A70000}"/>
    <cellStyle name="20% - Accent1 4 5 2 2 4 2 2 2 2" xfId="42733" xr:uid="{00000000-0005-0000-0000-000015A70000}"/>
    <cellStyle name="20% - Accent1 4 5 2 2 4 2 2 2 2 2" xfId="42734" xr:uid="{00000000-0005-0000-0000-000016A70000}"/>
    <cellStyle name="20% - Accent1 4 5 2 2 4 2 2 2 3" xfId="42735" xr:uid="{00000000-0005-0000-0000-000017A70000}"/>
    <cellStyle name="20% - Accent1 4 5 2 2 4 2 2 3" xfId="42736" xr:uid="{00000000-0005-0000-0000-000018A70000}"/>
    <cellStyle name="20% - Accent1 4 5 2 2 4 2 2 3 2" xfId="42737" xr:uid="{00000000-0005-0000-0000-000019A70000}"/>
    <cellStyle name="20% - Accent1 4 5 2 2 4 2 2 4" xfId="42738" xr:uid="{00000000-0005-0000-0000-00001AA70000}"/>
    <cellStyle name="20% - Accent1 4 5 2 2 4 2 3" xfId="42739" xr:uid="{00000000-0005-0000-0000-00001BA70000}"/>
    <cellStyle name="20% - Accent1 4 5 2 2 4 2 3 2" xfId="42740" xr:uid="{00000000-0005-0000-0000-00001CA70000}"/>
    <cellStyle name="20% - Accent1 4 5 2 2 4 2 3 2 2" xfId="42741" xr:uid="{00000000-0005-0000-0000-00001DA70000}"/>
    <cellStyle name="20% - Accent1 4 5 2 2 4 2 3 2 2 2" xfId="42742" xr:uid="{00000000-0005-0000-0000-00001EA70000}"/>
    <cellStyle name="20% - Accent1 4 5 2 2 4 2 3 2 3" xfId="42743" xr:uid="{00000000-0005-0000-0000-00001FA70000}"/>
    <cellStyle name="20% - Accent1 4 5 2 2 4 2 3 3" xfId="42744" xr:uid="{00000000-0005-0000-0000-000020A70000}"/>
    <cellStyle name="20% - Accent1 4 5 2 2 4 2 3 3 2" xfId="42745" xr:uid="{00000000-0005-0000-0000-000021A70000}"/>
    <cellStyle name="20% - Accent1 4 5 2 2 4 2 3 4" xfId="42746" xr:uid="{00000000-0005-0000-0000-000022A70000}"/>
    <cellStyle name="20% - Accent1 4 5 2 2 4 2 4" xfId="42747" xr:uid="{00000000-0005-0000-0000-000023A70000}"/>
    <cellStyle name="20% - Accent1 4 5 2 2 4 2 4 2" xfId="42748" xr:uid="{00000000-0005-0000-0000-000024A70000}"/>
    <cellStyle name="20% - Accent1 4 5 2 2 4 2 4 2 2" xfId="42749" xr:uid="{00000000-0005-0000-0000-000025A70000}"/>
    <cellStyle name="20% - Accent1 4 5 2 2 4 2 4 2 2 2" xfId="42750" xr:uid="{00000000-0005-0000-0000-000026A70000}"/>
    <cellStyle name="20% - Accent1 4 5 2 2 4 2 4 2 3" xfId="42751" xr:uid="{00000000-0005-0000-0000-000027A70000}"/>
    <cellStyle name="20% - Accent1 4 5 2 2 4 2 4 3" xfId="42752" xr:uid="{00000000-0005-0000-0000-000028A70000}"/>
    <cellStyle name="20% - Accent1 4 5 2 2 4 2 4 3 2" xfId="42753" xr:uid="{00000000-0005-0000-0000-000029A70000}"/>
    <cellStyle name="20% - Accent1 4 5 2 2 4 2 4 4" xfId="42754" xr:uid="{00000000-0005-0000-0000-00002AA70000}"/>
    <cellStyle name="20% - Accent1 4 5 2 2 4 2 5" xfId="42755" xr:uid="{00000000-0005-0000-0000-00002BA70000}"/>
    <cellStyle name="20% - Accent1 4 5 2 2 4 2 5 2" xfId="42756" xr:uid="{00000000-0005-0000-0000-00002CA70000}"/>
    <cellStyle name="20% - Accent1 4 5 2 2 4 2 5 2 2" xfId="42757" xr:uid="{00000000-0005-0000-0000-00002DA70000}"/>
    <cellStyle name="20% - Accent1 4 5 2 2 4 2 5 3" xfId="42758" xr:uid="{00000000-0005-0000-0000-00002EA70000}"/>
    <cellStyle name="20% - Accent1 4 5 2 2 4 2 6" xfId="42759" xr:uid="{00000000-0005-0000-0000-00002FA70000}"/>
    <cellStyle name="20% - Accent1 4 5 2 2 4 2 6 2" xfId="42760" xr:uid="{00000000-0005-0000-0000-000030A70000}"/>
    <cellStyle name="20% - Accent1 4 5 2 2 4 2 6 2 2" xfId="42761" xr:uid="{00000000-0005-0000-0000-000031A70000}"/>
    <cellStyle name="20% - Accent1 4 5 2 2 4 2 6 3" xfId="42762" xr:uid="{00000000-0005-0000-0000-000032A70000}"/>
    <cellStyle name="20% - Accent1 4 5 2 2 4 2 7" xfId="42763" xr:uid="{00000000-0005-0000-0000-000033A70000}"/>
    <cellStyle name="20% - Accent1 4 5 2 2 4 2 7 2" xfId="42764" xr:uid="{00000000-0005-0000-0000-000034A70000}"/>
    <cellStyle name="20% - Accent1 4 5 2 2 4 2 8" xfId="42765" xr:uid="{00000000-0005-0000-0000-000035A70000}"/>
    <cellStyle name="20% - Accent1 4 5 2 2 4 2 8 2" xfId="42766" xr:uid="{00000000-0005-0000-0000-000036A70000}"/>
    <cellStyle name="20% - Accent1 4 5 2 2 4 2 9" xfId="42767" xr:uid="{00000000-0005-0000-0000-000037A70000}"/>
    <cellStyle name="20% - Accent1 4 5 2 2 4 3" xfId="42768" xr:uid="{00000000-0005-0000-0000-000038A70000}"/>
    <cellStyle name="20% - Accent1 4 5 2 2 4 3 2" xfId="42769" xr:uid="{00000000-0005-0000-0000-000039A70000}"/>
    <cellStyle name="20% - Accent1 4 5 2 2 4 3 2 2" xfId="42770" xr:uid="{00000000-0005-0000-0000-00003AA70000}"/>
    <cellStyle name="20% - Accent1 4 5 2 2 4 3 2 2 2" xfId="42771" xr:uid="{00000000-0005-0000-0000-00003BA70000}"/>
    <cellStyle name="20% - Accent1 4 5 2 2 4 3 2 2 2 2" xfId="42772" xr:uid="{00000000-0005-0000-0000-00003CA70000}"/>
    <cellStyle name="20% - Accent1 4 5 2 2 4 3 2 2 3" xfId="42773" xr:uid="{00000000-0005-0000-0000-00003DA70000}"/>
    <cellStyle name="20% - Accent1 4 5 2 2 4 3 2 3" xfId="42774" xr:uid="{00000000-0005-0000-0000-00003EA70000}"/>
    <cellStyle name="20% - Accent1 4 5 2 2 4 3 2 3 2" xfId="42775" xr:uid="{00000000-0005-0000-0000-00003FA70000}"/>
    <cellStyle name="20% - Accent1 4 5 2 2 4 3 2 4" xfId="42776" xr:uid="{00000000-0005-0000-0000-000040A70000}"/>
    <cellStyle name="20% - Accent1 4 5 2 2 4 3 3" xfId="42777" xr:uid="{00000000-0005-0000-0000-000041A70000}"/>
    <cellStyle name="20% - Accent1 4 5 2 2 4 3 3 2" xfId="42778" xr:uid="{00000000-0005-0000-0000-000042A70000}"/>
    <cellStyle name="20% - Accent1 4 5 2 2 4 3 3 2 2" xfId="42779" xr:uid="{00000000-0005-0000-0000-000043A70000}"/>
    <cellStyle name="20% - Accent1 4 5 2 2 4 3 3 2 2 2" xfId="42780" xr:uid="{00000000-0005-0000-0000-000044A70000}"/>
    <cellStyle name="20% - Accent1 4 5 2 2 4 3 3 2 3" xfId="42781" xr:uid="{00000000-0005-0000-0000-000045A70000}"/>
    <cellStyle name="20% - Accent1 4 5 2 2 4 3 3 3" xfId="42782" xr:uid="{00000000-0005-0000-0000-000046A70000}"/>
    <cellStyle name="20% - Accent1 4 5 2 2 4 3 3 3 2" xfId="42783" xr:uid="{00000000-0005-0000-0000-000047A70000}"/>
    <cellStyle name="20% - Accent1 4 5 2 2 4 3 3 4" xfId="42784" xr:uid="{00000000-0005-0000-0000-000048A70000}"/>
    <cellStyle name="20% - Accent1 4 5 2 2 4 3 4" xfId="42785" xr:uid="{00000000-0005-0000-0000-000049A70000}"/>
    <cellStyle name="20% - Accent1 4 5 2 2 4 3 4 2" xfId="42786" xr:uid="{00000000-0005-0000-0000-00004AA70000}"/>
    <cellStyle name="20% - Accent1 4 5 2 2 4 3 4 2 2" xfId="42787" xr:uid="{00000000-0005-0000-0000-00004BA70000}"/>
    <cellStyle name="20% - Accent1 4 5 2 2 4 3 4 2 2 2" xfId="42788" xr:uid="{00000000-0005-0000-0000-00004CA70000}"/>
    <cellStyle name="20% - Accent1 4 5 2 2 4 3 4 2 3" xfId="42789" xr:uid="{00000000-0005-0000-0000-00004DA70000}"/>
    <cellStyle name="20% - Accent1 4 5 2 2 4 3 4 3" xfId="42790" xr:uid="{00000000-0005-0000-0000-00004EA70000}"/>
    <cellStyle name="20% - Accent1 4 5 2 2 4 3 4 3 2" xfId="42791" xr:uid="{00000000-0005-0000-0000-00004FA70000}"/>
    <cellStyle name="20% - Accent1 4 5 2 2 4 3 4 4" xfId="42792" xr:uid="{00000000-0005-0000-0000-000050A70000}"/>
    <cellStyle name="20% - Accent1 4 5 2 2 4 3 5" xfId="42793" xr:uid="{00000000-0005-0000-0000-000051A70000}"/>
    <cellStyle name="20% - Accent1 4 5 2 2 4 3 5 2" xfId="42794" xr:uid="{00000000-0005-0000-0000-000052A70000}"/>
    <cellStyle name="20% - Accent1 4 5 2 2 4 3 5 2 2" xfId="42795" xr:uid="{00000000-0005-0000-0000-000053A70000}"/>
    <cellStyle name="20% - Accent1 4 5 2 2 4 3 5 3" xfId="42796" xr:uid="{00000000-0005-0000-0000-000054A70000}"/>
    <cellStyle name="20% - Accent1 4 5 2 2 4 3 6" xfId="42797" xr:uid="{00000000-0005-0000-0000-000055A70000}"/>
    <cellStyle name="20% - Accent1 4 5 2 2 4 3 6 2" xfId="42798" xr:uid="{00000000-0005-0000-0000-000056A70000}"/>
    <cellStyle name="20% - Accent1 4 5 2 2 4 3 6 2 2" xfId="42799" xr:uid="{00000000-0005-0000-0000-000057A70000}"/>
    <cellStyle name="20% - Accent1 4 5 2 2 4 3 6 3" xfId="42800" xr:uid="{00000000-0005-0000-0000-000058A70000}"/>
    <cellStyle name="20% - Accent1 4 5 2 2 4 3 7" xfId="42801" xr:uid="{00000000-0005-0000-0000-000059A70000}"/>
    <cellStyle name="20% - Accent1 4 5 2 2 4 3 7 2" xfId="42802" xr:uid="{00000000-0005-0000-0000-00005AA70000}"/>
    <cellStyle name="20% - Accent1 4 5 2 2 4 3 8" xfId="42803" xr:uid="{00000000-0005-0000-0000-00005BA70000}"/>
    <cellStyle name="20% - Accent1 4 5 2 2 4 3 8 2" xfId="42804" xr:uid="{00000000-0005-0000-0000-00005CA70000}"/>
    <cellStyle name="20% - Accent1 4 5 2 2 4 3 9" xfId="42805" xr:uid="{00000000-0005-0000-0000-00005DA70000}"/>
    <cellStyle name="20% - Accent1 4 5 2 2 4 4" xfId="42806" xr:uid="{00000000-0005-0000-0000-00005EA70000}"/>
    <cellStyle name="20% - Accent1 4 5 2 2 4 4 2" xfId="42807" xr:uid="{00000000-0005-0000-0000-00005FA70000}"/>
    <cellStyle name="20% - Accent1 4 5 2 2 4 4 2 2" xfId="42808" xr:uid="{00000000-0005-0000-0000-000060A70000}"/>
    <cellStyle name="20% - Accent1 4 5 2 2 4 4 2 2 2" xfId="42809" xr:uid="{00000000-0005-0000-0000-000061A70000}"/>
    <cellStyle name="20% - Accent1 4 5 2 2 4 4 2 3" xfId="42810" xr:uid="{00000000-0005-0000-0000-000062A70000}"/>
    <cellStyle name="20% - Accent1 4 5 2 2 4 4 3" xfId="42811" xr:uid="{00000000-0005-0000-0000-000063A70000}"/>
    <cellStyle name="20% - Accent1 4 5 2 2 4 4 3 2" xfId="42812" xr:uid="{00000000-0005-0000-0000-000064A70000}"/>
    <cellStyle name="20% - Accent1 4 5 2 2 4 4 4" xfId="42813" xr:uid="{00000000-0005-0000-0000-000065A70000}"/>
    <cellStyle name="20% - Accent1 4 5 2 2 4 5" xfId="42814" xr:uid="{00000000-0005-0000-0000-000066A70000}"/>
    <cellStyle name="20% - Accent1 4 5 2 2 4 5 2" xfId="42815" xr:uid="{00000000-0005-0000-0000-000067A70000}"/>
    <cellStyle name="20% - Accent1 4 5 2 2 4 5 2 2" xfId="42816" xr:uid="{00000000-0005-0000-0000-000068A70000}"/>
    <cellStyle name="20% - Accent1 4 5 2 2 4 5 2 2 2" xfId="42817" xr:uid="{00000000-0005-0000-0000-000069A70000}"/>
    <cellStyle name="20% - Accent1 4 5 2 2 4 5 2 3" xfId="42818" xr:uid="{00000000-0005-0000-0000-00006AA70000}"/>
    <cellStyle name="20% - Accent1 4 5 2 2 4 5 3" xfId="42819" xr:uid="{00000000-0005-0000-0000-00006BA70000}"/>
    <cellStyle name="20% - Accent1 4 5 2 2 4 5 3 2" xfId="42820" xr:uid="{00000000-0005-0000-0000-00006CA70000}"/>
    <cellStyle name="20% - Accent1 4 5 2 2 4 5 4" xfId="42821" xr:uid="{00000000-0005-0000-0000-00006DA70000}"/>
    <cellStyle name="20% - Accent1 4 5 2 2 4 6" xfId="42822" xr:uid="{00000000-0005-0000-0000-00006EA70000}"/>
    <cellStyle name="20% - Accent1 4 5 2 2 4 6 2" xfId="42823" xr:uid="{00000000-0005-0000-0000-00006FA70000}"/>
    <cellStyle name="20% - Accent1 4 5 2 2 4 6 2 2" xfId="42824" xr:uid="{00000000-0005-0000-0000-000070A70000}"/>
    <cellStyle name="20% - Accent1 4 5 2 2 4 6 2 2 2" xfId="42825" xr:uid="{00000000-0005-0000-0000-000071A70000}"/>
    <cellStyle name="20% - Accent1 4 5 2 2 4 6 2 3" xfId="42826" xr:uid="{00000000-0005-0000-0000-000072A70000}"/>
    <cellStyle name="20% - Accent1 4 5 2 2 4 6 3" xfId="42827" xr:uid="{00000000-0005-0000-0000-000073A70000}"/>
    <cellStyle name="20% - Accent1 4 5 2 2 4 6 3 2" xfId="42828" xr:uid="{00000000-0005-0000-0000-000074A70000}"/>
    <cellStyle name="20% - Accent1 4 5 2 2 4 6 4" xfId="42829" xr:uid="{00000000-0005-0000-0000-000075A70000}"/>
    <cellStyle name="20% - Accent1 4 5 2 2 4 7" xfId="42830" xr:uid="{00000000-0005-0000-0000-000076A70000}"/>
    <cellStyle name="20% - Accent1 4 5 2 2 4 7 2" xfId="42831" xr:uid="{00000000-0005-0000-0000-000077A70000}"/>
    <cellStyle name="20% - Accent1 4 5 2 2 4 7 2 2" xfId="42832" xr:uid="{00000000-0005-0000-0000-000078A70000}"/>
    <cellStyle name="20% - Accent1 4 5 2 2 4 7 3" xfId="42833" xr:uid="{00000000-0005-0000-0000-000079A70000}"/>
    <cellStyle name="20% - Accent1 4 5 2 2 4 8" xfId="42834" xr:uid="{00000000-0005-0000-0000-00007AA70000}"/>
    <cellStyle name="20% - Accent1 4 5 2 2 4 8 2" xfId="42835" xr:uid="{00000000-0005-0000-0000-00007BA70000}"/>
    <cellStyle name="20% - Accent1 4 5 2 2 4 8 2 2" xfId="42836" xr:uid="{00000000-0005-0000-0000-00007CA70000}"/>
    <cellStyle name="20% - Accent1 4 5 2 2 4 8 3" xfId="42837" xr:uid="{00000000-0005-0000-0000-00007DA70000}"/>
    <cellStyle name="20% - Accent1 4 5 2 2 4 9" xfId="42838" xr:uid="{00000000-0005-0000-0000-00007EA70000}"/>
    <cellStyle name="20% - Accent1 4 5 2 2 4 9 2" xfId="42839" xr:uid="{00000000-0005-0000-0000-00007FA70000}"/>
    <cellStyle name="20% - Accent1 4 5 2 2 5" xfId="42840" xr:uid="{00000000-0005-0000-0000-000080A70000}"/>
    <cellStyle name="20% - Accent1 4 5 2 2 5 2" xfId="42841" xr:uid="{00000000-0005-0000-0000-000081A70000}"/>
    <cellStyle name="20% - Accent1 4 5 2 2 5 2 2" xfId="42842" xr:uid="{00000000-0005-0000-0000-000082A70000}"/>
    <cellStyle name="20% - Accent1 4 5 2 2 5 2 2 2" xfId="42843" xr:uid="{00000000-0005-0000-0000-000083A70000}"/>
    <cellStyle name="20% - Accent1 4 5 2 2 5 2 2 2 2" xfId="42844" xr:uid="{00000000-0005-0000-0000-000084A70000}"/>
    <cellStyle name="20% - Accent1 4 5 2 2 5 2 2 3" xfId="42845" xr:uid="{00000000-0005-0000-0000-000085A70000}"/>
    <cellStyle name="20% - Accent1 4 5 2 2 5 2 3" xfId="42846" xr:uid="{00000000-0005-0000-0000-000086A70000}"/>
    <cellStyle name="20% - Accent1 4 5 2 2 5 2 3 2" xfId="42847" xr:uid="{00000000-0005-0000-0000-000087A70000}"/>
    <cellStyle name="20% - Accent1 4 5 2 2 5 2 4" xfId="42848" xr:uid="{00000000-0005-0000-0000-000088A70000}"/>
    <cellStyle name="20% - Accent1 4 5 2 2 5 3" xfId="42849" xr:uid="{00000000-0005-0000-0000-000089A70000}"/>
    <cellStyle name="20% - Accent1 4 5 2 2 5 3 2" xfId="42850" xr:uid="{00000000-0005-0000-0000-00008AA70000}"/>
    <cellStyle name="20% - Accent1 4 5 2 2 5 3 2 2" xfId="42851" xr:uid="{00000000-0005-0000-0000-00008BA70000}"/>
    <cellStyle name="20% - Accent1 4 5 2 2 5 3 2 2 2" xfId="42852" xr:uid="{00000000-0005-0000-0000-00008CA70000}"/>
    <cellStyle name="20% - Accent1 4 5 2 2 5 3 2 3" xfId="42853" xr:uid="{00000000-0005-0000-0000-00008DA70000}"/>
    <cellStyle name="20% - Accent1 4 5 2 2 5 3 3" xfId="42854" xr:uid="{00000000-0005-0000-0000-00008EA70000}"/>
    <cellStyle name="20% - Accent1 4 5 2 2 5 3 3 2" xfId="42855" xr:uid="{00000000-0005-0000-0000-00008FA70000}"/>
    <cellStyle name="20% - Accent1 4 5 2 2 5 3 4" xfId="42856" xr:uid="{00000000-0005-0000-0000-000090A70000}"/>
    <cellStyle name="20% - Accent1 4 5 2 2 5 4" xfId="42857" xr:uid="{00000000-0005-0000-0000-000091A70000}"/>
    <cellStyle name="20% - Accent1 4 5 2 2 5 4 2" xfId="42858" xr:uid="{00000000-0005-0000-0000-000092A70000}"/>
    <cellStyle name="20% - Accent1 4 5 2 2 5 4 2 2" xfId="42859" xr:uid="{00000000-0005-0000-0000-000093A70000}"/>
    <cellStyle name="20% - Accent1 4 5 2 2 5 4 2 2 2" xfId="42860" xr:uid="{00000000-0005-0000-0000-000094A70000}"/>
    <cellStyle name="20% - Accent1 4 5 2 2 5 4 2 3" xfId="42861" xr:uid="{00000000-0005-0000-0000-000095A70000}"/>
    <cellStyle name="20% - Accent1 4 5 2 2 5 4 3" xfId="42862" xr:uid="{00000000-0005-0000-0000-000096A70000}"/>
    <cellStyle name="20% - Accent1 4 5 2 2 5 4 3 2" xfId="42863" xr:uid="{00000000-0005-0000-0000-000097A70000}"/>
    <cellStyle name="20% - Accent1 4 5 2 2 5 4 4" xfId="42864" xr:uid="{00000000-0005-0000-0000-000098A70000}"/>
    <cellStyle name="20% - Accent1 4 5 2 2 5 5" xfId="42865" xr:uid="{00000000-0005-0000-0000-000099A70000}"/>
    <cellStyle name="20% - Accent1 4 5 2 2 5 5 2" xfId="42866" xr:uid="{00000000-0005-0000-0000-00009AA70000}"/>
    <cellStyle name="20% - Accent1 4 5 2 2 5 5 2 2" xfId="42867" xr:uid="{00000000-0005-0000-0000-00009BA70000}"/>
    <cellStyle name="20% - Accent1 4 5 2 2 5 5 3" xfId="42868" xr:uid="{00000000-0005-0000-0000-00009CA70000}"/>
    <cellStyle name="20% - Accent1 4 5 2 2 5 6" xfId="42869" xr:uid="{00000000-0005-0000-0000-00009DA70000}"/>
    <cellStyle name="20% - Accent1 4 5 2 2 5 6 2" xfId="42870" xr:uid="{00000000-0005-0000-0000-00009EA70000}"/>
    <cellStyle name="20% - Accent1 4 5 2 2 5 6 2 2" xfId="42871" xr:uid="{00000000-0005-0000-0000-00009FA70000}"/>
    <cellStyle name="20% - Accent1 4 5 2 2 5 6 3" xfId="42872" xr:uid="{00000000-0005-0000-0000-0000A0A70000}"/>
    <cellStyle name="20% - Accent1 4 5 2 2 5 7" xfId="42873" xr:uid="{00000000-0005-0000-0000-0000A1A70000}"/>
    <cellStyle name="20% - Accent1 4 5 2 2 5 7 2" xfId="42874" xr:uid="{00000000-0005-0000-0000-0000A2A70000}"/>
    <cellStyle name="20% - Accent1 4 5 2 2 5 8" xfId="42875" xr:uid="{00000000-0005-0000-0000-0000A3A70000}"/>
    <cellStyle name="20% - Accent1 4 5 2 2 5 8 2" xfId="42876" xr:uid="{00000000-0005-0000-0000-0000A4A70000}"/>
    <cellStyle name="20% - Accent1 4 5 2 2 5 9" xfId="42877" xr:uid="{00000000-0005-0000-0000-0000A5A70000}"/>
    <cellStyle name="20% - Accent1 4 5 2 2 6" xfId="42878" xr:uid="{00000000-0005-0000-0000-0000A6A70000}"/>
    <cellStyle name="20% - Accent1 4 5 2 2 6 2" xfId="42879" xr:uid="{00000000-0005-0000-0000-0000A7A70000}"/>
    <cellStyle name="20% - Accent1 4 5 2 2 6 2 2" xfId="42880" xr:uid="{00000000-0005-0000-0000-0000A8A70000}"/>
    <cellStyle name="20% - Accent1 4 5 2 2 6 2 2 2" xfId="42881" xr:uid="{00000000-0005-0000-0000-0000A9A70000}"/>
    <cellStyle name="20% - Accent1 4 5 2 2 6 2 2 2 2" xfId="42882" xr:uid="{00000000-0005-0000-0000-0000AAA70000}"/>
    <cellStyle name="20% - Accent1 4 5 2 2 6 2 2 3" xfId="42883" xr:uid="{00000000-0005-0000-0000-0000ABA70000}"/>
    <cellStyle name="20% - Accent1 4 5 2 2 6 2 3" xfId="42884" xr:uid="{00000000-0005-0000-0000-0000ACA70000}"/>
    <cellStyle name="20% - Accent1 4 5 2 2 6 2 3 2" xfId="42885" xr:uid="{00000000-0005-0000-0000-0000ADA70000}"/>
    <cellStyle name="20% - Accent1 4 5 2 2 6 2 4" xfId="42886" xr:uid="{00000000-0005-0000-0000-0000AEA70000}"/>
    <cellStyle name="20% - Accent1 4 5 2 2 6 3" xfId="42887" xr:uid="{00000000-0005-0000-0000-0000AFA70000}"/>
    <cellStyle name="20% - Accent1 4 5 2 2 6 3 2" xfId="42888" xr:uid="{00000000-0005-0000-0000-0000B0A70000}"/>
    <cellStyle name="20% - Accent1 4 5 2 2 6 3 2 2" xfId="42889" xr:uid="{00000000-0005-0000-0000-0000B1A70000}"/>
    <cellStyle name="20% - Accent1 4 5 2 2 6 3 2 2 2" xfId="42890" xr:uid="{00000000-0005-0000-0000-0000B2A70000}"/>
    <cellStyle name="20% - Accent1 4 5 2 2 6 3 2 3" xfId="42891" xr:uid="{00000000-0005-0000-0000-0000B3A70000}"/>
    <cellStyle name="20% - Accent1 4 5 2 2 6 3 3" xfId="42892" xr:uid="{00000000-0005-0000-0000-0000B4A70000}"/>
    <cellStyle name="20% - Accent1 4 5 2 2 6 3 3 2" xfId="42893" xr:uid="{00000000-0005-0000-0000-0000B5A70000}"/>
    <cellStyle name="20% - Accent1 4 5 2 2 6 3 4" xfId="42894" xr:uid="{00000000-0005-0000-0000-0000B6A70000}"/>
    <cellStyle name="20% - Accent1 4 5 2 2 6 4" xfId="42895" xr:uid="{00000000-0005-0000-0000-0000B7A70000}"/>
    <cellStyle name="20% - Accent1 4 5 2 2 6 4 2" xfId="42896" xr:uid="{00000000-0005-0000-0000-0000B8A70000}"/>
    <cellStyle name="20% - Accent1 4 5 2 2 6 4 2 2" xfId="42897" xr:uid="{00000000-0005-0000-0000-0000B9A70000}"/>
    <cellStyle name="20% - Accent1 4 5 2 2 6 4 2 2 2" xfId="42898" xr:uid="{00000000-0005-0000-0000-0000BAA70000}"/>
    <cellStyle name="20% - Accent1 4 5 2 2 6 4 2 3" xfId="42899" xr:uid="{00000000-0005-0000-0000-0000BBA70000}"/>
    <cellStyle name="20% - Accent1 4 5 2 2 6 4 3" xfId="42900" xr:uid="{00000000-0005-0000-0000-0000BCA70000}"/>
    <cellStyle name="20% - Accent1 4 5 2 2 6 4 3 2" xfId="42901" xr:uid="{00000000-0005-0000-0000-0000BDA70000}"/>
    <cellStyle name="20% - Accent1 4 5 2 2 6 4 4" xfId="42902" xr:uid="{00000000-0005-0000-0000-0000BEA70000}"/>
    <cellStyle name="20% - Accent1 4 5 2 2 6 5" xfId="42903" xr:uid="{00000000-0005-0000-0000-0000BFA70000}"/>
    <cellStyle name="20% - Accent1 4 5 2 2 6 5 2" xfId="42904" xr:uid="{00000000-0005-0000-0000-0000C0A70000}"/>
    <cellStyle name="20% - Accent1 4 5 2 2 6 5 2 2" xfId="42905" xr:uid="{00000000-0005-0000-0000-0000C1A70000}"/>
    <cellStyle name="20% - Accent1 4 5 2 2 6 5 3" xfId="42906" xr:uid="{00000000-0005-0000-0000-0000C2A70000}"/>
    <cellStyle name="20% - Accent1 4 5 2 2 6 6" xfId="42907" xr:uid="{00000000-0005-0000-0000-0000C3A70000}"/>
    <cellStyle name="20% - Accent1 4 5 2 2 6 6 2" xfId="42908" xr:uid="{00000000-0005-0000-0000-0000C4A70000}"/>
    <cellStyle name="20% - Accent1 4 5 2 2 6 6 2 2" xfId="42909" xr:uid="{00000000-0005-0000-0000-0000C5A70000}"/>
    <cellStyle name="20% - Accent1 4 5 2 2 6 6 3" xfId="42910" xr:uid="{00000000-0005-0000-0000-0000C6A70000}"/>
    <cellStyle name="20% - Accent1 4 5 2 2 6 7" xfId="42911" xr:uid="{00000000-0005-0000-0000-0000C7A70000}"/>
    <cellStyle name="20% - Accent1 4 5 2 2 6 7 2" xfId="42912" xr:uid="{00000000-0005-0000-0000-0000C8A70000}"/>
    <cellStyle name="20% - Accent1 4 5 2 2 6 8" xfId="42913" xr:uid="{00000000-0005-0000-0000-0000C9A70000}"/>
    <cellStyle name="20% - Accent1 4 5 2 2 6 8 2" xfId="42914" xr:uid="{00000000-0005-0000-0000-0000CAA70000}"/>
    <cellStyle name="20% - Accent1 4 5 2 2 6 9" xfId="42915" xr:uid="{00000000-0005-0000-0000-0000CBA70000}"/>
    <cellStyle name="20% - Accent1 4 5 2 2 7" xfId="42916" xr:uid="{00000000-0005-0000-0000-0000CCA70000}"/>
    <cellStyle name="20% - Accent1 4 5 2 2 7 2" xfId="42917" xr:uid="{00000000-0005-0000-0000-0000CDA70000}"/>
    <cellStyle name="20% - Accent1 4 5 2 2 7 2 2" xfId="42918" xr:uid="{00000000-0005-0000-0000-0000CEA70000}"/>
    <cellStyle name="20% - Accent1 4 5 2 2 7 2 2 2" xfId="42919" xr:uid="{00000000-0005-0000-0000-0000CFA70000}"/>
    <cellStyle name="20% - Accent1 4 5 2 2 7 2 3" xfId="42920" xr:uid="{00000000-0005-0000-0000-0000D0A70000}"/>
    <cellStyle name="20% - Accent1 4 5 2 2 7 3" xfId="42921" xr:uid="{00000000-0005-0000-0000-0000D1A70000}"/>
    <cellStyle name="20% - Accent1 4 5 2 2 7 3 2" xfId="42922" xr:uid="{00000000-0005-0000-0000-0000D2A70000}"/>
    <cellStyle name="20% - Accent1 4 5 2 2 7 4" xfId="42923" xr:uid="{00000000-0005-0000-0000-0000D3A70000}"/>
    <cellStyle name="20% - Accent1 4 5 2 2 8" xfId="42924" xr:uid="{00000000-0005-0000-0000-0000D4A70000}"/>
    <cellStyle name="20% - Accent1 4 5 2 2 8 2" xfId="42925" xr:uid="{00000000-0005-0000-0000-0000D5A70000}"/>
    <cellStyle name="20% - Accent1 4 5 2 2 8 2 2" xfId="42926" xr:uid="{00000000-0005-0000-0000-0000D6A70000}"/>
    <cellStyle name="20% - Accent1 4 5 2 2 8 2 2 2" xfId="42927" xr:uid="{00000000-0005-0000-0000-0000D7A70000}"/>
    <cellStyle name="20% - Accent1 4 5 2 2 8 2 3" xfId="42928" xr:uid="{00000000-0005-0000-0000-0000D8A70000}"/>
    <cellStyle name="20% - Accent1 4 5 2 2 8 3" xfId="42929" xr:uid="{00000000-0005-0000-0000-0000D9A70000}"/>
    <cellStyle name="20% - Accent1 4 5 2 2 8 3 2" xfId="42930" xr:uid="{00000000-0005-0000-0000-0000DAA70000}"/>
    <cellStyle name="20% - Accent1 4 5 2 2 8 4" xfId="42931" xr:uid="{00000000-0005-0000-0000-0000DBA70000}"/>
    <cellStyle name="20% - Accent1 4 5 2 2 9" xfId="42932" xr:uid="{00000000-0005-0000-0000-0000DCA70000}"/>
    <cellStyle name="20% - Accent1 4 5 2 2 9 2" xfId="42933" xr:uid="{00000000-0005-0000-0000-0000DDA70000}"/>
    <cellStyle name="20% - Accent1 4 5 2 2 9 2 2" xfId="42934" xr:uid="{00000000-0005-0000-0000-0000DEA70000}"/>
    <cellStyle name="20% - Accent1 4 5 2 2 9 2 2 2" xfId="42935" xr:uid="{00000000-0005-0000-0000-0000DFA70000}"/>
    <cellStyle name="20% - Accent1 4 5 2 2 9 2 3" xfId="42936" xr:uid="{00000000-0005-0000-0000-0000E0A70000}"/>
    <cellStyle name="20% - Accent1 4 5 2 2 9 3" xfId="42937" xr:uid="{00000000-0005-0000-0000-0000E1A70000}"/>
    <cellStyle name="20% - Accent1 4 5 2 2 9 3 2" xfId="42938" xr:uid="{00000000-0005-0000-0000-0000E2A70000}"/>
    <cellStyle name="20% - Accent1 4 5 2 2 9 4" xfId="42939" xr:uid="{00000000-0005-0000-0000-0000E3A70000}"/>
    <cellStyle name="20% - Accent1 4 5 2 3" xfId="42940" xr:uid="{00000000-0005-0000-0000-0000E4A70000}"/>
    <cellStyle name="20% - Accent1 4 5 2 3 10" xfId="42941" xr:uid="{00000000-0005-0000-0000-0000E5A70000}"/>
    <cellStyle name="20% - Accent1 4 5 2 3 10 2" xfId="42942" xr:uid="{00000000-0005-0000-0000-0000E6A70000}"/>
    <cellStyle name="20% - Accent1 4 5 2 3 11" xfId="42943" xr:uid="{00000000-0005-0000-0000-0000E7A70000}"/>
    <cellStyle name="20% - Accent1 4 5 2 3 2" xfId="42944" xr:uid="{00000000-0005-0000-0000-0000E8A70000}"/>
    <cellStyle name="20% - Accent1 4 5 2 3 2 2" xfId="42945" xr:uid="{00000000-0005-0000-0000-0000E9A70000}"/>
    <cellStyle name="20% - Accent1 4 5 2 3 2 2 2" xfId="42946" xr:uid="{00000000-0005-0000-0000-0000EAA70000}"/>
    <cellStyle name="20% - Accent1 4 5 2 3 2 2 2 2" xfId="42947" xr:uid="{00000000-0005-0000-0000-0000EBA70000}"/>
    <cellStyle name="20% - Accent1 4 5 2 3 2 2 2 2 2" xfId="42948" xr:uid="{00000000-0005-0000-0000-0000ECA70000}"/>
    <cellStyle name="20% - Accent1 4 5 2 3 2 2 2 3" xfId="42949" xr:uid="{00000000-0005-0000-0000-0000EDA70000}"/>
    <cellStyle name="20% - Accent1 4 5 2 3 2 2 3" xfId="42950" xr:uid="{00000000-0005-0000-0000-0000EEA70000}"/>
    <cellStyle name="20% - Accent1 4 5 2 3 2 2 3 2" xfId="42951" xr:uid="{00000000-0005-0000-0000-0000EFA70000}"/>
    <cellStyle name="20% - Accent1 4 5 2 3 2 2 4" xfId="42952" xr:uid="{00000000-0005-0000-0000-0000F0A70000}"/>
    <cellStyle name="20% - Accent1 4 5 2 3 2 3" xfId="42953" xr:uid="{00000000-0005-0000-0000-0000F1A70000}"/>
    <cellStyle name="20% - Accent1 4 5 2 3 2 3 2" xfId="42954" xr:uid="{00000000-0005-0000-0000-0000F2A70000}"/>
    <cellStyle name="20% - Accent1 4 5 2 3 2 3 2 2" xfId="42955" xr:uid="{00000000-0005-0000-0000-0000F3A70000}"/>
    <cellStyle name="20% - Accent1 4 5 2 3 2 3 2 2 2" xfId="42956" xr:uid="{00000000-0005-0000-0000-0000F4A70000}"/>
    <cellStyle name="20% - Accent1 4 5 2 3 2 3 2 3" xfId="42957" xr:uid="{00000000-0005-0000-0000-0000F5A70000}"/>
    <cellStyle name="20% - Accent1 4 5 2 3 2 3 3" xfId="42958" xr:uid="{00000000-0005-0000-0000-0000F6A70000}"/>
    <cellStyle name="20% - Accent1 4 5 2 3 2 3 3 2" xfId="42959" xr:uid="{00000000-0005-0000-0000-0000F7A70000}"/>
    <cellStyle name="20% - Accent1 4 5 2 3 2 3 4" xfId="42960" xr:uid="{00000000-0005-0000-0000-0000F8A70000}"/>
    <cellStyle name="20% - Accent1 4 5 2 3 2 4" xfId="42961" xr:uid="{00000000-0005-0000-0000-0000F9A70000}"/>
    <cellStyle name="20% - Accent1 4 5 2 3 2 4 2" xfId="42962" xr:uid="{00000000-0005-0000-0000-0000FAA70000}"/>
    <cellStyle name="20% - Accent1 4 5 2 3 2 4 2 2" xfId="42963" xr:uid="{00000000-0005-0000-0000-0000FBA70000}"/>
    <cellStyle name="20% - Accent1 4 5 2 3 2 4 2 2 2" xfId="42964" xr:uid="{00000000-0005-0000-0000-0000FCA70000}"/>
    <cellStyle name="20% - Accent1 4 5 2 3 2 4 2 3" xfId="42965" xr:uid="{00000000-0005-0000-0000-0000FDA70000}"/>
    <cellStyle name="20% - Accent1 4 5 2 3 2 4 3" xfId="42966" xr:uid="{00000000-0005-0000-0000-0000FEA70000}"/>
    <cellStyle name="20% - Accent1 4 5 2 3 2 4 3 2" xfId="42967" xr:uid="{00000000-0005-0000-0000-0000FFA70000}"/>
    <cellStyle name="20% - Accent1 4 5 2 3 2 4 4" xfId="42968" xr:uid="{00000000-0005-0000-0000-000000A80000}"/>
    <cellStyle name="20% - Accent1 4 5 2 3 2 5" xfId="42969" xr:uid="{00000000-0005-0000-0000-000001A80000}"/>
    <cellStyle name="20% - Accent1 4 5 2 3 2 5 2" xfId="42970" xr:uid="{00000000-0005-0000-0000-000002A80000}"/>
    <cellStyle name="20% - Accent1 4 5 2 3 2 5 2 2" xfId="42971" xr:uid="{00000000-0005-0000-0000-000003A80000}"/>
    <cellStyle name="20% - Accent1 4 5 2 3 2 5 3" xfId="42972" xr:uid="{00000000-0005-0000-0000-000004A80000}"/>
    <cellStyle name="20% - Accent1 4 5 2 3 2 6" xfId="42973" xr:uid="{00000000-0005-0000-0000-000005A80000}"/>
    <cellStyle name="20% - Accent1 4 5 2 3 2 6 2" xfId="42974" xr:uid="{00000000-0005-0000-0000-000006A80000}"/>
    <cellStyle name="20% - Accent1 4 5 2 3 2 6 2 2" xfId="42975" xr:uid="{00000000-0005-0000-0000-000007A80000}"/>
    <cellStyle name="20% - Accent1 4 5 2 3 2 6 3" xfId="42976" xr:uid="{00000000-0005-0000-0000-000008A80000}"/>
    <cellStyle name="20% - Accent1 4 5 2 3 2 7" xfId="42977" xr:uid="{00000000-0005-0000-0000-000009A80000}"/>
    <cellStyle name="20% - Accent1 4 5 2 3 2 7 2" xfId="42978" xr:uid="{00000000-0005-0000-0000-00000AA80000}"/>
    <cellStyle name="20% - Accent1 4 5 2 3 2 8" xfId="42979" xr:uid="{00000000-0005-0000-0000-00000BA80000}"/>
    <cellStyle name="20% - Accent1 4 5 2 3 2 8 2" xfId="42980" xr:uid="{00000000-0005-0000-0000-00000CA80000}"/>
    <cellStyle name="20% - Accent1 4 5 2 3 2 9" xfId="42981" xr:uid="{00000000-0005-0000-0000-00000DA80000}"/>
    <cellStyle name="20% - Accent1 4 5 2 3 3" xfId="42982" xr:uid="{00000000-0005-0000-0000-00000EA80000}"/>
    <cellStyle name="20% - Accent1 4 5 2 3 3 2" xfId="42983" xr:uid="{00000000-0005-0000-0000-00000FA80000}"/>
    <cellStyle name="20% - Accent1 4 5 2 3 3 2 2" xfId="42984" xr:uid="{00000000-0005-0000-0000-000010A80000}"/>
    <cellStyle name="20% - Accent1 4 5 2 3 3 2 2 2" xfId="42985" xr:uid="{00000000-0005-0000-0000-000011A80000}"/>
    <cellStyle name="20% - Accent1 4 5 2 3 3 2 2 2 2" xfId="42986" xr:uid="{00000000-0005-0000-0000-000012A80000}"/>
    <cellStyle name="20% - Accent1 4 5 2 3 3 2 2 3" xfId="42987" xr:uid="{00000000-0005-0000-0000-000013A80000}"/>
    <cellStyle name="20% - Accent1 4 5 2 3 3 2 3" xfId="42988" xr:uid="{00000000-0005-0000-0000-000014A80000}"/>
    <cellStyle name="20% - Accent1 4 5 2 3 3 2 3 2" xfId="42989" xr:uid="{00000000-0005-0000-0000-000015A80000}"/>
    <cellStyle name="20% - Accent1 4 5 2 3 3 2 4" xfId="42990" xr:uid="{00000000-0005-0000-0000-000016A80000}"/>
    <cellStyle name="20% - Accent1 4 5 2 3 3 3" xfId="42991" xr:uid="{00000000-0005-0000-0000-000017A80000}"/>
    <cellStyle name="20% - Accent1 4 5 2 3 3 3 2" xfId="42992" xr:uid="{00000000-0005-0000-0000-000018A80000}"/>
    <cellStyle name="20% - Accent1 4 5 2 3 3 3 2 2" xfId="42993" xr:uid="{00000000-0005-0000-0000-000019A80000}"/>
    <cellStyle name="20% - Accent1 4 5 2 3 3 3 2 2 2" xfId="42994" xr:uid="{00000000-0005-0000-0000-00001AA80000}"/>
    <cellStyle name="20% - Accent1 4 5 2 3 3 3 2 3" xfId="42995" xr:uid="{00000000-0005-0000-0000-00001BA80000}"/>
    <cellStyle name="20% - Accent1 4 5 2 3 3 3 3" xfId="42996" xr:uid="{00000000-0005-0000-0000-00001CA80000}"/>
    <cellStyle name="20% - Accent1 4 5 2 3 3 3 3 2" xfId="42997" xr:uid="{00000000-0005-0000-0000-00001DA80000}"/>
    <cellStyle name="20% - Accent1 4 5 2 3 3 3 4" xfId="42998" xr:uid="{00000000-0005-0000-0000-00001EA80000}"/>
    <cellStyle name="20% - Accent1 4 5 2 3 3 4" xfId="42999" xr:uid="{00000000-0005-0000-0000-00001FA80000}"/>
    <cellStyle name="20% - Accent1 4 5 2 3 3 4 2" xfId="43000" xr:uid="{00000000-0005-0000-0000-000020A80000}"/>
    <cellStyle name="20% - Accent1 4 5 2 3 3 4 2 2" xfId="43001" xr:uid="{00000000-0005-0000-0000-000021A80000}"/>
    <cellStyle name="20% - Accent1 4 5 2 3 3 4 2 2 2" xfId="43002" xr:uid="{00000000-0005-0000-0000-000022A80000}"/>
    <cellStyle name="20% - Accent1 4 5 2 3 3 4 2 3" xfId="43003" xr:uid="{00000000-0005-0000-0000-000023A80000}"/>
    <cellStyle name="20% - Accent1 4 5 2 3 3 4 3" xfId="43004" xr:uid="{00000000-0005-0000-0000-000024A80000}"/>
    <cellStyle name="20% - Accent1 4 5 2 3 3 4 3 2" xfId="43005" xr:uid="{00000000-0005-0000-0000-000025A80000}"/>
    <cellStyle name="20% - Accent1 4 5 2 3 3 4 4" xfId="43006" xr:uid="{00000000-0005-0000-0000-000026A80000}"/>
    <cellStyle name="20% - Accent1 4 5 2 3 3 5" xfId="43007" xr:uid="{00000000-0005-0000-0000-000027A80000}"/>
    <cellStyle name="20% - Accent1 4 5 2 3 3 5 2" xfId="43008" xr:uid="{00000000-0005-0000-0000-000028A80000}"/>
    <cellStyle name="20% - Accent1 4 5 2 3 3 5 2 2" xfId="43009" xr:uid="{00000000-0005-0000-0000-000029A80000}"/>
    <cellStyle name="20% - Accent1 4 5 2 3 3 5 3" xfId="43010" xr:uid="{00000000-0005-0000-0000-00002AA80000}"/>
    <cellStyle name="20% - Accent1 4 5 2 3 3 6" xfId="43011" xr:uid="{00000000-0005-0000-0000-00002BA80000}"/>
    <cellStyle name="20% - Accent1 4 5 2 3 3 6 2" xfId="43012" xr:uid="{00000000-0005-0000-0000-00002CA80000}"/>
    <cellStyle name="20% - Accent1 4 5 2 3 3 6 2 2" xfId="43013" xr:uid="{00000000-0005-0000-0000-00002DA80000}"/>
    <cellStyle name="20% - Accent1 4 5 2 3 3 6 3" xfId="43014" xr:uid="{00000000-0005-0000-0000-00002EA80000}"/>
    <cellStyle name="20% - Accent1 4 5 2 3 3 7" xfId="43015" xr:uid="{00000000-0005-0000-0000-00002FA80000}"/>
    <cellStyle name="20% - Accent1 4 5 2 3 3 7 2" xfId="43016" xr:uid="{00000000-0005-0000-0000-000030A80000}"/>
    <cellStyle name="20% - Accent1 4 5 2 3 3 8" xfId="43017" xr:uid="{00000000-0005-0000-0000-000031A80000}"/>
    <cellStyle name="20% - Accent1 4 5 2 3 3 8 2" xfId="43018" xr:uid="{00000000-0005-0000-0000-000032A80000}"/>
    <cellStyle name="20% - Accent1 4 5 2 3 3 9" xfId="43019" xr:uid="{00000000-0005-0000-0000-000033A80000}"/>
    <cellStyle name="20% - Accent1 4 5 2 3 4" xfId="43020" xr:uid="{00000000-0005-0000-0000-000034A80000}"/>
    <cellStyle name="20% - Accent1 4 5 2 3 4 2" xfId="43021" xr:uid="{00000000-0005-0000-0000-000035A80000}"/>
    <cellStyle name="20% - Accent1 4 5 2 3 4 2 2" xfId="43022" xr:uid="{00000000-0005-0000-0000-000036A80000}"/>
    <cellStyle name="20% - Accent1 4 5 2 3 4 2 2 2" xfId="43023" xr:uid="{00000000-0005-0000-0000-000037A80000}"/>
    <cellStyle name="20% - Accent1 4 5 2 3 4 2 3" xfId="43024" xr:uid="{00000000-0005-0000-0000-000038A80000}"/>
    <cellStyle name="20% - Accent1 4 5 2 3 4 3" xfId="43025" xr:uid="{00000000-0005-0000-0000-000039A80000}"/>
    <cellStyle name="20% - Accent1 4 5 2 3 4 3 2" xfId="43026" xr:uid="{00000000-0005-0000-0000-00003AA80000}"/>
    <cellStyle name="20% - Accent1 4 5 2 3 4 4" xfId="43027" xr:uid="{00000000-0005-0000-0000-00003BA80000}"/>
    <cellStyle name="20% - Accent1 4 5 2 3 5" xfId="43028" xr:uid="{00000000-0005-0000-0000-00003CA80000}"/>
    <cellStyle name="20% - Accent1 4 5 2 3 5 2" xfId="43029" xr:uid="{00000000-0005-0000-0000-00003DA80000}"/>
    <cellStyle name="20% - Accent1 4 5 2 3 5 2 2" xfId="43030" xr:uid="{00000000-0005-0000-0000-00003EA80000}"/>
    <cellStyle name="20% - Accent1 4 5 2 3 5 2 2 2" xfId="43031" xr:uid="{00000000-0005-0000-0000-00003FA80000}"/>
    <cellStyle name="20% - Accent1 4 5 2 3 5 2 3" xfId="43032" xr:uid="{00000000-0005-0000-0000-000040A80000}"/>
    <cellStyle name="20% - Accent1 4 5 2 3 5 3" xfId="43033" xr:uid="{00000000-0005-0000-0000-000041A80000}"/>
    <cellStyle name="20% - Accent1 4 5 2 3 5 3 2" xfId="43034" xr:uid="{00000000-0005-0000-0000-000042A80000}"/>
    <cellStyle name="20% - Accent1 4 5 2 3 5 4" xfId="43035" xr:uid="{00000000-0005-0000-0000-000043A80000}"/>
    <cellStyle name="20% - Accent1 4 5 2 3 6" xfId="43036" xr:uid="{00000000-0005-0000-0000-000044A80000}"/>
    <cellStyle name="20% - Accent1 4 5 2 3 6 2" xfId="43037" xr:uid="{00000000-0005-0000-0000-000045A80000}"/>
    <cellStyle name="20% - Accent1 4 5 2 3 6 2 2" xfId="43038" xr:uid="{00000000-0005-0000-0000-000046A80000}"/>
    <cellStyle name="20% - Accent1 4 5 2 3 6 2 2 2" xfId="43039" xr:uid="{00000000-0005-0000-0000-000047A80000}"/>
    <cellStyle name="20% - Accent1 4 5 2 3 6 2 3" xfId="43040" xr:uid="{00000000-0005-0000-0000-000048A80000}"/>
    <cellStyle name="20% - Accent1 4 5 2 3 6 3" xfId="43041" xr:uid="{00000000-0005-0000-0000-000049A80000}"/>
    <cellStyle name="20% - Accent1 4 5 2 3 6 3 2" xfId="43042" xr:uid="{00000000-0005-0000-0000-00004AA80000}"/>
    <cellStyle name="20% - Accent1 4 5 2 3 6 4" xfId="43043" xr:uid="{00000000-0005-0000-0000-00004BA80000}"/>
    <cellStyle name="20% - Accent1 4 5 2 3 7" xfId="43044" xr:uid="{00000000-0005-0000-0000-00004CA80000}"/>
    <cellStyle name="20% - Accent1 4 5 2 3 7 2" xfId="43045" xr:uid="{00000000-0005-0000-0000-00004DA80000}"/>
    <cellStyle name="20% - Accent1 4 5 2 3 7 2 2" xfId="43046" xr:uid="{00000000-0005-0000-0000-00004EA80000}"/>
    <cellStyle name="20% - Accent1 4 5 2 3 7 3" xfId="43047" xr:uid="{00000000-0005-0000-0000-00004FA80000}"/>
    <cellStyle name="20% - Accent1 4 5 2 3 8" xfId="43048" xr:uid="{00000000-0005-0000-0000-000050A80000}"/>
    <cellStyle name="20% - Accent1 4 5 2 3 8 2" xfId="43049" xr:uid="{00000000-0005-0000-0000-000051A80000}"/>
    <cellStyle name="20% - Accent1 4 5 2 3 8 2 2" xfId="43050" xr:uid="{00000000-0005-0000-0000-000052A80000}"/>
    <cellStyle name="20% - Accent1 4 5 2 3 8 3" xfId="43051" xr:uid="{00000000-0005-0000-0000-000053A80000}"/>
    <cellStyle name="20% - Accent1 4 5 2 3 9" xfId="43052" xr:uid="{00000000-0005-0000-0000-000054A80000}"/>
    <cellStyle name="20% - Accent1 4 5 2 3 9 2" xfId="43053" xr:uid="{00000000-0005-0000-0000-000055A80000}"/>
    <cellStyle name="20% - Accent1 4 5 2 4" xfId="43054" xr:uid="{00000000-0005-0000-0000-000056A80000}"/>
    <cellStyle name="20% - Accent1 4 5 2 4 10" xfId="43055" xr:uid="{00000000-0005-0000-0000-000057A80000}"/>
    <cellStyle name="20% - Accent1 4 5 2 4 10 2" xfId="43056" xr:uid="{00000000-0005-0000-0000-000058A80000}"/>
    <cellStyle name="20% - Accent1 4 5 2 4 11" xfId="43057" xr:uid="{00000000-0005-0000-0000-000059A80000}"/>
    <cellStyle name="20% - Accent1 4 5 2 4 2" xfId="43058" xr:uid="{00000000-0005-0000-0000-00005AA80000}"/>
    <cellStyle name="20% - Accent1 4 5 2 4 2 2" xfId="43059" xr:uid="{00000000-0005-0000-0000-00005BA80000}"/>
    <cellStyle name="20% - Accent1 4 5 2 4 2 2 2" xfId="43060" xr:uid="{00000000-0005-0000-0000-00005CA80000}"/>
    <cellStyle name="20% - Accent1 4 5 2 4 2 2 2 2" xfId="43061" xr:uid="{00000000-0005-0000-0000-00005DA80000}"/>
    <cellStyle name="20% - Accent1 4 5 2 4 2 2 2 2 2" xfId="43062" xr:uid="{00000000-0005-0000-0000-00005EA80000}"/>
    <cellStyle name="20% - Accent1 4 5 2 4 2 2 2 3" xfId="43063" xr:uid="{00000000-0005-0000-0000-00005FA80000}"/>
    <cellStyle name="20% - Accent1 4 5 2 4 2 2 3" xfId="43064" xr:uid="{00000000-0005-0000-0000-000060A80000}"/>
    <cellStyle name="20% - Accent1 4 5 2 4 2 2 3 2" xfId="43065" xr:uid="{00000000-0005-0000-0000-000061A80000}"/>
    <cellStyle name="20% - Accent1 4 5 2 4 2 2 4" xfId="43066" xr:uid="{00000000-0005-0000-0000-000062A80000}"/>
    <cellStyle name="20% - Accent1 4 5 2 4 2 3" xfId="43067" xr:uid="{00000000-0005-0000-0000-000063A80000}"/>
    <cellStyle name="20% - Accent1 4 5 2 4 2 3 2" xfId="43068" xr:uid="{00000000-0005-0000-0000-000064A80000}"/>
    <cellStyle name="20% - Accent1 4 5 2 4 2 3 2 2" xfId="43069" xr:uid="{00000000-0005-0000-0000-000065A80000}"/>
    <cellStyle name="20% - Accent1 4 5 2 4 2 3 2 2 2" xfId="43070" xr:uid="{00000000-0005-0000-0000-000066A80000}"/>
    <cellStyle name="20% - Accent1 4 5 2 4 2 3 2 3" xfId="43071" xr:uid="{00000000-0005-0000-0000-000067A80000}"/>
    <cellStyle name="20% - Accent1 4 5 2 4 2 3 3" xfId="43072" xr:uid="{00000000-0005-0000-0000-000068A80000}"/>
    <cellStyle name="20% - Accent1 4 5 2 4 2 3 3 2" xfId="43073" xr:uid="{00000000-0005-0000-0000-000069A80000}"/>
    <cellStyle name="20% - Accent1 4 5 2 4 2 3 4" xfId="43074" xr:uid="{00000000-0005-0000-0000-00006AA80000}"/>
    <cellStyle name="20% - Accent1 4 5 2 4 2 4" xfId="43075" xr:uid="{00000000-0005-0000-0000-00006BA80000}"/>
    <cellStyle name="20% - Accent1 4 5 2 4 2 4 2" xfId="43076" xr:uid="{00000000-0005-0000-0000-00006CA80000}"/>
    <cellStyle name="20% - Accent1 4 5 2 4 2 4 2 2" xfId="43077" xr:uid="{00000000-0005-0000-0000-00006DA80000}"/>
    <cellStyle name="20% - Accent1 4 5 2 4 2 4 2 2 2" xfId="43078" xr:uid="{00000000-0005-0000-0000-00006EA80000}"/>
    <cellStyle name="20% - Accent1 4 5 2 4 2 4 2 3" xfId="43079" xr:uid="{00000000-0005-0000-0000-00006FA80000}"/>
    <cellStyle name="20% - Accent1 4 5 2 4 2 4 3" xfId="43080" xr:uid="{00000000-0005-0000-0000-000070A80000}"/>
    <cellStyle name="20% - Accent1 4 5 2 4 2 4 3 2" xfId="43081" xr:uid="{00000000-0005-0000-0000-000071A80000}"/>
    <cellStyle name="20% - Accent1 4 5 2 4 2 4 4" xfId="43082" xr:uid="{00000000-0005-0000-0000-000072A80000}"/>
    <cellStyle name="20% - Accent1 4 5 2 4 2 5" xfId="43083" xr:uid="{00000000-0005-0000-0000-000073A80000}"/>
    <cellStyle name="20% - Accent1 4 5 2 4 2 5 2" xfId="43084" xr:uid="{00000000-0005-0000-0000-000074A80000}"/>
    <cellStyle name="20% - Accent1 4 5 2 4 2 5 2 2" xfId="43085" xr:uid="{00000000-0005-0000-0000-000075A80000}"/>
    <cellStyle name="20% - Accent1 4 5 2 4 2 5 3" xfId="43086" xr:uid="{00000000-0005-0000-0000-000076A80000}"/>
    <cellStyle name="20% - Accent1 4 5 2 4 2 6" xfId="43087" xr:uid="{00000000-0005-0000-0000-000077A80000}"/>
    <cellStyle name="20% - Accent1 4 5 2 4 2 6 2" xfId="43088" xr:uid="{00000000-0005-0000-0000-000078A80000}"/>
    <cellStyle name="20% - Accent1 4 5 2 4 2 6 2 2" xfId="43089" xr:uid="{00000000-0005-0000-0000-000079A80000}"/>
    <cellStyle name="20% - Accent1 4 5 2 4 2 6 3" xfId="43090" xr:uid="{00000000-0005-0000-0000-00007AA80000}"/>
    <cellStyle name="20% - Accent1 4 5 2 4 2 7" xfId="43091" xr:uid="{00000000-0005-0000-0000-00007BA80000}"/>
    <cellStyle name="20% - Accent1 4 5 2 4 2 7 2" xfId="43092" xr:uid="{00000000-0005-0000-0000-00007CA80000}"/>
    <cellStyle name="20% - Accent1 4 5 2 4 2 8" xfId="43093" xr:uid="{00000000-0005-0000-0000-00007DA80000}"/>
    <cellStyle name="20% - Accent1 4 5 2 4 2 8 2" xfId="43094" xr:uid="{00000000-0005-0000-0000-00007EA80000}"/>
    <cellStyle name="20% - Accent1 4 5 2 4 2 9" xfId="43095" xr:uid="{00000000-0005-0000-0000-00007FA80000}"/>
    <cellStyle name="20% - Accent1 4 5 2 4 3" xfId="43096" xr:uid="{00000000-0005-0000-0000-000080A80000}"/>
    <cellStyle name="20% - Accent1 4 5 2 4 3 2" xfId="43097" xr:uid="{00000000-0005-0000-0000-000081A80000}"/>
    <cellStyle name="20% - Accent1 4 5 2 4 3 2 2" xfId="43098" xr:uid="{00000000-0005-0000-0000-000082A80000}"/>
    <cellStyle name="20% - Accent1 4 5 2 4 3 2 2 2" xfId="43099" xr:uid="{00000000-0005-0000-0000-000083A80000}"/>
    <cellStyle name="20% - Accent1 4 5 2 4 3 2 2 2 2" xfId="43100" xr:uid="{00000000-0005-0000-0000-000084A80000}"/>
    <cellStyle name="20% - Accent1 4 5 2 4 3 2 2 3" xfId="43101" xr:uid="{00000000-0005-0000-0000-000085A80000}"/>
    <cellStyle name="20% - Accent1 4 5 2 4 3 2 3" xfId="43102" xr:uid="{00000000-0005-0000-0000-000086A80000}"/>
    <cellStyle name="20% - Accent1 4 5 2 4 3 2 3 2" xfId="43103" xr:uid="{00000000-0005-0000-0000-000087A80000}"/>
    <cellStyle name="20% - Accent1 4 5 2 4 3 2 4" xfId="43104" xr:uid="{00000000-0005-0000-0000-000088A80000}"/>
    <cellStyle name="20% - Accent1 4 5 2 4 3 3" xfId="43105" xr:uid="{00000000-0005-0000-0000-000089A80000}"/>
    <cellStyle name="20% - Accent1 4 5 2 4 3 3 2" xfId="43106" xr:uid="{00000000-0005-0000-0000-00008AA80000}"/>
    <cellStyle name="20% - Accent1 4 5 2 4 3 3 2 2" xfId="43107" xr:uid="{00000000-0005-0000-0000-00008BA80000}"/>
    <cellStyle name="20% - Accent1 4 5 2 4 3 3 2 2 2" xfId="43108" xr:uid="{00000000-0005-0000-0000-00008CA80000}"/>
    <cellStyle name="20% - Accent1 4 5 2 4 3 3 2 3" xfId="43109" xr:uid="{00000000-0005-0000-0000-00008DA80000}"/>
    <cellStyle name="20% - Accent1 4 5 2 4 3 3 3" xfId="43110" xr:uid="{00000000-0005-0000-0000-00008EA80000}"/>
    <cellStyle name="20% - Accent1 4 5 2 4 3 3 3 2" xfId="43111" xr:uid="{00000000-0005-0000-0000-00008FA80000}"/>
    <cellStyle name="20% - Accent1 4 5 2 4 3 3 4" xfId="43112" xr:uid="{00000000-0005-0000-0000-000090A80000}"/>
    <cellStyle name="20% - Accent1 4 5 2 4 3 4" xfId="43113" xr:uid="{00000000-0005-0000-0000-000091A80000}"/>
    <cellStyle name="20% - Accent1 4 5 2 4 3 4 2" xfId="43114" xr:uid="{00000000-0005-0000-0000-000092A80000}"/>
    <cellStyle name="20% - Accent1 4 5 2 4 3 4 2 2" xfId="43115" xr:uid="{00000000-0005-0000-0000-000093A80000}"/>
    <cellStyle name="20% - Accent1 4 5 2 4 3 4 2 2 2" xfId="43116" xr:uid="{00000000-0005-0000-0000-000094A80000}"/>
    <cellStyle name="20% - Accent1 4 5 2 4 3 4 2 3" xfId="43117" xr:uid="{00000000-0005-0000-0000-000095A80000}"/>
    <cellStyle name="20% - Accent1 4 5 2 4 3 4 3" xfId="43118" xr:uid="{00000000-0005-0000-0000-000096A80000}"/>
    <cellStyle name="20% - Accent1 4 5 2 4 3 4 3 2" xfId="43119" xr:uid="{00000000-0005-0000-0000-000097A80000}"/>
    <cellStyle name="20% - Accent1 4 5 2 4 3 4 4" xfId="43120" xr:uid="{00000000-0005-0000-0000-000098A80000}"/>
    <cellStyle name="20% - Accent1 4 5 2 4 3 5" xfId="43121" xr:uid="{00000000-0005-0000-0000-000099A80000}"/>
    <cellStyle name="20% - Accent1 4 5 2 4 3 5 2" xfId="43122" xr:uid="{00000000-0005-0000-0000-00009AA80000}"/>
    <cellStyle name="20% - Accent1 4 5 2 4 3 5 2 2" xfId="43123" xr:uid="{00000000-0005-0000-0000-00009BA80000}"/>
    <cellStyle name="20% - Accent1 4 5 2 4 3 5 3" xfId="43124" xr:uid="{00000000-0005-0000-0000-00009CA80000}"/>
    <cellStyle name="20% - Accent1 4 5 2 4 3 6" xfId="43125" xr:uid="{00000000-0005-0000-0000-00009DA80000}"/>
    <cellStyle name="20% - Accent1 4 5 2 4 3 6 2" xfId="43126" xr:uid="{00000000-0005-0000-0000-00009EA80000}"/>
    <cellStyle name="20% - Accent1 4 5 2 4 3 6 2 2" xfId="43127" xr:uid="{00000000-0005-0000-0000-00009FA80000}"/>
    <cellStyle name="20% - Accent1 4 5 2 4 3 6 3" xfId="43128" xr:uid="{00000000-0005-0000-0000-0000A0A80000}"/>
    <cellStyle name="20% - Accent1 4 5 2 4 3 7" xfId="43129" xr:uid="{00000000-0005-0000-0000-0000A1A80000}"/>
    <cellStyle name="20% - Accent1 4 5 2 4 3 7 2" xfId="43130" xr:uid="{00000000-0005-0000-0000-0000A2A80000}"/>
    <cellStyle name="20% - Accent1 4 5 2 4 3 8" xfId="43131" xr:uid="{00000000-0005-0000-0000-0000A3A80000}"/>
    <cellStyle name="20% - Accent1 4 5 2 4 3 8 2" xfId="43132" xr:uid="{00000000-0005-0000-0000-0000A4A80000}"/>
    <cellStyle name="20% - Accent1 4 5 2 4 3 9" xfId="43133" xr:uid="{00000000-0005-0000-0000-0000A5A80000}"/>
    <cellStyle name="20% - Accent1 4 5 2 4 4" xfId="43134" xr:uid="{00000000-0005-0000-0000-0000A6A80000}"/>
    <cellStyle name="20% - Accent1 4 5 2 4 4 2" xfId="43135" xr:uid="{00000000-0005-0000-0000-0000A7A80000}"/>
    <cellStyle name="20% - Accent1 4 5 2 4 4 2 2" xfId="43136" xr:uid="{00000000-0005-0000-0000-0000A8A80000}"/>
    <cellStyle name="20% - Accent1 4 5 2 4 4 2 2 2" xfId="43137" xr:uid="{00000000-0005-0000-0000-0000A9A80000}"/>
    <cellStyle name="20% - Accent1 4 5 2 4 4 2 3" xfId="43138" xr:uid="{00000000-0005-0000-0000-0000AAA80000}"/>
    <cellStyle name="20% - Accent1 4 5 2 4 4 3" xfId="43139" xr:uid="{00000000-0005-0000-0000-0000ABA80000}"/>
    <cellStyle name="20% - Accent1 4 5 2 4 4 3 2" xfId="43140" xr:uid="{00000000-0005-0000-0000-0000ACA80000}"/>
    <cellStyle name="20% - Accent1 4 5 2 4 4 4" xfId="43141" xr:uid="{00000000-0005-0000-0000-0000ADA80000}"/>
    <cellStyle name="20% - Accent1 4 5 2 4 5" xfId="43142" xr:uid="{00000000-0005-0000-0000-0000AEA80000}"/>
    <cellStyle name="20% - Accent1 4 5 2 4 5 2" xfId="43143" xr:uid="{00000000-0005-0000-0000-0000AFA80000}"/>
    <cellStyle name="20% - Accent1 4 5 2 4 5 2 2" xfId="43144" xr:uid="{00000000-0005-0000-0000-0000B0A80000}"/>
    <cellStyle name="20% - Accent1 4 5 2 4 5 2 2 2" xfId="43145" xr:uid="{00000000-0005-0000-0000-0000B1A80000}"/>
    <cellStyle name="20% - Accent1 4 5 2 4 5 2 3" xfId="43146" xr:uid="{00000000-0005-0000-0000-0000B2A80000}"/>
    <cellStyle name="20% - Accent1 4 5 2 4 5 3" xfId="43147" xr:uid="{00000000-0005-0000-0000-0000B3A80000}"/>
    <cellStyle name="20% - Accent1 4 5 2 4 5 3 2" xfId="43148" xr:uid="{00000000-0005-0000-0000-0000B4A80000}"/>
    <cellStyle name="20% - Accent1 4 5 2 4 5 4" xfId="43149" xr:uid="{00000000-0005-0000-0000-0000B5A80000}"/>
    <cellStyle name="20% - Accent1 4 5 2 4 6" xfId="43150" xr:uid="{00000000-0005-0000-0000-0000B6A80000}"/>
    <cellStyle name="20% - Accent1 4 5 2 4 6 2" xfId="43151" xr:uid="{00000000-0005-0000-0000-0000B7A80000}"/>
    <cellStyle name="20% - Accent1 4 5 2 4 6 2 2" xfId="43152" xr:uid="{00000000-0005-0000-0000-0000B8A80000}"/>
    <cellStyle name="20% - Accent1 4 5 2 4 6 2 2 2" xfId="43153" xr:uid="{00000000-0005-0000-0000-0000B9A80000}"/>
    <cellStyle name="20% - Accent1 4 5 2 4 6 2 3" xfId="43154" xr:uid="{00000000-0005-0000-0000-0000BAA80000}"/>
    <cellStyle name="20% - Accent1 4 5 2 4 6 3" xfId="43155" xr:uid="{00000000-0005-0000-0000-0000BBA80000}"/>
    <cellStyle name="20% - Accent1 4 5 2 4 6 3 2" xfId="43156" xr:uid="{00000000-0005-0000-0000-0000BCA80000}"/>
    <cellStyle name="20% - Accent1 4 5 2 4 6 4" xfId="43157" xr:uid="{00000000-0005-0000-0000-0000BDA80000}"/>
    <cellStyle name="20% - Accent1 4 5 2 4 7" xfId="43158" xr:uid="{00000000-0005-0000-0000-0000BEA80000}"/>
    <cellStyle name="20% - Accent1 4 5 2 4 7 2" xfId="43159" xr:uid="{00000000-0005-0000-0000-0000BFA80000}"/>
    <cellStyle name="20% - Accent1 4 5 2 4 7 2 2" xfId="43160" xr:uid="{00000000-0005-0000-0000-0000C0A80000}"/>
    <cellStyle name="20% - Accent1 4 5 2 4 7 3" xfId="43161" xr:uid="{00000000-0005-0000-0000-0000C1A80000}"/>
    <cellStyle name="20% - Accent1 4 5 2 4 8" xfId="43162" xr:uid="{00000000-0005-0000-0000-0000C2A80000}"/>
    <cellStyle name="20% - Accent1 4 5 2 4 8 2" xfId="43163" xr:uid="{00000000-0005-0000-0000-0000C3A80000}"/>
    <cellStyle name="20% - Accent1 4 5 2 4 8 2 2" xfId="43164" xr:uid="{00000000-0005-0000-0000-0000C4A80000}"/>
    <cellStyle name="20% - Accent1 4 5 2 4 8 3" xfId="43165" xr:uid="{00000000-0005-0000-0000-0000C5A80000}"/>
    <cellStyle name="20% - Accent1 4 5 2 4 9" xfId="43166" xr:uid="{00000000-0005-0000-0000-0000C6A80000}"/>
    <cellStyle name="20% - Accent1 4 5 2 4 9 2" xfId="43167" xr:uid="{00000000-0005-0000-0000-0000C7A80000}"/>
    <cellStyle name="20% - Accent1 4 5 2 5" xfId="43168" xr:uid="{00000000-0005-0000-0000-0000C8A80000}"/>
    <cellStyle name="20% - Accent1 4 5 2 5 10" xfId="43169" xr:uid="{00000000-0005-0000-0000-0000C9A80000}"/>
    <cellStyle name="20% - Accent1 4 5 2 5 10 2" xfId="43170" xr:uid="{00000000-0005-0000-0000-0000CAA80000}"/>
    <cellStyle name="20% - Accent1 4 5 2 5 11" xfId="43171" xr:uid="{00000000-0005-0000-0000-0000CBA80000}"/>
    <cellStyle name="20% - Accent1 4 5 2 5 2" xfId="43172" xr:uid="{00000000-0005-0000-0000-0000CCA80000}"/>
    <cellStyle name="20% - Accent1 4 5 2 5 2 2" xfId="43173" xr:uid="{00000000-0005-0000-0000-0000CDA80000}"/>
    <cellStyle name="20% - Accent1 4 5 2 5 2 2 2" xfId="43174" xr:uid="{00000000-0005-0000-0000-0000CEA80000}"/>
    <cellStyle name="20% - Accent1 4 5 2 5 2 2 2 2" xfId="43175" xr:uid="{00000000-0005-0000-0000-0000CFA80000}"/>
    <cellStyle name="20% - Accent1 4 5 2 5 2 2 2 2 2" xfId="43176" xr:uid="{00000000-0005-0000-0000-0000D0A80000}"/>
    <cellStyle name="20% - Accent1 4 5 2 5 2 2 2 3" xfId="43177" xr:uid="{00000000-0005-0000-0000-0000D1A80000}"/>
    <cellStyle name="20% - Accent1 4 5 2 5 2 2 3" xfId="43178" xr:uid="{00000000-0005-0000-0000-0000D2A80000}"/>
    <cellStyle name="20% - Accent1 4 5 2 5 2 2 3 2" xfId="43179" xr:uid="{00000000-0005-0000-0000-0000D3A80000}"/>
    <cellStyle name="20% - Accent1 4 5 2 5 2 2 4" xfId="43180" xr:uid="{00000000-0005-0000-0000-0000D4A80000}"/>
    <cellStyle name="20% - Accent1 4 5 2 5 2 3" xfId="43181" xr:uid="{00000000-0005-0000-0000-0000D5A80000}"/>
    <cellStyle name="20% - Accent1 4 5 2 5 2 3 2" xfId="43182" xr:uid="{00000000-0005-0000-0000-0000D6A80000}"/>
    <cellStyle name="20% - Accent1 4 5 2 5 2 3 2 2" xfId="43183" xr:uid="{00000000-0005-0000-0000-0000D7A80000}"/>
    <cellStyle name="20% - Accent1 4 5 2 5 2 3 2 2 2" xfId="43184" xr:uid="{00000000-0005-0000-0000-0000D8A80000}"/>
    <cellStyle name="20% - Accent1 4 5 2 5 2 3 2 3" xfId="43185" xr:uid="{00000000-0005-0000-0000-0000D9A80000}"/>
    <cellStyle name="20% - Accent1 4 5 2 5 2 3 3" xfId="43186" xr:uid="{00000000-0005-0000-0000-0000DAA80000}"/>
    <cellStyle name="20% - Accent1 4 5 2 5 2 3 3 2" xfId="43187" xr:uid="{00000000-0005-0000-0000-0000DBA80000}"/>
    <cellStyle name="20% - Accent1 4 5 2 5 2 3 4" xfId="43188" xr:uid="{00000000-0005-0000-0000-0000DCA80000}"/>
    <cellStyle name="20% - Accent1 4 5 2 5 2 4" xfId="43189" xr:uid="{00000000-0005-0000-0000-0000DDA80000}"/>
    <cellStyle name="20% - Accent1 4 5 2 5 2 4 2" xfId="43190" xr:uid="{00000000-0005-0000-0000-0000DEA80000}"/>
    <cellStyle name="20% - Accent1 4 5 2 5 2 4 2 2" xfId="43191" xr:uid="{00000000-0005-0000-0000-0000DFA80000}"/>
    <cellStyle name="20% - Accent1 4 5 2 5 2 4 2 2 2" xfId="43192" xr:uid="{00000000-0005-0000-0000-0000E0A80000}"/>
    <cellStyle name="20% - Accent1 4 5 2 5 2 4 2 3" xfId="43193" xr:uid="{00000000-0005-0000-0000-0000E1A80000}"/>
    <cellStyle name="20% - Accent1 4 5 2 5 2 4 3" xfId="43194" xr:uid="{00000000-0005-0000-0000-0000E2A80000}"/>
    <cellStyle name="20% - Accent1 4 5 2 5 2 4 3 2" xfId="43195" xr:uid="{00000000-0005-0000-0000-0000E3A80000}"/>
    <cellStyle name="20% - Accent1 4 5 2 5 2 4 4" xfId="43196" xr:uid="{00000000-0005-0000-0000-0000E4A80000}"/>
    <cellStyle name="20% - Accent1 4 5 2 5 2 5" xfId="43197" xr:uid="{00000000-0005-0000-0000-0000E5A80000}"/>
    <cellStyle name="20% - Accent1 4 5 2 5 2 5 2" xfId="43198" xr:uid="{00000000-0005-0000-0000-0000E6A80000}"/>
    <cellStyle name="20% - Accent1 4 5 2 5 2 5 2 2" xfId="43199" xr:uid="{00000000-0005-0000-0000-0000E7A80000}"/>
    <cellStyle name="20% - Accent1 4 5 2 5 2 5 3" xfId="43200" xr:uid="{00000000-0005-0000-0000-0000E8A80000}"/>
    <cellStyle name="20% - Accent1 4 5 2 5 2 6" xfId="43201" xr:uid="{00000000-0005-0000-0000-0000E9A80000}"/>
    <cellStyle name="20% - Accent1 4 5 2 5 2 6 2" xfId="43202" xr:uid="{00000000-0005-0000-0000-0000EAA80000}"/>
    <cellStyle name="20% - Accent1 4 5 2 5 2 6 2 2" xfId="43203" xr:uid="{00000000-0005-0000-0000-0000EBA80000}"/>
    <cellStyle name="20% - Accent1 4 5 2 5 2 6 3" xfId="43204" xr:uid="{00000000-0005-0000-0000-0000ECA80000}"/>
    <cellStyle name="20% - Accent1 4 5 2 5 2 7" xfId="43205" xr:uid="{00000000-0005-0000-0000-0000EDA80000}"/>
    <cellStyle name="20% - Accent1 4 5 2 5 2 7 2" xfId="43206" xr:uid="{00000000-0005-0000-0000-0000EEA80000}"/>
    <cellStyle name="20% - Accent1 4 5 2 5 2 8" xfId="43207" xr:uid="{00000000-0005-0000-0000-0000EFA80000}"/>
    <cellStyle name="20% - Accent1 4 5 2 5 2 8 2" xfId="43208" xr:uid="{00000000-0005-0000-0000-0000F0A80000}"/>
    <cellStyle name="20% - Accent1 4 5 2 5 2 9" xfId="43209" xr:uid="{00000000-0005-0000-0000-0000F1A80000}"/>
    <cellStyle name="20% - Accent1 4 5 2 5 3" xfId="43210" xr:uid="{00000000-0005-0000-0000-0000F2A80000}"/>
    <cellStyle name="20% - Accent1 4 5 2 5 3 2" xfId="43211" xr:uid="{00000000-0005-0000-0000-0000F3A80000}"/>
    <cellStyle name="20% - Accent1 4 5 2 5 3 2 2" xfId="43212" xr:uid="{00000000-0005-0000-0000-0000F4A80000}"/>
    <cellStyle name="20% - Accent1 4 5 2 5 3 2 2 2" xfId="43213" xr:uid="{00000000-0005-0000-0000-0000F5A80000}"/>
    <cellStyle name="20% - Accent1 4 5 2 5 3 2 2 2 2" xfId="43214" xr:uid="{00000000-0005-0000-0000-0000F6A80000}"/>
    <cellStyle name="20% - Accent1 4 5 2 5 3 2 2 3" xfId="43215" xr:uid="{00000000-0005-0000-0000-0000F7A80000}"/>
    <cellStyle name="20% - Accent1 4 5 2 5 3 2 3" xfId="43216" xr:uid="{00000000-0005-0000-0000-0000F8A80000}"/>
    <cellStyle name="20% - Accent1 4 5 2 5 3 2 3 2" xfId="43217" xr:uid="{00000000-0005-0000-0000-0000F9A80000}"/>
    <cellStyle name="20% - Accent1 4 5 2 5 3 2 4" xfId="43218" xr:uid="{00000000-0005-0000-0000-0000FAA80000}"/>
    <cellStyle name="20% - Accent1 4 5 2 5 3 3" xfId="43219" xr:uid="{00000000-0005-0000-0000-0000FBA80000}"/>
    <cellStyle name="20% - Accent1 4 5 2 5 3 3 2" xfId="43220" xr:uid="{00000000-0005-0000-0000-0000FCA80000}"/>
    <cellStyle name="20% - Accent1 4 5 2 5 3 3 2 2" xfId="43221" xr:uid="{00000000-0005-0000-0000-0000FDA80000}"/>
    <cellStyle name="20% - Accent1 4 5 2 5 3 3 2 2 2" xfId="43222" xr:uid="{00000000-0005-0000-0000-0000FEA80000}"/>
    <cellStyle name="20% - Accent1 4 5 2 5 3 3 2 3" xfId="43223" xr:uid="{00000000-0005-0000-0000-0000FFA80000}"/>
    <cellStyle name="20% - Accent1 4 5 2 5 3 3 3" xfId="43224" xr:uid="{00000000-0005-0000-0000-000000A90000}"/>
    <cellStyle name="20% - Accent1 4 5 2 5 3 3 3 2" xfId="43225" xr:uid="{00000000-0005-0000-0000-000001A90000}"/>
    <cellStyle name="20% - Accent1 4 5 2 5 3 3 4" xfId="43226" xr:uid="{00000000-0005-0000-0000-000002A90000}"/>
    <cellStyle name="20% - Accent1 4 5 2 5 3 4" xfId="43227" xr:uid="{00000000-0005-0000-0000-000003A90000}"/>
    <cellStyle name="20% - Accent1 4 5 2 5 3 4 2" xfId="43228" xr:uid="{00000000-0005-0000-0000-000004A90000}"/>
    <cellStyle name="20% - Accent1 4 5 2 5 3 4 2 2" xfId="43229" xr:uid="{00000000-0005-0000-0000-000005A90000}"/>
    <cellStyle name="20% - Accent1 4 5 2 5 3 4 2 2 2" xfId="43230" xr:uid="{00000000-0005-0000-0000-000006A90000}"/>
    <cellStyle name="20% - Accent1 4 5 2 5 3 4 2 3" xfId="43231" xr:uid="{00000000-0005-0000-0000-000007A90000}"/>
    <cellStyle name="20% - Accent1 4 5 2 5 3 4 3" xfId="43232" xr:uid="{00000000-0005-0000-0000-000008A90000}"/>
    <cellStyle name="20% - Accent1 4 5 2 5 3 4 3 2" xfId="43233" xr:uid="{00000000-0005-0000-0000-000009A90000}"/>
    <cellStyle name="20% - Accent1 4 5 2 5 3 4 4" xfId="43234" xr:uid="{00000000-0005-0000-0000-00000AA90000}"/>
    <cellStyle name="20% - Accent1 4 5 2 5 3 5" xfId="43235" xr:uid="{00000000-0005-0000-0000-00000BA90000}"/>
    <cellStyle name="20% - Accent1 4 5 2 5 3 5 2" xfId="43236" xr:uid="{00000000-0005-0000-0000-00000CA90000}"/>
    <cellStyle name="20% - Accent1 4 5 2 5 3 5 2 2" xfId="43237" xr:uid="{00000000-0005-0000-0000-00000DA90000}"/>
    <cellStyle name="20% - Accent1 4 5 2 5 3 5 3" xfId="43238" xr:uid="{00000000-0005-0000-0000-00000EA90000}"/>
    <cellStyle name="20% - Accent1 4 5 2 5 3 6" xfId="43239" xr:uid="{00000000-0005-0000-0000-00000FA90000}"/>
    <cellStyle name="20% - Accent1 4 5 2 5 3 6 2" xfId="43240" xr:uid="{00000000-0005-0000-0000-000010A90000}"/>
    <cellStyle name="20% - Accent1 4 5 2 5 3 6 2 2" xfId="43241" xr:uid="{00000000-0005-0000-0000-000011A90000}"/>
    <cellStyle name="20% - Accent1 4 5 2 5 3 6 3" xfId="43242" xr:uid="{00000000-0005-0000-0000-000012A90000}"/>
    <cellStyle name="20% - Accent1 4 5 2 5 3 7" xfId="43243" xr:uid="{00000000-0005-0000-0000-000013A90000}"/>
    <cellStyle name="20% - Accent1 4 5 2 5 3 7 2" xfId="43244" xr:uid="{00000000-0005-0000-0000-000014A90000}"/>
    <cellStyle name="20% - Accent1 4 5 2 5 3 8" xfId="43245" xr:uid="{00000000-0005-0000-0000-000015A90000}"/>
    <cellStyle name="20% - Accent1 4 5 2 5 3 8 2" xfId="43246" xr:uid="{00000000-0005-0000-0000-000016A90000}"/>
    <cellStyle name="20% - Accent1 4 5 2 5 3 9" xfId="43247" xr:uid="{00000000-0005-0000-0000-000017A90000}"/>
    <cellStyle name="20% - Accent1 4 5 2 5 4" xfId="43248" xr:uid="{00000000-0005-0000-0000-000018A90000}"/>
    <cellStyle name="20% - Accent1 4 5 2 5 4 2" xfId="43249" xr:uid="{00000000-0005-0000-0000-000019A90000}"/>
    <cellStyle name="20% - Accent1 4 5 2 5 4 2 2" xfId="43250" xr:uid="{00000000-0005-0000-0000-00001AA90000}"/>
    <cellStyle name="20% - Accent1 4 5 2 5 4 2 2 2" xfId="43251" xr:uid="{00000000-0005-0000-0000-00001BA90000}"/>
    <cellStyle name="20% - Accent1 4 5 2 5 4 2 3" xfId="43252" xr:uid="{00000000-0005-0000-0000-00001CA90000}"/>
    <cellStyle name="20% - Accent1 4 5 2 5 4 3" xfId="43253" xr:uid="{00000000-0005-0000-0000-00001DA90000}"/>
    <cellStyle name="20% - Accent1 4 5 2 5 4 3 2" xfId="43254" xr:uid="{00000000-0005-0000-0000-00001EA90000}"/>
    <cellStyle name="20% - Accent1 4 5 2 5 4 4" xfId="43255" xr:uid="{00000000-0005-0000-0000-00001FA90000}"/>
    <cellStyle name="20% - Accent1 4 5 2 5 5" xfId="43256" xr:uid="{00000000-0005-0000-0000-000020A90000}"/>
    <cellStyle name="20% - Accent1 4 5 2 5 5 2" xfId="43257" xr:uid="{00000000-0005-0000-0000-000021A90000}"/>
    <cellStyle name="20% - Accent1 4 5 2 5 5 2 2" xfId="43258" xr:uid="{00000000-0005-0000-0000-000022A90000}"/>
    <cellStyle name="20% - Accent1 4 5 2 5 5 2 2 2" xfId="43259" xr:uid="{00000000-0005-0000-0000-000023A90000}"/>
    <cellStyle name="20% - Accent1 4 5 2 5 5 2 3" xfId="43260" xr:uid="{00000000-0005-0000-0000-000024A90000}"/>
    <cellStyle name="20% - Accent1 4 5 2 5 5 3" xfId="43261" xr:uid="{00000000-0005-0000-0000-000025A90000}"/>
    <cellStyle name="20% - Accent1 4 5 2 5 5 3 2" xfId="43262" xr:uid="{00000000-0005-0000-0000-000026A90000}"/>
    <cellStyle name="20% - Accent1 4 5 2 5 5 4" xfId="43263" xr:uid="{00000000-0005-0000-0000-000027A90000}"/>
    <cellStyle name="20% - Accent1 4 5 2 5 6" xfId="43264" xr:uid="{00000000-0005-0000-0000-000028A90000}"/>
    <cellStyle name="20% - Accent1 4 5 2 5 6 2" xfId="43265" xr:uid="{00000000-0005-0000-0000-000029A90000}"/>
    <cellStyle name="20% - Accent1 4 5 2 5 6 2 2" xfId="43266" xr:uid="{00000000-0005-0000-0000-00002AA90000}"/>
    <cellStyle name="20% - Accent1 4 5 2 5 6 2 2 2" xfId="43267" xr:uid="{00000000-0005-0000-0000-00002BA90000}"/>
    <cellStyle name="20% - Accent1 4 5 2 5 6 2 3" xfId="43268" xr:uid="{00000000-0005-0000-0000-00002CA90000}"/>
    <cellStyle name="20% - Accent1 4 5 2 5 6 3" xfId="43269" xr:uid="{00000000-0005-0000-0000-00002DA90000}"/>
    <cellStyle name="20% - Accent1 4 5 2 5 6 3 2" xfId="43270" xr:uid="{00000000-0005-0000-0000-00002EA90000}"/>
    <cellStyle name="20% - Accent1 4 5 2 5 6 4" xfId="43271" xr:uid="{00000000-0005-0000-0000-00002FA90000}"/>
    <cellStyle name="20% - Accent1 4 5 2 5 7" xfId="43272" xr:uid="{00000000-0005-0000-0000-000030A90000}"/>
    <cellStyle name="20% - Accent1 4 5 2 5 7 2" xfId="43273" xr:uid="{00000000-0005-0000-0000-000031A90000}"/>
    <cellStyle name="20% - Accent1 4 5 2 5 7 2 2" xfId="43274" xr:uid="{00000000-0005-0000-0000-000032A90000}"/>
    <cellStyle name="20% - Accent1 4 5 2 5 7 3" xfId="43275" xr:uid="{00000000-0005-0000-0000-000033A90000}"/>
    <cellStyle name="20% - Accent1 4 5 2 5 8" xfId="43276" xr:uid="{00000000-0005-0000-0000-000034A90000}"/>
    <cellStyle name="20% - Accent1 4 5 2 5 8 2" xfId="43277" xr:uid="{00000000-0005-0000-0000-000035A90000}"/>
    <cellStyle name="20% - Accent1 4 5 2 5 8 2 2" xfId="43278" xr:uid="{00000000-0005-0000-0000-000036A90000}"/>
    <cellStyle name="20% - Accent1 4 5 2 5 8 3" xfId="43279" xr:uid="{00000000-0005-0000-0000-000037A90000}"/>
    <cellStyle name="20% - Accent1 4 5 2 5 9" xfId="43280" xr:uid="{00000000-0005-0000-0000-000038A90000}"/>
    <cellStyle name="20% - Accent1 4 5 2 5 9 2" xfId="43281" xr:uid="{00000000-0005-0000-0000-000039A90000}"/>
    <cellStyle name="20% - Accent1 4 5 2 6" xfId="43282" xr:uid="{00000000-0005-0000-0000-00003AA90000}"/>
    <cellStyle name="20% - Accent1 4 5 2 6 2" xfId="43283" xr:uid="{00000000-0005-0000-0000-00003BA90000}"/>
    <cellStyle name="20% - Accent1 4 5 2 6 2 2" xfId="43284" xr:uid="{00000000-0005-0000-0000-00003CA90000}"/>
    <cellStyle name="20% - Accent1 4 5 2 6 2 2 2" xfId="43285" xr:uid="{00000000-0005-0000-0000-00003DA90000}"/>
    <cellStyle name="20% - Accent1 4 5 2 6 2 2 2 2" xfId="43286" xr:uid="{00000000-0005-0000-0000-00003EA90000}"/>
    <cellStyle name="20% - Accent1 4 5 2 6 2 2 3" xfId="43287" xr:uid="{00000000-0005-0000-0000-00003FA90000}"/>
    <cellStyle name="20% - Accent1 4 5 2 6 2 3" xfId="43288" xr:uid="{00000000-0005-0000-0000-000040A90000}"/>
    <cellStyle name="20% - Accent1 4 5 2 6 2 3 2" xfId="43289" xr:uid="{00000000-0005-0000-0000-000041A90000}"/>
    <cellStyle name="20% - Accent1 4 5 2 6 2 4" xfId="43290" xr:uid="{00000000-0005-0000-0000-000042A90000}"/>
    <cellStyle name="20% - Accent1 4 5 2 6 3" xfId="43291" xr:uid="{00000000-0005-0000-0000-000043A90000}"/>
    <cellStyle name="20% - Accent1 4 5 2 6 3 2" xfId="43292" xr:uid="{00000000-0005-0000-0000-000044A90000}"/>
    <cellStyle name="20% - Accent1 4 5 2 6 3 2 2" xfId="43293" xr:uid="{00000000-0005-0000-0000-000045A90000}"/>
    <cellStyle name="20% - Accent1 4 5 2 6 3 2 2 2" xfId="43294" xr:uid="{00000000-0005-0000-0000-000046A90000}"/>
    <cellStyle name="20% - Accent1 4 5 2 6 3 2 3" xfId="43295" xr:uid="{00000000-0005-0000-0000-000047A90000}"/>
    <cellStyle name="20% - Accent1 4 5 2 6 3 3" xfId="43296" xr:uid="{00000000-0005-0000-0000-000048A90000}"/>
    <cellStyle name="20% - Accent1 4 5 2 6 3 3 2" xfId="43297" xr:uid="{00000000-0005-0000-0000-000049A90000}"/>
    <cellStyle name="20% - Accent1 4 5 2 6 3 4" xfId="43298" xr:uid="{00000000-0005-0000-0000-00004AA90000}"/>
    <cellStyle name="20% - Accent1 4 5 2 6 4" xfId="43299" xr:uid="{00000000-0005-0000-0000-00004BA90000}"/>
    <cellStyle name="20% - Accent1 4 5 2 6 4 2" xfId="43300" xr:uid="{00000000-0005-0000-0000-00004CA90000}"/>
    <cellStyle name="20% - Accent1 4 5 2 6 4 2 2" xfId="43301" xr:uid="{00000000-0005-0000-0000-00004DA90000}"/>
    <cellStyle name="20% - Accent1 4 5 2 6 4 2 2 2" xfId="43302" xr:uid="{00000000-0005-0000-0000-00004EA90000}"/>
    <cellStyle name="20% - Accent1 4 5 2 6 4 2 3" xfId="43303" xr:uid="{00000000-0005-0000-0000-00004FA90000}"/>
    <cellStyle name="20% - Accent1 4 5 2 6 4 3" xfId="43304" xr:uid="{00000000-0005-0000-0000-000050A90000}"/>
    <cellStyle name="20% - Accent1 4 5 2 6 4 3 2" xfId="43305" xr:uid="{00000000-0005-0000-0000-000051A90000}"/>
    <cellStyle name="20% - Accent1 4 5 2 6 4 4" xfId="43306" xr:uid="{00000000-0005-0000-0000-000052A90000}"/>
    <cellStyle name="20% - Accent1 4 5 2 6 5" xfId="43307" xr:uid="{00000000-0005-0000-0000-000053A90000}"/>
    <cellStyle name="20% - Accent1 4 5 2 6 5 2" xfId="43308" xr:uid="{00000000-0005-0000-0000-000054A90000}"/>
    <cellStyle name="20% - Accent1 4 5 2 6 5 2 2" xfId="43309" xr:uid="{00000000-0005-0000-0000-000055A90000}"/>
    <cellStyle name="20% - Accent1 4 5 2 6 5 3" xfId="43310" xr:uid="{00000000-0005-0000-0000-000056A90000}"/>
    <cellStyle name="20% - Accent1 4 5 2 6 6" xfId="43311" xr:uid="{00000000-0005-0000-0000-000057A90000}"/>
    <cellStyle name="20% - Accent1 4 5 2 6 6 2" xfId="43312" xr:uid="{00000000-0005-0000-0000-000058A90000}"/>
    <cellStyle name="20% - Accent1 4 5 2 6 6 2 2" xfId="43313" xr:uid="{00000000-0005-0000-0000-000059A90000}"/>
    <cellStyle name="20% - Accent1 4 5 2 6 6 3" xfId="43314" xr:uid="{00000000-0005-0000-0000-00005AA90000}"/>
    <cellStyle name="20% - Accent1 4 5 2 6 7" xfId="43315" xr:uid="{00000000-0005-0000-0000-00005BA90000}"/>
    <cellStyle name="20% - Accent1 4 5 2 6 7 2" xfId="43316" xr:uid="{00000000-0005-0000-0000-00005CA90000}"/>
    <cellStyle name="20% - Accent1 4 5 2 6 8" xfId="43317" xr:uid="{00000000-0005-0000-0000-00005DA90000}"/>
    <cellStyle name="20% - Accent1 4 5 2 6 8 2" xfId="43318" xr:uid="{00000000-0005-0000-0000-00005EA90000}"/>
    <cellStyle name="20% - Accent1 4 5 2 6 9" xfId="43319" xr:uid="{00000000-0005-0000-0000-00005FA90000}"/>
    <cellStyle name="20% - Accent1 4 5 2 7" xfId="43320" xr:uid="{00000000-0005-0000-0000-000060A90000}"/>
    <cellStyle name="20% - Accent1 4 5 2 7 2" xfId="43321" xr:uid="{00000000-0005-0000-0000-000061A90000}"/>
    <cellStyle name="20% - Accent1 4 5 2 7 2 2" xfId="43322" xr:uid="{00000000-0005-0000-0000-000062A90000}"/>
    <cellStyle name="20% - Accent1 4 5 2 7 2 2 2" xfId="43323" xr:uid="{00000000-0005-0000-0000-000063A90000}"/>
    <cellStyle name="20% - Accent1 4 5 2 7 2 2 2 2" xfId="43324" xr:uid="{00000000-0005-0000-0000-000064A90000}"/>
    <cellStyle name="20% - Accent1 4 5 2 7 2 2 3" xfId="43325" xr:uid="{00000000-0005-0000-0000-000065A90000}"/>
    <cellStyle name="20% - Accent1 4 5 2 7 2 3" xfId="43326" xr:uid="{00000000-0005-0000-0000-000066A90000}"/>
    <cellStyle name="20% - Accent1 4 5 2 7 2 3 2" xfId="43327" xr:uid="{00000000-0005-0000-0000-000067A90000}"/>
    <cellStyle name="20% - Accent1 4 5 2 7 2 4" xfId="43328" xr:uid="{00000000-0005-0000-0000-000068A90000}"/>
    <cellStyle name="20% - Accent1 4 5 2 7 3" xfId="43329" xr:uid="{00000000-0005-0000-0000-000069A90000}"/>
    <cellStyle name="20% - Accent1 4 5 2 7 3 2" xfId="43330" xr:uid="{00000000-0005-0000-0000-00006AA90000}"/>
    <cellStyle name="20% - Accent1 4 5 2 7 3 2 2" xfId="43331" xr:uid="{00000000-0005-0000-0000-00006BA90000}"/>
    <cellStyle name="20% - Accent1 4 5 2 7 3 2 2 2" xfId="43332" xr:uid="{00000000-0005-0000-0000-00006CA90000}"/>
    <cellStyle name="20% - Accent1 4 5 2 7 3 2 3" xfId="43333" xr:uid="{00000000-0005-0000-0000-00006DA90000}"/>
    <cellStyle name="20% - Accent1 4 5 2 7 3 3" xfId="43334" xr:uid="{00000000-0005-0000-0000-00006EA90000}"/>
    <cellStyle name="20% - Accent1 4 5 2 7 3 3 2" xfId="43335" xr:uid="{00000000-0005-0000-0000-00006FA90000}"/>
    <cellStyle name="20% - Accent1 4 5 2 7 3 4" xfId="43336" xr:uid="{00000000-0005-0000-0000-000070A90000}"/>
    <cellStyle name="20% - Accent1 4 5 2 7 4" xfId="43337" xr:uid="{00000000-0005-0000-0000-000071A90000}"/>
    <cellStyle name="20% - Accent1 4 5 2 7 4 2" xfId="43338" xr:uid="{00000000-0005-0000-0000-000072A90000}"/>
    <cellStyle name="20% - Accent1 4 5 2 7 4 2 2" xfId="43339" xr:uid="{00000000-0005-0000-0000-000073A90000}"/>
    <cellStyle name="20% - Accent1 4 5 2 7 4 2 2 2" xfId="43340" xr:uid="{00000000-0005-0000-0000-000074A90000}"/>
    <cellStyle name="20% - Accent1 4 5 2 7 4 2 3" xfId="43341" xr:uid="{00000000-0005-0000-0000-000075A90000}"/>
    <cellStyle name="20% - Accent1 4 5 2 7 4 3" xfId="43342" xr:uid="{00000000-0005-0000-0000-000076A90000}"/>
    <cellStyle name="20% - Accent1 4 5 2 7 4 3 2" xfId="43343" xr:uid="{00000000-0005-0000-0000-000077A90000}"/>
    <cellStyle name="20% - Accent1 4 5 2 7 4 4" xfId="43344" xr:uid="{00000000-0005-0000-0000-000078A90000}"/>
    <cellStyle name="20% - Accent1 4 5 2 7 5" xfId="43345" xr:uid="{00000000-0005-0000-0000-000079A90000}"/>
    <cellStyle name="20% - Accent1 4 5 2 7 5 2" xfId="43346" xr:uid="{00000000-0005-0000-0000-00007AA90000}"/>
    <cellStyle name="20% - Accent1 4 5 2 7 5 2 2" xfId="43347" xr:uid="{00000000-0005-0000-0000-00007BA90000}"/>
    <cellStyle name="20% - Accent1 4 5 2 7 5 3" xfId="43348" xr:uid="{00000000-0005-0000-0000-00007CA90000}"/>
    <cellStyle name="20% - Accent1 4 5 2 7 6" xfId="43349" xr:uid="{00000000-0005-0000-0000-00007DA90000}"/>
    <cellStyle name="20% - Accent1 4 5 2 7 6 2" xfId="43350" xr:uid="{00000000-0005-0000-0000-00007EA90000}"/>
    <cellStyle name="20% - Accent1 4 5 2 7 6 2 2" xfId="43351" xr:uid="{00000000-0005-0000-0000-00007FA90000}"/>
    <cellStyle name="20% - Accent1 4 5 2 7 6 3" xfId="43352" xr:uid="{00000000-0005-0000-0000-000080A90000}"/>
    <cellStyle name="20% - Accent1 4 5 2 7 7" xfId="43353" xr:uid="{00000000-0005-0000-0000-000081A90000}"/>
    <cellStyle name="20% - Accent1 4 5 2 7 7 2" xfId="43354" xr:uid="{00000000-0005-0000-0000-000082A90000}"/>
    <cellStyle name="20% - Accent1 4 5 2 7 8" xfId="43355" xr:uid="{00000000-0005-0000-0000-000083A90000}"/>
    <cellStyle name="20% - Accent1 4 5 2 7 8 2" xfId="43356" xr:uid="{00000000-0005-0000-0000-000084A90000}"/>
    <cellStyle name="20% - Accent1 4 5 2 7 9" xfId="43357" xr:uid="{00000000-0005-0000-0000-000085A90000}"/>
    <cellStyle name="20% - Accent1 4 5 2 8" xfId="43358" xr:uid="{00000000-0005-0000-0000-000086A90000}"/>
    <cellStyle name="20% - Accent1 4 5 2 8 2" xfId="43359" xr:uid="{00000000-0005-0000-0000-000087A90000}"/>
    <cellStyle name="20% - Accent1 4 5 2 8 2 2" xfId="43360" xr:uid="{00000000-0005-0000-0000-000088A90000}"/>
    <cellStyle name="20% - Accent1 4 5 2 8 2 2 2" xfId="43361" xr:uid="{00000000-0005-0000-0000-000089A90000}"/>
    <cellStyle name="20% - Accent1 4 5 2 8 2 3" xfId="43362" xr:uid="{00000000-0005-0000-0000-00008AA90000}"/>
    <cellStyle name="20% - Accent1 4 5 2 8 3" xfId="43363" xr:uid="{00000000-0005-0000-0000-00008BA90000}"/>
    <cellStyle name="20% - Accent1 4 5 2 8 3 2" xfId="43364" xr:uid="{00000000-0005-0000-0000-00008CA90000}"/>
    <cellStyle name="20% - Accent1 4 5 2 8 4" xfId="43365" xr:uid="{00000000-0005-0000-0000-00008DA90000}"/>
    <cellStyle name="20% - Accent1 4 5 2 9" xfId="43366" xr:uid="{00000000-0005-0000-0000-00008EA90000}"/>
    <cellStyle name="20% - Accent1 4 5 2 9 2" xfId="43367" xr:uid="{00000000-0005-0000-0000-00008FA90000}"/>
    <cellStyle name="20% - Accent1 4 5 2 9 2 2" xfId="43368" xr:uid="{00000000-0005-0000-0000-000090A90000}"/>
    <cellStyle name="20% - Accent1 4 5 2 9 2 2 2" xfId="43369" xr:uid="{00000000-0005-0000-0000-000091A90000}"/>
    <cellStyle name="20% - Accent1 4 5 2 9 2 3" xfId="43370" xr:uid="{00000000-0005-0000-0000-000092A90000}"/>
    <cellStyle name="20% - Accent1 4 5 2 9 3" xfId="43371" xr:uid="{00000000-0005-0000-0000-000093A90000}"/>
    <cellStyle name="20% - Accent1 4 5 2 9 3 2" xfId="43372" xr:uid="{00000000-0005-0000-0000-000094A90000}"/>
    <cellStyle name="20% - Accent1 4 5 2 9 4" xfId="43373" xr:uid="{00000000-0005-0000-0000-000095A90000}"/>
    <cellStyle name="20% - Accent1 4 5 3" xfId="43374" xr:uid="{00000000-0005-0000-0000-000096A90000}"/>
    <cellStyle name="20% - Accent1 4 5 3 10" xfId="43375" xr:uid="{00000000-0005-0000-0000-000097A90000}"/>
    <cellStyle name="20% - Accent1 4 5 3 10 2" xfId="43376" xr:uid="{00000000-0005-0000-0000-000098A90000}"/>
    <cellStyle name="20% - Accent1 4 5 3 10 2 2" xfId="43377" xr:uid="{00000000-0005-0000-0000-000099A90000}"/>
    <cellStyle name="20% - Accent1 4 5 3 10 3" xfId="43378" xr:uid="{00000000-0005-0000-0000-00009AA90000}"/>
    <cellStyle name="20% - Accent1 4 5 3 11" xfId="43379" xr:uid="{00000000-0005-0000-0000-00009BA90000}"/>
    <cellStyle name="20% - Accent1 4 5 3 11 2" xfId="43380" xr:uid="{00000000-0005-0000-0000-00009CA90000}"/>
    <cellStyle name="20% - Accent1 4 5 3 11 2 2" xfId="43381" xr:uid="{00000000-0005-0000-0000-00009DA90000}"/>
    <cellStyle name="20% - Accent1 4 5 3 11 3" xfId="43382" xr:uid="{00000000-0005-0000-0000-00009EA90000}"/>
    <cellStyle name="20% - Accent1 4 5 3 12" xfId="43383" xr:uid="{00000000-0005-0000-0000-00009FA90000}"/>
    <cellStyle name="20% - Accent1 4 5 3 12 2" xfId="43384" xr:uid="{00000000-0005-0000-0000-0000A0A90000}"/>
    <cellStyle name="20% - Accent1 4 5 3 13" xfId="43385" xr:uid="{00000000-0005-0000-0000-0000A1A90000}"/>
    <cellStyle name="20% - Accent1 4 5 3 13 2" xfId="43386" xr:uid="{00000000-0005-0000-0000-0000A2A90000}"/>
    <cellStyle name="20% - Accent1 4 5 3 14" xfId="43387" xr:uid="{00000000-0005-0000-0000-0000A3A90000}"/>
    <cellStyle name="20% - Accent1 4 5 3 2" xfId="43388" xr:uid="{00000000-0005-0000-0000-0000A4A90000}"/>
    <cellStyle name="20% - Accent1 4 5 3 2 10" xfId="43389" xr:uid="{00000000-0005-0000-0000-0000A5A90000}"/>
    <cellStyle name="20% - Accent1 4 5 3 2 10 2" xfId="43390" xr:uid="{00000000-0005-0000-0000-0000A6A90000}"/>
    <cellStyle name="20% - Accent1 4 5 3 2 11" xfId="43391" xr:uid="{00000000-0005-0000-0000-0000A7A90000}"/>
    <cellStyle name="20% - Accent1 4 5 3 2 2" xfId="43392" xr:uid="{00000000-0005-0000-0000-0000A8A90000}"/>
    <cellStyle name="20% - Accent1 4 5 3 2 2 2" xfId="43393" xr:uid="{00000000-0005-0000-0000-0000A9A90000}"/>
    <cellStyle name="20% - Accent1 4 5 3 2 2 2 2" xfId="43394" xr:uid="{00000000-0005-0000-0000-0000AAA90000}"/>
    <cellStyle name="20% - Accent1 4 5 3 2 2 2 2 2" xfId="43395" xr:uid="{00000000-0005-0000-0000-0000ABA90000}"/>
    <cellStyle name="20% - Accent1 4 5 3 2 2 2 2 2 2" xfId="43396" xr:uid="{00000000-0005-0000-0000-0000ACA90000}"/>
    <cellStyle name="20% - Accent1 4 5 3 2 2 2 2 3" xfId="43397" xr:uid="{00000000-0005-0000-0000-0000ADA90000}"/>
    <cellStyle name="20% - Accent1 4 5 3 2 2 2 3" xfId="43398" xr:uid="{00000000-0005-0000-0000-0000AEA90000}"/>
    <cellStyle name="20% - Accent1 4 5 3 2 2 2 3 2" xfId="43399" xr:uid="{00000000-0005-0000-0000-0000AFA90000}"/>
    <cellStyle name="20% - Accent1 4 5 3 2 2 2 4" xfId="43400" xr:uid="{00000000-0005-0000-0000-0000B0A90000}"/>
    <cellStyle name="20% - Accent1 4 5 3 2 2 3" xfId="43401" xr:uid="{00000000-0005-0000-0000-0000B1A90000}"/>
    <cellStyle name="20% - Accent1 4 5 3 2 2 3 2" xfId="43402" xr:uid="{00000000-0005-0000-0000-0000B2A90000}"/>
    <cellStyle name="20% - Accent1 4 5 3 2 2 3 2 2" xfId="43403" xr:uid="{00000000-0005-0000-0000-0000B3A90000}"/>
    <cellStyle name="20% - Accent1 4 5 3 2 2 3 2 2 2" xfId="43404" xr:uid="{00000000-0005-0000-0000-0000B4A90000}"/>
    <cellStyle name="20% - Accent1 4 5 3 2 2 3 2 3" xfId="43405" xr:uid="{00000000-0005-0000-0000-0000B5A90000}"/>
    <cellStyle name="20% - Accent1 4 5 3 2 2 3 3" xfId="43406" xr:uid="{00000000-0005-0000-0000-0000B6A90000}"/>
    <cellStyle name="20% - Accent1 4 5 3 2 2 3 3 2" xfId="43407" xr:uid="{00000000-0005-0000-0000-0000B7A90000}"/>
    <cellStyle name="20% - Accent1 4 5 3 2 2 3 4" xfId="43408" xr:uid="{00000000-0005-0000-0000-0000B8A90000}"/>
    <cellStyle name="20% - Accent1 4 5 3 2 2 4" xfId="43409" xr:uid="{00000000-0005-0000-0000-0000B9A90000}"/>
    <cellStyle name="20% - Accent1 4 5 3 2 2 4 2" xfId="43410" xr:uid="{00000000-0005-0000-0000-0000BAA90000}"/>
    <cellStyle name="20% - Accent1 4 5 3 2 2 4 2 2" xfId="43411" xr:uid="{00000000-0005-0000-0000-0000BBA90000}"/>
    <cellStyle name="20% - Accent1 4 5 3 2 2 4 2 2 2" xfId="43412" xr:uid="{00000000-0005-0000-0000-0000BCA90000}"/>
    <cellStyle name="20% - Accent1 4 5 3 2 2 4 2 3" xfId="43413" xr:uid="{00000000-0005-0000-0000-0000BDA90000}"/>
    <cellStyle name="20% - Accent1 4 5 3 2 2 4 3" xfId="43414" xr:uid="{00000000-0005-0000-0000-0000BEA90000}"/>
    <cellStyle name="20% - Accent1 4 5 3 2 2 4 3 2" xfId="43415" xr:uid="{00000000-0005-0000-0000-0000BFA90000}"/>
    <cellStyle name="20% - Accent1 4 5 3 2 2 4 4" xfId="43416" xr:uid="{00000000-0005-0000-0000-0000C0A90000}"/>
    <cellStyle name="20% - Accent1 4 5 3 2 2 5" xfId="43417" xr:uid="{00000000-0005-0000-0000-0000C1A90000}"/>
    <cellStyle name="20% - Accent1 4 5 3 2 2 5 2" xfId="43418" xr:uid="{00000000-0005-0000-0000-0000C2A90000}"/>
    <cellStyle name="20% - Accent1 4 5 3 2 2 5 2 2" xfId="43419" xr:uid="{00000000-0005-0000-0000-0000C3A90000}"/>
    <cellStyle name="20% - Accent1 4 5 3 2 2 5 3" xfId="43420" xr:uid="{00000000-0005-0000-0000-0000C4A90000}"/>
    <cellStyle name="20% - Accent1 4 5 3 2 2 6" xfId="43421" xr:uid="{00000000-0005-0000-0000-0000C5A90000}"/>
    <cellStyle name="20% - Accent1 4 5 3 2 2 6 2" xfId="43422" xr:uid="{00000000-0005-0000-0000-0000C6A90000}"/>
    <cellStyle name="20% - Accent1 4 5 3 2 2 6 2 2" xfId="43423" xr:uid="{00000000-0005-0000-0000-0000C7A90000}"/>
    <cellStyle name="20% - Accent1 4 5 3 2 2 6 3" xfId="43424" xr:uid="{00000000-0005-0000-0000-0000C8A90000}"/>
    <cellStyle name="20% - Accent1 4 5 3 2 2 7" xfId="43425" xr:uid="{00000000-0005-0000-0000-0000C9A90000}"/>
    <cellStyle name="20% - Accent1 4 5 3 2 2 7 2" xfId="43426" xr:uid="{00000000-0005-0000-0000-0000CAA90000}"/>
    <cellStyle name="20% - Accent1 4 5 3 2 2 8" xfId="43427" xr:uid="{00000000-0005-0000-0000-0000CBA90000}"/>
    <cellStyle name="20% - Accent1 4 5 3 2 2 8 2" xfId="43428" xr:uid="{00000000-0005-0000-0000-0000CCA90000}"/>
    <cellStyle name="20% - Accent1 4 5 3 2 2 9" xfId="43429" xr:uid="{00000000-0005-0000-0000-0000CDA90000}"/>
    <cellStyle name="20% - Accent1 4 5 3 2 3" xfId="43430" xr:uid="{00000000-0005-0000-0000-0000CEA90000}"/>
    <cellStyle name="20% - Accent1 4 5 3 2 3 2" xfId="43431" xr:uid="{00000000-0005-0000-0000-0000CFA90000}"/>
    <cellStyle name="20% - Accent1 4 5 3 2 3 2 2" xfId="43432" xr:uid="{00000000-0005-0000-0000-0000D0A90000}"/>
    <cellStyle name="20% - Accent1 4 5 3 2 3 2 2 2" xfId="43433" xr:uid="{00000000-0005-0000-0000-0000D1A90000}"/>
    <cellStyle name="20% - Accent1 4 5 3 2 3 2 2 2 2" xfId="43434" xr:uid="{00000000-0005-0000-0000-0000D2A90000}"/>
    <cellStyle name="20% - Accent1 4 5 3 2 3 2 2 3" xfId="43435" xr:uid="{00000000-0005-0000-0000-0000D3A90000}"/>
    <cellStyle name="20% - Accent1 4 5 3 2 3 2 3" xfId="43436" xr:uid="{00000000-0005-0000-0000-0000D4A90000}"/>
    <cellStyle name="20% - Accent1 4 5 3 2 3 2 3 2" xfId="43437" xr:uid="{00000000-0005-0000-0000-0000D5A90000}"/>
    <cellStyle name="20% - Accent1 4 5 3 2 3 2 4" xfId="43438" xr:uid="{00000000-0005-0000-0000-0000D6A90000}"/>
    <cellStyle name="20% - Accent1 4 5 3 2 3 3" xfId="43439" xr:uid="{00000000-0005-0000-0000-0000D7A90000}"/>
    <cellStyle name="20% - Accent1 4 5 3 2 3 3 2" xfId="43440" xr:uid="{00000000-0005-0000-0000-0000D8A90000}"/>
    <cellStyle name="20% - Accent1 4 5 3 2 3 3 2 2" xfId="43441" xr:uid="{00000000-0005-0000-0000-0000D9A90000}"/>
    <cellStyle name="20% - Accent1 4 5 3 2 3 3 2 2 2" xfId="43442" xr:uid="{00000000-0005-0000-0000-0000DAA90000}"/>
    <cellStyle name="20% - Accent1 4 5 3 2 3 3 2 3" xfId="43443" xr:uid="{00000000-0005-0000-0000-0000DBA90000}"/>
    <cellStyle name="20% - Accent1 4 5 3 2 3 3 3" xfId="43444" xr:uid="{00000000-0005-0000-0000-0000DCA90000}"/>
    <cellStyle name="20% - Accent1 4 5 3 2 3 3 3 2" xfId="43445" xr:uid="{00000000-0005-0000-0000-0000DDA90000}"/>
    <cellStyle name="20% - Accent1 4 5 3 2 3 3 4" xfId="43446" xr:uid="{00000000-0005-0000-0000-0000DEA90000}"/>
    <cellStyle name="20% - Accent1 4 5 3 2 3 4" xfId="43447" xr:uid="{00000000-0005-0000-0000-0000DFA90000}"/>
    <cellStyle name="20% - Accent1 4 5 3 2 3 4 2" xfId="43448" xr:uid="{00000000-0005-0000-0000-0000E0A90000}"/>
    <cellStyle name="20% - Accent1 4 5 3 2 3 4 2 2" xfId="43449" xr:uid="{00000000-0005-0000-0000-0000E1A90000}"/>
    <cellStyle name="20% - Accent1 4 5 3 2 3 4 2 2 2" xfId="43450" xr:uid="{00000000-0005-0000-0000-0000E2A90000}"/>
    <cellStyle name="20% - Accent1 4 5 3 2 3 4 2 3" xfId="43451" xr:uid="{00000000-0005-0000-0000-0000E3A90000}"/>
    <cellStyle name="20% - Accent1 4 5 3 2 3 4 3" xfId="43452" xr:uid="{00000000-0005-0000-0000-0000E4A90000}"/>
    <cellStyle name="20% - Accent1 4 5 3 2 3 4 3 2" xfId="43453" xr:uid="{00000000-0005-0000-0000-0000E5A90000}"/>
    <cellStyle name="20% - Accent1 4 5 3 2 3 4 4" xfId="43454" xr:uid="{00000000-0005-0000-0000-0000E6A90000}"/>
    <cellStyle name="20% - Accent1 4 5 3 2 3 5" xfId="43455" xr:uid="{00000000-0005-0000-0000-0000E7A90000}"/>
    <cellStyle name="20% - Accent1 4 5 3 2 3 5 2" xfId="43456" xr:uid="{00000000-0005-0000-0000-0000E8A90000}"/>
    <cellStyle name="20% - Accent1 4 5 3 2 3 5 2 2" xfId="43457" xr:uid="{00000000-0005-0000-0000-0000E9A90000}"/>
    <cellStyle name="20% - Accent1 4 5 3 2 3 5 3" xfId="43458" xr:uid="{00000000-0005-0000-0000-0000EAA90000}"/>
    <cellStyle name="20% - Accent1 4 5 3 2 3 6" xfId="43459" xr:uid="{00000000-0005-0000-0000-0000EBA90000}"/>
    <cellStyle name="20% - Accent1 4 5 3 2 3 6 2" xfId="43460" xr:uid="{00000000-0005-0000-0000-0000ECA90000}"/>
    <cellStyle name="20% - Accent1 4 5 3 2 3 6 2 2" xfId="43461" xr:uid="{00000000-0005-0000-0000-0000EDA90000}"/>
    <cellStyle name="20% - Accent1 4 5 3 2 3 6 3" xfId="43462" xr:uid="{00000000-0005-0000-0000-0000EEA90000}"/>
    <cellStyle name="20% - Accent1 4 5 3 2 3 7" xfId="43463" xr:uid="{00000000-0005-0000-0000-0000EFA90000}"/>
    <cellStyle name="20% - Accent1 4 5 3 2 3 7 2" xfId="43464" xr:uid="{00000000-0005-0000-0000-0000F0A90000}"/>
    <cellStyle name="20% - Accent1 4 5 3 2 3 8" xfId="43465" xr:uid="{00000000-0005-0000-0000-0000F1A90000}"/>
    <cellStyle name="20% - Accent1 4 5 3 2 3 8 2" xfId="43466" xr:uid="{00000000-0005-0000-0000-0000F2A90000}"/>
    <cellStyle name="20% - Accent1 4 5 3 2 3 9" xfId="43467" xr:uid="{00000000-0005-0000-0000-0000F3A90000}"/>
    <cellStyle name="20% - Accent1 4 5 3 2 4" xfId="43468" xr:uid="{00000000-0005-0000-0000-0000F4A90000}"/>
    <cellStyle name="20% - Accent1 4 5 3 2 4 2" xfId="43469" xr:uid="{00000000-0005-0000-0000-0000F5A90000}"/>
    <cellStyle name="20% - Accent1 4 5 3 2 4 2 2" xfId="43470" xr:uid="{00000000-0005-0000-0000-0000F6A90000}"/>
    <cellStyle name="20% - Accent1 4 5 3 2 4 2 2 2" xfId="43471" xr:uid="{00000000-0005-0000-0000-0000F7A90000}"/>
    <cellStyle name="20% - Accent1 4 5 3 2 4 2 3" xfId="43472" xr:uid="{00000000-0005-0000-0000-0000F8A90000}"/>
    <cellStyle name="20% - Accent1 4 5 3 2 4 3" xfId="43473" xr:uid="{00000000-0005-0000-0000-0000F9A90000}"/>
    <cellStyle name="20% - Accent1 4 5 3 2 4 3 2" xfId="43474" xr:uid="{00000000-0005-0000-0000-0000FAA90000}"/>
    <cellStyle name="20% - Accent1 4 5 3 2 4 4" xfId="43475" xr:uid="{00000000-0005-0000-0000-0000FBA90000}"/>
    <cellStyle name="20% - Accent1 4 5 3 2 5" xfId="43476" xr:uid="{00000000-0005-0000-0000-0000FCA90000}"/>
    <cellStyle name="20% - Accent1 4 5 3 2 5 2" xfId="43477" xr:uid="{00000000-0005-0000-0000-0000FDA90000}"/>
    <cellStyle name="20% - Accent1 4 5 3 2 5 2 2" xfId="43478" xr:uid="{00000000-0005-0000-0000-0000FEA90000}"/>
    <cellStyle name="20% - Accent1 4 5 3 2 5 2 2 2" xfId="43479" xr:uid="{00000000-0005-0000-0000-0000FFA90000}"/>
    <cellStyle name="20% - Accent1 4 5 3 2 5 2 3" xfId="43480" xr:uid="{00000000-0005-0000-0000-000000AA0000}"/>
    <cellStyle name="20% - Accent1 4 5 3 2 5 3" xfId="43481" xr:uid="{00000000-0005-0000-0000-000001AA0000}"/>
    <cellStyle name="20% - Accent1 4 5 3 2 5 3 2" xfId="43482" xr:uid="{00000000-0005-0000-0000-000002AA0000}"/>
    <cellStyle name="20% - Accent1 4 5 3 2 5 4" xfId="43483" xr:uid="{00000000-0005-0000-0000-000003AA0000}"/>
    <cellStyle name="20% - Accent1 4 5 3 2 6" xfId="43484" xr:uid="{00000000-0005-0000-0000-000004AA0000}"/>
    <cellStyle name="20% - Accent1 4 5 3 2 6 2" xfId="43485" xr:uid="{00000000-0005-0000-0000-000005AA0000}"/>
    <cellStyle name="20% - Accent1 4 5 3 2 6 2 2" xfId="43486" xr:uid="{00000000-0005-0000-0000-000006AA0000}"/>
    <cellStyle name="20% - Accent1 4 5 3 2 6 2 2 2" xfId="43487" xr:uid="{00000000-0005-0000-0000-000007AA0000}"/>
    <cellStyle name="20% - Accent1 4 5 3 2 6 2 3" xfId="43488" xr:uid="{00000000-0005-0000-0000-000008AA0000}"/>
    <cellStyle name="20% - Accent1 4 5 3 2 6 3" xfId="43489" xr:uid="{00000000-0005-0000-0000-000009AA0000}"/>
    <cellStyle name="20% - Accent1 4 5 3 2 6 3 2" xfId="43490" xr:uid="{00000000-0005-0000-0000-00000AAA0000}"/>
    <cellStyle name="20% - Accent1 4 5 3 2 6 4" xfId="43491" xr:uid="{00000000-0005-0000-0000-00000BAA0000}"/>
    <cellStyle name="20% - Accent1 4 5 3 2 7" xfId="43492" xr:uid="{00000000-0005-0000-0000-00000CAA0000}"/>
    <cellStyle name="20% - Accent1 4 5 3 2 7 2" xfId="43493" xr:uid="{00000000-0005-0000-0000-00000DAA0000}"/>
    <cellStyle name="20% - Accent1 4 5 3 2 7 2 2" xfId="43494" xr:uid="{00000000-0005-0000-0000-00000EAA0000}"/>
    <cellStyle name="20% - Accent1 4 5 3 2 7 3" xfId="43495" xr:uid="{00000000-0005-0000-0000-00000FAA0000}"/>
    <cellStyle name="20% - Accent1 4 5 3 2 8" xfId="43496" xr:uid="{00000000-0005-0000-0000-000010AA0000}"/>
    <cellStyle name="20% - Accent1 4 5 3 2 8 2" xfId="43497" xr:uid="{00000000-0005-0000-0000-000011AA0000}"/>
    <cellStyle name="20% - Accent1 4 5 3 2 8 2 2" xfId="43498" xr:uid="{00000000-0005-0000-0000-000012AA0000}"/>
    <cellStyle name="20% - Accent1 4 5 3 2 8 3" xfId="43499" xr:uid="{00000000-0005-0000-0000-000013AA0000}"/>
    <cellStyle name="20% - Accent1 4 5 3 2 9" xfId="43500" xr:uid="{00000000-0005-0000-0000-000014AA0000}"/>
    <cellStyle name="20% - Accent1 4 5 3 2 9 2" xfId="43501" xr:uid="{00000000-0005-0000-0000-000015AA0000}"/>
    <cellStyle name="20% - Accent1 4 5 3 3" xfId="43502" xr:uid="{00000000-0005-0000-0000-000016AA0000}"/>
    <cellStyle name="20% - Accent1 4 5 3 3 10" xfId="43503" xr:uid="{00000000-0005-0000-0000-000017AA0000}"/>
    <cellStyle name="20% - Accent1 4 5 3 3 10 2" xfId="43504" xr:uid="{00000000-0005-0000-0000-000018AA0000}"/>
    <cellStyle name="20% - Accent1 4 5 3 3 11" xfId="43505" xr:uid="{00000000-0005-0000-0000-000019AA0000}"/>
    <cellStyle name="20% - Accent1 4 5 3 3 2" xfId="43506" xr:uid="{00000000-0005-0000-0000-00001AAA0000}"/>
    <cellStyle name="20% - Accent1 4 5 3 3 2 2" xfId="43507" xr:uid="{00000000-0005-0000-0000-00001BAA0000}"/>
    <cellStyle name="20% - Accent1 4 5 3 3 2 2 2" xfId="43508" xr:uid="{00000000-0005-0000-0000-00001CAA0000}"/>
    <cellStyle name="20% - Accent1 4 5 3 3 2 2 2 2" xfId="43509" xr:uid="{00000000-0005-0000-0000-00001DAA0000}"/>
    <cellStyle name="20% - Accent1 4 5 3 3 2 2 2 2 2" xfId="43510" xr:uid="{00000000-0005-0000-0000-00001EAA0000}"/>
    <cellStyle name="20% - Accent1 4 5 3 3 2 2 2 3" xfId="43511" xr:uid="{00000000-0005-0000-0000-00001FAA0000}"/>
    <cellStyle name="20% - Accent1 4 5 3 3 2 2 3" xfId="43512" xr:uid="{00000000-0005-0000-0000-000020AA0000}"/>
    <cellStyle name="20% - Accent1 4 5 3 3 2 2 3 2" xfId="43513" xr:uid="{00000000-0005-0000-0000-000021AA0000}"/>
    <cellStyle name="20% - Accent1 4 5 3 3 2 2 4" xfId="43514" xr:uid="{00000000-0005-0000-0000-000022AA0000}"/>
    <cellStyle name="20% - Accent1 4 5 3 3 2 3" xfId="43515" xr:uid="{00000000-0005-0000-0000-000023AA0000}"/>
    <cellStyle name="20% - Accent1 4 5 3 3 2 3 2" xfId="43516" xr:uid="{00000000-0005-0000-0000-000024AA0000}"/>
    <cellStyle name="20% - Accent1 4 5 3 3 2 3 2 2" xfId="43517" xr:uid="{00000000-0005-0000-0000-000025AA0000}"/>
    <cellStyle name="20% - Accent1 4 5 3 3 2 3 2 2 2" xfId="43518" xr:uid="{00000000-0005-0000-0000-000026AA0000}"/>
    <cellStyle name="20% - Accent1 4 5 3 3 2 3 2 3" xfId="43519" xr:uid="{00000000-0005-0000-0000-000027AA0000}"/>
    <cellStyle name="20% - Accent1 4 5 3 3 2 3 3" xfId="43520" xr:uid="{00000000-0005-0000-0000-000028AA0000}"/>
    <cellStyle name="20% - Accent1 4 5 3 3 2 3 3 2" xfId="43521" xr:uid="{00000000-0005-0000-0000-000029AA0000}"/>
    <cellStyle name="20% - Accent1 4 5 3 3 2 3 4" xfId="43522" xr:uid="{00000000-0005-0000-0000-00002AAA0000}"/>
    <cellStyle name="20% - Accent1 4 5 3 3 2 4" xfId="43523" xr:uid="{00000000-0005-0000-0000-00002BAA0000}"/>
    <cellStyle name="20% - Accent1 4 5 3 3 2 4 2" xfId="43524" xr:uid="{00000000-0005-0000-0000-00002CAA0000}"/>
    <cellStyle name="20% - Accent1 4 5 3 3 2 4 2 2" xfId="43525" xr:uid="{00000000-0005-0000-0000-00002DAA0000}"/>
    <cellStyle name="20% - Accent1 4 5 3 3 2 4 2 2 2" xfId="43526" xr:uid="{00000000-0005-0000-0000-00002EAA0000}"/>
    <cellStyle name="20% - Accent1 4 5 3 3 2 4 2 3" xfId="43527" xr:uid="{00000000-0005-0000-0000-00002FAA0000}"/>
    <cellStyle name="20% - Accent1 4 5 3 3 2 4 3" xfId="43528" xr:uid="{00000000-0005-0000-0000-000030AA0000}"/>
    <cellStyle name="20% - Accent1 4 5 3 3 2 4 3 2" xfId="43529" xr:uid="{00000000-0005-0000-0000-000031AA0000}"/>
    <cellStyle name="20% - Accent1 4 5 3 3 2 4 4" xfId="43530" xr:uid="{00000000-0005-0000-0000-000032AA0000}"/>
    <cellStyle name="20% - Accent1 4 5 3 3 2 5" xfId="43531" xr:uid="{00000000-0005-0000-0000-000033AA0000}"/>
    <cellStyle name="20% - Accent1 4 5 3 3 2 5 2" xfId="43532" xr:uid="{00000000-0005-0000-0000-000034AA0000}"/>
    <cellStyle name="20% - Accent1 4 5 3 3 2 5 2 2" xfId="43533" xr:uid="{00000000-0005-0000-0000-000035AA0000}"/>
    <cellStyle name="20% - Accent1 4 5 3 3 2 5 3" xfId="43534" xr:uid="{00000000-0005-0000-0000-000036AA0000}"/>
    <cellStyle name="20% - Accent1 4 5 3 3 2 6" xfId="43535" xr:uid="{00000000-0005-0000-0000-000037AA0000}"/>
    <cellStyle name="20% - Accent1 4 5 3 3 2 6 2" xfId="43536" xr:uid="{00000000-0005-0000-0000-000038AA0000}"/>
    <cellStyle name="20% - Accent1 4 5 3 3 2 6 2 2" xfId="43537" xr:uid="{00000000-0005-0000-0000-000039AA0000}"/>
    <cellStyle name="20% - Accent1 4 5 3 3 2 6 3" xfId="43538" xr:uid="{00000000-0005-0000-0000-00003AAA0000}"/>
    <cellStyle name="20% - Accent1 4 5 3 3 2 7" xfId="43539" xr:uid="{00000000-0005-0000-0000-00003BAA0000}"/>
    <cellStyle name="20% - Accent1 4 5 3 3 2 7 2" xfId="43540" xr:uid="{00000000-0005-0000-0000-00003CAA0000}"/>
    <cellStyle name="20% - Accent1 4 5 3 3 2 8" xfId="43541" xr:uid="{00000000-0005-0000-0000-00003DAA0000}"/>
    <cellStyle name="20% - Accent1 4 5 3 3 2 8 2" xfId="43542" xr:uid="{00000000-0005-0000-0000-00003EAA0000}"/>
    <cellStyle name="20% - Accent1 4 5 3 3 2 9" xfId="43543" xr:uid="{00000000-0005-0000-0000-00003FAA0000}"/>
    <cellStyle name="20% - Accent1 4 5 3 3 3" xfId="43544" xr:uid="{00000000-0005-0000-0000-000040AA0000}"/>
    <cellStyle name="20% - Accent1 4 5 3 3 3 2" xfId="43545" xr:uid="{00000000-0005-0000-0000-000041AA0000}"/>
    <cellStyle name="20% - Accent1 4 5 3 3 3 2 2" xfId="43546" xr:uid="{00000000-0005-0000-0000-000042AA0000}"/>
    <cellStyle name="20% - Accent1 4 5 3 3 3 2 2 2" xfId="43547" xr:uid="{00000000-0005-0000-0000-000043AA0000}"/>
    <cellStyle name="20% - Accent1 4 5 3 3 3 2 2 2 2" xfId="43548" xr:uid="{00000000-0005-0000-0000-000044AA0000}"/>
    <cellStyle name="20% - Accent1 4 5 3 3 3 2 2 3" xfId="43549" xr:uid="{00000000-0005-0000-0000-000045AA0000}"/>
    <cellStyle name="20% - Accent1 4 5 3 3 3 2 3" xfId="43550" xr:uid="{00000000-0005-0000-0000-000046AA0000}"/>
    <cellStyle name="20% - Accent1 4 5 3 3 3 2 3 2" xfId="43551" xr:uid="{00000000-0005-0000-0000-000047AA0000}"/>
    <cellStyle name="20% - Accent1 4 5 3 3 3 2 4" xfId="43552" xr:uid="{00000000-0005-0000-0000-000048AA0000}"/>
    <cellStyle name="20% - Accent1 4 5 3 3 3 3" xfId="43553" xr:uid="{00000000-0005-0000-0000-000049AA0000}"/>
    <cellStyle name="20% - Accent1 4 5 3 3 3 3 2" xfId="43554" xr:uid="{00000000-0005-0000-0000-00004AAA0000}"/>
    <cellStyle name="20% - Accent1 4 5 3 3 3 3 2 2" xfId="43555" xr:uid="{00000000-0005-0000-0000-00004BAA0000}"/>
    <cellStyle name="20% - Accent1 4 5 3 3 3 3 2 2 2" xfId="43556" xr:uid="{00000000-0005-0000-0000-00004CAA0000}"/>
    <cellStyle name="20% - Accent1 4 5 3 3 3 3 2 3" xfId="43557" xr:uid="{00000000-0005-0000-0000-00004DAA0000}"/>
    <cellStyle name="20% - Accent1 4 5 3 3 3 3 3" xfId="43558" xr:uid="{00000000-0005-0000-0000-00004EAA0000}"/>
    <cellStyle name="20% - Accent1 4 5 3 3 3 3 3 2" xfId="43559" xr:uid="{00000000-0005-0000-0000-00004FAA0000}"/>
    <cellStyle name="20% - Accent1 4 5 3 3 3 3 4" xfId="43560" xr:uid="{00000000-0005-0000-0000-000050AA0000}"/>
    <cellStyle name="20% - Accent1 4 5 3 3 3 4" xfId="43561" xr:uid="{00000000-0005-0000-0000-000051AA0000}"/>
    <cellStyle name="20% - Accent1 4 5 3 3 3 4 2" xfId="43562" xr:uid="{00000000-0005-0000-0000-000052AA0000}"/>
    <cellStyle name="20% - Accent1 4 5 3 3 3 4 2 2" xfId="43563" xr:uid="{00000000-0005-0000-0000-000053AA0000}"/>
    <cellStyle name="20% - Accent1 4 5 3 3 3 4 2 2 2" xfId="43564" xr:uid="{00000000-0005-0000-0000-000054AA0000}"/>
    <cellStyle name="20% - Accent1 4 5 3 3 3 4 2 3" xfId="43565" xr:uid="{00000000-0005-0000-0000-000055AA0000}"/>
    <cellStyle name="20% - Accent1 4 5 3 3 3 4 3" xfId="43566" xr:uid="{00000000-0005-0000-0000-000056AA0000}"/>
    <cellStyle name="20% - Accent1 4 5 3 3 3 4 3 2" xfId="43567" xr:uid="{00000000-0005-0000-0000-000057AA0000}"/>
    <cellStyle name="20% - Accent1 4 5 3 3 3 4 4" xfId="43568" xr:uid="{00000000-0005-0000-0000-000058AA0000}"/>
    <cellStyle name="20% - Accent1 4 5 3 3 3 5" xfId="43569" xr:uid="{00000000-0005-0000-0000-000059AA0000}"/>
    <cellStyle name="20% - Accent1 4 5 3 3 3 5 2" xfId="43570" xr:uid="{00000000-0005-0000-0000-00005AAA0000}"/>
    <cellStyle name="20% - Accent1 4 5 3 3 3 5 2 2" xfId="43571" xr:uid="{00000000-0005-0000-0000-00005BAA0000}"/>
    <cellStyle name="20% - Accent1 4 5 3 3 3 5 3" xfId="43572" xr:uid="{00000000-0005-0000-0000-00005CAA0000}"/>
    <cellStyle name="20% - Accent1 4 5 3 3 3 6" xfId="43573" xr:uid="{00000000-0005-0000-0000-00005DAA0000}"/>
    <cellStyle name="20% - Accent1 4 5 3 3 3 6 2" xfId="43574" xr:uid="{00000000-0005-0000-0000-00005EAA0000}"/>
    <cellStyle name="20% - Accent1 4 5 3 3 3 6 2 2" xfId="43575" xr:uid="{00000000-0005-0000-0000-00005FAA0000}"/>
    <cellStyle name="20% - Accent1 4 5 3 3 3 6 3" xfId="43576" xr:uid="{00000000-0005-0000-0000-000060AA0000}"/>
    <cellStyle name="20% - Accent1 4 5 3 3 3 7" xfId="43577" xr:uid="{00000000-0005-0000-0000-000061AA0000}"/>
    <cellStyle name="20% - Accent1 4 5 3 3 3 7 2" xfId="43578" xr:uid="{00000000-0005-0000-0000-000062AA0000}"/>
    <cellStyle name="20% - Accent1 4 5 3 3 3 8" xfId="43579" xr:uid="{00000000-0005-0000-0000-000063AA0000}"/>
    <cellStyle name="20% - Accent1 4 5 3 3 3 8 2" xfId="43580" xr:uid="{00000000-0005-0000-0000-000064AA0000}"/>
    <cellStyle name="20% - Accent1 4 5 3 3 3 9" xfId="43581" xr:uid="{00000000-0005-0000-0000-000065AA0000}"/>
    <cellStyle name="20% - Accent1 4 5 3 3 4" xfId="43582" xr:uid="{00000000-0005-0000-0000-000066AA0000}"/>
    <cellStyle name="20% - Accent1 4 5 3 3 4 2" xfId="43583" xr:uid="{00000000-0005-0000-0000-000067AA0000}"/>
    <cellStyle name="20% - Accent1 4 5 3 3 4 2 2" xfId="43584" xr:uid="{00000000-0005-0000-0000-000068AA0000}"/>
    <cellStyle name="20% - Accent1 4 5 3 3 4 2 2 2" xfId="43585" xr:uid="{00000000-0005-0000-0000-000069AA0000}"/>
    <cellStyle name="20% - Accent1 4 5 3 3 4 2 3" xfId="43586" xr:uid="{00000000-0005-0000-0000-00006AAA0000}"/>
    <cellStyle name="20% - Accent1 4 5 3 3 4 3" xfId="43587" xr:uid="{00000000-0005-0000-0000-00006BAA0000}"/>
    <cellStyle name="20% - Accent1 4 5 3 3 4 3 2" xfId="43588" xr:uid="{00000000-0005-0000-0000-00006CAA0000}"/>
    <cellStyle name="20% - Accent1 4 5 3 3 4 4" xfId="43589" xr:uid="{00000000-0005-0000-0000-00006DAA0000}"/>
    <cellStyle name="20% - Accent1 4 5 3 3 5" xfId="43590" xr:uid="{00000000-0005-0000-0000-00006EAA0000}"/>
    <cellStyle name="20% - Accent1 4 5 3 3 5 2" xfId="43591" xr:uid="{00000000-0005-0000-0000-00006FAA0000}"/>
    <cellStyle name="20% - Accent1 4 5 3 3 5 2 2" xfId="43592" xr:uid="{00000000-0005-0000-0000-000070AA0000}"/>
    <cellStyle name="20% - Accent1 4 5 3 3 5 2 2 2" xfId="43593" xr:uid="{00000000-0005-0000-0000-000071AA0000}"/>
    <cellStyle name="20% - Accent1 4 5 3 3 5 2 3" xfId="43594" xr:uid="{00000000-0005-0000-0000-000072AA0000}"/>
    <cellStyle name="20% - Accent1 4 5 3 3 5 3" xfId="43595" xr:uid="{00000000-0005-0000-0000-000073AA0000}"/>
    <cellStyle name="20% - Accent1 4 5 3 3 5 3 2" xfId="43596" xr:uid="{00000000-0005-0000-0000-000074AA0000}"/>
    <cellStyle name="20% - Accent1 4 5 3 3 5 4" xfId="43597" xr:uid="{00000000-0005-0000-0000-000075AA0000}"/>
    <cellStyle name="20% - Accent1 4 5 3 3 6" xfId="43598" xr:uid="{00000000-0005-0000-0000-000076AA0000}"/>
    <cellStyle name="20% - Accent1 4 5 3 3 6 2" xfId="43599" xr:uid="{00000000-0005-0000-0000-000077AA0000}"/>
    <cellStyle name="20% - Accent1 4 5 3 3 6 2 2" xfId="43600" xr:uid="{00000000-0005-0000-0000-000078AA0000}"/>
    <cellStyle name="20% - Accent1 4 5 3 3 6 2 2 2" xfId="43601" xr:uid="{00000000-0005-0000-0000-000079AA0000}"/>
    <cellStyle name="20% - Accent1 4 5 3 3 6 2 3" xfId="43602" xr:uid="{00000000-0005-0000-0000-00007AAA0000}"/>
    <cellStyle name="20% - Accent1 4 5 3 3 6 3" xfId="43603" xr:uid="{00000000-0005-0000-0000-00007BAA0000}"/>
    <cellStyle name="20% - Accent1 4 5 3 3 6 3 2" xfId="43604" xr:uid="{00000000-0005-0000-0000-00007CAA0000}"/>
    <cellStyle name="20% - Accent1 4 5 3 3 6 4" xfId="43605" xr:uid="{00000000-0005-0000-0000-00007DAA0000}"/>
    <cellStyle name="20% - Accent1 4 5 3 3 7" xfId="43606" xr:uid="{00000000-0005-0000-0000-00007EAA0000}"/>
    <cellStyle name="20% - Accent1 4 5 3 3 7 2" xfId="43607" xr:uid="{00000000-0005-0000-0000-00007FAA0000}"/>
    <cellStyle name="20% - Accent1 4 5 3 3 7 2 2" xfId="43608" xr:uid="{00000000-0005-0000-0000-000080AA0000}"/>
    <cellStyle name="20% - Accent1 4 5 3 3 7 3" xfId="43609" xr:uid="{00000000-0005-0000-0000-000081AA0000}"/>
    <cellStyle name="20% - Accent1 4 5 3 3 8" xfId="43610" xr:uid="{00000000-0005-0000-0000-000082AA0000}"/>
    <cellStyle name="20% - Accent1 4 5 3 3 8 2" xfId="43611" xr:uid="{00000000-0005-0000-0000-000083AA0000}"/>
    <cellStyle name="20% - Accent1 4 5 3 3 8 2 2" xfId="43612" xr:uid="{00000000-0005-0000-0000-000084AA0000}"/>
    <cellStyle name="20% - Accent1 4 5 3 3 8 3" xfId="43613" xr:uid="{00000000-0005-0000-0000-000085AA0000}"/>
    <cellStyle name="20% - Accent1 4 5 3 3 9" xfId="43614" xr:uid="{00000000-0005-0000-0000-000086AA0000}"/>
    <cellStyle name="20% - Accent1 4 5 3 3 9 2" xfId="43615" xr:uid="{00000000-0005-0000-0000-000087AA0000}"/>
    <cellStyle name="20% - Accent1 4 5 3 4" xfId="43616" xr:uid="{00000000-0005-0000-0000-000088AA0000}"/>
    <cellStyle name="20% - Accent1 4 5 3 4 10" xfId="43617" xr:uid="{00000000-0005-0000-0000-000089AA0000}"/>
    <cellStyle name="20% - Accent1 4 5 3 4 10 2" xfId="43618" xr:uid="{00000000-0005-0000-0000-00008AAA0000}"/>
    <cellStyle name="20% - Accent1 4 5 3 4 11" xfId="43619" xr:uid="{00000000-0005-0000-0000-00008BAA0000}"/>
    <cellStyle name="20% - Accent1 4 5 3 4 2" xfId="43620" xr:uid="{00000000-0005-0000-0000-00008CAA0000}"/>
    <cellStyle name="20% - Accent1 4 5 3 4 2 2" xfId="43621" xr:uid="{00000000-0005-0000-0000-00008DAA0000}"/>
    <cellStyle name="20% - Accent1 4 5 3 4 2 2 2" xfId="43622" xr:uid="{00000000-0005-0000-0000-00008EAA0000}"/>
    <cellStyle name="20% - Accent1 4 5 3 4 2 2 2 2" xfId="43623" xr:uid="{00000000-0005-0000-0000-00008FAA0000}"/>
    <cellStyle name="20% - Accent1 4 5 3 4 2 2 2 2 2" xfId="43624" xr:uid="{00000000-0005-0000-0000-000090AA0000}"/>
    <cellStyle name="20% - Accent1 4 5 3 4 2 2 2 3" xfId="43625" xr:uid="{00000000-0005-0000-0000-000091AA0000}"/>
    <cellStyle name="20% - Accent1 4 5 3 4 2 2 3" xfId="43626" xr:uid="{00000000-0005-0000-0000-000092AA0000}"/>
    <cellStyle name="20% - Accent1 4 5 3 4 2 2 3 2" xfId="43627" xr:uid="{00000000-0005-0000-0000-000093AA0000}"/>
    <cellStyle name="20% - Accent1 4 5 3 4 2 2 4" xfId="43628" xr:uid="{00000000-0005-0000-0000-000094AA0000}"/>
    <cellStyle name="20% - Accent1 4 5 3 4 2 3" xfId="43629" xr:uid="{00000000-0005-0000-0000-000095AA0000}"/>
    <cellStyle name="20% - Accent1 4 5 3 4 2 3 2" xfId="43630" xr:uid="{00000000-0005-0000-0000-000096AA0000}"/>
    <cellStyle name="20% - Accent1 4 5 3 4 2 3 2 2" xfId="43631" xr:uid="{00000000-0005-0000-0000-000097AA0000}"/>
    <cellStyle name="20% - Accent1 4 5 3 4 2 3 2 2 2" xfId="43632" xr:uid="{00000000-0005-0000-0000-000098AA0000}"/>
    <cellStyle name="20% - Accent1 4 5 3 4 2 3 2 3" xfId="43633" xr:uid="{00000000-0005-0000-0000-000099AA0000}"/>
    <cellStyle name="20% - Accent1 4 5 3 4 2 3 3" xfId="43634" xr:uid="{00000000-0005-0000-0000-00009AAA0000}"/>
    <cellStyle name="20% - Accent1 4 5 3 4 2 3 3 2" xfId="43635" xr:uid="{00000000-0005-0000-0000-00009BAA0000}"/>
    <cellStyle name="20% - Accent1 4 5 3 4 2 3 4" xfId="43636" xr:uid="{00000000-0005-0000-0000-00009CAA0000}"/>
    <cellStyle name="20% - Accent1 4 5 3 4 2 4" xfId="43637" xr:uid="{00000000-0005-0000-0000-00009DAA0000}"/>
    <cellStyle name="20% - Accent1 4 5 3 4 2 4 2" xfId="43638" xr:uid="{00000000-0005-0000-0000-00009EAA0000}"/>
    <cellStyle name="20% - Accent1 4 5 3 4 2 4 2 2" xfId="43639" xr:uid="{00000000-0005-0000-0000-00009FAA0000}"/>
    <cellStyle name="20% - Accent1 4 5 3 4 2 4 2 2 2" xfId="43640" xr:uid="{00000000-0005-0000-0000-0000A0AA0000}"/>
    <cellStyle name="20% - Accent1 4 5 3 4 2 4 2 3" xfId="43641" xr:uid="{00000000-0005-0000-0000-0000A1AA0000}"/>
    <cellStyle name="20% - Accent1 4 5 3 4 2 4 3" xfId="43642" xr:uid="{00000000-0005-0000-0000-0000A2AA0000}"/>
    <cellStyle name="20% - Accent1 4 5 3 4 2 4 3 2" xfId="43643" xr:uid="{00000000-0005-0000-0000-0000A3AA0000}"/>
    <cellStyle name="20% - Accent1 4 5 3 4 2 4 4" xfId="43644" xr:uid="{00000000-0005-0000-0000-0000A4AA0000}"/>
    <cellStyle name="20% - Accent1 4 5 3 4 2 5" xfId="43645" xr:uid="{00000000-0005-0000-0000-0000A5AA0000}"/>
    <cellStyle name="20% - Accent1 4 5 3 4 2 5 2" xfId="43646" xr:uid="{00000000-0005-0000-0000-0000A6AA0000}"/>
    <cellStyle name="20% - Accent1 4 5 3 4 2 5 2 2" xfId="43647" xr:uid="{00000000-0005-0000-0000-0000A7AA0000}"/>
    <cellStyle name="20% - Accent1 4 5 3 4 2 5 3" xfId="43648" xr:uid="{00000000-0005-0000-0000-0000A8AA0000}"/>
    <cellStyle name="20% - Accent1 4 5 3 4 2 6" xfId="43649" xr:uid="{00000000-0005-0000-0000-0000A9AA0000}"/>
    <cellStyle name="20% - Accent1 4 5 3 4 2 6 2" xfId="43650" xr:uid="{00000000-0005-0000-0000-0000AAAA0000}"/>
    <cellStyle name="20% - Accent1 4 5 3 4 2 6 2 2" xfId="43651" xr:uid="{00000000-0005-0000-0000-0000ABAA0000}"/>
    <cellStyle name="20% - Accent1 4 5 3 4 2 6 3" xfId="43652" xr:uid="{00000000-0005-0000-0000-0000ACAA0000}"/>
    <cellStyle name="20% - Accent1 4 5 3 4 2 7" xfId="43653" xr:uid="{00000000-0005-0000-0000-0000ADAA0000}"/>
    <cellStyle name="20% - Accent1 4 5 3 4 2 7 2" xfId="43654" xr:uid="{00000000-0005-0000-0000-0000AEAA0000}"/>
    <cellStyle name="20% - Accent1 4 5 3 4 2 8" xfId="43655" xr:uid="{00000000-0005-0000-0000-0000AFAA0000}"/>
    <cellStyle name="20% - Accent1 4 5 3 4 2 8 2" xfId="43656" xr:uid="{00000000-0005-0000-0000-0000B0AA0000}"/>
    <cellStyle name="20% - Accent1 4 5 3 4 2 9" xfId="43657" xr:uid="{00000000-0005-0000-0000-0000B1AA0000}"/>
    <cellStyle name="20% - Accent1 4 5 3 4 3" xfId="43658" xr:uid="{00000000-0005-0000-0000-0000B2AA0000}"/>
    <cellStyle name="20% - Accent1 4 5 3 4 3 2" xfId="43659" xr:uid="{00000000-0005-0000-0000-0000B3AA0000}"/>
    <cellStyle name="20% - Accent1 4 5 3 4 3 2 2" xfId="43660" xr:uid="{00000000-0005-0000-0000-0000B4AA0000}"/>
    <cellStyle name="20% - Accent1 4 5 3 4 3 2 2 2" xfId="43661" xr:uid="{00000000-0005-0000-0000-0000B5AA0000}"/>
    <cellStyle name="20% - Accent1 4 5 3 4 3 2 2 2 2" xfId="43662" xr:uid="{00000000-0005-0000-0000-0000B6AA0000}"/>
    <cellStyle name="20% - Accent1 4 5 3 4 3 2 2 3" xfId="43663" xr:uid="{00000000-0005-0000-0000-0000B7AA0000}"/>
    <cellStyle name="20% - Accent1 4 5 3 4 3 2 3" xfId="43664" xr:uid="{00000000-0005-0000-0000-0000B8AA0000}"/>
    <cellStyle name="20% - Accent1 4 5 3 4 3 2 3 2" xfId="43665" xr:uid="{00000000-0005-0000-0000-0000B9AA0000}"/>
    <cellStyle name="20% - Accent1 4 5 3 4 3 2 4" xfId="43666" xr:uid="{00000000-0005-0000-0000-0000BAAA0000}"/>
    <cellStyle name="20% - Accent1 4 5 3 4 3 3" xfId="43667" xr:uid="{00000000-0005-0000-0000-0000BBAA0000}"/>
    <cellStyle name="20% - Accent1 4 5 3 4 3 3 2" xfId="43668" xr:uid="{00000000-0005-0000-0000-0000BCAA0000}"/>
    <cellStyle name="20% - Accent1 4 5 3 4 3 3 2 2" xfId="43669" xr:uid="{00000000-0005-0000-0000-0000BDAA0000}"/>
    <cellStyle name="20% - Accent1 4 5 3 4 3 3 2 2 2" xfId="43670" xr:uid="{00000000-0005-0000-0000-0000BEAA0000}"/>
    <cellStyle name="20% - Accent1 4 5 3 4 3 3 2 3" xfId="43671" xr:uid="{00000000-0005-0000-0000-0000BFAA0000}"/>
    <cellStyle name="20% - Accent1 4 5 3 4 3 3 3" xfId="43672" xr:uid="{00000000-0005-0000-0000-0000C0AA0000}"/>
    <cellStyle name="20% - Accent1 4 5 3 4 3 3 3 2" xfId="43673" xr:uid="{00000000-0005-0000-0000-0000C1AA0000}"/>
    <cellStyle name="20% - Accent1 4 5 3 4 3 3 4" xfId="43674" xr:uid="{00000000-0005-0000-0000-0000C2AA0000}"/>
    <cellStyle name="20% - Accent1 4 5 3 4 3 4" xfId="43675" xr:uid="{00000000-0005-0000-0000-0000C3AA0000}"/>
    <cellStyle name="20% - Accent1 4 5 3 4 3 4 2" xfId="43676" xr:uid="{00000000-0005-0000-0000-0000C4AA0000}"/>
    <cellStyle name="20% - Accent1 4 5 3 4 3 4 2 2" xfId="43677" xr:uid="{00000000-0005-0000-0000-0000C5AA0000}"/>
    <cellStyle name="20% - Accent1 4 5 3 4 3 4 2 2 2" xfId="43678" xr:uid="{00000000-0005-0000-0000-0000C6AA0000}"/>
    <cellStyle name="20% - Accent1 4 5 3 4 3 4 2 3" xfId="43679" xr:uid="{00000000-0005-0000-0000-0000C7AA0000}"/>
    <cellStyle name="20% - Accent1 4 5 3 4 3 4 3" xfId="43680" xr:uid="{00000000-0005-0000-0000-0000C8AA0000}"/>
    <cellStyle name="20% - Accent1 4 5 3 4 3 4 3 2" xfId="43681" xr:uid="{00000000-0005-0000-0000-0000C9AA0000}"/>
    <cellStyle name="20% - Accent1 4 5 3 4 3 4 4" xfId="43682" xr:uid="{00000000-0005-0000-0000-0000CAAA0000}"/>
    <cellStyle name="20% - Accent1 4 5 3 4 3 5" xfId="43683" xr:uid="{00000000-0005-0000-0000-0000CBAA0000}"/>
    <cellStyle name="20% - Accent1 4 5 3 4 3 5 2" xfId="43684" xr:uid="{00000000-0005-0000-0000-0000CCAA0000}"/>
    <cellStyle name="20% - Accent1 4 5 3 4 3 5 2 2" xfId="43685" xr:uid="{00000000-0005-0000-0000-0000CDAA0000}"/>
    <cellStyle name="20% - Accent1 4 5 3 4 3 5 3" xfId="43686" xr:uid="{00000000-0005-0000-0000-0000CEAA0000}"/>
    <cellStyle name="20% - Accent1 4 5 3 4 3 6" xfId="43687" xr:uid="{00000000-0005-0000-0000-0000CFAA0000}"/>
    <cellStyle name="20% - Accent1 4 5 3 4 3 6 2" xfId="43688" xr:uid="{00000000-0005-0000-0000-0000D0AA0000}"/>
    <cellStyle name="20% - Accent1 4 5 3 4 3 6 2 2" xfId="43689" xr:uid="{00000000-0005-0000-0000-0000D1AA0000}"/>
    <cellStyle name="20% - Accent1 4 5 3 4 3 6 3" xfId="43690" xr:uid="{00000000-0005-0000-0000-0000D2AA0000}"/>
    <cellStyle name="20% - Accent1 4 5 3 4 3 7" xfId="43691" xr:uid="{00000000-0005-0000-0000-0000D3AA0000}"/>
    <cellStyle name="20% - Accent1 4 5 3 4 3 7 2" xfId="43692" xr:uid="{00000000-0005-0000-0000-0000D4AA0000}"/>
    <cellStyle name="20% - Accent1 4 5 3 4 3 8" xfId="43693" xr:uid="{00000000-0005-0000-0000-0000D5AA0000}"/>
    <cellStyle name="20% - Accent1 4 5 3 4 3 8 2" xfId="43694" xr:uid="{00000000-0005-0000-0000-0000D6AA0000}"/>
    <cellStyle name="20% - Accent1 4 5 3 4 3 9" xfId="43695" xr:uid="{00000000-0005-0000-0000-0000D7AA0000}"/>
    <cellStyle name="20% - Accent1 4 5 3 4 4" xfId="43696" xr:uid="{00000000-0005-0000-0000-0000D8AA0000}"/>
    <cellStyle name="20% - Accent1 4 5 3 4 4 2" xfId="43697" xr:uid="{00000000-0005-0000-0000-0000D9AA0000}"/>
    <cellStyle name="20% - Accent1 4 5 3 4 4 2 2" xfId="43698" xr:uid="{00000000-0005-0000-0000-0000DAAA0000}"/>
    <cellStyle name="20% - Accent1 4 5 3 4 4 2 2 2" xfId="43699" xr:uid="{00000000-0005-0000-0000-0000DBAA0000}"/>
    <cellStyle name="20% - Accent1 4 5 3 4 4 2 3" xfId="43700" xr:uid="{00000000-0005-0000-0000-0000DCAA0000}"/>
    <cellStyle name="20% - Accent1 4 5 3 4 4 3" xfId="43701" xr:uid="{00000000-0005-0000-0000-0000DDAA0000}"/>
    <cellStyle name="20% - Accent1 4 5 3 4 4 3 2" xfId="43702" xr:uid="{00000000-0005-0000-0000-0000DEAA0000}"/>
    <cellStyle name="20% - Accent1 4 5 3 4 4 4" xfId="43703" xr:uid="{00000000-0005-0000-0000-0000DFAA0000}"/>
    <cellStyle name="20% - Accent1 4 5 3 4 5" xfId="43704" xr:uid="{00000000-0005-0000-0000-0000E0AA0000}"/>
    <cellStyle name="20% - Accent1 4 5 3 4 5 2" xfId="43705" xr:uid="{00000000-0005-0000-0000-0000E1AA0000}"/>
    <cellStyle name="20% - Accent1 4 5 3 4 5 2 2" xfId="43706" xr:uid="{00000000-0005-0000-0000-0000E2AA0000}"/>
    <cellStyle name="20% - Accent1 4 5 3 4 5 2 2 2" xfId="43707" xr:uid="{00000000-0005-0000-0000-0000E3AA0000}"/>
    <cellStyle name="20% - Accent1 4 5 3 4 5 2 3" xfId="43708" xr:uid="{00000000-0005-0000-0000-0000E4AA0000}"/>
    <cellStyle name="20% - Accent1 4 5 3 4 5 3" xfId="43709" xr:uid="{00000000-0005-0000-0000-0000E5AA0000}"/>
    <cellStyle name="20% - Accent1 4 5 3 4 5 3 2" xfId="43710" xr:uid="{00000000-0005-0000-0000-0000E6AA0000}"/>
    <cellStyle name="20% - Accent1 4 5 3 4 5 4" xfId="43711" xr:uid="{00000000-0005-0000-0000-0000E7AA0000}"/>
    <cellStyle name="20% - Accent1 4 5 3 4 6" xfId="43712" xr:uid="{00000000-0005-0000-0000-0000E8AA0000}"/>
    <cellStyle name="20% - Accent1 4 5 3 4 6 2" xfId="43713" xr:uid="{00000000-0005-0000-0000-0000E9AA0000}"/>
    <cellStyle name="20% - Accent1 4 5 3 4 6 2 2" xfId="43714" xr:uid="{00000000-0005-0000-0000-0000EAAA0000}"/>
    <cellStyle name="20% - Accent1 4 5 3 4 6 2 2 2" xfId="43715" xr:uid="{00000000-0005-0000-0000-0000EBAA0000}"/>
    <cellStyle name="20% - Accent1 4 5 3 4 6 2 3" xfId="43716" xr:uid="{00000000-0005-0000-0000-0000ECAA0000}"/>
    <cellStyle name="20% - Accent1 4 5 3 4 6 3" xfId="43717" xr:uid="{00000000-0005-0000-0000-0000EDAA0000}"/>
    <cellStyle name="20% - Accent1 4 5 3 4 6 3 2" xfId="43718" xr:uid="{00000000-0005-0000-0000-0000EEAA0000}"/>
    <cellStyle name="20% - Accent1 4 5 3 4 6 4" xfId="43719" xr:uid="{00000000-0005-0000-0000-0000EFAA0000}"/>
    <cellStyle name="20% - Accent1 4 5 3 4 7" xfId="43720" xr:uid="{00000000-0005-0000-0000-0000F0AA0000}"/>
    <cellStyle name="20% - Accent1 4 5 3 4 7 2" xfId="43721" xr:uid="{00000000-0005-0000-0000-0000F1AA0000}"/>
    <cellStyle name="20% - Accent1 4 5 3 4 7 2 2" xfId="43722" xr:uid="{00000000-0005-0000-0000-0000F2AA0000}"/>
    <cellStyle name="20% - Accent1 4 5 3 4 7 3" xfId="43723" xr:uid="{00000000-0005-0000-0000-0000F3AA0000}"/>
    <cellStyle name="20% - Accent1 4 5 3 4 8" xfId="43724" xr:uid="{00000000-0005-0000-0000-0000F4AA0000}"/>
    <cellStyle name="20% - Accent1 4 5 3 4 8 2" xfId="43725" xr:uid="{00000000-0005-0000-0000-0000F5AA0000}"/>
    <cellStyle name="20% - Accent1 4 5 3 4 8 2 2" xfId="43726" xr:uid="{00000000-0005-0000-0000-0000F6AA0000}"/>
    <cellStyle name="20% - Accent1 4 5 3 4 8 3" xfId="43727" xr:uid="{00000000-0005-0000-0000-0000F7AA0000}"/>
    <cellStyle name="20% - Accent1 4 5 3 4 9" xfId="43728" xr:uid="{00000000-0005-0000-0000-0000F8AA0000}"/>
    <cellStyle name="20% - Accent1 4 5 3 4 9 2" xfId="43729" xr:uid="{00000000-0005-0000-0000-0000F9AA0000}"/>
    <cellStyle name="20% - Accent1 4 5 3 5" xfId="43730" xr:uid="{00000000-0005-0000-0000-0000FAAA0000}"/>
    <cellStyle name="20% - Accent1 4 5 3 5 2" xfId="43731" xr:uid="{00000000-0005-0000-0000-0000FBAA0000}"/>
    <cellStyle name="20% - Accent1 4 5 3 5 2 2" xfId="43732" xr:uid="{00000000-0005-0000-0000-0000FCAA0000}"/>
    <cellStyle name="20% - Accent1 4 5 3 5 2 2 2" xfId="43733" xr:uid="{00000000-0005-0000-0000-0000FDAA0000}"/>
    <cellStyle name="20% - Accent1 4 5 3 5 2 2 2 2" xfId="43734" xr:uid="{00000000-0005-0000-0000-0000FEAA0000}"/>
    <cellStyle name="20% - Accent1 4 5 3 5 2 2 3" xfId="43735" xr:uid="{00000000-0005-0000-0000-0000FFAA0000}"/>
    <cellStyle name="20% - Accent1 4 5 3 5 2 3" xfId="43736" xr:uid="{00000000-0005-0000-0000-000000AB0000}"/>
    <cellStyle name="20% - Accent1 4 5 3 5 2 3 2" xfId="43737" xr:uid="{00000000-0005-0000-0000-000001AB0000}"/>
    <cellStyle name="20% - Accent1 4 5 3 5 2 4" xfId="43738" xr:uid="{00000000-0005-0000-0000-000002AB0000}"/>
    <cellStyle name="20% - Accent1 4 5 3 5 3" xfId="43739" xr:uid="{00000000-0005-0000-0000-000003AB0000}"/>
    <cellStyle name="20% - Accent1 4 5 3 5 3 2" xfId="43740" xr:uid="{00000000-0005-0000-0000-000004AB0000}"/>
    <cellStyle name="20% - Accent1 4 5 3 5 3 2 2" xfId="43741" xr:uid="{00000000-0005-0000-0000-000005AB0000}"/>
    <cellStyle name="20% - Accent1 4 5 3 5 3 2 2 2" xfId="43742" xr:uid="{00000000-0005-0000-0000-000006AB0000}"/>
    <cellStyle name="20% - Accent1 4 5 3 5 3 2 3" xfId="43743" xr:uid="{00000000-0005-0000-0000-000007AB0000}"/>
    <cellStyle name="20% - Accent1 4 5 3 5 3 3" xfId="43744" xr:uid="{00000000-0005-0000-0000-000008AB0000}"/>
    <cellStyle name="20% - Accent1 4 5 3 5 3 3 2" xfId="43745" xr:uid="{00000000-0005-0000-0000-000009AB0000}"/>
    <cellStyle name="20% - Accent1 4 5 3 5 3 4" xfId="43746" xr:uid="{00000000-0005-0000-0000-00000AAB0000}"/>
    <cellStyle name="20% - Accent1 4 5 3 5 4" xfId="43747" xr:uid="{00000000-0005-0000-0000-00000BAB0000}"/>
    <cellStyle name="20% - Accent1 4 5 3 5 4 2" xfId="43748" xr:uid="{00000000-0005-0000-0000-00000CAB0000}"/>
    <cellStyle name="20% - Accent1 4 5 3 5 4 2 2" xfId="43749" xr:uid="{00000000-0005-0000-0000-00000DAB0000}"/>
    <cellStyle name="20% - Accent1 4 5 3 5 4 2 2 2" xfId="43750" xr:uid="{00000000-0005-0000-0000-00000EAB0000}"/>
    <cellStyle name="20% - Accent1 4 5 3 5 4 2 3" xfId="43751" xr:uid="{00000000-0005-0000-0000-00000FAB0000}"/>
    <cellStyle name="20% - Accent1 4 5 3 5 4 3" xfId="43752" xr:uid="{00000000-0005-0000-0000-000010AB0000}"/>
    <cellStyle name="20% - Accent1 4 5 3 5 4 3 2" xfId="43753" xr:uid="{00000000-0005-0000-0000-000011AB0000}"/>
    <cellStyle name="20% - Accent1 4 5 3 5 4 4" xfId="43754" xr:uid="{00000000-0005-0000-0000-000012AB0000}"/>
    <cellStyle name="20% - Accent1 4 5 3 5 5" xfId="43755" xr:uid="{00000000-0005-0000-0000-000013AB0000}"/>
    <cellStyle name="20% - Accent1 4 5 3 5 5 2" xfId="43756" xr:uid="{00000000-0005-0000-0000-000014AB0000}"/>
    <cellStyle name="20% - Accent1 4 5 3 5 5 2 2" xfId="43757" xr:uid="{00000000-0005-0000-0000-000015AB0000}"/>
    <cellStyle name="20% - Accent1 4 5 3 5 5 3" xfId="43758" xr:uid="{00000000-0005-0000-0000-000016AB0000}"/>
    <cellStyle name="20% - Accent1 4 5 3 5 6" xfId="43759" xr:uid="{00000000-0005-0000-0000-000017AB0000}"/>
    <cellStyle name="20% - Accent1 4 5 3 5 6 2" xfId="43760" xr:uid="{00000000-0005-0000-0000-000018AB0000}"/>
    <cellStyle name="20% - Accent1 4 5 3 5 6 2 2" xfId="43761" xr:uid="{00000000-0005-0000-0000-000019AB0000}"/>
    <cellStyle name="20% - Accent1 4 5 3 5 6 3" xfId="43762" xr:uid="{00000000-0005-0000-0000-00001AAB0000}"/>
    <cellStyle name="20% - Accent1 4 5 3 5 7" xfId="43763" xr:uid="{00000000-0005-0000-0000-00001BAB0000}"/>
    <cellStyle name="20% - Accent1 4 5 3 5 7 2" xfId="43764" xr:uid="{00000000-0005-0000-0000-00001CAB0000}"/>
    <cellStyle name="20% - Accent1 4 5 3 5 8" xfId="43765" xr:uid="{00000000-0005-0000-0000-00001DAB0000}"/>
    <cellStyle name="20% - Accent1 4 5 3 5 8 2" xfId="43766" xr:uid="{00000000-0005-0000-0000-00001EAB0000}"/>
    <cellStyle name="20% - Accent1 4 5 3 5 9" xfId="43767" xr:uid="{00000000-0005-0000-0000-00001FAB0000}"/>
    <cellStyle name="20% - Accent1 4 5 3 6" xfId="43768" xr:uid="{00000000-0005-0000-0000-000020AB0000}"/>
    <cellStyle name="20% - Accent1 4 5 3 6 2" xfId="43769" xr:uid="{00000000-0005-0000-0000-000021AB0000}"/>
    <cellStyle name="20% - Accent1 4 5 3 6 2 2" xfId="43770" xr:uid="{00000000-0005-0000-0000-000022AB0000}"/>
    <cellStyle name="20% - Accent1 4 5 3 6 2 2 2" xfId="43771" xr:uid="{00000000-0005-0000-0000-000023AB0000}"/>
    <cellStyle name="20% - Accent1 4 5 3 6 2 2 2 2" xfId="43772" xr:uid="{00000000-0005-0000-0000-000024AB0000}"/>
    <cellStyle name="20% - Accent1 4 5 3 6 2 2 3" xfId="43773" xr:uid="{00000000-0005-0000-0000-000025AB0000}"/>
    <cellStyle name="20% - Accent1 4 5 3 6 2 3" xfId="43774" xr:uid="{00000000-0005-0000-0000-000026AB0000}"/>
    <cellStyle name="20% - Accent1 4 5 3 6 2 3 2" xfId="43775" xr:uid="{00000000-0005-0000-0000-000027AB0000}"/>
    <cellStyle name="20% - Accent1 4 5 3 6 2 4" xfId="43776" xr:uid="{00000000-0005-0000-0000-000028AB0000}"/>
    <cellStyle name="20% - Accent1 4 5 3 6 3" xfId="43777" xr:uid="{00000000-0005-0000-0000-000029AB0000}"/>
    <cellStyle name="20% - Accent1 4 5 3 6 3 2" xfId="43778" xr:uid="{00000000-0005-0000-0000-00002AAB0000}"/>
    <cellStyle name="20% - Accent1 4 5 3 6 3 2 2" xfId="43779" xr:uid="{00000000-0005-0000-0000-00002BAB0000}"/>
    <cellStyle name="20% - Accent1 4 5 3 6 3 2 2 2" xfId="43780" xr:uid="{00000000-0005-0000-0000-00002CAB0000}"/>
    <cellStyle name="20% - Accent1 4 5 3 6 3 2 3" xfId="43781" xr:uid="{00000000-0005-0000-0000-00002DAB0000}"/>
    <cellStyle name="20% - Accent1 4 5 3 6 3 3" xfId="43782" xr:uid="{00000000-0005-0000-0000-00002EAB0000}"/>
    <cellStyle name="20% - Accent1 4 5 3 6 3 3 2" xfId="43783" xr:uid="{00000000-0005-0000-0000-00002FAB0000}"/>
    <cellStyle name="20% - Accent1 4 5 3 6 3 4" xfId="43784" xr:uid="{00000000-0005-0000-0000-000030AB0000}"/>
    <cellStyle name="20% - Accent1 4 5 3 6 4" xfId="43785" xr:uid="{00000000-0005-0000-0000-000031AB0000}"/>
    <cellStyle name="20% - Accent1 4 5 3 6 4 2" xfId="43786" xr:uid="{00000000-0005-0000-0000-000032AB0000}"/>
    <cellStyle name="20% - Accent1 4 5 3 6 4 2 2" xfId="43787" xr:uid="{00000000-0005-0000-0000-000033AB0000}"/>
    <cellStyle name="20% - Accent1 4 5 3 6 4 2 2 2" xfId="43788" xr:uid="{00000000-0005-0000-0000-000034AB0000}"/>
    <cellStyle name="20% - Accent1 4 5 3 6 4 2 3" xfId="43789" xr:uid="{00000000-0005-0000-0000-000035AB0000}"/>
    <cellStyle name="20% - Accent1 4 5 3 6 4 3" xfId="43790" xr:uid="{00000000-0005-0000-0000-000036AB0000}"/>
    <cellStyle name="20% - Accent1 4 5 3 6 4 3 2" xfId="43791" xr:uid="{00000000-0005-0000-0000-000037AB0000}"/>
    <cellStyle name="20% - Accent1 4 5 3 6 4 4" xfId="43792" xr:uid="{00000000-0005-0000-0000-000038AB0000}"/>
    <cellStyle name="20% - Accent1 4 5 3 6 5" xfId="43793" xr:uid="{00000000-0005-0000-0000-000039AB0000}"/>
    <cellStyle name="20% - Accent1 4 5 3 6 5 2" xfId="43794" xr:uid="{00000000-0005-0000-0000-00003AAB0000}"/>
    <cellStyle name="20% - Accent1 4 5 3 6 5 2 2" xfId="43795" xr:uid="{00000000-0005-0000-0000-00003BAB0000}"/>
    <cellStyle name="20% - Accent1 4 5 3 6 5 3" xfId="43796" xr:uid="{00000000-0005-0000-0000-00003CAB0000}"/>
    <cellStyle name="20% - Accent1 4 5 3 6 6" xfId="43797" xr:uid="{00000000-0005-0000-0000-00003DAB0000}"/>
    <cellStyle name="20% - Accent1 4 5 3 6 6 2" xfId="43798" xr:uid="{00000000-0005-0000-0000-00003EAB0000}"/>
    <cellStyle name="20% - Accent1 4 5 3 6 6 2 2" xfId="43799" xr:uid="{00000000-0005-0000-0000-00003FAB0000}"/>
    <cellStyle name="20% - Accent1 4 5 3 6 6 3" xfId="43800" xr:uid="{00000000-0005-0000-0000-000040AB0000}"/>
    <cellStyle name="20% - Accent1 4 5 3 6 7" xfId="43801" xr:uid="{00000000-0005-0000-0000-000041AB0000}"/>
    <cellStyle name="20% - Accent1 4 5 3 6 7 2" xfId="43802" xr:uid="{00000000-0005-0000-0000-000042AB0000}"/>
    <cellStyle name="20% - Accent1 4 5 3 6 8" xfId="43803" xr:uid="{00000000-0005-0000-0000-000043AB0000}"/>
    <cellStyle name="20% - Accent1 4 5 3 6 8 2" xfId="43804" xr:uid="{00000000-0005-0000-0000-000044AB0000}"/>
    <cellStyle name="20% - Accent1 4 5 3 6 9" xfId="43805" xr:uid="{00000000-0005-0000-0000-000045AB0000}"/>
    <cellStyle name="20% - Accent1 4 5 3 7" xfId="43806" xr:uid="{00000000-0005-0000-0000-000046AB0000}"/>
    <cellStyle name="20% - Accent1 4 5 3 7 2" xfId="43807" xr:uid="{00000000-0005-0000-0000-000047AB0000}"/>
    <cellStyle name="20% - Accent1 4 5 3 7 2 2" xfId="43808" xr:uid="{00000000-0005-0000-0000-000048AB0000}"/>
    <cellStyle name="20% - Accent1 4 5 3 7 2 2 2" xfId="43809" xr:uid="{00000000-0005-0000-0000-000049AB0000}"/>
    <cellStyle name="20% - Accent1 4 5 3 7 2 3" xfId="43810" xr:uid="{00000000-0005-0000-0000-00004AAB0000}"/>
    <cellStyle name="20% - Accent1 4 5 3 7 3" xfId="43811" xr:uid="{00000000-0005-0000-0000-00004BAB0000}"/>
    <cellStyle name="20% - Accent1 4 5 3 7 3 2" xfId="43812" xr:uid="{00000000-0005-0000-0000-00004CAB0000}"/>
    <cellStyle name="20% - Accent1 4 5 3 7 4" xfId="43813" xr:uid="{00000000-0005-0000-0000-00004DAB0000}"/>
    <cellStyle name="20% - Accent1 4 5 3 8" xfId="43814" xr:uid="{00000000-0005-0000-0000-00004EAB0000}"/>
    <cellStyle name="20% - Accent1 4 5 3 8 2" xfId="43815" xr:uid="{00000000-0005-0000-0000-00004FAB0000}"/>
    <cellStyle name="20% - Accent1 4 5 3 8 2 2" xfId="43816" xr:uid="{00000000-0005-0000-0000-000050AB0000}"/>
    <cellStyle name="20% - Accent1 4 5 3 8 2 2 2" xfId="43817" xr:uid="{00000000-0005-0000-0000-000051AB0000}"/>
    <cellStyle name="20% - Accent1 4 5 3 8 2 3" xfId="43818" xr:uid="{00000000-0005-0000-0000-000052AB0000}"/>
    <cellStyle name="20% - Accent1 4 5 3 8 3" xfId="43819" xr:uid="{00000000-0005-0000-0000-000053AB0000}"/>
    <cellStyle name="20% - Accent1 4 5 3 8 3 2" xfId="43820" xr:uid="{00000000-0005-0000-0000-000054AB0000}"/>
    <cellStyle name="20% - Accent1 4 5 3 8 4" xfId="43821" xr:uid="{00000000-0005-0000-0000-000055AB0000}"/>
    <cellStyle name="20% - Accent1 4 5 3 9" xfId="43822" xr:uid="{00000000-0005-0000-0000-000056AB0000}"/>
    <cellStyle name="20% - Accent1 4 5 3 9 2" xfId="43823" xr:uid="{00000000-0005-0000-0000-000057AB0000}"/>
    <cellStyle name="20% - Accent1 4 5 3 9 2 2" xfId="43824" xr:uid="{00000000-0005-0000-0000-000058AB0000}"/>
    <cellStyle name="20% - Accent1 4 5 3 9 2 2 2" xfId="43825" xr:uid="{00000000-0005-0000-0000-000059AB0000}"/>
    <cellStyle name="20% - Accent1 4 5 3 9 2 3" xfId="43826" xr:uid="{00000000-0005-0000-0000-00005AAB0000}"/>
    <cellStyle name="20% - Accent1 4 5 3 9 3" xfId="43827" xr:uid="{00000000-0005-0000-0000-00005BAB0000}"/>
    <cellStyle name="20% - Accent1 4 5 3 9 3 2" xfId="43828" xr:uid="{00000000-0005-0000-0000-00005CAB0000}"/>
    <cellStyle name="20% - Accent1 4 5 3 9 4" xfId="43829" xr:uid="{00000000-0005-0000-0000-00005DAB0000}"/>
    <cellStyle name="20% - Accent1 4 5 4" xfId="43830" xr:uid="{00000000-0005-0000-0000-00005EAB0000}"/>
    <cellStyle name="20% - Accent1 4 5 4 10" xfId="43831" xr:uid="{00000000-0005-0000-0000-00005FAB0000}"/>
    <cellStyle name="20% - Accent1 4 5 4 10 2" xfId="43832" xr:uid="{00000000-0005-0000-0000-000060AB0000}"/>
    <cellStyle name="20% - Accent1 4 5 4 11" xfId="43833" xr:uid="{00000000-0005-0000-0000-000061AB0000}"/>
    <cellStyle name="20% - Accent1 4 5 4 2" xfId="43834" xr:uid="{00000000-0005-0000-0000-000062AB0000}"/>
    <cellStyle name="20% - Accent1 4 5 4 2 2" xfId="43835" xr:uid="{00000000-0005-0000-0000-000063AB0000}"/>
    <cellStyle name="20% - Accent1 4 5 4 2 2 2" xfId="43836" xr:uid="{00000000-0005-0000-0000-000064AB0000}"/>
    <cellStyle name="20% - Accent1 4 5 4 2 2 2 2" xfId="43837" xr:uid="{00000000-0005-0000-0000-000065AB0000}"/>
    <cellStyle name="20% - Accent1 4 5 4 2 2 2 2 2" xfId="43838" xr:uid="{00000000-0005-0000-0000-000066AB0000}"/>
    <cellStyle name="20% - Accent1 4 5 4 2 2 2 3" xfId="43839" xr:uid="{00000000-0005-0000-0000-000067AB0000}"/>
    <cellStyle name="20% - Accent1 4 5 4 2 2 3" xfId="43840" xr:uid="{00000000-0005-0000-0000-000068AB0000}"/>
    <cellStyle name="20% - Accent1 4 5 4 2 2 3 2" xfId="43841" xr:uid="{00000000-0005-0000-0000-000069AB0000}"/>
    <cellStyle name="20% - Accent1 4 5 4 2 2 4" xfId="43842" xr:uid="{00000000-0005-0000-0000-00006AAB0000}"/>
    <cellStyle name="20% - Accent1 4 5 4 2 3" xfId="43843" xr:uid="{00000000-0005-0000-0000-00006BAB0000}"/>
    <cellStyle name="20% - Accent1 4 5 4 2 3 2" xfId="43844" xr:uid="{00000000-0005-0000-0000-00006CAB0000}"/>
    <cellStyle name="20% - Accent1 4 5 4 2 3 2 2" xfId="43845" xr:uid="{00000000-0005-0000-0000-00006DAB0000}"/>
    <cellStyle name="20% - Accent1 4 5 4 2 3 2 2 2" xfId="43846" xr:uid="{00000000-0005-0000-0000-00006EAB0000}"/>
    <cellStyle name="20% - Accent1 4 5 4 2 3 2 3" xfId="43847" xr:uid="{00000000-0005-0000-0000-00006FAB0000}"/>
    <cellStyle name="20% - Accent1 4 5 4 2 3 3" xfId="43848" xr:uid="{00000000-0005-0000-0000-000070AB0000}"/>
    <cellStyle name="20% - Accent1 4 5 4 2 3 3 2" xfId="43849" xr:uid="{00000000-0005-0000-0000-000071AB0000}"/>
    <cellStyle name="20% - Accent1 4 5 4 2 3 4" xfId="43850" xr:uid="{00000000-0005-0000-0000-000072AB0000}"/>
    <cellStyle name="20% - Accent1 4 5 4 2 4" xfId="43851" xr:uid="{00000000-0005-0000-0000-000073AB0000}"/>
    <cellStyle name="20% - Accent1 4 5 4 2 4 2" xfId="43852" xr:uid="{00000000-0005-0000-0000-000074AB0000}"/>
    <cellStyle name="20% - Accent1 4 5 4 2 4 2 2" xfId="43853" xr:uid="{00000000-0005-0000-0000-000075AB0000}"/>
    <cellStyle name="20% - Accent1 4 5 4 2 4 2 2 2" xfId="43854" xr:uid="{00000000-0005-0000-0000-000076AB0000}"/>
    <cellStyle name="20% - Accent1 4 5 4 2 4 2 3" xfId="43855" xr:uid="{00000000-0005-0000-0000-000077AB0000}"/>
    <cellStyle name="20% - Accent1 4 5 4 2 4 3" xfId="43856" xr:uid="{00000000-0005-0000-0000-000078AB0000}"/>
    <cellStyle name="20% - Accent1 4 5 4 2 4 3 2" xfId="43857" xr:uid="{00000000-0005-0000-0000-000079AB0000}"/>
    <cellStyle name="20% - Accent1 4 5 4 2 4 4" xfId="43858" xr:uid="{00000000-0005-0000-0000-00007AAB0000}"/>
    <cellStyle name="20% - Accent1 4 5 4 2 5" xfId="43859" xr:uid="{00000000-0005-0000-0000-00007BAB0000}"/>
    <cellStyle name="20% - Accent1 4 5 4 2 5 2" xfId="43860" xr:uid="{00000000-0005-0000-0000-00007CAB0000}"/>
    <cellStyle name="20% - Accent1 4 5 4 2 5 2 2" xfId="43861" xr:uid="{00000000-0005-0000-0000-00007DAB0000}"/>
    <cellStyle name="20% - Accent1 4 5 4 2 5 3" xfId="43862" xr:uid="{00000000-0005-0000-0000-00007EAB0000}"/>
    <cellStyle name="20% - Accent1 4 5 4 2 6" xfId="43863" xr:uid="{00000000-0005-0000-0000-00007FAB0000}"/>
    <cellStyle name="20% - Accent1 4 5 4 2 6 2" xfId="43864" xr:uid="{00000000-0005-0000-0000-000080AB0000}"/>
    <cellStyle name="20% - Accent1 4 5 4 2 6 2 2" xfId="43865" xr:uid="{00000000-0005-0000-0000-000081AB0000}"/>
    <cellStyle name="20% - Accent1 4 5 4 2 6 3" xfId="43866" xr:uid="{00000000-0005-0000-0000-000082AB0000}"/>
    <cellStyle name="20% - Accent1 4 5 4 2 7" xfId="43867" xr:uid="{00000000-0005-0000-0000-000083AB0000}"/>
    <cellStyle name="20% - Accent1 4 5 4 2 7 2" xfId="43868" xr:uid="{00000000-0005-0000-0000-000084AB0000}"/>
    <cellStyle name="20% - Accent1 4 5 4 2 8" xfId="43869" xr:uid="{00000000-0005-0000-0000-000085AB0000}"/>
    <cellStyle name="20% - Accent1 4 5 4 2 8 2" xfId="43870" xr:uid="{00000000-0005-0000-0000-000086AB0000}"/>
    <cellStyle name="20% - Accent1 4 5 4 2 9" xfId="43871" xr:uid="{00000000-0005-0000-0000-000087AB0000}"/>
    <cellStyle name="20% - Accent1 4 5 4 3" xfId="43872" xr:uid="{00000000-0005-0000-0000-000088AB0000}"/>
    <cellStyle name="20% - Accent1 4 5 4 3 2" xfId="43873" xr:uid="{00000000-0005-0000-0000-000089AB0000}"/>
    <cellStyle name="20% - Accent1 4 5 4 3 2 2" xfId="43874" xr:uid="{00000000-0005-0000-0000-00008AAB0000}"/>
    <cellStyle name="20% - Accent1 4 5 4 3 2 2 2" xfId="43875" xr:uid="{00000000-0005-0000-0000-00008BAB0000}"/>
    <cellStyle name="20% - Accent1 4 5 4 3 2 2 2 2" xfId="43876" xr:uid="{00000000-0005-0000-0000-00008CAB0000}"/>
    <cellStyle name="20% - Accent1 4 5 4 3 2 2 3" xfId="43877" xr:uid="{00000000-0005-0000-0000-00008DAB0000}"/>
    <cellStyle name="20% - Accent1 4 5 4 3 2 3" xfId="43878" xr:uid="{00000000-0005-0000-0000-00008EAB0000}"/>
    <cellStyle name="20% - Accent1 4 5 4 3 2 3 2" xfId="43879" xr:uid="{00000000-0005-0000-0000-00008FAB0000}"/>
    <cellStyle name="20% - Accent1 4 5 4 3 2 4" xfId="43880" xr:uid="{00000000-0005-0000-0000-000090AB0000}"/>
    <cellStyle name="20% - Accent1 4 5 4 3 3" xfId="43881" xr:uid="{00000000-0005-0000-0000-000091AB0000}"/>
    <cellStyle name="20% - Accent1 4 5 4 3 3 2" xfId="43882" xr:uid="{00000000-0005-0000-0000-000092AB0000}"/>
    <cellStyle name="20% - Accent1 4 5 4 3 3 2 2" xfId="43883" xr:uid="{00000000-0005-0000-0000-000093AB0000}"/>
    <cellStyle name="20% - Accent1 4 5 4 3 3 2 2 2" xfId="43884" xr:uid="{00000000-0005-0000-0000-000094AB0000}"/>
    <cellStyle name="20% - Accent1 4 5 4 3 3 2 3" xfId="43885" xr:uid="{00000000-0005-0000-0000-000095AB0000}"/>
    <cellStyle name="20% - Accent1 4 5 4 3 3 3" xfId="43886" xr:uid="{00000000-0005-0000-0000-000096AB0000}"/>
    <cellStyle name="20% - Accent1 4 5 4 3 3 3 2" xfId="43887" xr:uid="{00000000-0005-0000-0000-000097AB0000}"/>
    <cellStyle name="20% - Accent1 4 5 4 3 3 4" xfId="43888" xr:uid="{00000000-0005-0000-0000-000098AB0000}"/>
    <cellStyle name="20% - Accent1 4 5 4 3 4" xfId="43889" xr:uid="{00000000-0005-0000-0000-000099AB0000}"/>
    <cellStyle name="20% - Accent1 4 5 4 3 4 2" xfId="43890" xr:uid="{00000000-0005-0000-0000-00009AAB0000}"/>
    <cellStyle name="20% - Accent1 4 5 4 3 4 2 2" xfId="43891" xr:uid="{00000000-0005-0000-0000-00009BAB0000}"/>
    <cellStyle name="20% - Accent1 4 5 4 3 4 2 2 2" xfId="43892" xr:uid="{00000000-0005-0000-0000-00009CAB0000}"/>
    <cellStyle name="20% - Accent1 4 5 4 3 4 2 3" xfId="43893" xr:uid="{00000000-0005-0000-0000-00009DAB0000}"/>
    <cellStyle name="20% - Accent1 4 5 4 3 4 3" xfId="43894" xr:uid="{00000000-0005-0000-0000-00009EAB0000}"/>
    <cellStyle name="20% - Accent1 4 5 4 3 4 3 2" xfId="43895" xr:uid="{00000000-0005-0000-0000-00009FAB0000}"/>
    <cellStyle name="20% - Accent1 4 5 4 3 4 4" xfId="43896" xr:uid="{00000000-0005-0000-0000-0000A0AB0000}"/>
    <cellStyle name="20% - Accent1 4 5 4 3 5" xfId="43897" xr:uid="{00000000-0005-0000-0000-0000A1AB0000}"/>
    <cellStyle name="20% - Accent1 4 5 4 3 5 2" xfId="43898" xr:uid="{00000000-0005-0000-0000-0000A2AB0000}"/>
    <cellStyle name="20% - Accent1 4 5 4 3 5 2 2" xfId="43899" xr:uid="{00000000-0005-0000-0000-0000A3AB0000}"/>
    <cellStyle name="20% - Accent1 4 5 4 3 5 3" xfId="43900" xr:uid="{00000000-0005-0000-0000-0000A4AB0000}"/>
    <cellStyle name="20% - Accent1 4 5 4 3 6" xfId="43901" xr:uid="{00000000-0005-0000-0000-0000A5AB0000}"/>
    <cellStyle name="20% - Accent1 4 5 4 3 6 2" xfId="43902" xr:uid="{00000000-0005-0000-0000-0000A6AB0000}"/>
    <cellStyle name="20% - Accent1 4 5 4 3 6 2 2" xfId="43903" xr:uid="{00000000-0005-0000-0000-0000A7AB0000}"/>
    <cellStyle name="20% - Accent1 4 5 4 3 6 3" xfId="43904" xr:uid="{00000000-0005-0000-0000-0000A8AB0000}"/>
    <cellStyle name="20% - Accent1 4 5 4 3 7" xfId="43905" xr:uid="{00000000-0005-0000-0000-0000A9AB0000}"/>
    <cellStyle name="20% - Accent1 4 5 4 3 7 2" xfId="43906" xr:uid="{00000000-0005-0000-0000-0000AAAB0000}"/>
    <cellStyle name="20% - Accent1 4 5 4 3 8" xfId="43907" xr:uid="{00000000-0005-0000-0000-0000ABAB0000}"/>
    <cellStyle name="20% - Accent1 4 5 4 3 8 2" xfId="43908" xr:uid="{00000000-0005-0000-0000-0000ACAB0000}"/>
    <cellStyle name="20% - Accent1 4 5 4 3 9" xfId="43909" xr:uid="{00000000-0005-0000-0000-0000ADAB0000}"/>
    <cellStyle name="20% - Accent1 4 5 4 4" xfId="43910" xr:uid="{00000000-0005-0000-0000-0000AEAB0000}"/>
    <cellStyle name="20% - Accent1 4 5 4 4 2" xfId="43911" xr:uid="{00000000-0005-0000-0000-0000AFAB0000}"/>
    <cellStyle name="20% - Accent1 4 5 4 4 2 2" xfId="43912" xr:uid="{00000000-0005-0000-0000-0000B0AB0000}"/>
    <cellStyle name="20% - Accent1 4 5 4 4 2 2 2" xfId="43913" xr:uid="{00000000-0005-0000-0000-0000B1AB0000}"/>
    <cellStyle name="20% - Accent1 4 5 4 4 2 3" xfId="43914" xr:uid="{00000000-0005-0000-0000-0000B2AB0000}"/>
    <cellStyle name="20% - Accent1 4 5 4 4 3" xfId="43915" xr:uid="{00000000-0005-0000-0000-0000B3AB0000}"/>
    <cellStyle name="20% - Accent1 4 5 4 4 3 2" xfId="43916" xr:uid="{00000000-0005-0000-0000-0000B4AB0000}"/>
    <cellStyle name="20% - Accent1 4 5 4 4 4" xfId="43917" xr:uid="{00000000-0005-0000-0000-0000B5AB0000}"/>
    <cellStyle name="20% - Accent1 4 5 4 5" xfId="43918" xr:uid="{00000000-0005-0000-0000-0000B6AB0000}"/>
    <cellStyle name="20% - Accent1 4 5 4 5 2" xfId="43919" xr:uid="{00000000-0005-0000-0000-0000B7AB0000}"/>
    <cellStyle name="20% - Accent1 4 5 4 5 2 2" xfId="43920" xr:uid="{00000000-0005-0000-0000-0000B8AB0000}"/>
    <cellStyle name="20% - Accent1 4 5 4 5 2 2 2" xfId="43921" xr:uid="{00000000-0005-0000-0000-0000B9AB0000}"/>
    <cellStyle name="20% - Accent1 4 5 4 5 2 3" xfId="43922" xr:uid="{00000000-0005-0000-0000-0000BAAB0000}"/>
    <cellStyle name="20% - Accent1 4 5 4 5 3" xfId="43923" xr:uid="{00000000-0005-0000-0000-0000BBAB0000}"/>
    <cellStyle name="20% - Accent1 4 5 4 5 3 2" xfId="43924" xr:uid="{00000000-0005-0000-0000-0000BCAB0000}"/>
    <cellStyle name="20% - Accent1 4 5 4 5 4" xfId="43925" xr:uid="{00000000-0005-0000-0000-0000BDAB0000}"/>
    <cellStyle name="20% - Accent1 4 5 4 6" xfId="43926" xr:uid="{00000000-0005-0000-0000-0000BEAB0000}"/>
    <cellStyle name="20% - Accent1 4 5 4 6 2" xfId="43927" xr:uid="{00000000-0005-0000-0000-0000BFAB0000}"/>
    <cellStyle name="20% - Accent1 4 5 4 6 2 2" xfId="43928" xr:uid="{00000000-0005-0000-0000-0000C0AB0000}"/>
    <cellStyle name="20% - Accent1 4 5 4 6 2 2 2" xfId="43929" xr:uid="{00000000-0005-0000-0000-0000C1AB0000}"/>
    <cellStyle name="20% - Accent1 4 5 4 6 2 3" xfId="43930" xr:uid="{00000000-0005-0000-0000-0000C2AB0000}"/>
    <cellStyle name="20% - Accent1 4 5 4 6 3" xfId="43931" xr:uid="{00000000-0005-0000-0000-0000C3AB0000}"/>
    <cellStyle name="20% - Accent1 4 5 4 6 3 2" xfId="43932" xr:uid="{00000000-0005-0000-0000-0000C4AB0000}"/>
    <cellStyle name="20% - Accent1 4 5 4 6 4" xfId="43933" xr:uid="{00000000-0005-0000-0000-0000C5AB0000}"/>
    <cellStyle name="20% - Accent1 4 5 4 7" xfId="43934" xr:uid="{00000000-0005-0000-0000-0000C6AB0000}"/>
    <cellStyle name="20% - Accent1 4 5 4 7 2" xfId="43935" xr:uid="{00000000-0005-0000-0000-0000C7AB0000}"/>
    <cellStyle name="20% - Accent1 4 5 4 7 2 2" xfId="43936" xr:uid="{00000000-0005-0000-0000-0000C8AB0000}"/>
    <cellStyle name="20% - Accent1 4 5 4 7 3" xfId="43937" xr:uid="{00000000-0005-0000-0000-0000C9AB0000}"/>
    <cellStyle name="20% - Accent1 4 5 4 8" xfId="43938" xr:uid="{00000000-0005-0000-0000-0000CAAB0000}"/>
    <cellStyle name="20% - Accent1 4 5 4 8 2" xfId="43939" xr:uid="{00000000-0005-0000-0000-0000CBAB0000}"/>
    <cellStyle name="20% - Accent1 4 5 4 8 2 2" xfId="43940" xr:uid="{00000000-0005-0000-0000-0000CCAB0000}"/>
    <cellStyle name="20% - Accent1 4 5 4 8 3" xfId="43941" xr:uid="{00000000-0005-0000-0000-0000CDAB0000}"/>
    <cellStyle name="20% - Accent1 4 5 4 9" xfId="43942" xr:uid="{00000000-0005-0000-0000-0000CEAB0000}"/>
    <cellStyle name="20% - Accent1 4 5 4 9 2" xfId="43943" xr:uid="{00000000-0005-0000-0000-0000CFAB0000}"/>
    <cellStyle name="20% - Accent1 4 5 5" xfId="43944" xr:uid="{00000000-0005-0000-0000-0000D0AB0000}"/>
    <cellStyle name="20% - Accent1 4 5 5 10" xfId="43945" xr:uid="{00000000-0005-0000-0000-0000D1AB0000}"/>
    <cellStyle name="20% - Accent1 4 5 5 10 2" xfId="43946" xr:uid="{00000000-0005-0000-0000-0000D2AB0000}"/>
    <cellStyle name="20% - Accent1 4 5 5 11" xfId="43947" xr:uid="{00000000-0005-0000-0000-0000D3AB0000}"/>
    <cellStyle name="20% - Accent1 4 5 5 2" xfId="43948" xr:uid="{00000000-0005-0000-0000-0000D4AB0000}"/>
    <cellStyle name="20% - Accent1 4 5 5 2 2" xfId="43949" xr:uid="{00000000-0005-0000-0000-0000D5AB0000}"/>
    <cellStyle name="20% - Accent1 4 5 5 2 2 2" xfId="43950" xr:uid="{00000000-0005-0000-0000-0000D6AB0000}"/>
    <cellStyle name="20% - Accent1 4 5 5 2 2 2 2" xfId="43951" xr:uid="{00000000-0005-0000-0000-0000D7AB0000}"/>
    <cellStyle name="20% - Accent1 4 5 5 2 2 2 2 2" xfId="43952" xr:uid="{00000000-0005-0000-0000-0000D8AB0000}"/>
    <cellStyle name="20% - Accent1 4 5 5 2 2 2 3" xfId="43953" xr:uid="{00000000-0005-0000-0000-0000D9AB0000}"/>
    <cellStyle name="20% - Accent1 4 5 5 2 2 3" xfId="43954" xr:uid="{00000000-0005-0000-0000-0000DAAB0000}"/>
    <cellStyle name="20% - Accent1 4 5 5 2 2 3 2" xfId="43955" xr:uid="{00000000-0005-0000-0000-0000DBAB0000}"/>
    <cellStyle name="20% - Accent1 4 5 5 2 2 4" xfId="43956" xr:uid="{00000000-0005-0000-0000-0000DCAB0000}"/>
    <cellStyle name="20% - Accent1 4 5 5 2 3" xfId="43957" xr:uid="{00000000-0005-0000-0000-0000DDAB0000}"/>
    <cellStyle name="20% - Accent1 4 5 5 2 3 2" xfId="43958" xr:uid="{00000000-0005-0000-0000-0000DEAB0000}"/>
    <cellStyle name="20% - Accent1 4 5 5 2 3 2 2" xfId="43959" xr:uid="{00000000-0005-0000-0000-0000DFAB0000}"/>
    <cellStyle name="20% - Accent1 4 5 5 2 3 2 2 2" xfId="43960" xr:uid="{00000000-0005-0000-0000-0000E0AB0000}"/>
    <cellStyle name="20% - Accent1 4 5 5 2 3 2 3" xfId="43961" xr:uid="{00000000-0005-0000-0000-0000E1AB0000}"/>
    <cellStyle name="20% - Accent1 4 5 5 2 3 3" xfId="43962" xr:uid="{00000000-0005-0000-0000-0000E2AB0000}"/>
    <cellStyle name="20% - Accent1 4 5 5 2 3 3 2" xfId="43963" xr:uid="{00000000-0005-0000-0000-0000E3AB0000}"/>
    <cellStyle name="20% - Accent1 4 5 5 2 3 4" xfId="43964" xr:uid="{00000000-0005-0000-0000-0000E4AB0000}"/>
    <cellStyle name="20% - Accent1 4 5 5 2 4" xfId="43965" xr:uid="{00000000-0005-0000-0000-0000E5AB0000}"/>
    <cellStyle name="20% - Accent1 4 5 5 2 4 2" xfId="43966" xr:uid="{00000000-0005-0000-0000-0000E6AB0000}"/>
    <cellStyle name="20% - Accent1 4 5 5 2 4 2 2" xfId="43967" xr:uid="{00000000-0005-0000-0000-0000E7AB0000}"/>
    <cellStyle name="20% - Accent1 4 5 5 2 4 2 2 2" xfId="43968" xr:uid="{00000000-0005-0000-0000-0000E8AB0000}"/>
    <cellStyle name="20% - Accent1 4 5 5 2 4 2 3" xfId="43969" xr:uid="{00000000-0005-0000-0000-0000E9AB0000}"/>
    <cellStyle name="20% - Accent1 4 5 5 2 4 3" xfId="43970" xr:uid="{00000000-0005-0000-0000-0000EAAB0000}"/>
    <cellStyle name="20% - Accent1 4 5 5 2 4 3 2" xfId="43971" xr:uid="{00000000-0005-0000-0000-0000EBAB0000}"/>
    <cellStyle name="20% - Accent1 4 5 5 2 4 4" xfId="43972" xr:uid="{00000000-0005-0000-0000-0000ECAB0000}"/>
    <cellStyle name="20% - Accent1 4 5 5 2 5" xfId="43973" xr:uid="{00000000-0005-0000-0000-0000EDAB0000}"/>
    <cellStyle name="20% - Accent1 4 5 5 2 5 2" xfId="43974" xr:uid="{00000000-0005-0000-0000-0000EEAB0000}"/>
    <cellStyle name="20% - Accent1 4 5 5 2 5 2 2" xfId="43975" xr:uid="{00000000-0005-0000-0000-0000EFAB0000}"/>
    <cellStyle name="20% - Accent1 4 5 5 2 5 3" xfId="43976" xr:uid="{00000000-0005-0000-0000-0000F0AB0000}"/>
    <cellStyle name="20% - Accent1 4 5 5 2 6" xfId="43977" xr:uid="{00000000-0005-0000-0000-0000F1AB0000}"/>
    <cellStyle name="20% - Accent1 4 5 5 2 6 2" xfId="43978" xr:uid="{00000000-0005-0000-0000-0000F2AB0000}"/>
    <cellStyle name="20% - Accent1 4 5 5 2 6 2 2" xfId="43979" xr:uid="{00000000-0005-0000-0000-0000F3AB0000}"/>
    <cellStyle name="20% - Accent1 4 5 5 2 6 3" xfId="43980" xr:uid="{00000000-0005-0000-0000-0000F4AB0000}"/>
    <cellStyle name="20% - Accent1 4 5 5 2 7" xfId="43981" xr:uid="{00000000-0005-0000-0000-0000F5AB0000}"/>
    <cellStyle name="20% - Accent1 4 5 5 2 7 2" xfId="43982" xr:uid="{00000000-0005-0000-0000-0000F6AB0000}"/>
    <cellStyle name="20% - Accent1 4 5 5 2 8" xfId="43983" xr:uid="{00000000-0005-0000-0000-0000F7AB0000}"/>
    <cellStyle name="20% - Accent1 4 5 5 2 8 2" xfId="43984" xr:uid="{00000000-0005-0000-0000-0000F8AB0000}"/>
    <cellStyle name="20% - Accent1 4 5 5 2 9" xfId="43985" xr:uid="{00000000-0005-0000-0000-0000F9AB0000}"/>
    <cellStyle name="20% - Accent1 4 5 5 3" xfId="43986" xr:uid="{00000000-0005-0000-0000-0000FAAB0000}"/>
    <cellStyle name="20% - Accent1 4 5 5 3 2" xfId="43987" xr:uid="{00000000-0005-0000-0000-0000FBAB0000}"/>
    <cellStyle name="20% - Accent1 4 5 5 3 2 2" xfId="43988" xr:uid="{00000000-0005-0000-0000-0000FCAB0000}"/>
    <cellStyle name="20% - Accent1 4 5 5 3 2 2 2" xfId="43989" xr:uid="{00000000-0005-0000-0000-0000FDAB0000}"/>
    <cellStyle name="20% - Accent1 4 5 5 3 2 2 2 2" xfId="43990" xr:uid="{00000000-0005-0000-0000-0000FEAB0000}"/>
    <cellStyle name="20% - Accent1 4 5 5 3 2 2 3" xfId="43991" xr:uid="{00000000-0005-0000-0000-0000FFAB0000}"/>
    <cellStyle name="20% - Accent1 4 5 5 3 2 3" xfId="43992" xr:uid="{00000000-0005-0000-0000-000000AC0000}"/>
    <cellStyle name="20% - Accent1 4 5 5 3 2 3 2" xfId="43993" xr:uid="{00000000-0005-0000-0000-000001AC0000}"/>
    <cellStyle name="20% - Accent1 4 5 5 3 2 4" xfId="43994" xr:uid="{00000000-0005-0000-0000-000002AC0000}"/>
    <cellStyle name="20% - Accent1 4 5 5 3 3" xfId="43995" xr:uid="{00000000-0005-0000-0000-000003AC0000}"/>
    <cellStyle name="20% - Accent1 4 5 5 3 3 2" xfId="43996" xr:uid="{00000000-0005-0000-0000-000004AC0000}"/>
    <cellStyle name="20% - Accent1 4 5 5 3 3 2 2" xfId="43997" xr:uid="{00000000-0005-0000-0000-000005AC0000}"/>
    <cellStyle name="20% - Accent1 4 5 5 3 3 2 2 2" xfId="43998" xr:uid="{00000000-0005-0000-0000-000006AC0000}"/>
    <cellStyle name="20% - Accent1 4 5 5 3 3 2 3" xfId="43999" xr:uid="{00000000-0005-0000-0000-000007AC0000}"/>
    <cellStyle name="20% - Accent1 4 5 5 3 3 3" xfId="44000" xr:uid="{00000000-0005-0000-0000-000008AC0000}"/>
    <cellStyle name="20% - Accent1 4 5 5 3 3 3 2" xfId="44001" xr:uid="{00000000-0005-0000-0000-000009AC0000}"/>
    <cellStyle name="20% - Accent1 4 5 5 3 3 4" xfId="44002" xr:uid="{00000000-0005-0000-0000-00000AAC0000}"/>
    <cellStyle name="20% - Accent1 4 5 5 3 4" xfId="44003" xr:uid="{00000000-0005-0000-0000-00000BAC0000}"/>
    <cellStyle name="20% - Accent1 4 5 5 3 4 2" xfId="44004" xr:uid="{00000000-0005-0000-0000-00000CAC0000}"/>
    <cellStyle name="20% - Accent1 4 5 5 3 4 2 2" xfId="44005" xr:uid="{00000000-0005-0000-0000-00000DAC0000}"/>
    <cellStyle name="20% - Accent1 4 5 5 3 4 2 2 2" xfId="44006" xr:uid="{00000000-0005-0000-0000-00000EAC0000}"/>
    <cellStyle name="20% - Accent1 4 5 5 3 4 2 3" xfId="44007" xr:uid="{00000000-0005-0000-0000-00000FAC0000}"/>
    <cellStyle name="20% - Accent1 4 5 5 3 4 3" xfId="44008" xr:uid="{00000000-0005-0000-0000-000010AC0000}"/>
    <cellStyle name="20% - Accent1 4 5 5 3 4 3 2" xfId="44009" xr:uid="{00000000-0005-0000-0000-000011AC0000}"/>
    <cellStyle name="20% - Accent1 4 5 5 3 4 4" xfId="44010" xr:uid="{00000000-0005-0000-0000-000012AC0000}"/>
    <cellStyle name="20% - Accent1 4 5 5 3 5" xfId="44011" xr:uid="{00000000-0005-0000-0000-000013AC0000}"/>
    <cellStyle name="20% - Accent1 4 5 5 3 5 2" xfId="44012" xr:uid="{00000000-0005-0000-0000-000014AC0000}"/>
    <cellStyle name="20% - Accent1 4 5 5 3 5 2 2" xfId="44013" xr:uid="{00000000-0005-0000-0000-000015AC0000}"/>
    <cellStyle name="20% - Accent1 4 5 5 3 5 3" xfId="44014" xr:uid="{00000000-0005-0000-0000-000016AC0000}"/>
    <cellStyle name="20% - Accent1 4 5 5 3 6" xfId="44015" xr:uid="{00000000-0005-0000-0000-000017AC0000}"/>
    <cellStyle name="20% - Accent1 4 5 5 3 6 2" xfId="44016" xr:uid="{00000000-0005-0000-0000-000018AC0000}"/>
    <cellStyle name="20% - Accent1 4 5 5 3 6 2 2" xfId="44017" xr:uid="{00000000-0005-0000-0000-000019AC0000}"/>
    <cellStyle name="20% - Accent1 4 5 5 3 6 3" xfId="44018" xr:uid="{00000000-0005-0000-0000-00001AAC0000}"/>
    <cellStyle name="20% - Accent1 4 5 5 3 7" xfId="44019" xr:uid="{00000000-0005-0000-0000-00001BAC0000}"/>
    <cellStyle name="20% - Accent1 4 5 5 3 7 2" xfId="44020" xr:uid="{00000000-0005-0000-0000-00001CAC0000}"/>
    <cellStyle name="20% - Accent1 4 5 5 3 8" xfId="44021" xr:uid="{00000000-0005-0000-0000-00001DAC0000}"/>
    <cellStyle name="20% - Accent1 4 5 5 3 8 2" xfId="44022" xr:uid="{00000000-0005-0000-0000-00001EAC0000}"/>
    <cellStyle name="20% - Accent1 4 5 5 3 9" xfId="44023" xr:uid="{00000000-0005-0000-0000-00001FAC0000}"/>
    <cellStyle name="20% - Accent1 4 5 5 4" xfId="44024" xr:uid="{00000000-0005-0000-0000-000020AC0000}"/>
    <cellStyle name="20% - Accent1 4 5 5 4 2" xfId="44025" xr:uid="{00000000-0005-0000-0000-000021AC0000}"/>
    <cellStyle name="20% - Accent1 4 5 5 4 2 2" xfId="44026" xr:uid="{00000000-0005-0000-0000-000022AC0000}"/>
    <cellStyle name="20% - Accent1 4 5 5 4 2 2 2" xfId="44027" xr:uid="{00000000-0005-0000-0000-000023AC0000}"/>
    <cellStyle name="20% - Accent1 4 5 5 4 2 3" xfId="44028" xr:uid="{00000000-0005-0000-0000-000024AC0000}"/>
    <cellStyle name="20% - Accent1 4 5 5 4 3" xfId="44029" xr:uid="{00000000-0005-0000-0000-000025AC0000}"/>
    <cellStyle name="20% - Accent1 4 5 5 4 3 2" xfId="44030" xr:uid="{00000000-0005-0000-0000-000026AC0000}"/>
    <cellStyle name="20% - Accent1 4 5 5 4 4" xfId="44031" xr:uid="{00000000-0005-0000-0000-000027AC0000}"/>
    <cellStyle name="20% - Accent1 4 5 5 5" xfId="44032" xr:uid="{00000000-0005-0000-0000-000028AC0000}"/>
    <cellStyle name="20% - Accent1 4 5 5 5 2" xfId="44033" xr:uid="{00000000-0005-0000-0000-000029AC0000}"/>
    <cellStyle name="20% - Accent1 4 5 5 5 2 2" xfId="44034" xr:uid="{00000000-0005-0000-0000-00002AAC0000}"/>
    <cellStyle name="20% - Accent1 4 5 5 5 2 2 2" xfId="44035" xr:uid="{00000000-0005-0000-0000-00002BAC0000}"/>
    <cellStyle name="20% - Accent1 4 5 5 5 2 3" xfId="44036" xr:uid="{00000000-0005-0000-0000-00002CAC0000}"/>
    <cellStyle name="20% - Accent1 4 5 5 5 3" xfId="44037" xr:uid="{00000000-0005-0000-0000-00002DAC0000}"/>
    <cellStyle name="20% - Accent1 4 5 5 5 3 2" xfId="44038" xr:uid="{00000000-0005-0000-0000-00002EAC0000}"/>
    <cellStyle name="20% - Accent1 4 5 5 5 4" xfId="44039" xr:uid="{00000000-0005-0000-0000-00002FAC0000}"/>
    <cellStyle name="20% - Accent1 4 5 5 6" xfId="44040" xr:uid="{00000000-0005-0000-0000-000030AC0000}"/>
    <cellStyle name="20% - Accent1 4 5 5 6 2" xfId="44041" xr:uid="{00000000-0005-0000-0000-000031AC0000}"/>
    <cellStyle name="20% - Accent1 4 5 5 6 2 2" xfId="44042" xr:uid="{00000000-0005-0000-0000-000032AC0000}"/>
    <cellStyle name="20% - Accent1 4 5 5 6 2 2 2" xfId="44043" xr:uid="{00000000-0005-0000-0000-000033AC0000}"/>
    <cellStyle name="20% - Accent1 4 5 5 6 2 3" xfId="44044" xr:uid="{00000000-0005-0000-0000-000034AC0000}"/>
    <cellStyle name="20% - Accent1 4 5 5 6 3" xfId="44045" xr:uid="{00000000-0005-0000-0000-000035AC0000}"/>
    <cellStyle name="20% - Accent1 4 5 5 6 3 2" xfId="44046" xr:uid="{00000000-0005-0000-0000-000036AC0000}"/>
    <cellStyle name="20% - Accent1 4 5 5 6 4" xfId="44047" xr:uid="{00000000-0005-0000-0000-000037AC0000}"/>
    <cellStyle name="20% - Accent1 4 5 5 7" xfId="44048" xr:uid="{00000000-0005-0000-0000-000038AC0000}"/>
    <cellStyle name="20% - Accent1 4 5 5 7 2" xfId="44049" xr:uid="{00000000-0005-0000-0000-000039AC0000}"/>
    <cellStyle name="20% - Accent1 4 5 5 7 2 2" xfId="44050" xr:uid="{00000000-0005-0000-0000-00003AAC0000}"/>
    <cellStyle name="20% - Accent1 4 5 5 7 3" xfId="44051" xr:uid="{00000000-0005-0000-0000-00003BAC0000}"/>
    <cellStyle name="20% - Accent1 4 5 5 8" xfId="44052" xr:uid="{00000000-0005-0000-0000-00003CAC0000}"/>
    <cellStyle name="20% - Accent1 4 5 5 8 2" xfId="44053" xr:uid="{00000000-0005-0000-0000-00003DAC0000}"/>
    <cellStyle name="20% - Accent1 4 5 5 8 2 2" xfId="44054" xr:uid="{00000000-0005-0000-0000-00003EAC0000}"/>
    <cellStyle name="20% - Accent1 4 5 5 8 3" xfId="44055" xr:uid="{00000000-0005-0000-0000-00003FAC0000}"/>
    <cellStyle name="20% - Accent1 4 5 5 9" xfId="44056" xr:uid="{00000000-0005-0000-0000-000040AC0000}"/>
    <cellStyle name="20% - Accent1 4 5 5 9 2" xfId="44057" xr:uid="{00000000-0005-0000-0000-000041AC0000}"/>
    <cellStyle name="20% - Accent1 4 5 6" xfId="44058" xr:uid="{00000000-0005-0000-0000-000042AC0000}"/>
    <cellStyle name="20% - Accent1 4 5 6 10" xfId="44059" xr:uid="{00000000-0005-0000-0000-000043AC0000}"/>
    <cellStyle name="20% - Accent1 4 5 6 10 2" xfId="44060" xr:uid="{00000000-0005-0000-0000-000044AC0000}"/>
    <cellStyle name="20% - Accent1 4 5 6 11" xfId="44061" xr:uid="{00000000-0005-0000-0000-000045AC0000}"/>
    <cellStyle name="20% - Accent1 4 5 6 2" xfId="44062" xr:uid="{00000000-0005-0000-0000-000046AC0000}"/>
    <cellStyle name="20% - Accent1 4 5 6 2 2" xfId="44063" xr:uid="{00000000-0005-0000-0000-000047AC0000}"/>
    <cellStyle name="20% - Accent1 4 5 6 2 2 2" xfId="44064" xr:uid="{00000000-0005-0000-0000-000048AC0000}"/>
    <cellStyle name="20% - Accent1 4 5 6 2 2 2 2" xfId="44065" xr:uid="{00000000-0005-0000-0000-000049AC0000}"/>
    <cellStyle name="20% - Accent1 4 5 6 2 2 2 2 2" xfId="44066" xr:uid="{00000000-0005-0000-0000-00004AAC0000}"/>
    <cellStyle name="20% - Accent1 4 5 6 2 2 2 3" xfId="44067" xr:uid="{00000000-0005-0000-0000-00004BAC0000}"/>
    <cellStyle name="20% - Accent1 4 5 6 2 2 3" xfId="44068" xr:uid="{00000000-0005-0000-0000-00004CAC0000}"/>
    <cellStyle name="20% - Accent1 4 5 6 2 2 3 2" xfId="44069" xr:uid="{00000000-0005-0000-0000-00004DAC0000}"/>
    <cellStyle name="20% - Accent1 4 5 6 2 2 4" xfId="44070" xr:uid="{00000000-0005-0000-0000-00004EAC0000}"/>
    <cellStyle name="20% - Accent1 4 5 6 2 3" xfId="44071" xr:uid="{00000000-0005-0000-0000-00004FAC0000}"/>
    <cellStyle name="20% - Accent1 4 5 6 2 3 2" xfId="44072" xr:uid="{00000000-0005-0000-0000-000050AC0000}"/>
    <cellStyle name="20% - Accent1 4 5 6 2 3 2 2" xfId="44073" xr:uid="{00000000-0005-0000-0000-000051AC0000}"/>
    <cellStyle name="20% - Accent1 4 5 6 2 3 2 2 2" xfId="44074" xr:uid="{00000000-0005-0000-0000-000052AC0000}"/>
    <cellStyle name="20% - Accent1 4 5 6 2 3 2 3" xfId="44075" xr:uid="{00000000-0005-0000-0000-000053AC0000}"/>
    <cellStyle name="20% - Accent1 4 5 6 2 3 3" xfId="44076" xr:uid="{00000000-0005-0000-0000-000054AC0000}"/>
    <cellStyle name="20% - Accent1 4 5 6 2 3 3 2" xfId="44077" xr:uid="{00000000-0005-0000-0000-000055AC0000}"/>
    <cellStyle name="20% - Accent1 4 5 6 2 3 4" xfId="44078" xr:uid="{00000000-0005-0000-0000-000056AC0000}"/>
    <cellStyle name="20% - Accent1 4 5 6 2 4" xfId="44079" xr:uid="{00000000-0005-0000-0000-000057AC0000}"/>
    <cellStyle name="20% - Accent1 4 5 6 2 4 2" xfId="44080" xr:uid="{00000000-0005-0000-0000-000058AC0000}"/>
    <cellStyle name="20% - Accent1 4 5 6 2 4 2 2" xfId="44081" xr:uid="{00000000-0005-0000-0000-000059AC0000}"/>
    <cellStyle name="20% - Accent1 4 5 6 2 4 2 2 2" xfId="44082" xr:uid="{00000000-0005-0000-0000-00005AAC0000}"/>
    <cellStyle name="20% - Accent1 4 5 6 2 4 2 3" xfId="44083" xr:uid="{00000000-0005-0000-0000-00005BAC0000}"/>
    <cellStyle name="20% - Accent1 4 5 6 2 4 3" xfId="44084" xr:uid="{00000000-0005-0000-0000-00005CAC0000}"/>
    <cellStyle name="20% - Accent1 4 5 6 2 4 3 2" xfId="44085" xr:uid="{00000000-0005-0000-0000-00005DAC0000}"/>
    <cellStyle name="20% - Accent1 4 5 6 2 4 4" xfId="44086" xr:uid="{00000000-0005-0000-0000-00005EAC0000}"/>
    <cellStyle name="20% - Accent1 4 5 6 2 5" xfId="44087" xr:uid="{00000000-0005-0000-0000-00005FAC0000}"/>
    <cellStyle name="20% - Accent1 4 5 6 2 5 2" xfId="44088" xr:uid="{00000000-0005-0000-0000-000060AC0000}"/>
    <cellStyle name="20% - Accent1 4 5 6 2 5 2 2" xfId="44089" xr:uid="{00000000-0005-0000-0000-000061AC0000}"/>
    <cellStyle name="20% - Accent1 4 5 6 2 5 3" xfId="44090" xr:uid="{00000000-0005-0000-0000-000062AC0000}"/>
    <cellStyle name="20% - Accent1 4 5 6 2 6" xfId="44091" xr:uid="{00000000-0005-0000-0000-000063AC0000}"/>
    <cellStyle name="20% - Accent1 4 5 6 2 6 2" xfId="44092" xr:uid="{00000000-0005-0000-0000-000064AC0000}"/>
    <cellStyle name="20% - Accent1 4 5 6 2 6 2 2" xfId="44093" xr:uid="{00000000-0005-0000-0000-000065AC0000}"/>
    <cellStyle name="20% - Accent1 4 5 6 2 6 3" xfId="44094" xr:uid="{00000000-0005-0000-0000-000066AC0000}"/>
    <cellStyle name="20% - Accent1 4 5 6 2 7" xfId="44095" xr:uid="{00000000-0005-0000-0000-000067AC0000}"/>
    <cellStyle name="20% - Accent1 4 5 6 2 7 2" xfId="44096" xr:uid="{00000000-0005-0000-0000-000068AC0000}"/>
    <cellStyle name="20% - Accent1 4 5 6 2 8" xfId="44097" xr:uid="{00000000-0005-0000-0000-000069AC0000}"/>
    <cellStyle name="20% - Accent1 4 5 6 2 8 2" xfId="44098" xr:uid="{00000000-0005-0000-0000-00006AAC0000}"/>
    <cellStyle name="20% - Accent1 4 5 6 2 9" xfId="44099" xr:uid="{00000000-0005-0000-0000-00006BAC0000}"/>
    <cellStyle name="20% - Accent1 4 5 6 3" xfId="44100" xr:uid="{00000000-0005-0000-0000-00006CAC0000}"/>
    <cellStyle name="20% - Accent1 4 5 6 3 2" xfId="44101" xr:uid="{00000000-0005-0000-0000-00006DAC0000}"/>
    <cellStyle name="20% - Accent1 4 5 6 3 2 2" xfId="44102" xr:uid="{00000000-0005-0000-0000-00006EAC0000}"/>
    <cellStyle name="20% - Accent1 4 5 6 3 2 2 2" xfId="44103" xr:uid="{00000000-0005-0000-0000-00006FAC0000}"/>
    <cellStyle name="20% - Accent1 4 5 6 3 2 2 2 2" xfId="44104" xr:uid="{00000000-0005-0000-0000-000070AC0000}"/>
    <cellStyle name="20% - Accent1 4 5 6 3 2 2 3" xfId="44105" xr:uid="{00000000-0005-0000-0000-000071AC0000}"/>
    <cellStyle name="20% - Accent1 4 5 6 3 2 3" xfId="44106" xr:uid="{00000000-0005-0000-0000-000072AC0000}"/>
    <cellStyle name="20% - Accent1 4 5 6 3 2 3 2" xfId="44107" xr:uid="{00000000-0005-0000-0000-000073AC0000}"/>
    <cellStyle name="20% - Accent1 4 5 6 3 2 4" xfId="44108" xr:uid="{00000000-0005-0000-0000-000074AC0000}"/>
    <cellStyle name="20% - Accent1 4 5 6 3 3" xfId="44109" xr:uid="{00000000-0005-0000-0000-000075AC0000}"/>
    <cellStyle name="20% - Accent1 4 5 6 3 3 2" xfId="44110" xr:uid="{00000000-0005-0000-0000-000076AC0000}"/>
    <cellStyle name="20% - Accent1 4 5 6 3 3 2 2" xfId="44111" xr:uid="{00000000-0005-0000-0000-000077AC0000}"/>
    <cellStyle name="20% - Accent1 4 5 6 3 3 2 2 2" xfId="44112" xr:uid="{00000000-0005-0000-0000-000078AC0000}"/>
    <cellStyle name="20% - Accent1 4 5 6 3 3 2 3" xfId="44113" xr:uid="{00000000-0005-0000-0000-000079AC0000}"/>
    <cellStyle name="20% - Accent1 4 5 6 3 3 3" xfId="44114" xr:uid="{00000000-0005-0000-0000-00007AAC0000}"/>
    <cellStyle name="20% - Accent1 4 5 6 3 3 3 2" xfId="44115" xr:uid="{00000000-0005-0000-0000-00007BAC0000}"/>
    <cellStyle name="20% - Accent1 4 5 6 3 3 4" xfId="44116" xr:uid="{00000000-0005-0000-0000-00007CAC0000}"/>
    <cellStyle name="20% - Accent1 4 5 6 3 4" xfId="44117" xr:uid="{00000000-0005-0000-0000-00007DAC0000}"/>
    <cellStyle name="20% - Accent1 4 5 6 3 4 2" xfId="44118" xr:uid="{00000000-0005-0000-0000-00007EAC0000}"/>
    <cellStyle name="20% - Accent1 4 5 6 3 4 2 2" xfId="44119" xr:uid="{00000000-0005-0000-0000-00007FAC0000}"/>
    <cellStyle name="20% - Accent1 4 5 6 3 4 2 2 2" xfId="44120" xr:uid="{00000000-0005-0000-0000-000080AC0000}"/>
    <cellStyle name="20% - Accent1 4 5 6 3 4 2 3" xfId="44121" xr:uid="{00000000-0005-0000-0000-000081AC0000}"/>
    <cellStyle name="20% - Accent1 4 5 6 3 4 3" xfId="44122" xr:uid="{00000000-0005-0000-0000-000082AC0000}"/>
    <cellStyle name="20% - Accent1 4 5 6 3 4 3 2" xfId="44123" xr:uid="{00000000-0005-0000-0000-000083AC0000}"/>
    <cellStyle name="20% - Accent1 4 5 6 3 4 4" xfId="44124" xr:uid="{00000000-0005-0000-0000-000084AC0000}"/>
    <cellStyle name="20% - Accent1 4 5 6 3 5" xfId="44125" xr:uid="{00000000-0005-0000-0000-000085AC0000}"/>
    <cellStyle name="20% - Accent1 4 5 6 3 5 2" xfId="44126" xr:uid="{00000000-0005-0000-0000-000086AC0000}"/>
    <cellStyle name="20% - Accent1 4 5 6 3 5 2 2" xfId="44127" xr:uid="{00000000-0005-0000-0000-000087AC0000}"/>
    <cellStyle name="20% - Accent1 4 5 6 3 5 3" xfId="44128" xr:uid="{00000000-0005-0000-0000-000088AC0000}"/>
    <cellStyle name="20% - Accent1 4 5 6 3 6" xfId="44129" xr:uid="{00000000-0005-0000-0000-000089AC0000}"/>
    <cellStyle name="20% - Accent1 4 5 6 3 6 2" xfId="44130" xr:uid="{00000000-0005-0000-0000-00008AAC0000}"/>
    <cellStyle name="20% - Accent1 4 5 6 3 6 2 2" xfId="44131" xr:uid="{00000000-0005-0000-0000-00008BAC0000}"/>
    <cellStyle name="20% - Accent1 4 5 6 3 6 3" xfId="44132" xr:uid="{00000000-0005-0000-0000-00008CAC0000}"/>
    <cellStyle name="20% - Accent1 4 5 6 3 7" xfId="44133" xr:uid="{00000000-0005-0000-0000-00008DAC0000}"/>
    <cellStyle name="20% - Accent1 4 5 6 3 7 2" xfId="44134" xr:uid="{00000000-0005-0000-0000-00008EAC0000}"/>
    <cellStyle name="20% - Accent1 4 5 6 3 8" xfId="44135" xr:uid="{00000000-0005-0000-0000-00008FAC0000}"/>
    <cellStyle name="20% - Accent1 4 5 6 3 8 2" xfId="44136" xr:uid="{00000000-0005-0000-0000-000090AC0000}"/>
    <cellStyle name="20% - Accent1 4 5 6 3 9" xfId="44137" xr:uid="{00000000-0005-0000-0000-000091AC0000}"/>
    <cellStyle name="20% - Accent1 4 5 6 4" xfId="44138" xr:uid="{00000000-0005-0000-0000-000092AC0000}"/>
    <cellStyle name="20% - Accent1 4 5 6 4 2" xfId="44139" xr:uid="{00000000-0005-0000-0000-000093AC0000}"/>
    <cellStyle name="20% - Accent1 4 5 6 4 2 2" xfId="44140" xr:uid="{00000000-0005-0000-0000-000094AC0000}"/>
    <cellStyle name="20% - Accent1 4 5 6 4 2 2 2" xfId="44141" xr:uid="{00000000-0005-0000-0000-000095AC0000}"/>
    <cellStyle name="20% - Accent1 4 5 6 4 2 3" xfId="44142" xr:uid="{00000000-0005-0000-0000-000096AC0000}"/>
    <cellStyle name="20% - Accent1 4 5 6 4 3" xfId="44143" xr:uid="{00000000-0005-0000-0000-000097AC0000}"/>
    <cellStyle name="20% - Accent1 4 5 6 4 3 2" xfId="44144" xr:uid="{00000000-0005-0000-0000-000098AC0000}"/>
    <cellStyle name="20% - Accent1 4 5 6 4 4" xfId="44145" xr:uid="{00000000-0005-0000-0000-000099AC0000}"/>
    <cellStyle name="20% - Accent1 4 5 6 5" xfId="44146" xr:uid="{00000000-0005-0000-0000-00009AAC0000}"/>
    <cellStyle name="20% - Accent1 4 5 6 5 2" xfId="44147" xr:uid="{00000000-0005-0000-0000-00009BAC0000}"/>
    <cellStyle name="20% - Accent1 4 5 6 5 2 2" xfId="44148" xr:uid="{00000000-0005-0000-0000-00009CAC0000}"/>
    <cellStyle name="20% - Accent1 4 5 6 5 2 2 2" xfId="44149" xr:uid="{00000000-0005-0000-0000-00009DAC0000}"/>
    <cellStyle name="20% - Accent1 4 5 6 5 2 3" xfId="44150" xr:uid="{00000000-0005-0000-0000-00009EAC0000}"/>
    <cellStyle name="20% - Accent1 4 5 6 5 3" xfId="44151" xr:uid="{00000000-0005-0000-0000-00009FAC0000}"/>
    <cellStyle name="20% - Accent1 4 5 6 5 3 2" xfId="44152" xr:uid="{00000000-0005-0000-0000-0000A0AC0000}"/>
    <cellStyle name="20% - Accent1 4 5 6 5 4" xfId="44153" xr:uid="{00000000-0005-0000-0000-0000A1AC0000}"/>
    <cellStyle name="20% - Accent1 4 5 6 6" xfId="44154" xr:uid="{00000000-0005-0000-0000-0000A2AC0000}"/>
    <cellStyle name="20% - Accent1 4 5 6 6 2" xfId="44155" xr:uid="{00000000-0005-0000-0000-0000A3AC0000}"/>
    <cellStyle name="20% - Accent1 4 5 6 6 2 2" xfId="44156" xr:uid="{00000000-0005-0000-0000-0000A4AC0000}"/>
    <cellStyle name="20% - Accent1 4 5 6 6 2 2 2" xfId="44157" xr:uid="{00000000-0005-0000-0000-0000A5AC0000}"/>
    <cellStyle name="20% - Accent1 4 5 6 6 2 3" xfId="44158" xr:uid="{00000000-0005-0000-0000-0000A6AC0000}"/>
    <cellStyle name="20% - Accent1 4 5 6 6 3" xfId="44159" xr:uid="{00000000-0005-0000-0000-0000A7AC0000}"/>
    <cellStyle name="20% - Accent1 4 5 6 6 3 2" xfId="44160" xr:uid="{00000000-0005-0000-0000-0000A8AC0000}"/>
    <cellStyle name="20% - Accent1 4 5 6 6 4" xfId="44161" xr:uid="{00000000-0005-0000-0000-0000A9AC0000}"/>
    <cellStyle name="20% - Accent1 4 5 6 7" xfId="44162" xr:uid="{00000000-0005-0000-0000-0000AAAC0000}"/>
    <cellStyle name="20% - Accent1 4 5 6 7 2" xfId="44163" xr:uid="{00000000-0005-0000-0000-0000ABAC0000}"/>
    <cellStyle name="20% - Accent1 4 5 6 7 2 2" xfId="44164" xr:uid="{00000000-0005-0000-0000-0000ACAC0000}"/>
    <cellStyle name="20% - Accent1 4 5 6 7 3" xfId="44165" xr:uid="{00000000-0005-0000-0000-0000ADAC0000}"/>
    <cellStyle name="20% - Accent1 4 5 6 8" xfId="44166" xr:uid="{00000000-0005-0000-0000-0000AEAC0000}"/>
    <cellStyle name="20% - Accent1 4 5 6 8 2" xfId="44167" xr:uid="{00000000-0005-0000-0000-0000AFAC0000}"/>
    <cellStyle name="20% - Accent1 4 5 6 8 2 2" xfId="44168" xr:uid="{00000000-0005-0000-0000-0000B0AC0000}"/>
    <cellStyle name="20% - Accent1 4 5 6 8 3" xfId="44169" xr:uid="{00000000-0005-0000-0000-0000B1AC0000}"/>
    <cellStyle name="20% - Accent1 4 5 6 9" xfId="44170" xr:uid="{00000000-0005-0000-0000-0000B2AC0000}"/>
    <cellStyle name="20% - Accent1 4 5 6 9 2" xfId="44171" xr:uid="{00000000-0005-0000-0000-0000B3AC0000}"/>
    <cellStyle name="20% - Accent1 4 5 7" xfId="44172" xr:uid="{00000000-0005-0000-0000-0000B4AC0000}"/>
    <cellStyle name="20% - Accent1 4 5 7 2" xfId="44173" xr:uid="{00000000-0005-0000-0000-0000B5AC0000}"/>
    <cellStyle name="20% - Accent1 4 5 7 2 2" xfId="44174" xr:uid="{00000000-0005-0000-0000-0000B6AC0000}"/>
    <cellStyle name="20% - Accent1 4 5 7 2 2 2" xfId="44175" xr:uid="{00000000-0005-0000-0000-0000B7AC0000}"/>
    <cellStyle name="20% - Accent1 4 5 7 2 2 2 2" xfId="44176" xr:uid="{00000000-0005-0000-0000-0000B8AC0000}"/>
    <cellStyle name="20% - Accent1 4 5 7 2 2 3" xfId="44177" xr:uid="{00000000-0005-0000-0000-0000B9AC0000}"/>
    <cellStyle name="20% - Accent1 4 5 7 2 3" xfId="44178" xr:uid="{00000000-0005-0000-0000-0000BAAC0000}"/>
    <cellStyle name="20% - Accent1 4 5 7 2 3 2" xfId="44179" xr:uid="{00000000-0005-0000-0000-0000BBAC0000}"/>
    <cellStyle name="20% - Accent1 4 5 7 2 4" xfId="44180" xr:uid="{00000000-0005-0000-0000-0000BCAC0000}"/>
    <cellStyle name="20% - Accent1 4 5 7 3" xfId="44181" xr:uid="{00000000-0005-0000-0000-0000BDAC0000}"/>
    <cellStyle name="20% - Accent1 4 5 7 3 2" xfId="44182" xr:uid="{00000000-0005-0000-0000-0000BEAC0000}"/>
    <cellStyle name="20% - Accent1 4 5 7 3 2 2" xfId="44183" xr:uid="{00000000-0005-0000-0000-0000BFAC0000}"/>
    <cellStyle name="20% - Accent1 4 5 7 3 2 2 2" xfId="44184" xr:uid="{00000000-0005-0000-0000-0000C0AC0000}"/>
    <cellStyle name="20% - Accent1 4 5 7 3 2 3" xfId="44185" xr:uid="{00000000-0005-0000-0000-0000C1AC0000}"/>
    <cellStyle name="20% - Accent1 4 5 7 3 3" xfId="44186" xr:uid="{00000000-0005-0000-0000-0000C2AC0000}"/>
    <cellStyle name="20% - Accent1 4 5 7 3 3 2" xfId="44187" xr:uid="{00000000-0005-0000-0000-0000C3AC0000}"/>
    <cellStyle name="20% - Accent1 4 5 7 3 4" xfId="44188" xr:uid="{00000000-0005-0000-0000-0000C4AC0000}"/>
    <cellStyle name="20% - Accent1 4 5 7 4" xfId="44189" xr:uid="{00000000-0005-0000-0000-0000C5AC0000}"/>
    <cellStyle name="20% - Accent1 4 5 7 4 2" xfId="44190" xr:uid="{00000000-0005-0000-0000-0000C6AC0000}"/>
    <cellStyle name="20% - Accent1 4 5 7 4 2 2" xfId="44191" xr:uid="{00000000-0005-0000-0000-0000C7AC0000}"/>
    <cellStyle name="20% - Accent1 4 5 7 4 2 2 2" xfId="44192" xr:uid="{00000000-0005-0000-0000-0000C8AC0000}"/>
    <cellStyle name="20% - Accent1 4 5 7 4 2 3" xfId="44193" xr:uid="{00000000-0005-0000-0000-0000C9AC0000}"/>
    <cellStyle name="20% - Accent1 4 5 7 4 3" xfId="44194" xr:uid="{00000000-0005-0000-0000-0000CAAC0000}"/>
    <cellStyle name="20% - Accent1 4 5 7 4 3 2" xfId="44195" xr:uid="{00000000-0005-0000-0000-0000CBAC0000}"/>
    <cellStyle name="20% - Accent1 4 5 7 4 4" xfId="44196" xr:uid="{00000000-0005-0000-0000-0000CCAC0000}"/>
    <cellStyle name="20% - Accent1 4 5 7 5" xfId="44197" xr:uid="{00000000-0005-0000-0000-0000CDAC0000}"/>
    <cellStyle name="20% - Accent1 4 5 7 5 2" xfId="44198" xr:uid="{00000000-0005-0000-0000-0000CEAC0000}"/>
    <cellStyle name="20% - Accent1 4 5 7 5 2 2" xfId="44199" xr:uid="{00000000-0005-0000-0000-0000CFAC0000}"/>
    <cellStyle name="20% - Accent1 4 5 7 5 3" xfId="44200" xr:uid="{00000000-0005-0000-0000-0000D0AC0000}"/>
    <cellStyle name="20% - Accent1 4 5 7 6" xfId="44201" xr:uid="{00000000-0005-0000-0000-0000D1AC0000}"/>
    <cellStyle name="20% - Accent1 4 5 7 6 2" xfId="44202" xr:uid="{00000000-0005-0000-0000-0000D2AC0000}"/>
    <cellStyle name="20% - Accent1 4 5 7 6 2 2" xfId="44203" xr:uid="{00000000-0005-0000-0000-0000D3AC0000}"/>
    <cellStyle name="20% - Accent1 4 5 7 6 3" xfId="44204" xr:uid="{00000000-0005-0000-0000-0000D4AC0000}"/>
    <cellStyle name="20% - Accent1 4 5 7 7" xfId="44205" xr:uid="{00000000-0005-0000-0000-0000D5AC0000}"/>
    <cellStyle name="20% - Accent1 4 5 7 7 2" xfId="44206" xr:uid="{00000000-0005-0000-0000-0000D6AC0000}"/>
    <cellStyle name="20% - Accent1 4 5 7 8" xfId="44207" xr:uid="{00000000-0005-0000-0000-0000D7AC0000}"/>
    <cellStyle name="20% - Accent1 4 5 7 8 2" xfId="44208" xr:uid="{00000000-0005-0000-0000-0000D8AC0000}"/>
    <cellStyle name="20% - Accent1 4 5 7 9" xfId="44209" xr:uid="{00000000-0005-0000-0000-0000D9AC0000}"/>
    <cellStyle name="20% - Accent1 4 5 8" xfId="44210" xr:uid="{00000000-0005-0000-0000-0000DAAC0000}"/>
    <cellStyle name="20% - Accent1 4 5 8 2" xfId="44211" xr:uid="{00000000-0005-0000-0000-0000DBAC0000}"/>
    <cellStyle name="20% - Accent1 4 5 8 2 2" xfId="44212" xr:uid="{00000000-0005-0000-0000-0000DCAC0000}"/>
    <cellStyle name="20% - Accent1 4 5 8 2 2 2" xfId="44213" xr:uid="{00000000-0005-0000-0000-0000DDAC0000}"/>
    <cellStyle name="20% - Accent1 4 5 8 2 2 2 2" xfId="44214" xr:uid="{00000000-0005-0000-0000-0000DEAC0000}"/>
    <cellStyle name="20% - Accent1 4 5 8 2 2 3" xfId="44215" xr:uid="{00000000-0005-0000-0000-0000DFAC0000}"/>
    <cellStyle name="20% - Accent1 4 5 8 2 3" xfId="44216" xr:uid="{00000000-0005-0000-0000-0000E0AC0000}"/>
    <cellStyle name="20% - Accent1 4 5 8 2 3 2" xfId="44217" xr:uid="{00000000-0005-0000-0000-0000E1AC0000}"/>
    <cellStyle name="20% - Accent1 4 5 8 2 4" xfId="44218" xr:uid="{00000000-0005-0000-0000-0000E2AC0000}"/>
    <cellStyle name="20% - Accent1 4 5 8 3" xfId="44219" xr:uid="{00000000-0005-0000-0000-0000E3AC0000}"/>
    <cellStyle name="20% - Accent1 4 5 8 3 2" xfId="44220" xr:uid="{00000000-0005-0000-0000-0000E4AC0000}"/>
    <cellStyle name="20% - Accent1 4 5 8 3 2 2" xfId="44221" xr:uid="{00000000-0005-0000-0000-0000E5AC0000}"/>
    <cellStyle name="20% - Accent1 4 5 8 3 2 2 2" xfId="44222" xr:uid="{00000000-0005-0000-0000-0000E6AC0000}"/>
    <cellStyle name="20% - Accent1 4 5 8 3 2 3" xfId="44223" xr:uid="{00000000-0005-0000-0000-0000E7AC0000}"/>
    <cellStyle name="20% - Accent1 4 5 8 3 3" xfId="44224" xr:uid="{00000000-0005-0000-0000-0000E8AC0000}"/>
    <cellStyle name="20% - Accent1 4 5 8 3 3 2" xfId="44225" xr:uid="{00000000-0005-0000-0000-0000E9AC0000}"/>
    <cellStyle name="20% - Accent1 4 5 8 3 4" xfId="44226" xr:uid="{00000000-0005-0000-0000-0000EAAC0000}"/>
    <cellStyle name="20% - Accent1 4 5 8 4" xfId="44227" xr:uid="{00000000-0005-0000-0000-0000EBAC0000}"/>
    <cellStyle name="20% - Accent1 4 5 8 4 2" xfId="44228" xr:uid="{00000000-0005-0000-0000-0000ECAC0000}"/>
    <cellStyle name="20% - Accent1 4 5 8 4 2 2" xfId="44229" xr:uid="{00000000-0005-0000-0000-0000EDAC0000}"/>
    <cellStyle name="20% - Accent1 4 5 8 4 2 2 2" xfId="44230" xr:uid="{00000000-0005-0000-0000-0000EEAC0000}"/>
    <cellStyle name="20% - Accent1 4 5 8 4 2 3" xfId="44231" xr:uid="{00000000-0005-0000-0000-0000EFAC0000}"/>
    <cellStyle name="20% - Accent1 4 5 8 4 3" xfId="44232" xr:uid="{00000000-0005-0000-0000-0000F0AC0000}"/>
    <cellStyle name="20% - Accent1 4 5 8 4 3 2" xfId="44233" xr:uid="{00000000-0005-0000-0000-0000F1AC0000}"/>
    <cellStyle name="20% - Accent1 4 5 8 4 4" xfId="44234" xr:uid="{00000000-0005-0000-0000-0000F2AC0000}"/>
    <cellStyle name="20% - Accent1 4 5 8 5" xfId="44235" xr:uid="{00000000-0005-0000-0000-0000F3AC0000}"/>
    <cellStyle name="20% - Accent1 4 5 8 5 2" xfId="44236" xr:uid="{00000000-0005-0000-0000-0000F4AC0000}"/>
    <cellStyle name="20% - Accent1 4 5 8 5 2 2" xfId="44237" xr:uid="{00000000-0005-0000-0000-0000F5AC0000}"/>
    <cellStyle name="20% - Accent1 4 5 8 5 3" xfId="44238" xr:uid="{00000000-0005-0000-0000-0000F6AC0000}"/>
    <cellStyle name="20% - Accent1 4 5 8 6" xfId="44239" xr:uid="{00000000-0005-0000-0000-0000F7AC0000}"/>
    <cellStyle name="20% - Accent1 4 5 8 6 2" xfId="44240" xr:uid="{00000000-0005-0000-0000-0000F8AC0000}"/>
    <cellStyle name="20% - Accent1 4 5 8 6 2 2" xfId="44241" xr:uid="{00000000-0005-0000-0000-0000F9AC0000}"/>
    <cellStyle name="20% - Accent1 4 5 8 6 3" xfId="44242" xr:uid="{00000000-0005-0000-0000-0000FAAC0000}"/>
    <cellStyle name="20% - Accent1 4 5 8 7" xfId="44243" xr:uid="{00000000-0005-0000-0000-0000FBAC0000}"/>
    <cellStyle name="20% - Accent1 4 5 8 7 2" xfId="44244" xr:uid="{00000000-0005-0000-0000-0000FCAC0000}"/>
    <cellStyle name="20% - Accent1 4 5 8 8" xfId="44245" xr:uid="{00000000-0005-0000-0000-0000FDAC0000}"/>
    <cellStyle name="20% - Accent1 4 5 8 8 2" xfId="44246" xr:uid="{00000000-0005-0000-0000-0000FEAC0000}"/>
    <cellStyle name="20% - Accent1 4 5 8 9" xfId="44247" xr:uid="{00000000-0005-0000-0000-0000FFAC0000}"/>
    <cellStyle name="20% - Accent1 4 5 9" xfId="44248" xr:uid="{00000000-0005-0000-0000-000000AD0000}"/>
    <cellStyle name="20% - Accent1 4 5 9 2" xfId="44249" xr:uid="{00000000-0005-0000-0000-000001AD0000}"/>
    <cellStyle name="20% - Accent1 4 5 9 2 2" xfId="44250" xr:uid="{00000000-0005-0000-0000-000002AD0000}"/>
    <cellStyle name="20% - Accent1 4 5 9 2 2 2" xfId="44251" xr:uid="{00000000-0005-0000-0000-000003AD0000}"/>
    <cellStyle name="20% - Accent1 4 5 9 2 3" xfId="44252" xr:uid="{00000000-0005-0000-0000-000004AD0000}"/>
    <cellStyle name="20% - Accent1 4 5 9 3" xfId="44253" xr:uid="{00000000-0005-0000-0000-000005AD0000}"/>
    <cellStyle name="20% - Accent1 4 5 9 3 2" xfId="44254" xr:uid="{00000000-0005-0000-0000-000006AD0000}"/>
    <cellStyle name="20% - Accent1 4 5 9 4" xfId="44255" xr:uid="{00000000-0005-0000-0000-000007AD0000}"/>
    <cellStyle name="20% - Accent1 4 6" xfId="44256" xr:uid="{00000000-0005-0000-0000-000008AD0000}"/>
    <cellStyle name="20% - Accent1 4 6 10" xfId="44257" xr:uid="{00000000-0005-0000-0000-000009AD0000}"/>
    <cellStyle name="20% - Accent1 4 6 10 2" xfId="44258" xr:uid="{00000000-0005-0000-0000-00000AAD0000}"/>
    <cellStyle name="20% - Accent1 4 6 10 2 2" xfId="44259" xr:uid="{00000000-0005-0000-0000-00000BAD0000}"/>
    <cellStyle name="20% - Accent1 4 6 10 2 2 2" xfId="44260" xr:uid="{00000000-0005-0000-0000-00000CAD0000}"/>
    <cellStyle name="20% - Accent1 4 6 10 2 3" xfId="44261" xr:uid="{00000000-0005-0000-0000-00000DAD0000}"/>
    <cellStyle name="20% - Accent1 4 6 10 3" xfId="44262" xr:uid="{00000000-0005-0000-0000-00000EAD0000}"/>
    <cellStyle name="20% - Accent1 4 6 10 3 2" xfId="44263" xr:uid="{00000000-0005-0000-0000-00000FAD0000}"/>
    <cellStyle name="20% - Accent1 4 6 10 4" xfId="44264" xr:uid="{00000000-0005-0000-0000-000010AD0000}"/>
    <cellStyle name="20% - Accent1 4 6 11" xfId="44265" xr:uid="{00000000-0005-0000-0000-000011AD0000}"/>
    <cellStyle name="20% - Accent1 4 6 11 2" xfId="44266" xr:uid="{00000000-0005-0000-0000-000012AD0000}"/>
    <cellStyle name="20% - Accent1 4 6 11 2 2" xfId="44267" xr:uid="{00000000-0005-0000-0000-000013AD0000}"/>
    <cellStyle name="20% - Accent1 4 6 11 3" xfId="44268" xr:uid="{00000000-0005-0000-0000-000014AD0000}"/>
    <cellStyle name="20% - Accent1 4 6 12" xfId="44269" xr:uid="{00000000-0005-0000-0000-000015AD0000}"/>
    <cellStyle name="20% - Accent1 4 6 12 2" xfId="44270" xr:uid="{00000000-0005-0000-0000-000016AD0000}"/>
    <cellStyle name="20% - Accent1 4 6 12 2 2" xfId="44271" xr:uid="{00000000-0005-0000-0000-000017AD0000}"/>
    <cellStyle name="20% - Accent1 4 6 12 3" xfId="44272" xr:uid="{00000000-0005-0000-0000-000018AD0000}"/>
    <cellStyle name="20% - Accent1 4 6 13" xfId="44273" xr:uid="{00000000-0005-0000-0000-000019AD0000}"/>
    <cellStyle name="20% - Accent1 4 6 13 2" xfId="44274" xr:uid="{00000000-0005-0000-0000-00001AAD0000}"/>
    <cellStyle name="20% - Accent1 4 6 14" xfId="44275" xr:uid="{00000000-0005-0000-0000-00001BAD0000}"/>
    <cellStyle name="20% - Accent1 4 6 14 2" xfId="44276" xr:uid="{00000000-0005-0000-0000-00001CAD0000}"/>
    <cellStyle name="20% - Accent1 4 6 15" xfId="44277" xr:uid="{00000000-0005-0000-0000-00001DAD0000}"/>
    <cellStyle name="20% - Accent1 4 6 2" xfId="44278" xr:uid="{00000000-0005-0000-0000-00001EAD0000}"/>
    <cellStyle name="20% - Accent1 4 6 2 10" xfId="44279" xr:uid="{00000000-0005-0000-0000-00001FAD0000}"/>
    <cellStyle name="20% - Accent1 4 6 2 10 2" xfId="44280" xr:uid="{00000000-0005-0000-0000-000020AD0000}"/>
    <cellStyle name="20% - Accent1 4 6 2 10 2 2" xfId="44281" xr:uid="{00000000-0005-0000-0000-000021AD0000}"/>
    <cellStyle name="20% - Accent1 4 6 2 10 3" xfId="44282" xr:uid="{00000000-0005-0000-0000-000022AD0000}"/>
    <cellStyle name="20% - Accent1 4 6 2 11" xfId="44283" xr:uid="{00000000-0005-0000-0000-000023AD0000}"/>
    <cellStyle name="20% - Accent1 4 6 2 11 2" xfId="44284" xr:uid="{00000000-0005-0000-0000-000024AD0000}"/>
    <cellStyle name="20% - Accent1 4 6 2 11 2 2" xfId="44285" xr:uid="{00000000-0005-0000-0000-000025AD0000}"/>
    <cellStyle name="20% - Accent1 4 6 2 11 3" xfId="44286" xr:uid="{00000000-0005-0000-0000-000026AD0000}"/>
    <cellStyle name="20% - Accent1 4 6 2 12" xfId="44287" xr:uid="{00000000-0005-0000-0000-000027AD0000}"/>
    <cellStyle name="20% - Accent1 4 6 2 12 2" xfId="44288" xr:uid="{00000000-0005-0000-0000-000028AD0000}"/>
    <cellStyle name="20% - Accent1 4 6 2 13" xfId="44289" xr:uid="{00000000-0005-0000-0000-000029AD0000}"/>
    <cellStyle name="20% - Accent1 4 6 2 13 2" xfId="44290" xr:uid="{00000000-0005-0000-0000-00002AAD0000}"/>
    <cellStyle name="20% - Accent1 4 6 2 14" xfId="44291" xr:uid="{00000000-0005-0000-0000-00002BAD0000}"/>
    <cellStyle name="20% - Accent1 4 6 2 2" xfId="44292" xr:uid="{00000000-0005-0000-0000-00002CAD0000}"/>
    <cellStyle name="20% - Accent1 4 6 2 2 10" xfId="44293" xr:uid="{00000000-0005-0000-0000-00002DAD0000}"/>
    <cellStyle name="20% - Accent1 4 6 2 2 10 2" xfId="44294" xr:uid="{00000000-0005-0000-0000-00002EAD0000}"/>
    <cellStyle name="20% - Accent1 4 6 2 2 11" xfId="44295" xr:uid="{00000000-0005-0000-0000-00002FAD0000}"/>
    <cellStyle name="20% - Accent1 4 6 2 2 2" xfId="44296" xr:uid="{00000000-0005-0000-0000-000030AD0000}"/>
    <cellStyle name="20% - Accent1 4 6 2 2 2 2" xfId="44297" xr:uid="{00000000-0005-0000-0000-000031AD0000}"/>
    <cellStyle name="20% - Accent1 4 6 2 2 2 2 2" xfId="44298" xr:uid="{00000000-0005-0000-0000-000032AD0000}"/>
    <cellStyle name="20% - Accent1 4 6 2 2 2 2 2 2" xfId="44299" xr:uid="{00000000-0005-0000-0000-000033AD0000}"/>
    <cellStyle name="20% - Accent1 4 6 2 2 2 2 2 2 2" xfId="44300" xr:uid="{00000000-0005-0000-0000-000034AD0000}"/>
    <cellStyle name="20% - Accent1 4 6 2 2 2 2 2 3" xfId="44301" xr:uid="{00000000-0005-0000-0000-000035AD0000}"/>
    <cellStyle name="20% - Accent1 4 6 2 2 2 2 3" xfId="44302" xr:uid="{00000000-0005-0000-0000-000036AD0000}"/>
    <cellStyle name="20% - Accent1 4 6 2 2 2 2 3 2" xfId="44303" xr:uid="{00000000-0005-0000-0000-000037AD0000}"/>
    <cellStyle name="20% - Accent1 4 6 2 2 2 2 4" xfId="44304" xr:uid="{00000000-0005-0000-0000-000038AD0000}"/>
    <cellStyle name="20% - Accent1 4 6 2 2 2 3" xfId="44305" xr:uid="{00000000-0005-0000-0000-000039AD0000}"/>
    <cellStyle name="20% - Accent1 4 6 2 2 2 3 2" xfId="44306" xr:uid="{00000000-0005-0000-0000-00003AAD0000}"/>
    <cellStyle name="20% - Accent1 4 6 2 2 2 3 2 2" xfId="44307" xr:uid="{00000000-0005-0000-0000-00003BAD0000}"/>
    <cellStyle name="20% - Accent1 4 6 2 2 2 3 2 2 2" xfId="44308" xr:uid="{00000000-0005-0000-0000-00003CAD0000}"/>
    <cellStyle name="20% - Accent1 4 6 2 2 2 3 2 3" xfId="44309" xr:uid="{00000000-0005-0000-0000-00003DAD0000}"/>
    <cellStyle name="20% - Accent1 4 6 2 2 2 3 3" xfId="44310" xr:uid="{00000000-0005-0000-0000-00003EAD0000}"/>
    <cellStyle name="20% - Accent1 4 6 2 2 2 3 3 2" xfId="44311" xr:uid="{00000000-0005-0000-0000-00003FAD0000}"/>
    <cellStyle name="20% - Accent1 4 6 2 2 2 3 4" xfId="44312" xr:uid="{00000000-0005-0000-0000-000040AD0000}"/>
    <cellStyle name="20% - Accent1 4 6 2 2 2 4" xfId="44313" xr:uid="{00000000-0005-0000-0000-000041AD0000}"/>
    <cellStyle name="20% - Accent1 4 6 2 2 2 4 2" xfId="44314" xr:uid="{00000000-0005-0000-0000-000042AD0000}"/>
    <cellStyle name="20% - Accent1 4 6 2 2 2 4 2 2" xfId="44315" xr:uid="{00000000-0005-0000-0000-000043AD0000}"/>
    <cellStyle name="20% - Accent1 4 6 2 2 2 4 2 2 2" xfId="44316" xr:uid="{00000000-0005-0000-0000-000044AD0000}"/>
    <cellStyle name="20% - Accent1 4 6 2 2 2 4 2 3" xfId="44317" xr:uid="{00000000-0005-0000-0000-000045AD0000}"/>
    <cellStyle name="20% - Accent1 4 6 2 2 2 4 3" xfId="44318" xr:uid="{00000000-0005-0000-0000-000046AD0000}"/>
    <cellStyle name="20% - Accent1 4 6 2 2 2 4 3 2" xfId="44319" xr:uid="{00000000-0005-0000-0000-000047AD0000}"/>
    <cellStyle name="20% - Accent1 4 6 2 2 2 4 4" xfId="44320" xr:uid="{00000000-0005-0000-0000-000048AD0000}"/>
    <cellStyle name="20% - Accent1 4 6 2 2 2 5" xfId="44321" xr:uid="{00000000-0005-0000-0000-000049AD0000}"/>
    <cellStyle name="20% - Accent1 4 6 2 2 2 5 2" xfId="44322" xr:uid="{00000000-0005-0000-0000-00004AAD0000}"/>
    <cellStyle name="20% - Accent1 4 6 2 2 2 5 2 2" xfId="44323" xr:uid="{00000000-0005-0000-0000-00004BAD0000}"/>
    <cellStyle name="20% - Accent1 4 6 2 2 2 5 3" xfId="44324" xr:uid="{00000000-0005-0000-0000-00004CAD0000}"/>
    <cellStyle name="20% - Accent1 4 6 2 2 2 6" xfId="44325" xr:uid="{00000000-0005-0000-0000-00004DAD0000}"/>
    <cellStyle name="20% - Accent1 4 6 2 2 2 6 2" xfId="44326" xr:uid="{00000000-0005-0000-0000-00004EAD0000}"/>
    <cellStyle name="20% - Accent1 4 6 2 2 2 6 2 2" xfId="44327" xr:uid="{00000000-0005-0000-0000-00004FAD0000}"/>
    <cellStyle name="20% - Accent1 4 6 2 2 2 6 3" xfId="44328" xr:uid="{00000000-0005-0000-0000-000050AD0000}"/>
    <cellStyle name="20% - Accent1 4 6 2 2 2 7" xfId="44329" xr:uid="{00000000-0005-0000-0000-000051AD0000}"/>
    <cellStyle name="20% - Accent1 4 6 2 2 2 7 2" xfId="44330" xr:uid="{00000000-0005-0000-0000-000052AD0000}"/>
    <cellStyle name="20% - Accent1 4 6 2 2 2 8" xfId="44331" xr:uid="{00000000-0005-0000-0000-000053AD0000}"/>
    <cellStyle name="20% - Accent1 4 6 2 2 2 8 2" xfId="44332" xr:uid="{00000000-0005-0000-0000-000054AD0000}"/>
    <cellStyle name="20% - Accent1 4 6 2 2 2 9" xfId="44333" xr:uid="{00000000-0005-0000-0000-000055AD0000}"/>
    <cellStyle name="20% - Accent1 4 6 2 2 3" xfId="44334" xr:uid="{00000000-0005-0000-0000-000056AD0000}"/>
    <cellStyle name="20% - Accent1 4 6 2 2 3 2" xfId="44335" xr:uid="{00000000-0005-0000-0000-000057AD0000}"/>
    <cellStyle name="20% - Accent1 4 6 2 2 3 2 2" xfId="44336" xr:uid="{00000000-0005-0000-0000-000058AD0000}"/>
    <cellStyle name="20% - Accent1 4 6 2 2 3 2 2 2" xfId="44337" xr:uid="{00000000-0005-0000-0000-000059AD0000}"/>
    <cellStyle name="20% - Accent1 4 6 2 2 3 2 2 2 2" xfId="44338" xr:uid="{00000000-0005-0000-0000-00005AAD0000}"/>
    <cellStyle name="20% - Accent1 4 6 2 2 3 2 2 3" xfId="44339" xr:uid="{00000000-0005-0000-0000-00005BAD0000}"/>
    <cellStyle name="20% - Accent1 4 6 2 2 3 2 3" xfId="44340" xr:uid="{00000000-0005-0000-0000-00005CAD0000}"/>
    <cellStyle name="20% - Accent1 4 6 2 2 3 2 3 2" xfId="44341" xr:uid="{00000000-0005-0000-0000-00005DAD0000}"/>
    <cellStyle name="20% - Accent1 4 6 2 2 3 2 4" xfId="44342" xr:uid="{00000000-0005-0000-0000-00005EAD0000}"/>
    <cellStyle name="20% - Accent1 4 6 2 2 3 3" xfId="44343" xr:uid="{00000000-0005-0000-0000-00005FAD0000}"/>
    <cellStyle name="20% - Accent1 4 6 2 2 3 3 2" xfId="44344" xr:uid="{00000000-0005-0000-0000-000060AD0000}"/>
    <cellStyle name="20% - Accent1 4 6 2 2 3 3 2 2" xfId="44345" xr:uid="{00000000-0005-0000-0000-000061AD0000}"/>
    <cellStyle name="20% - Accent1 4 6 2 2 3 3 2 2 2" xfId="44346" xr:uid="{00000000-0005-0000-0000-000062AD0000}"/>
    <cellStyle name="20% - Accent1 4 6 2 2 3 3 2 3" xfId="44347" xr:uid="{00000000-0005-0000-0000-000063AD0000}"/>
    <cellStyle name="20% - Accent1 4 6 2 2 3 3 3" xfId="44348" xr:uid="{00000000-0005-0000-0000-000064AD0000}"/>
    <cellStyle name="20% - Accent1 4 6 2 2 3 3 3 2" xfId="44349" xr:uid="{00000000-0005-0000-0000-000065AD0000}"/>
    <cellStyle name="20% - Accent1 4 6 2 2 3 3 4" xfId="44350" xr:uid="{00000000-0005-0000-0000-000066AD0000}"/>
    <cellStyle name="20% - Accent1 4 6 2 2 3 4" xfId="44351" xr:uid="{00000000-0005-0000-0000-000067AD0000}"/>
    <cellStyle name="20% - Accent1 4 6 2 2 3 4 2" xfId="44352" xr:uid="{00000000-0005-0000-0000-000068AD0000}"/>
    <cellStyle name="20% - Accent1 4 6 2 2 3 4 2 2" xfId="44353" xr:uid="{00000000-0005-0000-0000-000069AD0000}"/>
    <cellStyle name="20% - Accent1 4 6 2 2 3 4 2 2 2" xfId="44354" xr:uid="{00000000-0005-0000-0000-00006AAD0000}"/>
    <cellStyle name="20% - Accent1 4 6 2 2 3 4 2 3" xfId="44355" xr:uid="{00000000-0005-0000-0000-00006BAD0000}"/>
    <cellStyle name="20% - Accent1 4 6 2 2 3 4 3" xfId="44356" xr:uid="{00000000-0005-0000-0000-00006CAD0000}"/>
    <cellStyle name="20% - Accent1 4 6 2 2 3 4 3 2" xfId="44357" xr:uid="{00000000-0005-0000-0000-00006DAD0000}"/>
    <cellStyle name="20% - Accent1 4 6 2 2 3 4 4" xfId="44358" xr:uid="{00000000-0005-0000-0000-00006EAD0000}"/>
    <cellStyle name="20% - Accent1 4 6 2 2 3 5" xfId="44359" xr:uid="{00000000-0005-0000-0000-00006FAD0000}"/>
    <cellStyle name="20% - Accent1 4 6 2 2 3 5 2" xfId="44360" xr:uid="{00000000-0005-0000-0000-000070AD0000}"/>
    <cellStyle name="20% - Accent1 4 6 2 2 3 5 2 2" xfId="44361" xr:uid="{00000000-0005-0000-0000-000071AD0000}"/>
    <cellStyle name="20% - Accent1 4 6 2 2 3 5 3" xfId="44362" xr:uid="{00000000-0005-0000-0000-000072AD0000}"/>
    <cellStyle name="20% - Accent1 4 6 2 2 3 6" xfId="44363" xr:uid="{00000000-0005-0000-0000-000073AD0000}"/>
    <cellStyle name="20% - Accent1 4 6 2 2 3 6 2" xfId="44364" xr:uid="{00000000-0005-0000-0000-000074AD0000}"/>
    <cellStyle name="20% - Accent1 4 6 2 2 3 6 2 2" xfId="44365" xr:uid="{00000000-0005-0000-0000-000075AD0000}"/>
    <cellStyle name="20% - Accent1 4 6 2 2 3 6 3" xfId="44366" xr:uid="{00000000-0005-0000-0000-000076AD0000}"/>
    <cellStyle name="20% - Accent1 4 6 2 2 3 7" xfId="44367" xr:uid="{00000000-0005-0000-0000-000077AD0000}"/>
    <cellStyle name="20% - Accent1 4 6 2 2 3 7 2" xfId="44368" xr:uid="{00000000-0005-0000-0000-000078AD0000}"/>
    <cellStyle name="20% - Accent1 4 6 2 2 3 8" xfId="44369" xr:uid="{00000000-0005-0000-0000-000079AD0000}"/>
    <cellStyle name="20% - Accent1 4 6 2 2 3 8 2" xfId="44370" xr:uid="{00000000-0005-0000-0000-00007AAD0000}"/>
    <cellStyle name="20% - Accent1 4 6 2 2 3 9" xfId="44371" xr:uid="{00000000-0005-0000-0000-00007BAD0000}"/>
    <cellStyle name="20% - Accent1 4 6 2 2 4" xfId="44372" xr:uid="{00000000-0005-0000-0000-00007CAD0000}"/>
    <cellStyle name="20% - Accent1 4 6 2 2 4 2" xfId="44373" xr:uid="{00000000-0005-0000-0000-00007DAD0000}"/>
    <cellStyle name="20% - Accent1 4 6 2 2 4 2 2" xfId="44374" xr:uid="{00000000-0005-0000-0000-00007EAD0000}"/>
    <cellStyle name="20% - Accent1 4 6 2 2 4 2 2 2" xfId="44375" xr:uid="{00000000-0005-0000-0000-00007FAD0000}"/>
    <cellStyle name="20% - Accent1 4 6 2 2 4 2 3" xfId="44376" xr:uid="{00000000-0005-0000-0000-000080AD0000}"/>
    <cellStyle name="20% - Accent1 4 6 2 2 4 3" xfId="44377" xr:uid="{00000000-0005-0000-0000-000081AD0000}"/>
    <cellStyle name="20% - Accent1 4 6 2 2 4 3 2" xfId="44378" xr:uid="{00000000-0005-0000-0000-000082AD0000}"/>
    <cellStyle name="20% - Accent1 4 6 2 2 4 4" xfId="44379" xr:uid="{00000000-0005-0000-0000-000083AD0000}"/>
    <cellStyle name="20% - Accent1 4 6 2 2 5" xfId="44380" xr:uid="{00000000-0005-0000-0000-000084AD0000}"/>
    <cellStyle name="20% - Accent1 4 6 2 2 5 2" xfId="44381" xr:uid="{00000000-0005-0000-0000-000085AD0000}"/>
    <cellStyle name="20% - Accent1 4 6 2 2 5 2 2" xfId="44382" xr:uid="{00000000-0005-0000-0000-000086AD0000}"/>
    <cellStyle name="20% - Accent1 4 6 2 2 5 2 2 2" xfId="44383" xr:uid="{00000000-0005-0000-0000-000087AD0000}"/>
    <cellStyle name="20% - Accent1 4 6 2 2 5 2 3" xfId="44384" xr:uid="{00000000-0005-0000-0000-000088AD0000}"/>
    <cellStyle name="20% - Accent1 4 6 2 2 5 3" xfId="44385" xr:uid="{00000000-0005-0000-0000-000089AD0000}"/>
    <cellStyle name="20% - Accent1 4 6 2 2 5 3 2" xfId="44386" xr:uid="{00000000-0005-0000-0000-00008AAD0000}"/>
    <cellStyle name="20% - Accent1 4 6 2 2 5 4" xfId="44387" xr:uid="{00000000-0005-0000-0000-00008BAD0000}"/>
    <cellStyle name="20% - Accent1 4 6 2 2 6" xfId="44388" xr:uid="{00000000-0005-0000-0000-00008CAD0000}"/>
    <cellStyle name="20% - Accent1 4 6 2 2 6 2" xfId="44389" xr:uid="{00000000-0005-0000-0000-00008DAD0000}"/>
    <cellStyle name="20% - Accent1 4 6 2 2 6 2 2" xfId="44390" xr:uid="{00000000-0005-0000-0000-00008EAD0000}"/>
    <cellStyle name="20% - Accent1 4 6 2 2 6 2 2 2" xfId="44391" xr:uid="{00000000-0005-0000-0000-00008FAD0000}"/>
    <cellStyle name="20% - Accent1 4 6 2 2 6 2 3" xfId="44392" xr:uid="{00000000-0005-0000-0000-000090AD0000}"/>
    <cellStyle name="20% - Accent1 4 6 2 2 6 3" xfId="44393" xr:uid="{00000000-0005-0000-0000-000091AD0000}"/>
    <cellStyle name="20% - Accent1 4 6 2 2 6 3 2" xfId="44394" xr:uid="{00000000-0005-0000-0000-000092AD0000}"/>
    <cellStyle name="20% - Accent1 4 6 2 2 6 4" xfId="44395" xr:uid="{00000000-0005-0000-0000-000093AD0000}"/>
    <cellStyle name="20% - Accent1 4 6 2 2 7" xfId="44396" xr:uid="{00000000-0005-0000-0000-000094AD0000}"/>
    <cellStyle name="20% - Accent1 4 6 2 2 7 2" xfId="44397" xr:uid="{00000000-0005-0000-0000-000095AD0000}"/>
    <cellStyle name="20% - Accent1 4 6 2 2 7 2 2" xfId="44398" xr:uid="{00000000-0005-0000-0000-000096AD0000}"/>
    <cellStyle name="20% - Accent1 4 6 2 2 7 3" xfId="44399" xr:uid="{00000000-0005-0000-0000-000097AD0000}"/>
    <cellStyle name="20% - Accent1 4 6 2 2 8" xfId="44400" xr:uid="{00000000-0005-0000-0000-000098AD0000}"/>
    <cellStyle name="20% - Accent1 4 6 2 2 8 2" xfId="44401" xr:uid="{00000000-0005-0000-0000-000099AD0000}"/>
    <cellStyle name="20% - Accent1 4 6 2 2 8 2 2" xfId="44402" xr:uid="{00000000-0005-0000-0000-00009AAD0000}"/>
    <cellStyle name="20% - Accent1 4 6 2 2 8 3" xfId="44403" xr:uid="{00000000-0005-0000-0000-00009BAD0000}"/>
    <cellStyle name="20% - Accent1 4 6 2 2 9" xfId="44404" xr:uid="{00000000-0005-0000-0000-00009CAD0000}"/>
    <cellStyle name="20% - Accent1 4 6 2 2 9 2" xfId="44405" xr:uid="{00000000-0005-0000-0000-00009DAD0000}"/>
    <cellStyle name="20% - Accent1 4 6 2 3" xfId="44406" xr:uid="{00000000-0005-0000-0000-00009EAD0000}"/>
    <cellStyle name="20% - Accent1 4 6 2 3 10" xfId="44407" xr:uid="{00000000-0005-0000-0000-00009FAD0000}"/>
    <cellStyle name="20% - Accent1 4 6 2 3 10 2" xfId="44408" xr:uid="{00000000-0005-0000-0000-0000A0AD0000}"/>
    <cellStyle name="20% - Accent1 4 6 2 3 11" xfId="44409" xr:uid="{00000000-0005-0000-0000-0000A1AD0000}"/>
    <cellStyle name="20% - Accent1 4 6 2 3 2" xfId="44410" xr:uid="{00000000-0005-0000-0000-0000A2AD0000}"/>
    <cellStyle name="20% - Accent1 4 6 2 3 2 2" xfId="44411" xr:uid="{00000000-0005-0000-0000-0000A3AD0000}"/>
    <cellStyle name="20% - Accent1 4 6 2 3 2 2 2" xfId="44412" xr:uid="{00000000-0005-0000-0000-0000A4AD0000}"/>
    <cellStyle name="20% - Accent1 4 6 2 3 2 2 2 2" xfId="44413" xr:uid="{00000000-0005-0000-0000-0000A5AD0000}"/>
    <cellStyle name="20% - Accent1 4 6 2 3 2 2 2 2 2" xfId="44414" xr:uid="{00000000-0005-0000-0000-0000A6AD0000}"/>
    <cellStyle name="20% - Accent1 4 6 2 3 2 2 2 3" xfId="44415" xr:uid="{00000000-0005-0000-0000-0000A7AD0000}"/>
    <cellStyle name="20% - Accent1 4 6 2 3 2 2 3" xfId="44416" xr:uid="{00000000-0005-0000-0000-0000A8AD0000}"/>
    <cellStyle name="20% - Accent1 4 6 2 3 2 2 3 2" xfId="44417" xr:uid="{00000000-0005-0000-0000-0000A9AD0000}"/>
    <cellStyle name="20% - Accent1 4 6 2 3 2 2 4" xfId="44418" xr:uid="{00000000-0005-0000-0000-0000AAAD0000}"/>
    <cellStyle name="20% - Accent1 4 6 2 3 2 3" xfId="44419" xr:uid="{00000000-0005-0000-0000-0000ABAD0000}"/>
    <cellStyle name="20% - Accent1 4 6 2 3 2 3 2" xfId="44420" xr:uid="{00000000-0005-0000-0000-0000ACAD0000}"/>
    <cellStyle name="20% - Accent1 4 6 2 3 2 3 2 2" xfId="44421" xr:uid="{00000000-0005-0000-0000-0000ADAD0000}"/>
    <cellStyle name="20% - Accent1 4 6 2 3 2 3 2 2 2" xfId="44422" xr:uid="{00000000-0005-0000-0000-0000AEAD0000}"/>
    <cellStyle name="20% - Accent1 4 6 2 3 2 3 2 3" xfId="44423" xr:uid="{00000000-0005-0000-0000-0000AFAD0000}"/>
    <cellStyle name="20% - Accent1 4 6 2 3 2 3 3" xfId="44424" xr:uid="{00000000-0005-0000-0000-0000B0AD0000}"/>
    <cellStyle name="20% - Accent1 4 6 2 3 2 3 3 2" xfId="44425" xr:uid="{00000000-0005-0000-0000-0000B1AD0000}"/>
    <cellStyle name="20% - Accent1 4 6 2 3 2 3 4" xfId="44426" xr:uid="{00000000-0005-0000-0000-0000B2AD0000}"/>
    <cellStyle name="20% - Accent1 4 6 2 3 2 4" xfId="44427" xr:uid="{00000000-0005-0000-0000-0000B3AD0000}"/>
    <cellStyle name="20% - Accent1 4 6 2 3 2 4 2" xfId="44428" xr:uid="{00000000-0005-0000-0000-0000B4AD0000}"/>
    <cellStyle name="20% - Accent1 4 6 2 3 2 4 2 2" xfId="44429" xr:uid="{00000000-0005-0000-0000-0000B5AD0000}"/>
    <cellStyle name="20% - Accent1 4 6 2 3 2 4 2 2 2" xfId="44430" xr:uid="{00000000-0005-0000-0000-0000B6AD0000}"/>
    <cellStyle name="20% - Accent1 4 6 2 3 2 4 2 3" xfId="44431" xr:uid="{00000000-0005-0000-0000-0000B7AD0000}"/>
    <cellStyle name="20% - Accent1 4 6 2 3 2 4 3" xfId="44432" xr:uid="{00000000-0005-0000-0000-0000B8AD0000}"/>
    <cellStyle name="20% - Accent1 4 6 2 3 2 4 3 2" xfId="44433" xr:uid="{00000000-0005-0000-0000-0000B9AD0000}"/>
    <cellStyle name="20% - Accent1 4 6 2 3 2 4 4" xfId="44434" xr:uid="{00000000-0005-0000-0000-0000BAAD0000}"/>
    <cellStyle name="20% - Accent1 4 6 2 3 2 5" xfId="44435" xr:uid="{00000000-0005-0000-0000-0000BBAD0000}"/>
    <cellStyle name="20% - Accent1 4 6 2 3 2 5 2" xfId="44436" xr:uid="{00000000-0005-0000-0000-0000BCAD0000}"/>
    <cellStyle name="20% - Accent1 4 6 2 3 2 5 2 2" xfId="44437" xr:uid="{00000000-0005-0000-0000-0000BDAD0000}"/>
    <cellStyle name="20% - Accent1 4 6 2 3 2 5 3" xfId="44438" xr:uid="{00000000-0005-0000-0000-0000BEAD0000}"/>
    <cellStyle name="20% - Accent1 4 6 2 3 2 6" xfId="44439" xr:uid="{00000000-0005-0000-0000-0000BFAD0000}"/>
    <cellStyle name="20% - Accent1 4 6 2 3 2 6 2" xfId="44440" xr:uid="{00000000-0005-0000-0000-0000C0AD0000}"/>
    <cellStyle name="20% - Accent1 4 6 2 3 2 6 2 2" xfId="44441" xr:uid="{00000000-0005-0000-0000-0000C1AD0000}"/>
    <cellStyle name="20% - Accent1 4 6 2 3 2 6 3" xfId="44442" xr:uid="{00000000-0005-0000-0000-0000C2AD0000}"/>
    <cellStyle name="20% - Accent1 4 6 2 3 2 7" xfId="44443" xr:uid="{00000000-0005-0000-0000-0000C3AD0000}"/>
    <cellStyle name="20% - Accent1 4 6 2 3 2 7 2" xfId="44444" xr:uid="{00000000-0005-0000-0000-0000C4AD0000}"/>
    <cellStyle name="20% - Accent1 4 6 2 3 2 8" xfId="44445" xr:uid="{00000000-0005-0000-0000-0000C5AD0000}"/>
    <cellStyle name="20% - Accent1 4 6 2 3 2 8 2" xfId="44446" xr:uid="{00000000-0005-0000-0000-0000C6AD0000}"/>
    <cellStyle name="20% - Accent1 4 6 2 3 2 9" xfId="44447" xr:uid="{00000000-0005-0000-0000-0000C7AD0000}"/>
    <cellStyle name="20% - Accent1 4 6 2 3 3" xfId="44448" xr:uid="{00000000-0005-0000-0000-0000C8AD0000}"/>
    <cellStyle name="20% - Accent1 4 6 2 3 3 2" xfId="44449" xr:uid="{00000000-0005-0000-0000-0000C9AD0000}"/>
    <cellStyle name="20% - Accent1 4 6 2 3 3 2 2" xfId="44450" xr:uid="{00000000-0005-0000-0000-0000CAAD0000}"/>
    <cellStyle name="20% - Accent1 4 6 2 3 3 2 2 2" xfId="44451" xr:uid="{00000000-0005-0000-0000-0000CBAD0000}"/>
    <cellStyle name="20% - Accent1 4 6 2 3 3 2 2 2 2" xfId="44452" xr:uid="{00000000-0005-0000-0000-0000CCAD0000}"/>
    <cellStyle name="20% - Accent1 4 6 2 3 3 2 2 3" xfId="44453" xr:uid="{00000000-0005-0000-0000-0000CDAD0000}"/>
    <cellStyle name="20% - Accent1 4 6 2 3 3 2 3" xfId="44454" xr:uid="{00000000-0005-0000-0000-0000CEAD0000}"/>
    <cellStyle name="20% - Accent1 4 6 2 3 3 2 3 2" xfId="44455" xr:uid="{00000000-0005-0000-0000-0000CFAD0000}"/>
    <cellStyle name="20% - Accent1 4 6 2 3 3 2 4" xfId="44456" xr:uid="{00000000-0005-0000-0000-0000D0AD0000}"/>
    <cellStyle name="20% - Accent1 4 6 2 3 3 3" xfId="44457" xr:uid="{00000000-0005-0000-0000-0000D1AD0000}"/>
    <cellStyle name="20% - Accent1 4 6 2 3 3 3 2" xfId="44458" xr:uid="{00000000-0005-0000-0000-0000D2AD0000}"/>
    <cellStyle name="20% - Accent1 4 6 2 3 3 3 2 2" xfId="44459" xr:uid="{00000000-0005-0000-0000-0000D3AD0000}"/>
    <cellStyle name="20% - Accent1 4 6 2 3 3 3 2 2 2" xfId="44460" xr:uid="{00000000-0005-0000-0000-0000D4AD0000}"/>
    <cellStyle name="20% - Accent1 4 6 2 3 3 3 2 3" xfId="44461" xr:uid="{00000000-0005-0000-0000-0000D5AD0000}"/>
    <cellStyle name="20% - Accent1 4 6 2 3 3 3 3" xfId="44462" xr:uid="{00000000-0005-0000-0000-0000D6AD0000}"/>
    <cellStyle name="20% - Accent1 4 6 2 3 3 3 3 2" xfId="44463" xr:uid="{00000000-0005-0000-0000-0000D7AD0000}"/>
    <cellStyle name="20% - Accent1 4 6 2 3 3 3 4" xfId="44464" xr:uid="{00000000-0005-0000-0000-0000D8AD0000}"/>
    <cellStyle name="20% - Accent1 4 6 2 3 3 4" xfId="44465" xr:uid="{00000000-0005-0000-0000-0000D9AD0000}"/>
    <cellStyle name="20% - Accent1 4 6 2 3 3 4 2" xfId="44466" xr:uid="{00000000-0005-0000-0000-0000DAAD0000}"/>
    <cellStyle name="20% - Accent1 4 6 2 3 3 4 2 2" xfId="44467" xr:uid="{00000000-0005-0000-0000-0000DBAD0000}"/>
    <cellStyle name="20% - Accent1 4 6 2 3 3 4 2 2 2" xfId="44468" xr:uid="{00000000-0005-0000-0000-0000DCAD0000}"/>
    <cellStyle name="20% - Accent1 4 6 2 3 3 4 2 3" xfId="44469" xr:uid="{00000000-0005-0000-0000-0000DDAD0000}"/>
    <cellStyle name="20% - Accent1 4 6 2 3 3 4 3" xfId="44470" xr:uid="{00000000-0005-0000-0000-0000DEAD0000}"/>
    <cellStyle name="20% - Accent1 4 6 2 3 3 4 3 2" xfId="44471" xr:uid="{00000000-0005-0000-0000-0000DFAD0000}"/>
    <cellStyle name="20% - Accent1 4 6 2 3 3 4 4" xfId="44472" xr:uid="{00000000-0005-0000-0000-0000E0AD0000}"/>
    <cellStyle name="20% - Accent1 4 6 2 3 3 5" xfId="44473" xr:uid="{00000000-0005-0000-0000-0000E1AD0000}"/>
    <cellStyle name="20% - Accent1 4 6 2 3 3 5 2" xfId="44474" xr:uid="{00000000-0005-0000-0000-0000E2AD0000}"/>
    <cellStyle name="20% - Accent1 4 6 2 3 3 5 2 2" xfId="44475" xr:uid="{00000000-0005-0000-0000-0000E3AD0000}"/>
    <cellStyle name="20% - Accent1 4 6 2 3 3 5 3" xfId="44476" xr:uid="{00000000-0005-0000-0000-0000E4AD0000}"/>
    <cellStyle name="20% - Accent1 4 6 2 3 3 6" xfId="44477" xr:uid="{00000000-0005-0000-0000-0000E5AD0000}"/>
    <cellStyle name="20% - Accent1 4 6 2 3 3 6 2" xfId="44478" xr:uid="{00000000-0005-0000-0000-0000E6AD0000}"/>
    <cellStyle name="20% - Accent1 4 6 2 3 3 6 2 2" xfId="44479" xr:uid="{00000000-0005-0000-0000-0000E7AD0000}"/>
    <cellStyle name="20% - Accent1 4 6 2 3 3 6 3" xfId="44480" xr:uid="{00000000-0005-0000-0000-0000E8AD0000}"/>
    <cellStyle name="20% - Accent1 4 6 2 3 3 7" xfId="44481" xr:uid="{00000000-0005-0000-0000-0000E9AD0000}"/>
    <cellStyle name="20% - Accent1 4 6 2 3 3 7 2" xfId="44482" xr:uid="{00000000-0005-0000-0000-0000EAAD0000}"/>
    <cellStyle name="20% - Accent1 4 6 2 3 3 8" xfId="44483" xr:uid="{00000000-0005-0000-0000-0000EBAD0000}"/>
    <cellStyle name="20% - Accent1 4 6 2 3 3 8 2" xfId="44484" xr:uid="{00000000-0005-0000-0000-0000ECAD0000}"/>
    <cellStyle name="20% - Accent1 4 6 2 3 3 9" xfId="44485" xr:uid="{00000000-0005-0000-0000-0000EDAD0000}"/>
    <cellStyle name="20% - Accent1 4 6 2 3 4" xfId="44486" xr:uid="{00000000-0005-0000-0000-0000EEAD0000}"/>
    <cellStyle name="20% - Accent1 4 6 2 3 4 2" xfId="44487" xr:uid="{00000000-0005-0000-0000-0000EFAD0000}"/>
    <cellStyle name="20% - Accent1 4 6 2 3 4 2 2" xfId="44488" xr:uid="{00000000-0005-0000-0000-0000F0AD0000}"/>
    <cellStyle name="20% - Accent1 4 6 2 3 4 2 2 2" xfId="44489" xr:uid="{00000000-0005-0000-0000-0000F1AD0000}"/>
    <cellStyle name="20% - Accent1 4 6 2 3 4 2 3" xfId="44490" xr:uid="{00000000-0005-0000-0000-0000F2AD0000}"/>
    <cellStyle name="20% - Accent1 4 6 2 3 4 3" xfId="44491" xr:uid="{00000000-0005-0000-0000-0000F3AD0000}"/>
    <cellStyle name="20% - Accent1 4 6 2 3 4 3 2" xfId="44492" xr:uid="{00000000-0005-0000-0000-0000F4AD0000}"/>
    <cellStyle name="20% - Accent1 4 6 2 3 4 4" xfId="44493" xr:uid="{00000000-0005-0000-0000-0000F5AD0000}"/>
    <cellStyle name="20% - Accent1 4 6 2 3 5" xfId="44494" xr:uid="{00000000-0005-0000-0000-0000F6AD0000}"/>
    <cellStyle name="20% - Accent1 4 6 2 3 5 2" xfId="44495" xr:uid="{00000000-0005-0000-0000-0000F7AD0000}"/>
    <cellStyle name="20% - Accent1 4 6 2 3 5 2 2" xfId="44496" xr:uid="{00000000-0005-0000-0000-0000F8AD0000}"/>
    <cellStyle name="20% - Accent1 4 6 2 3 5 2 2 2" xfId="44497" xr:uid="{00000000-0005-0000-0000-0000F9AD0000}"/>
    <cellStyle name="20% - Accent1 4 6 2 3 5 2 3" xfId="44498" xr:uid="{00000000-0005-0000-0000-0000FAAD0000}"/>
    <cellStyle name="20% - Accent1 4 6 2 3 5 3" xfId="44499" xr:uid="{00000000-0005-0000-0000-0000FBAD0000}"/>
    <cellStyle name="20% - Accent1 4 6 2 3 5 3 2" xfId="44500" xr:uid="{00000000-0005-0000-0000-0000FCAD0000}"/>
    <cellStyle name="20% - Accent1 4 6 2 3 5 4" xfId="44501" xr:uid="{00000000-0005-0000-0000-0000FDAD0000}"/>
    <cellStyle name="20% - Accent1 4 6 2 3 6" xfId="44502" xr:uid="{00000000-0005-0000-0000-0000FEAD0000}"/>
    <cellStyle name="20% - Accent1 4 6 2 3 6 2" xfId="44503" xr:uid="{00000000-0005-0000-0000-0000FFAD0000}"/>
    <cellStyle name="20% - Accent1 4 6 2 3 6 2 2" xfId="44504" xr:uid="{00000000-0005-0000-0000-000000AE0000}"/>
    <cellStyle name="20% - Accent1 4 6 2 3 6 2 2 2" xfId="44505" xr:uid="{00000000-0005-0000-0000-000001AE0000}"/>
    <cellStyle name="20% - Accent1 4 6 2 3 6 2 3" xfId="44506" xr:uid="{00000000-0005-0000-0000-000002AE0000}"/>
    <cellStyle name="20% - Accent1 4 6 2 3 6 3" xfId="44507" xr:uid="{00000000-0005-0000-0000-000003AE0000}"/>
    <cellStyle name="20% - Accent1 4 6 2 3 6 3 2" xfId="44508" xr:uid="{00000000-0005-0000-0000-000004AE0000}"/>
    <cellStyle name="20% - Accent1 4 6 2 3 6 4" xfId="44509" xr:uid="{00000000-0005-0000-0000-000005AE0000}"/>
    <cellStyle name="20% - Accent1 4 6 2 3 7" xfId="44510" xr:uid="{00000000-0005-0000-0000-000006AE0000}"/>
    <cellStyle name="20% - Accent1 4 6 2 3 7 2" xfId="44511" xr:uid="{00000000-0005-0000-0000-000007AE0000}"/>
    <cellStyle name="20% - Accent1 4 6 2 3 7 2 2" xfId="44512" xr:uid="{00000000-0005-0000-0000-000008AE0000}"/>
    <cellStyle name="20% - Accent1 4 6 2 3 7 3" xfId="44513" xr:uid="{00000000-0005-0000-0000-000009AE0000}"/>
    <cellStyle name="20% - Accent1 4 6 2 3 8" xfId="44514" xr:uid="{00000000-0005-0000-0000-00000AAE0000}"/>
    <cellStyle name="20% - Accent1 4 6 2 3 8 2" xfId="44515" xr:uid="{00000000-0005-0000-0000-00000BAE0000}"/>
    <cellStyle name="20% - Accent1 4 6 2 3 8 2 2" xfId="44516" xr:uid="{00000000-0005-0000-0000-00000CAE0000}"/>
    <cellStyle name="20% - Accent1 4 6 2 3 8 3" xfId="44517" xr:uid="{00000000-0005-0000-0000-00000DAE0000}"/>
    <cellStyle name="20% - Accent1 4 6 2 3 9" xfId="44518" xr:uid="{00000000-0005-0000-0000-00000EAE0000}"/>
    <cellStyle name="20% - Accent1 4 6 2 3 9 2" xfId="44519" xr:uid="{00000000-0005-0000-0000-00000FAE0000}"/>
    <cellStyle name="20% - Accent1 4 6 2 4" xfId="44520" xr:uid="{00000000-0005-0000-0000-000010AE0000}"/>
    <cellStyle name="20% - Accent1 4 6 2 4 10" xfId="44521" xr:uid="{00000000-0005-0000-0000-000011AE0000}"/>
    <cellStyle name="20% - Accent1 4 6 2 4 10 2" xfId="44522" xr:uid="{00000000-0005-0000-0000-000012AE0000}"/>
    <cellStyle name="20% - Accent1 4 6 2 4 11" xfId="44523" xr:uid="{00000000-0005-0000-0000-000013AE0000}"/>
    <cellStyle name="20% - Accent1 4 6 2 4 2" xfId="44524" xr:uid="{00000000-0005-0000-0000-000014AE0000}"/>
    <cellStyle name="20% - Accent1 4 6 2 4 2 2" xfId="44525" xr:uid="{00000000-0005-0000-0000-000015AE0000}"/>
    <cellStyle name="20% - Accent1 4 6 2 4 2 2 2" xfId="44526" xr:uid="{00000000-0005-0000-0000-000016AE0000}"/>
    <cellStyle name="20% - Accent1 4 6 2 4 2 2 2 2" xfId="44527" xr:uid="{00000000-0005-0000-0000-000017AE0000}"/>
    <cellStyle name="20% - Accent1 4 6 2 4 2 2 2 2 2" xfId="44528" xr:uid="{00000000-0005-0000-0000-000018AE0000}"/>
    <cellStyle name="20% - Accent1 4 6 2 4 2 2 2 3" xfId="44529" xr:uid="{00000000-0005-0000-0000-000019AE0000}"/>
    <cellStyle name="20% - Accent1 4 6 2 4 2 2 3" xfId="44530" xr:uid="{00000000-0005-0000-0000-00001AAE0000}"/>
    <cellStyle name="20% - Accent1 4 6 2 4 2 2 3 2" xfId="44531" xr:uid="{00000000-0005-0000-0000-00001BAE0000}"/>
    <cellStyle name="20% - Accent1 4 6 2 4 2 2 4" xfId="44532" xr:uid="{00000000-0005-0000-0000-00001CAE0000}"/>
    <cellStyle name="20% - Accent1 4 6 2 4 2 3" xfId="44533" xr:uid="{00000000-0005-0000-0000-00001DAE0000}"/>
    <cellStyle name="20% - Accent1 4 6 2 4 2 3 2" xfId="44534" xr:uid="{00000000-0005-0000-0000-00001EAE0000}"/>
    <cellStyle name="20% - Accent1 4 6 2 4 2 3 2 2" xfId="44535" xr:uid="{00000000-0005-0000-0000-00001FAE0000}"/>
    <cellStyle name="20% - Accent1 4 6 2 4 2 3 2 2 2" xfId="44536" xr:uid="{00000000-0005-0000-0000-000020AE0000}"/>
    <cellStyle name="20% - Accent1 4 6 2 4 2 3 2 3" xfId="44537" xr:uid="{00000000-0005-0000-0000-000021AE0000}"/>
    <cellStyle name="20% - Accent1 4 6 2 4 2 3 3" xfId="44538" xr:uid="{00000000-0005-0000-0000-000022AE0000}"/>
    <cellStyle name="20% - Accent1 4 6 2 4 2 3 3 2" xfId="44539" xr:uid="{00000000-0005-0000-0000-000023AE0000}"/>
    <cellStyle name="20% - Accent1 4 6 2 4 2 3 4" xfId="44540" xr:uid="{00000000-0005-0000-0000-000024AE0000}"/>
    <cellStyle name="20% - Accent1 4 6 2 4 2 4" xfId="44541" xr:uid="{00000000-0005-0000-0000-000025AE0000}"/>
    <cellStyle name="20% - Accent1 4 6 2 4 2 4 2" xfId="44542" xr:uid="{00000000-0005-0000-0000-000026AE0000}"/>
    <cellStyle name="20% - Accent1 4 6 2 4 2 4 2 2" xfId="44543" xr:uid="{00000000-0005-0000-0000-000027AE0000}"/>
    <cellStyle name="20% - Accent1 4 6 2 4 2 4 2 2 2" xfId="44544" xr:uid="{00000000-0005-0000-0000-000028AE0000}"/>
    <cellStyle name="20% - Accent1 4 6 2 4 2 4 2 3" xfId="44545" xr:uid="{00000000-0005-0000-0000-000029AE0000}"/>
    <cellStyle name="20% - Accent1 4 6 2 4 2 4 3" xfId="44546" xr:uid="{00000000-0005-0000-0000-00002AAE0000}"/>
    <cellStyle name="20% - Accent1 4 6 2 4 2 4 3 2" xfId="44547" xr:uid="{00000000-0005-0000-0000-00002BAE0000}"/>
    <cellStyle name="20% - Accent1 4 6 2 4 2 4 4" xfId="44548" xr:uid="{00000000-0005-0000-0000-00002CAE0000}"/>
    <cellStyle name="20% - Accent1 4 6 2 4 2 5" xfId="44549" xr:uid="{00000000-0005-0000-0000-00002DAE0000}"/>
    <cellStyle name="20% - Accent1 4 6 2 4 2 5 2" xfId="44550" xr:uid="{00000000-0005-0000-0000-00002EAE0000}"/>
    <cellStyle name="20% - Accent1 4 6 2 4 2 5 2 2" xfId="44551" xr:uid="{00000000-0005-0000-0000-00002FAE0000}"/>
    <cellStyle name="20% - Accent1 4 6 2 4 2 5 3" xfId="44552" xr:uid="{00000000-0005-0000-0000-000030AE0000}"/>
    <cellStyle name="20% - Accent1 4 6 2 4 2 6" xfId="44553" xr:uid="{00000000-0005-0000-0000-000031AE0000}"/>
    <cellStyle name="20% - Accent1 4 6 2 4 2 6 2" xfId="44554" xr:uid="{00000000-0005-0000-0000-000032AE0000}"/>
    <cellStyle name="20% - Accent1 4 6 2 4 2 6 2 2" xfId="44555" xr:uid="{00000000-0005-0000-0000-000033AE0000}"/>
    <cellStyle name="20% - Accent1 4 6 2 4 2 6 3" xfId="44556" xr:uid="{00000000-0005-0000-0000-000034AE0000}"/>
    <cellStyle name="20% - Accent1 4 6 2 4 2 7" xfId="44557" xr:uid="{00000000-0005-0000-0000-000035AE0000}"/>
    <cellStyle name="20% - Accent1 4 6 2 4 2 7 2" xfId="44558" xr:uid="{00000000-0005-0000-0000-000036AE0000}"/>
    <cellStyle name="20% - Accent1 4 6 2 4 2 8" xfId="44559" xr:uid="{00000000-0005-0000-0000-000037AE0000}"/>
    <cellStyle name="20% - Accent1 4 6 2 4 2 8 2" xfId="44560" xr:uid="{00000000-0005-0000-0000-000038AE0000}"/>
    <cellStyle name="20% - Accent1 4 6 2 4 2 9" xfId="44561" xr:uid="{00000000-0005-0000-0000-000039AE0000}"/>
    <cellStyle name="20% - Accent1 4 6 2 4 3" xfId="44562" xr:uid="{00000000-0005-0000-0000-00003AAE0000}"/>
    <cellStyle name="20% - Accent1 4 6 2 4 3 2" xfId="44563" xr:uid="{00000000-0005-0000-0000-00003BAE0000}"/>
    <cellStyle name="20% - Accent1 4 6 2 4 3 2 2" xfId="44564" xr:uid="{00000000-0005-0000-0000-00003CAE0000}"/>
    <cellStyle name="20% - Accent1 4 6 2 4 3 2 2 2" xfId="44565" xr:uid="{00000000-0005-0000-0000-00003DAE0000}"/>
    <cellStyle name="20% - Accent1 4 6 2 4 3 2 2 2 2" xfId="44566" xr:uid="{00000000-0005-0000-0000-00003EAE0000}"/>
    <cellStyle name="20% - Accent1 4 6 2 4 3 2 2 3" xfId="44567" xr:uid="{00000000-0005-0000-0000-00003FAE0000}"/>
    <cellStyle name="20% - Accent1 4 6 2 4 3 2 3" xfId="44568" xr:uid="{00000000-0005-0000-0000-000040AE0000}"/>
    <cellStyle name="20% - Accent1 4 6 2 4 3 2 3 2" xfId="44569" xr:uid="{00000000-0005-0000-0000-000041AE0000}"/>
    <cellStyle name="20% - Accent1 4 6 2 4 3 2 4" xfId="44570" xr:uid="{00000000-0005-0000-0000-000042AE0000}"/>
    <cellStyle name="20% - Accent1 4 6 2 4 3 3" xfId="44571" xr:uid="{00000000-0005-0000-0000-000043AE0000}"/>
    <cellStyle name="20% - Accent1 4 6 2 4 3 3 2" xfId="44572" xr:uid="{00000000-0005-0000-0000-000044AE0000}"/>
    <cellStyle name="20% - Accent1 4 6 2 4 3 3 2 2" xfId="44573" xr:uid="{00000000-0005-0000-0000-000045AE0000}"/>
    <cellStyle name="20% - Accent1 4 6 2 4 3 3 2 2 2" xfId="44574" xr:uid="{00000000-0005-0000-0000-000046AE0000}"/>
    <cellStyle name="20% - Accent1 4 6 2 4 3 3 2 3" xfId="44575" xr:uid="{00000000-0005-0000-0000-000047AE0000}"/>
    <cellStyle name="20% - Accent1 4 6 2 4 3 3 3" xfId="44576" xr:uid="{00000000-0005-0000-0000-000048AE0000}"/>
    <cellStyle name="20% - Accent1 4 6 2 4 3 3 3 2" xfId="44577" xr:uid="{00000000-0005-0000-0000-000049AE0000}"/>
    <cellStyle name="20% - Accent1 4 6 2 4 3 3 4" xfId="44578" xr:uid="{00000000-0005-0000-0000-00004AAE0000}"/>
    <cellStyle name="20% - Accent1 4 6 2 4 3 4" xfId="44579" xr:uid="{00000000-0005-0000-0000-00004BAE0000}"/>
    <cellStyle name="20% - Accent1 4 6 2 4 3 4 2" xfId="44580" xr:uid="{00000000-0005-0000-0000-00004CAE0000}"/>
    <cellStyle name="20% - Accent1 4 6 2 4 3 4 2 2" xfId="44581" xr:uid="{00000000-0005-0000-0000-00004DAE0000}"/>
    <cellStyle name="20% - Accent1 4 6 2 4 3 4 2 2 2" xfId="44582" xr:uid="{00000000-0005-0000-0000-00004EAE0000}"/>
    <cellStyle name="20% - Accent1 4 6 2 4 3 4 2 3" xfId="44583" xr:uid="{00000000-0005-0000-0000-00004FAE0000}"/>
    <cellStyle name="20% - Accent1 4 6 2 4 3 4 3" xfId="44584" xr:uid="{00000000-0005-0000-0000-000050AE0000}"/>
    <cellStyle name="20% - Accent1 4 6 2 4 3 4 3 2" xfId="44585" xr:uid="{00000000-0005-0000-0000-000051AE0000}"/>
    <cellStyle name="20% - Accent1 4 6 2 4 3 4 4" xfId="44586" xr:uid="{00000000-0005-0000-0000-000052AE0000}"/>
    <cellStyle name="20% - Accent1 4 6 2 4 3 5" xfId="44587" xr:uid="{00000000-0005-0000-0000-000053AE0000}"/>
    <cellStyle name="20% - Accent1 4 6 2 4 3 5 2" xfId="44588" xr:uid="{00000000-0005-0000-0000-000054AE0000}"/>
    <cellStyle name="20% - Accent1 4 6 2 4 3 5 2 2" xfId="44589" xr:uid="{00000000-0005-0000-0000-000055AE0000}"/>
    <cellStyle name="20% - Accent1 4 6 2 4 3 5 3" xfId="44590" xr:uid="{00000000-0005-0000-0000-000056AE0000}"/>
    <cellStyle name="20% - Accent1 4 6 2 4 3 6" xfId="44591" xr:uid="{00000000-0005-0000-0000-000057AE0000}"/>
    <cellStyle name="20% - Accent1 4 6 2 4 3 6 2" xfId="44592" xr:uid="{00000000-0005-0000-0000-000058AE0000}"/>
    <cellStyle name="20% - Accent1 4 6 2 4 3 6 2 2" xfId="44593" xr:uid="{00000000-0005-0000-0000-000059AE0000}"/>
    <cellStyle name="20% - Accent1 4 6 2 4 3 6 3" xfId="44594" xr:uid="{00000000-0005-0000-0000-00005AAE0000}"/>
    <cellStyle name="20% - Accent1 4 6 2 4 3 7" xfId="44595" xr:uid="{00000000-0005-0000-0000-00005BAE0000}"/>
    <cellStyle name="20% - Accent1 4 6 2 4 3 7 2" xfId="44596" xr:uid="{00000000-0005-0000-0000-00005CAE0000}"/>
    <cellStyle name="20% - Accent1 4 6 2 4 3 8" xfId="44597" xr:uid="{00000000-0005-0000-0000-00005DAE0000}"/>
    <cellStyle name="20% - Accent1 4 6 2 4 3 8 2" xfId="44598" xr:uid="{00000000-0005-0000-0000-00005EAE0000}"/>
    <cellStyle name="20% - Accent1 4 6 2 4 3 9" xfId="44599" xr:uid="{00000000-0005-0000-0000-00005FAE0000}"/>
    <cellStyle name="20% - Accent1 4 6 2 4 4" xfId="44600" xr:uid="{00000000-0005-0000-0000-000060AE0000}"/>
    <cellStyle name="20% - Accent1 4 6 2 4 4 2" xfId="44601" xr:uid="{00000000-0005-0000-0000-000061AE0000}"/>
    <cellStyle name="20% - Accent1 4 6 2 4 4 2 2" xfId="44602" xr:uid="{00000000-0005-0000-0000-000062AE0000}"/>
    <cellStyle name="20% - Accent1 4 6 2 4 4 2 2 2" xfId="44603" xr:uid="{00000000-0005-0000-0000-000063AE0000}"/>
    <cellStyle name="20% - Accent1 4 6 2 4 4 2 3" xfId="44604" xr:uid="{00000000-0005-0000-0000-000064AE0000}"/>
    <cellStyle name="20% - Accent1 4 6 2 4 4 3" xfId="44605" xr:uid="{00000000-0005-0000-0000-000065AE0000}"/>
    <cellStyle name="20% - Accent1 4 6 2 4 4 3 2" xfId="44606" xr:uid="{00000000-0005-0000-0000-000066AE0000}"/>
    <cellStyle name="20% - Accent1 4 6 2 4 4 4" xfId="44607" xr:uid="{00000000-0005-0000-0000-000067AE0000}"/>
    <cellStyle name="20% - Accent1 4 6 2 4 5" xfId="44608" xr:uid="{00000000-0005-0000-0000-000068AE0000}"/>
    <cellStyle name="20% - Accent1 4 6 2 4 5 2" xfId="44609" xr:uid="{00000000-0005-0000-0000-000069AE0000}"/>
    <cellStyle name="20% - Accent1 4 6 2 4 5 2 2" xfId="44610" xr:uid="{00000000-0005-0000-0000-00006AAE0000}"/>
    <cellStyle name="20% - Accent1 4 6 2 4 5 2 2 2" xfId="44611" xr:uid="{00000000-0005-0000-0000-00006BAE0000}"/>
    <cellStyle name="20% - Accent1 4 6 2 4 5 2 3" xfId="44612" xr:uid="{00000000-0005-0000-0000-00006CAE0000}"/>
    <cellStyle name="20% - Accent1 4 6 2 4 5 3" xfId="44613" xr:uid="{00000000-0005-0000-0000-00006DAE0000}"/>
    <cellStyle name="20% - Accent1 4 6 2 4 5 3 2" xfId="44614" xr:uid="{00000000-0005-0000-0000-00006EAE0000}"/>
    <cellStyle name="20% - Accent1 4 6 2 4 5 4" xfId="44615" xr:uid="{00000000-0005-0000-0000-00006FAE0000}"/>
    <cellStyle name="20% - Accent1 4 6 2 4 6" xfId="44616" xr:uid="{00000000-0005-0000-0000-000070AE0000}"/>
    <cellStyle name="20% - Accent1 4 6 2 4 6 2" xfId="44617" xr:uid="{00000000-0005-0000-0000-000071AE0000}"/>
    <cellStyle name="20% - Accent1 4 6 2 4 6 2 2" xfId="44618" xr:uid="{00000000-0005-0000-0000-000072AE0000}"/>
    <cellStyle name="20% - Accent1 4 6 2 4 6 2 2 2" xfId="44619" xr:uid="{00000000-0005-0000-0000-000073AE0000}"/>
    <cellStyle name="20% - Accent1 4 6 2 4 6 2 3" xfId="44620" xr:uid="{00000000-0005-0000-0000-000074AE0000}"/>
    <cellStyle name="20% - Accent1 4 6 2 4 6 3" xfId="44621" xr:uid="{00000000-0005-0000-0000-000075AE0000}"/>
    <cellStyle name="20% - Accent1 4 6 2 4 6 3 2" xfId="44622" xr:uid="{00000000-0005-0000-0000-000076AE0000}"/>
    <cellStyle name="20% - Accent1 4 6 2 4 6 4" xfId="44623" xr:uid="{00000000-0005-0000-0000-000077AE0000}"/>
    <cellStyle name="20% - Accent1 4 6 2 4 7" xfId="44624" xr:uid="{00000000-0005-0000-0000-000078AE0000}"/>
    <cellStyle name="20% - Accent1 4 6 2 4 7 2" xfId="44625" xr:uid="{00000000-0005-0000-0000-000079AE0000}"/>
    <cellStyle name="20% - Accent1 4 6 2 4 7 2 2" xfId="44626" xr:uid="{00000000-0005-0000-0000-00007AAE0000}"/>
    <cellStyle name="20% - Accent1 4 6 2 4 7 3" xfId="44627" xr:uid="{00000000-0005-0000-0000-00007BAE0000}"/>
    <cellStyle name="20% - Accent1 4 6 2 4 8" xfId="44628" xr:uid="{00000000-0005-0000-0000-00007CAE0000}"/>
    <cellStyle name="20% - Accent1 4 6 2 4 8 2" xfId="44629" xr:uid="{00000000-0005-0000-0000-00007DAE0000}"/>
    <cellStyle name="20% - Accent1 4 6 2 4 8 2 2" xfId="44630" xr:uid="{00000000-0005-0000-0000-00007EAE0000}"/>
    <cellStyle name="20% - Accent1 4 6 2 4 8 3" xfId="44631" xr:uid="{00000000-0005-0000-0000-00007FAE0000}"/>
    <cellStyle name="20% - Accent1 4 6 2 4 9" xfId="44632" xr:uid="{00000000-0005-0000-0000-000080AE0000}"/>
    <cellStyle name="20% - Accent1 4 6 2 4 9 2" xfId="44633" xr:uid="{00000000-0005-0000-0000-000081AE0000}"/>
    <cellStyle name="20% - Accent1 4 6 2 5" xfId="44634" xr:uid="{00000000-0005-0000-0000-000082AE0000}"/>
    <cellStyle name="20% - Accent1 4 6 2 5 2" xfId="44635" xr:uid="{00000000-0005-0000-0000-000083AE0000}"/>
    <cellStyle name="20% - Accent1 4 6 2 5 2 2" xfId="44636" xr:uid="{00000000-0005-0000-0000-000084AE0000}"/>
    <cellStyle name="20% - Accent1 4 6 2 5 2 2 2" xfId="44637" xr:uid="{00000000-0005-0000-0000-000085AE0000}"/>
    <cellStyle name="20% - Accent1 4 6 2 5 2 2 2 2" xfId="44638" xr:uid="{00000000-0005-0000-0000-000086AE0000}"/>
    <cellStyle name="20% - Accent1 4 6 2 5 2 2 3" xfId="44639" xr:uid="{00000000-0005-0000-0000-000087AE0000}"/>
    <cellStyle name="20% - Accent1 4 6 2 5 2 3" xfId="44640" xr:uid="{00000000-0005-0000-0000-000088AE0000}"/>
    <cellStyle name="20% - Accent1 4 6 2 5 2 3 2" xfId="44641" xr:uid="{00000000-0005-0000-0000-000089AE0000}"/>
    <cellStyle name="20% - Accent1 4 6 2 5 2 4" xfId="44642" xr:uid="{00000000-0005-0000-0000-00008AAE0000}"/>
    <cellStyle name="20% - Accent1 4 6 2 5 3" xfId="44643" xr:uid="{00000000-0005-0000-0000-00008BAE0000}"/>
    <cellStyle name="20% - Accent1 4 6 2 5 3 2" xfId="44644" xr:uid="{00000000-0005-0000-0000-00008CAE0000}"/>
    <cellStyle name="20% - Accent1 4 6 2 5 3 2 2" xfId="44645" xr:uid="{00000000-0005-0000-0000-00008DAE0000}"/>
    <cellStyle name="20% - Accent1 4 6 2 5 3 2 2 2" xfId="44646" xr:uid="{00000000-0005-0000-0000-00008EAE0000}"/>
    <cellStyle name="20% - Accent1 4 6 2 5 3 2 3" xfId="44647" xr:uid="{00000000-0005-0000-0000-00008FAE0000}"/>
    <cellStyle name="20% - Accent1 4 6 2 5 3 3" xfId="44648" xr:uid="{00000000-0005-0000-0000-000090AE0000}"/>
    <cellStyle name="20% - Accent1 4 6 2 5 3 3 2" xfId="44649" xr:uid="{00000000-0005-0000-0000-000091AE0000}"/>
    <cellStyle name="20% - Accent1 4 6 2 5 3 4" xfId="44650" xr:uid="{00000000-0005-0000-0000-000092AE0000}"/>
    <cellStyle name="20% - Accent1 4 6 2 5 4" xfId="44651" xr:uid="{00000000-0005-0000-0000-000093AE0000}"/>
    <cellStyle name="20% - Accent1 4 6 2 5 4 2" xfId="44652" xr:uid="{00000000-0005-0000-0000-000094AE0000}"/>
    <cellStyle name="20% - Accent1 4 6 2 5 4 2 2" xfId="44653" xr:uid="{00000000-0005-0000-0000-000095AE0000}"/>
    <cellStyle name="20% - Accent1 4 6 2 5 4 2 2 2" xfId="44654" xr:uid="{00000000-0005-0000-0000-000096AE0000}"/>
    <cellStyle name="20% - Accent1 4 6 2 5 4 2 3" xfId="44655" xr:uid="{00000000-0005-0000-0000-000097AE0000}"/>
    <cellStyle name="20% - Accent1 4 6 2 5 4 3" xfId="44656" xr:uid="{00000000-0005-0000-0000-000098AE0000}"/>
    <cellStyle name="20% - Accent1 4 6 2 5 4 3 2" xfId="44657" xr:uid="{00000000-0005-0000-0000-000099AE0000}"/>
    <cellStyle name="20% - Accent1 4 6 2 5 4 4" xfId="44658" xr:uid="{00000000-0005-0000-0000-00009AAE0000}"/>
    <cellStyle name="20% - Accent1 4 6 2 5 5" xfId="44659" xr:uid="{00000000-0005-0000-0000-00009BAE0000}"/>
    <cellStyle name="20% - Accent1 4 6 2 5 5 2" xfId="44660" xr:uid="{00000000-0005-0000-0000-00009CAE0000}"/>
    <cellStyle name="20% - Accent1 4 6 2 5 5 2 2" xfId="44661" xr:uid="{00000000-0005-0000-0000-00009DAE0000}"/>
    <cellStyle name="20% - Accent1 4 6 2 5 5 3" xfId="44662" xr:uid="{00000000-0005-0000-0000-00009EAE0000}"/>
    <cellStyle name="20% - Accent1 4 6 2 5 6" xfId="44663" xr:uid="{00000000-0005-0000-0000-00009FAE0000}"/>
    <cellStyle name="20% - Accent1 4 6 2 5 6 2" xfId="44664" xr:uid="{00000000-0005-0000-0000-0000A0AE0000}"/>
    <cellStyle name="20% - Accent1 4 6 2 5 6 2 2" xfId="44665" xr:uid="{00000000-0005-0000-0000-0000A1AE0000}"/>
    <cellStyle name="20% - Accent1 4 6 2 5 6 3" xfId="44666" xr:uid="{00000000-0005-0000-0000-0000A2AE0000}"/>
    <cellStyle name="20% - Accent1 4 6 2 5 7" xfId="44667" xr:uid="{00000000-0005-0000-0000-0000A3AE0000}"/>
    <cellStyle name="20% - Accent1 4 6 2 5 7 2" xfId="44668" xr:uid="{00000000-0005-0000-0000-0000A4AE0000}"/>
    <cellStyle name="20% - Accent1 4 6 2 5 8" xfId="44669" xr:uid="{00000000-0005-0000-0000-0000A5AE0000}"/>
    <cellStyle name="20% - Accent1 4 6 2 5 8 2" xfId="44670" xr:uid="{00000000-0005-0000-0000-0000A6AE0000}"/>
    <cellStyle name="20% - Accent1 4 6 2 5 9" xfId="44671" xr:uid="{00000000-0005-0000-0000-0000A7AE0000}"/>
    <cellStyle name="20% - Accent1 4 6 2 6" xfId="44672" xr:uid="{00000000-0005-0000-0000-0000A8AE0000}"/>
    <cellStyle name="20% - Accent1 4 6 2 6 2" xfId="44673" xr:uid="{00000000-0005-0000-0000-0000A9AE0000}"/>
    <cellStyle name="20% - Accent1 4 6 2 6 2 2" xfId="44674" xr:uid="{00000000-0005-0000-0000-0000AAAE0000}"/>
    <cellStyle name="20% - Accent1 4 6 2 6 2 2 2" xfId="44675" xr:uid="{00000000-0005-0000-0000-0000ABAE0000}"/>
    <cellStyle name="20% - Accent1 4 6 2 6 2 2 2 2" xfId="44676" xr:uid="{00000000-0005-0000-0000-0000ACAE0000}"/>
    <cellStyle name="20% - Accent1 4 6 2 6 2 2 3" xfId="44677" xr:uid="{00000000-0005-0000-0000-0000ADAE0000}"/>
    <cellStyle name="20% - Accent1 4 6 2 6 2 3" xfId="44678" xr:uid="{00000000-0005-0000-0000-0000AEAE0000}"/>
    <cellStyle name="20% - Accent1 4 6 2 6 2 3 2" xfId="44679" xr:uid="{00000000-0005-0000-0000-0000AFAE0000}"/>
    <cellStyle name="20% - Accent1 4 6 2 6 2 4" xfId="44680" xr:uid="{00000000-0005-0000-0000-0000B0AE0000}"/>
    <cellStyle name="20% - Accent1 4 6 2 6 3" xfId="44681" xr:uid="{00000000-0005-0000-0000-0000B1AE0000}"/>
    <cellStyle name="20% - Accent1 4 6 2 6 3 2" xfId="44682" xr:uid="{00000000-0005-0000-0000-0000B2AE0000}"/>
    <cellStyle name="20% - Accent1 4 6 2 6 3 2 2" xfId="44683" xr:uid="{00000000-0005-0000-0000-0000B3AE0000}"/>
    <cellStyle name="20% - Accent1 4 6 2 6 3 2 2 2" xfId="44684" xr:uid="{00000000-0005-0000-0000-0000B4AE0000}"/>
    <cellStyle name="20% - Accent1 4 6 2 6 3 2 3" xfId="44685" xr:uid="{00000000-0005-0000-0000-0000B5AE0000}"/>
    <cellStyle name="20% - Accent1 4 6 2 6 3 3" xfId="44686" xr:uid="{00000000-0005-0000-0000-0000B6AE0000}"/>
    <cellStyle name="20% - Accent1 4 6 2 6 3 3 2" xfId="44687" xr:uid="{00000000-0005-0000-0000-0000B7AE0000}"/>
    <cellStyle name="20% - Accent1 4 6 2 6 3 4" xfId="44688" xr:uid="{00000000-0005-0000-0000-0000B8AE0000}"/>
    <cellStyle name="20% - Accent1 4 6 2 6 4" xfId="44689" xr:uid="{00000000-0005-0000-0000-0000B9AE0000}"/>
    <cellStyle name="20% - Accent1 4 6 2 6 4 2" xfId="44690" xr:uid="{00000000-0005-0000-0000-0000BAAE0000}"/>
    <cellStyle name="20% - Accent1 4 6 2 6 4 2 2" xfId="44691" xr:uid="{00000000-0005-0000-0000-0000BBAE0000}"/>
    <cellStyle name="20% - Accent1 4 6 2 6 4 2 2 2" xfId="44692" xr:uid="{00000000-0005-0000-0000-0000BCAE0000}"/>
    <cellStyle name="20% - Accent1 4 6 2 6 4 2 3" xfId="44693" xr:uid="{00000000-0005-0000-0000-0000BDAE0000}"/>
    <cellStyle name="20% - Accent1 4 6 2 6 4 3" xfId="44694" xr:uid="{00000000-0005-0000-0000-0000BEAE0000}"/>
    <cellStyle name="20% - Accent1 4 6 2 6 4 3 2" xfId="44695" xr:uid="{00000000-0005-0000-0000-0000BFAE0000}"/>
    <cellStyle name="20% - Accent1 4 6 2 6 4 4" xfId="44696" xr:uid="{00000000-0005-0000-0000-0000C0AE0000}"/>
    <cellStyle name="20% - Accent1 4 6 2 6 5" xfId="44697" xr:uid="{00000000-0005-0000-0000-0000C1AE0000}"/>
    <cellStyle name="20% - Accent1 4 6 2 6 5 2" xfId="44698" xr:uid="{00000000-0005-0000-0000-0000C2AE0000}"/>
    <cellStyle name="20% - Accent1 4 6 2 6 5 2 2" xfId="44699" xr:uid="{00000000-0005-0000-0000-0000C3AE0000}"/>
    <cellStyle name="20% - Accent1 4 6 2 6 5 3" xfId="44700" xr:uid="{00000000-0005-0000-0000-0000C4AE0000}"/>
    <cellStyle name="20% - Accent1 4 6 2 6 6" xfId="44701" xr:uid="{00000000-0005-0000-0000-0000C5AE0000}"/>
    <cellStyle name="20% - Accent1 4 6 2 6 6 2" xfId="44702" xr:uid="{00000000-0005-0000-0000-0000C6AE0000}"/>
    <cellStyle name="20% - Accent1 4 6 2 6 6 2 2" xfId="44703" xr:uid="{00000000-0005-0000-0000-0000C7AE0000}"/>
    <cellStyle name="20% - Accent1 4 6 2 6 6 3" xfId="44704" xr:uid="{00000000-0005-0000-0000-0000C8AE0000}"/>
    <cellStyle name="20% - Accent1 4 6 2 6 7" xfId="44705" xr:uid="{00000000-0005-0000-0000-0000C9AE0000}"/>
    <cellStyle name="20% - Accent1 4 6 2 6 7 2" xfId="44706" xr:uid="{00000000-0005-0000-0000-0000CAAE0000}"/>
    <cellStyle name="20% - Accent1 4 6 2 6 8" xfId="44707" xr:uid="{00000000-0005-0000-0000-0000CBAE0000}"/>
    <cellStyle name="20% - Accent1 4 6 2 6 8 2" xfId="44708" xr:uid="{00000000-0005-0000-0000-0000CCAE0000}"/>
    <cellStyle name="20% - Accent1 4 6 2 6 9" xfId="44709" xr:uid="{00000000-0005-0000-0000-0000CDAE0000}"/>
    <cellStyle name="20% - Accent1 4 6 2 7" xfId="44710" xr:uid="{00000000-0005-0000-0000-0000CEAE0000}"/>
    <cellStyle name="20% - Accent1 4 6 2 7 2" xfId="44711" xr:uid="{00000000-0005-0000-0000-0000CFAE0000}"/>
    <cellStyle name="20% - Accent1 4 6 2 7 2 2" xfId="44712" xr:uid="{00000000-0005-0000-0000-0000D0AE0000}"/>
    <cellStyle name="20% - Accent1 4 6 2 7 2 2 2" xfId="44713" xr:uid="{00000000-0005-0000-0000-0000D1AE0000}"/>
    <cellStyle name="20% - Accent1 4 6 2 7 2 3" xfId="44714" xr:uid="{00000000-0005-0000-0000-0000D2AE0000}"/>
    <cellStyle name="20% - Accent1 4 6 2 7 3" xfId="44715" xr:uid="{00000000-0005-0000-0000-0000D3AE0000}"/>
    <cellStyle name="20% - Accent1 4 6 2 7 3 2" xfId="44716" xr:uid="{00000000-0005-0000-0000-0000D4AE0000}"/>
    <cellStyle name="20% - Accent1 4 6 2 7 4" xfId="44717" xr:uid="{00000000-0005-0000-0000-0000D5AE0000}"/>
    <cellStyle name="20% - Accent1 4 6 2 8" xfId="44718" xr:uid="{00000000-0005-0000-0000-0000D6AE0000}"/>
    <cellStyle name="20% - Accent1 4 6 2 8 2" xfId="44719" xr:uid="{00000000-0005-0000-0000-0000D7AE0000}"/>
    <cellStyle name="20% - Accent1 4 6 2 8 2 2" xfId="44720" xr:uid="{00000000-0005-0000-0000-0000D8AE0000}"/>
    <cellStyle name="20% - Accent1 4 6 2 8 2 2 2" xfId="44721" xr:uid="{00000000-0005-0000-0000-0000D9AE0000}"/>
    <cellStyle name="20% - Accent1 4 6 2 8 2 3" xfId="44722" xr:uid="{00000000-0005-0000-0000-0000DAAE0000}"/>
    <cellStyle name="20% - Accent1 4 6 2 8 3" xfId="44723" xr:uid="{00000000-0005-0000-0000-0000DBAE0000}"/>
    <cellStyle name="20% - Accent1 4 6 2 8 3 2" xfId="44724" xr:uid="{00000000-0005-0000-0000-0000DCAE0000}"/>
    <cellStyle name="20% - Accent1 4 6 2 8 4" xfId="44725" xr:uid="{00000000-0005-0000-0000-0000DDAE0000}"/>
    <cellStyle name="20% - Accent1 4 6 2 9" xfId="44726" xr:uid="{00000000-0005-0000-0000-0000DEAE0000}"/>
    <cellStyle name="20% - Accent1 4 6 2 9 2" xfId="44727" xr:uid="{00000000-0005-0000-0000-0000DFAE0000}"/>
    <cellStyle name="20% - Accent1 4 6 2 9 2 2" xfId="44728" xr:uid="{00000000-0005-0000-0000-0000E0AE0000}"/>
    <cellStyle name="20% - Accent1 4 6 2 9 2 2 2" xfId="44729" xr:uid="{00000000-0005-0000-0000-0000E1AE0000}"/>
    <cellStyle name="20% - Accent1 4 6 2 9 2 3" xfId="44730" xr:uid="{00000000-0005-0000-0000-0000E2AE0000}"/>
    <cellStyle name="20% - Accent1 4 6 2 9 3" xfId="44731" xr:uid="{00000000-0005-0000-0000-0000E3AE0000}"/>
    <cellStyle name="20% - Accent1 4 6 2 9 3 2" xfId="44732" xr:uid="{00000000-0005-0000-0000-0000E4AE0000}"/>
    <cellStyle name="20% - Accent1 4 6 2 9 4" xfId="44733" xr:uid="{00000000-0005-0000-0000-0000E5AE0000}"/>
    <cellStyle name="20% - Accent1 4 6 3" xfId="44734" xr:uid="{00000000-0005-0000-0000-0000E6AE0000}"/>
    <cellStyle name="20% - Accent1 4 6 3 10" xfId="44735" xr:uid="{00000000-0005-0000-0000-0000E7AE0000}"/>
    <cellStyle name="20% - Accent1 4 6 3 10 2" xfId="44736" xr:uid="{00000000-0005-0000-0000-0000E8AE0000}"/>
    <cellStyle name="20% - Accent1 4 6 3 11" xfId="44737" xr:uid="{00000000-0005-0000-0000-0000E9AE0000}"/>
    <cellStyle name="20% - Accent1 4 6 3 2" xfId="44738" xr:uid="{00000000-0005-0000-0000-0000EAAE0000}"/>
    <cellStyle name="20% - Accent1 4 6 3 2 2" xfId="44739" xr:uid="{00000000-0005-0000-0000-0000EBAE0000}"/>
    <cellStyle name="20% - Accent1 4 6 3 2 2 2" xfId="44740" xr:uid="{00000000-0005-0000-0000-0000ECAE0000}"/>
    <cellStyle name="20% - Accent1 4 6 3 2 2 2 2" xfId="44741" xr:uid="{00000000-0005-0000-0000-0000EDAE0000}"/>
    <cellStyle name="20% - Accent1 4 6 3 2 2 2 2 2" xfId="44742" xr:uid="{00000000-0005-0000-0000-0000EEAE0000}"/>
    <cellStyle name="20% - Accent1 4 6 3 2 2 2 3" xfId="44743" xr:uid="{00000000-0005-0000-0000-0000EFAE0000}"/>
    <cellStyle name="20% - Accent1 4 6 3 2 2 3" xfId="44744" xr:uid="{00000000-0005-0000-0000-0000F0AE0000}"/>
    <cellStyle name="20% - Accent1 4 6 3 2 2 3 2" xfId="44745" xr:uid="{00000000-0005-0000-0000-0000F1AE0000}"/>
    <cellStyle name="20% - Accent1 4 6 3 2 2 4" xfId="44746" xr:uid="{00000000-0005-0000-0000-0000F2AE0000}"/>
    <cellStyle name="20% - Accent1 4 6 3 2 3" xfId="44747" xr:uid="{00000000-0005-0000-0000-0000F3AE0000}"/>
    <cellStyle name="20% - Accent1 4 6 3 2 3 2" xfId="44748" xr:uid="{00000000-0005-0000-0000-0000F4AE0000}"/>
    <cellStyle name="20% - Accent1 4 6 3 2 3 2 2" xfId="44749" xr:uid="{00000000-0005-0000-0000-0000F5AE0000}"/>
    <cellStyle name="20% - Accent1 4 6 3 2 3 2 2 2" xfId="44750" xr:uid="{00000000-0005-0000-0000-0000F6AE0000}"/>
    <cellStyle name="20% - Accent1 4 6 3 2 3 2 3" xfId="44751" xr:uid="{00000000-0005-0000-0000-0000F7AE0000}"/>
    <cellStyle name="20% - Accent1 4 6 3 2 3 3" xfId="44752" xr:uid="{00000000-0005-0000-0000-0000F8AE0000}"/>
    <cellStyle name="20% - Accent1 4 6 3 2 3 3 2" xfId="44753" xr:uid="{00000000-0005-0000-0000-0000F9AE0000}"/>
    <cellStyle name="20% - Accent1 4 6 3 2 3 4" xfId="44754" xr:uid="{00000000-0005-0000-0000-0000FAAE0000}"/>
    <cellStyle name="20% - Accent1 4 6 3 2 4" xfId="44755" xr:uid="{00000000-0005-0000-0000-0000FBAE0000}"/>
    <cellStyle name="20% - Accent1 4 6 3 2 4 2" xfId="44756" xr:uid="{00000000-0005-0000-0000-0000FCAE0000}"/>
    <cellStyle name="20% - Accent1 4 6 3 2 4 2 2" xfId="44757" xr:uid="{00000000-0005-0000-0000-0000FDAE0000}"/>
    <cellStyle name="20% - Accent1 4 6 3 2 4 2 2 2" xfId="44758" xr:uid="{00000000-0005-0000-0000-0000FEAE0000}"/>
    <cellStyle name="20% - Accent1 4 6 3 2 4 2 3" xfId="44759" xr:uid="{00000000-0005-0000-0000-0000FFAE0000}"/>
    <cellStyle name="20% - Accent1 4 6 3 2 4 3" xfId="44760" xr:uid="{00000000-0005-0000-0000-000000AF0000}"/>
    <cellStyle name="20% - Accent1 4 6 3 2 4 3 2" xfId="44761" xr:uid="{00000000-0005-0000-0000-000001AF0000}"/>
    <cellStyle name="20% - Accent1 4 6 3 2 4 4" xfId="44762" xr:uid="{00000000-0005-0000-0000-000002AF0000}"/>
    <cellStyle name="20% - Accent1 4 6 3 2 5" xfId="44763" xr:uid="{00000000-0005-0000-0000-000003AF0000}"/>
    <cellStyle name="20% - Accent1 4 6 3 2 5 2" xfId="44764" xr:uid="{00000000-0005-0000-0000-000004AF0000}"/>
    <cellStyle name="20% - Accent1 4 6 3 2 5 2 2" xfId="44765" xr:uid="{00000000-0005-0000-0000-000005AF0000}"/>
    <cellStyle name="20% - Accent1 4 6 3 2 5 3" xfId="44766" xr:uid="{00000000-0005-0000-0000-000006AF0000}"/>
    <cellStyle name="20% - Accent1 4 6 3 2 6" xfId="44767" xr:uid="{00000000-0005-0000-0000-000007AF0000}"/>
    <cellStyle name="20% - Accent1 4 6 3 2 6 2" xfId="44768" xr:uid="{00000000-0005-0000-0000-000008AF0000}"/>
    <cellStyle name="20% - Accent1 4 6 3 2 6 2 2" xfId="44769" xr:uid="{00000000-0005-0000-0000-000009AF0000}"/>
    <cellStyle name="20% - Accent1 4 6 3 2 6 3" xfId="44770" xr:uid="{00000000-0005-0000-0000-00000AAF0000}"/>
    <cellStyle name="20% - Accent1 4 6 3 2 7" xfId="44771" xr:uid="{00000000-0005-0000-0000-00000BAF0000}"/>
    <cellStyle name="20% - Accent1 4 6 3 2 7 2" xfId="44772" xr:uid="{00000000-0005-0000-0000-00000CAF0000}"/>
    <cellStyle name="20% - Accent1 4 6 3 2 8" xfId="44773" xr:uid="{00000000-0005-0000-0000-00000DAF0000}"/>
    <cellStyle name="20% - Accent1 4 6 3 2 8 2" xfId="44774" xr:uid="{00000000-0005-0000-0000-00000EAF0000}"/>
    <cellStyle name="20% - Accent1 4 6 3 2 9" xfId="44775" xr:uid="{00000000-0005-0000-0000-00000FAF0000}"/>
    <cellStyle name="20% - Accent1 4 6 3 3" xfId="44776" xr:uid="{00000000-0005-0000-0000-000010AF0000}"/>
    <cellStyle name="20% - Accent1 4 6 3 3 2" xfId="44777" xr:uid="{00000000-0005-0000-0000-000011AF0000}"/>
    <cellStyle name="20% - Accent1 4 6 3 3 2 2" xfId="44778" xr:uid="{00000000-0005-0000-0000-000012AF0000}"/>
    <cellStyle name="20% - Accent1 4 6 3 3 2 2 2" xfId="44779" xr:uid="{00000000-0005-0000-0000-000013AF0000}"/>
    <cellStyle name="20% - Accent1 4 6 3 3 2 2 2 2" xfId="44780" xr:uid="{00000000-0005-0000-0000-000014AF0000}"/>
    <cellStyle name="20% - Accent1 4 6 3 3 2 2 3" xfId="44781" xr:uid="{00000000-0005-0000-0000-000015AF0000}"/>
    <cellStyle name="20% - Accent1 4 6 3 3 2 3" xfId="44782" xr:uid="{00000000-0005-0000-0000-000016AF0000}"/>
    <cellStyle name="20% - Accent1 4 6 3 3 2 3 2" xfId="44783" xr:uid="{00000000-0005-0000-0000-000017AF0000}"/>
    <cellStyle name="20% - Accent1 4 6 3 3 2 4" xfId="44784" xr:uid="{00000000-0005-0000-0000-000018AF0000}"/>
    <cellStyle name="20% - Accent1 4 6 3 3 3" xfId="44785" xr:uid="{00000000-0005-0000-0000-000019AF0000}"/>
    <cellStyle name="20% - Accent1 4 6 3 3 3 2" xfId="44786" xr:uid="{00000000-0005-0000-0000-00001AAF0000}"/>
    <cellStyle name="20% - Accent1 4 6 3 3 3 2 2" xfId="44787" xr:uid="{00000000-0005-0000-0000-00001BAF0000}"/>
    <cellStyle name="20% - Accent1 4 6 3 3 3 2 2 2" xfId="44788" xr:uid="{00000000-0005-0000-0000-00001CAF0000}"/>
    <cellStyle name="20% - Accent1 4 6 3 3 3 2 3" xfId="44789" xr:uid="{00000000-0005-0000-0000-00001DAF0000}"/>
    <cellStyle name="20% - Accent1 4 6 3 3 3 3" xfId="44790" xr:uid="{00000000-0005-0000-0000-00001EAF0000}"/>
    <cellStyle name="20% - Accent1 4 6 3 3 3 3 2" xfId="44791" xr:uid="{00000000-0005-0000-0000-00001FAF0000}"/>
    <cellStyle name="20% - Accent1 4 6 3 3 3 4" xfId="44792" xr:uid="{00000000-0005-0000-0000-000020AF0000}"/>
    <cellStyle name="20% - Accent1 4 6 3 3 4" xfId="44793" xr:uid="{00000000-0005-0000-0000-000021AF0000}"/>
    <cellStyle name="20% - Accent1 4 6 3 3 4 2" xfId="44794" xr:uid="{00000000-0005-0000-0000-000022AF0000}"/>
    <cellStyle name="20% - Accent1 4 6 3 3 4 2 2" xfId="44795" xr:uid="{00000000-0005-0000-0000-000023AF0000}"/>
    <cellStyle name="20% - Accent1 4 6 3 3 4 2 2 2" xfId="44796" xr:uid="{00000000-0005-0000-0000-000024AF0000}"/>
    <cellStyle name="20% - Accent1 4 6 3 3 4 2 3" xfId="44797" xr:uid="{00000000-0005-0000-0000-000025AF0000}"/>
    <cellStyle name="20% - Accent1 4 6 3 3 4 3" xfId="44798" xr:uid="{00000000-0005-0000-0000-000026AF0000}"/>
    <cellStyle name="20% - Accent1 4 6 3 3 4 3 2" xfId="44799" xr:uid="{00000000-0005-0000-0000-000027AF0000}"/>
    <cellStyle name="20% - Accent1 4 6 3 3 4 4" xfId="44800" xr:uid="{00000000-0005-0000-0000-000028AF0000}"/>
    <cellStyle name="20% - Accent1 4 6 3 3 5" xfId="44801" xr:uid="{00000000-0005-0000-0000-000029AF0000}"/>
    <cellStyle name="20% - Accent1 4 6 3 3 5 2" xfId="44802" xr:uid="{00000000-0005-0000-0000-00002AAF0000}"/>
    <cellStyle name="20% - Accent1 4 6 3 3 5 2 2" xfId="44803" xr:uid="{00000000-0005-0000-0000-00002BAF0000}"/>
    <cellStyle name="20% - Accent1 4 6 3 3 5 3" xfId="44804" xr:uid="{00000000-0005-0000-0000-00002CAF0000}"/>
    <cellStyle name="20% - Accent1 4 6 3 3 6" xfId="44805" xr:uid="{00000000-0005-0000-0000-00002DAF0000}"/>
    <cellStyle name="20% - Accent1 4 6 3 3 6 2" xfId="44806" xr:uid="{00000000-0005-0000-0000-00002EAF0000}"/>
    <cellStyle name="20% - Accent1 4 6 3 3 6 2 2" xfId="44807" xr:uid="{00000000-0005-0000-0000-00002FAF0000}"/>
    <cellStyle name="20% - Accent1 4 6 3 3 6 3" xfId="44808" xr:uid="{00000000-0005-0000-0000-000030AF0000}"/>
    <cellStyle name="20% - Accent1 4 6 3 3 7" xfId="44809" xr:uid="{00000000-0005-0000-0000-000031AF0000}"/>
    <cellStyle name="20% - Accent1 4 6 3 3 7 2" xfId="44810" xr:uid="{00000000-0005-0000-0000-000032AF0000}"/>
    <cellStyle name="20% - Accent1 4 6 3 3 8" xfId="44811" xr:uid="{00000000-0005-0000-0000-000033AF0000}"/>
    <cellStyle name="20% - Accent1 4 6 3 3 8 2" xfId="44812" xr:uid="{00000000-0005-0000-0000-000034AF0000}"/>
    <cellStyle name="20% - Accent1 4 6 3 3 9" xfId="44813" xr:uid="{00000000-0005-0000-0000-000035AF0000}"/>
    <cellStyle name="20% - Accent1 4 6 3 4" xfId="44814" xr:uid="{00000000-0005-0000-0000-000036AF0000}"/>
    <cellStyle name="20% - Accent1 4 6 3 4 2" xfId="44815" xr:uid="{00000000-0005-0000-0000-000037AF0000}"/>
    <cellStyle name="20% - Accent1 4 6 3 4 2 2" xfId="44816" xr:uid="{00000000-0005-0000-0000-000038AF0000}"/>
    <cellStyle name="20% - Accent1 4 6 3 4 2 2 2" xfId="44817" xr:uid="{00000000-0005-0000-0000-000039AF0000}"/>
    <cellStyle name="20% - Accent1 4 6 3 4 2 3" xfId="44818" xr:uid="{00000000-0005-0000-0000-00003AAF0000}"/>
    <cellStyle name="20% - Accent1 4 6 3 4 3" xfId="44819" xr:uid="{00000000-0005-0000-0000-00003BAF0000}"/>
    <cellStyle name="20% - Accent1 4 6 3 4 3 2" xfId="44820" xr:uid="{00000000-0005-0000-0000-00003CAF0000}"/>
    <cellStyle name="20% - Accent1 4 6 3 4 4" xfId="44821" xr:uid="{00000000-0005-0000-0000-00003DAF0000}"/>
    <cellStyle name="20% - Accent1 4 6 3 5" xfId="44822" xr:uid="{00000000-0005-0000-0000-00003EAF0000}"/>
    <cellStyle name="20% - Accent1 4 6 3 5 2" xfId="44823" xr:uid="{00000000-0005-0000-0000-00003FAF0000}"/>
    <cellStyle name="20% - Accent1 4 6 3 5 2 2" xfId="44824" xr:uid="{00000000-0005-0000-0000-000040AF0000}"/>
    <cellStyle name="20% - Accent1 4 6 3 5 2 2 2" xfId="44825" xr:uid="{00000000-0005-0000-0000-000041AF0000}"/>
    <cellStyle name="20% - Accent1 4 6 3 5 2 3" xfId="44826" xr:uid="{00000000-0005-0000-0000-000042AF0000}"/>
    <cellStyle name="20% - Accent1 4 6 3 5 3" xfId="44827" xr:uid="{00000000-0005-0000-0000-000043AF0000}"/>
    <cellStyle name="20% - Accent1 4 6 3 5 3 2" xfId="44828" xr:uid="{00000000-0005-0000-0000-000044AF0000}"/>
    <cellStyle name="20% - Accent1 4 6 3 5 4" xfId="44829" xr:uid="{00000000-0005-0000-0000-000045AF0000}"/>
    <cellStyle name="20% - Accent1 4 6 3 6" xfId="44830" xr:uid="{00000000-0005-0000-0000-000046AF0000}"/>
    <cellStyle name="20% - Accent1 4 6 3 6 2" xfId="44831" xr:uid="{00000000-0005-0000-0000-000047AF0000}"/>
    <cellStyle name="20% - Accent1 4 6 3 6 2 2" xfId="44832" xr:uid="{00000000-0005-0000-0000-000048AF0000}"/>
    <cellStyle name="20% - Accent1 4 6 3 6 2 2 2" xfId="44833" xr:uid="{00000000-0005-0000-0000-000049AF0000}"/>
    <cellStyle name="20% - Accent1 4 6 3 6 2 3" xfId="44834" xr:uid="{00000000-0005-0000-0000-00004AAF0000}"/>
    <cellStyle name="20% - Accent1 4 6 3 6 3" xfId="44835" xr:uid="{00000000-0005-0000-0000-00004BAF0000}"/>
    <cellStyle name="20% - Accent1 4 6 3 6 3 2" xfId="44836" xr:uid="{00000000-0005-0000-0000-00004CAF0000}"/>
    <cellStyle name="20% - Accent1 4 6 3 6 4" xfId="44837" xr:uid="{00000000-0005-0000-0000-00004DAF0000}"/>
    <cellStyle name="20% - Accent1 4 6 3 7" xfId="44838" xr:uid="{00000000-0005-0000-0000-00004EAF0000}"/>
    <cellStyle name="20% - Accent1 4 6 3 7 2" xfId="44839" xr:uid="{00000000-0005-0000-0000-00004FAF0000}"/>
    <cellStyle name="20% - Accent1 4 6 3 7 2 2" xfId="44840" xr:uid="{00000000-0005-0000-0000-000050AF0000}"/>
    <cellStyle name="20% - Accent1 4 6 3 7 3" xfId="44841" xr:uid="{00000000-0005-0000-0000-000051AF0000}"/>
    <cellStyle name="20% - Accent1 4 6 3 8" xfId="44842" xr:uid="{00000000-0005-0000-0000-000052AF0000}"/>
    <cellStyle name="20% - Accent1 4 6 3 8 2" xfId="44843" xr:uid="{00000000-0005-0000-0000-000053AF0000}"/>
    <cellStyle name="20% - Accent1 4 6 3 8 2 2" xfId="44844" xr:uid="{00000000-0005-0000-0000-000054AF0000}"/>
    <cellStyle name="20% - Accent1 4 6 3 8 3" xfId="44845" xr:uid="{00000000-0005-0000-0000-000055AF0000}"/>
    <cellStyle name="20% - Accent1 4 6 3 9" xfId="44846" xr:uid="{00000000-0005-0000-0000-000056AF0000}"/>
    <cellStyle name="20% - Accent1 4 6 3 9 2" xfId="44847" xr:uid="{00000000-0005-0000-0000-000057AF0000}"/>
    <cellStyle name="20% - Accent1 4 6 4" xfId="44848" xr:uid="{00000000-0005-0000-0000-000058AF0000}"/>
    <cellStyle name="20% - Accent1 4 6 4 10" xfId="44849" xr:uid="{00000000-0005-0000-0000-000059AF0000}"/>
    <cellStyle name="20% - Accent1 4 6 4 10 2" xfId="44850" xr:uid="{00000000-0005-0000-0000-00005AAF0000}"/>
    <cellStyle name="20% - Accent1 4 6 4 11" xfId="44851" xr:uid="{00000000-0005-0000-0000-00005BAF0000}"/>
    <cellStyle name="20% - Accent1 4 6 4 2" xfId="44852" xr:uid="{00000000-0005-0000-0000-00005CAF0000}"/>
    <cellStyle name="20% - Accent1 4 6 4 2 2" xfId="44853" xr:uid="{00000000-0005-0000-0000-00005DAF0000}"/>
    <cellStyle name="20% - Accent1 4 6 4 2 2 2" xfId="44854" xr:uid="{00000000-0005-0000-0000-00005EAF0000}"/>
    <cellStyle name="20% - Accent1 4 6 4 2 2 2 2" xfId="44855" xr:uid="{00000000-0005-0000-0000-00005FAF0000}"/>
    <cellStyle name="20% - Accent1 4 6 4 2 2 2 2 2" xfId="44856" xr:uid="{00000000-0005-0000-0000-000060AF0000}"/>
    <cellStyle name="20% - Accent1 4 6 4 2 2 2 3" xfId="44857" xr:uid="{00000000-0005-0000-0000-000061AF0000}"/>
    <cellStyle name="20% - Accent1 4 6 4 2 2 3" xfId="44858" xr:uid="{00000000-0005-0000-0000-000062AF0000}"/>
    <cellStyle name="20% - Accent1 4 6 4 2 2 3 2" xfId="44859" xr:uid="{00000000-0005-0000-0000-000063AF0000}"/>
    <cellStyle name="20% - Accent1 4 6 4 2 2 4" xfId="44860" xr:uid="{00000000-0005-0000-0000-000064AF0000}"/>
    <cellStyle name="20% - Accent1 4 6 4 2 3" xfId="44861" xr:uid="{00000000-0005-0000-0000-000065AF0000}"/>
    <cellStyle name="20% - Accent1 4 6 4 2 3 2" xfId="44862" xr:uid="{00000000-0005-0000-0000-000066AF0000}"/>
    <cellStyle name="20% - Accent1 4 6 4 2 3 2 2" xfId="44863" xr:uid="{00000000-0005-0000-0000-000067AF0000}"/>
    <cellStyle name="20% - Accent1 4 6 4 2 3 2 2 2" xfId="44864" xr:uid="{00000000-0005-0000-0000-000068AF0000}"/>
    <cellStyle name="20% - Accent1 4 6 4 2 3 2 3" xfId="44865" xr:uid="{00000000-0005-0000-0000-000069AF0000}"/>
    <cellStyle name="20% - Accent1 4 6 4 2 3 3" xfId="44866" xr:uid="{00000000-0005-0000-0000-00006AAF0000}"/>
    <cellStyle name="20% - Accent1 4 6 4 2 3 3 2" xfId="44867" xr:uid="{00000000-0005-0000-0000-00006BAF0000}"/>
    <cellStyle name="20% - Accent1 4 6 4 2 3 4" xfId="44868" xr:uid="{00000000-0005-0000-0000-00006CAF0000}"/>
    <cellStyle name="20% - Accent1 4 6 4 2 4" xfId="44869" xr:uid="{00000000-0005-0000-0000-00006DAF0000}"/>
    <cellStyle name="20% - Accent1 4 6 4 2 4 2" xfId="44870" xr:uid="{00000000-0005-0000-0000-00006EAF0000}"/>
    <cellStyle name="20% - Accent1 4 6 4 2 4 2 2" xfId="44871" xr:uid="{00000000-0005-0000-0000-00006FAF0000}"/>
    <cellStyle name="20% - Accent1 4 6 4 2 4 2 2 2" xfId="44872" xr:uid="{00000000-0005-0000-0000-000070AF0000}"/>
    <cellStyle name="20% - Accent1 4 6 4 2 4 2 3" xfId="44873" xr:uid="{00000000-0005-0000-0000-000071AF0000}"/>
    <cellStyle name="20% - Accent1 4 6 4 2 4 3" xfId="44874" xr:uid="{00000000-0005-0000-0000-000072AF0000}"/>
    <cellStyle name="20% - Accent1 4 6 4 2 4 3 2" xfId="44875" xr:uid="{00000000-0005-0000-0000-000073AF0000}"/>
    <cellStyle name="20% - Accent1 4 6 4 2 4 4" xfId="44876" xr:uid="{00000000-0005-0000-0000-000074AF0000}"/>
    <cellStyle name="20% - Accent1 4 6 4 2 5" xfId="44877" xr:uid="{00000000-0005-0000-0000-000075AF0000}"/>
    <cellStyle name="20% - Accent1 4 6 4 2 5 2" xfId="44878" xr:uid="{00000000-0005-0000-0000-000076AF0000}"/>
    <cellStyle name="20% - Accent1 4 6 4 2 5 2 2" xfId="44879" xr:uid="{00000000-0005-0000-0000-000077AF0000}"/>
    <cellStyle name="20% - Accent1 4 6 4 2 5 3" xfId="44880" xr:uid="{00000000-0005-0000-0000-000078AF0000}"/>
    <cellStyle name="20% - Accent1 4 6 4 2 6" xfId="44881" xr:uid="{00000000-0005-0000-0000-000079AF0000}"/>
    <cellStyle name="20% - Accent1 4 6 4 2 6 2" xfId="44882" xr:uid="{00000000-0005-0000-0000-00007AAF0000}"/>
    <cellStyle name="20% - Accent1 4 6 4 2 6 2 2" xfId="44883" xr:uid="{00000000-0005-0000-0000-00007BAF0000}"/>
    <cellStyle name="20% - Accent1 4 6 4 2 6 3" xfId="44884" xr:uid="{00000000-0005-0000-0000-00007CAF0000}"/>
    <cellStyle name="20% - Accent1 4 6 4 2 7" xfId="44885" xr:uid="{00000000-0005-0000-0000-00007DAF0000}"/>
    <cellStyle name="20% - Accent1 4 6 4 2 7 2" xfId="44886" xr:uid="{00000000-0005-0000-0000-00007EAF0000}"/>
    <cellStyle name="20% - Accent1 4 6 4 2 8" xfId="44887" xr:uid="{00000000-0005-0000-0000-00007FAF0000}"/>
    <cellStyle name="20% - Accent1 4 6 4 2 8 2" xfId="44888" xr:uid="{00000000-0005-0000-0000-000080AF0000}"/>
    <cellStyle name="20% - Accent1 4 6 4 2 9" xfId="44889" xr:uid="{00000000-0005-0000-0000-000081AF0000}"/>
    <cellStyle name="20% - Accent1 4 6 4 3" xfId="44890" xr:uid="{00000000-0005-0000-0000-000082AF0000}"/>
    <cellStyle name="20% - Accent1 4 6 4 3 2" xfId="44891" xr:uid="{00000000-0005-0000-0000-000083AF0000}"/>
    <cellStyle name="20% - Accent1 4 6 4 3 2 2" xfId="44892" xr:uid="{00000000-0005-0000-0000-000084AF0000}"/>
    <cellStyle name="20% - Accent1 4 6 4 3 2 2 2" xfId="44893" xr:uid="{00000000-0005-0000-0000-000085AF0000}"/>
    <cellStyle name="20% - Accent1 4 6 4 3 2 2 2 2" xfId="44894" xr:uid="{00000000-0005-0000-0000-000086AF0000}"/>
    <cellStyle name="20% - Accent1 4 6 4 3 2 2 3" xfId="44895" xr:uid="{00000000-0005-0000-0000-000087AF0000}"/>
    <cellStyle name="20% - Accent1 4 6 4 3 2 3" xfId="44896" xr:uid="{00000000-0005-0000-0000-000088AF0000}"/>
    <cellStyle name="20% - Accent1 4 6 4 3 2 3 2" xfId="44897" xr:uid="{00000000-0005-0000-0000-000089AF0000}"/>
    <cellStyle name="20% - Accent1 4 6 4 3 2 4" xfId="44898" xr:uid="{00000000-0005-0000-0000-00008AAF0000}"/>
    <cellStyle name="20% - Accent1 4 6 4 3 3" xfId="44899" xr:uid="{00000000-0005-0000-0000-00008BAF0000}"/>
    <cellStyle name="20% - Accent1 4 6 4 3 3 2" xfId="44900" xr:uid="{00000000-0005-0000-0000-00008CAF0000}"/>
    <cellStyle name="20% - Accent1 4 6 4 3 3 2 2" xfId="44901" xr:uid="{00000000-0005-0000-0000-00008DAF0000}"/>
    <cellStyle name="20% - Accent1 4 6 4 3 3 2 2 2" xfId="44902" xr:uid="{00000000-0005-0000-0000-00008EAF0000}"/>
    <cellStyle name="20% - Accent1 4 6 4 3 3 2 3" xfId="44903" xr:uid="{00000000-0005-0000-0000-00008FAF0000}"/>
    <cellStyle name="20% - Accent1 4 6 4 3 3 3" xfId="44904" xr:uid="{00000000-0005-0000-0000-000090AF0000}"/>
    <cellStyle name="20% - Accent1 4 6 4 3 3 3 2" xfId="44905" xr:uid="{00000000-0005-0000-0000-000091AF0000}"/>
    <cellStyle name="20% - Accent1 4 6 4 3 3 4" xfId="44906" xr:uid="{00000000-0005-0000-0000-000092AF0000}"/>
    <cellStyle name="20% - Accent1 4 6 4 3 4" xfId="44907" xr:uid="{00000000-0005-0000-0000-000093AF0000}"/>
    <cellStyle name="20% - Accent1 4 6 4 3 4 2" xfId="44908" xr:uid="{00000000-0005-0000-0000-000094AF0000}"/>
    <cellStyle name="20% - Accent1 4 6 4 3 4 2 2" xfId="44909" xr:uid="{00000000-0005-0000-0000-000095AF0000}"/>
    <cellStyle name="20% - Accent1 4 6 4 3 4 2 2 2" xfId="44910" xr:uid="{00000000-0005-0000-0000-000096AF0000}"/>
    <cellStyle name="20% - Accent1 4 6 4 3 4 2 3" xfId="44911" xr:uid="{00000000-0005-0000-0000-000097AF0000}"/>
    <cellStyle name="20% - Accent1 4 6 4 3 4 3" xfId="44912" xr:uid="{00000000-0005-0000-0000-000098AF0000}"/>
    <cellStyle name="20% - Accent1 4 6 4 3 4 3 2" xfId="44913" xr:uid="{00000000-0005-0000-0000-000099AF0000}"/>
    <cellStyle name="20% - Accent1 4 6 4 3 4 4" xfId="44914" xr:uid="{00000000-0005-0000-0000-00009AAF0000}"/>
    <cellStyle name="20% - Accent1 4 6 4 3 5" xfId="44915" xr:uid="{00000000-0005-0000-0000-00009BAF0000}"/>
    <cellStyle name="20% - Accent1 4 6 4 3 5 2" xfId="44916" xr:uid="{00000000-0005-0000-0000-00009CAF0000}"/>
    <cellStyle name="20% - Accent1 4 6 4 3 5 2 2" xfId="44917" xr:uid="{00000000-0005-0000-0000-00009DAF0000}"/>
    <cellStyle name="20% - Accent1 4 6 4 3 5 3" xfId="44918" xr:uid="{00000000-0005-0000-0000-00009EAF0000}"/>
    <cellStyle name="20% - Accent1 4 6 4 3 6" xfId="44919" xr:uid="{00000000-0005-0000-0000-00009FAF0000}"/>
    <cellStyle name="20% - Accent1 4 6 4 3 6 2" xfId="44920" xr:uid="{00000000-0005-0000-0000-0000A0AF0000}"/>
    <cellStyle name="20% - Accent1 4 6 4 3 6 2 2" xfId="44921" xr:uid="{00000000-0005-0000-0000-0000A1AF0000}"/>
    <cellStyle name="20% - Accent1 4 6 4 3 6 3" xfId="44922" xr:uid="{00000000-0005-0000-0000-0000A2AF0000}"/>
    <cellStyle name="20% - Accent1 4 6 4 3 7" xfId="44923" xr:uid="{00000000-0005-0000-0000-0000A3AF0000}"/>
    <cellStyle name="20% - Accent1 4 6 4 3 7 2" xfId="44924" xr:uid="{00000000-0005-0000-0000-0000A4AF0000}"/>
    <cellStyle name="20% - Accent1 4 6 4 3 8" xfId="44925" xr:uid="{00000000-0005-0000-0000-0000A5AF0000}"/>
    <cellStyle name="20% - Accent1 4 6 4 3 8 2" xfId="44926" xr:uid="{00000000-0005-0000-0000-0000A6AF0000}"/>
    <cellStyle name="20% - Accent1 4 6 4 3 9" xfId="44927" xr:uid="{00000000-0005-0000-0000-0000A7AF0000}"/>
    <cellStyle name="20% - Accent1 4 6 4 4" xfId="44928" xr:uid="{00000000-0005-0000-0000-0000A8AF0000}"/>
    <cellStyle name="20% - Accent1 4 6 4 4 2" xfId="44929" xr:uid="{00000000-0005-0000-0000-0000A9AF0000}"/>
    <cellStyle name="20% - Accent1 4 6 4 4 2 2" xfId="44930" xr:uid="{00000000-0005-0000-0000-0000AAAF0000}"/>
    <cellStyle name="20% - Accent1 4 6 4 4 2 2 2" xfId="44931" xr:uid="{00000000-0005-0000-0000-0000ABAF0000}"/>
    <cellStyle name="20% - Accent1 4 6 4 4 2 3" xfId="44932" xr:uid="{00000000-0005-0000-0000-0000ACAF0000}"/>
    <cellStyle name="20% - Accent1 4 6 4 4 3" xfId="44933" xr:uid="{00000000-0005-0000-0000-0000ADAF0000}"/>
    <cellStyle name="20% - Accent1 4 6 4 4 3 2" xfId="44934" xr:uid="{00000000-0005-0000-0000-0000AEAF0000}"/>
    <cellStyle name="20% - Accent1 4 6 4 4 4" xfId="44935" xr:uid="{00000000-0005-0000-0000-0000AFAF0000}"/>
    <cellStyle name="20% - Accent1 4 6 4 5" xfId="44936" xr:uid="{00000000-0005-0000-0000-0000B0AF0000}"/>
    <cellStyle name="20% - Accent1 4 6 4 5 2" xfId="44937" xr:uid="{00000000-0005-0000-0000-0000B1AF0000}"/>
    <cellStyle name="20% - Accent1 4 6 4 5 2 2" xfId="44938" xr:uid="{00000000-0005-0000-0000-0000B2AF0000}"/>
    <cellStyle name="20% - Accent1 4 6 4 5 2 2 2" xfId="44939" xr:uid="{00000000-0005-0000-0000-0000B3AF0000}"/>
    <cellStyle name="20% - Accent1 4 6 4 5 2 3" xfId="44940" xr:uid="{00000000-0005-0000-0000-0000B4AF0000}"/>
    <cellStyle name="20% - Accent1 4 6 4 5 3" xfId="44941" xr:uid="{00000000-0005-0000-0000-0000B5AF0000}"/>
    <cellStyle name="20% - Accent1 4 6 4 5 3 2" xfId="44942" xr:uid="{00000000-0005-0000-0000-0000B6AF0000}"/>
    <cellStyle name="20% - Accent1 4 6 4 5 4" xfId="44943" xr:uid="{00000000-0005-0000-0000-0000B7AF0000}"/>
    <cellStyle name="20% - Accent1 4 6 4 6" xfId="44944" xr:uid="{00000000-0005-0000-0000-0000B8AF0000}"/>
    <cellStyle name="20% - Accent1 4 6 4 6 2" xfId="44945" xr:uid="{00000000-0005-0000-0000-0000B9AF0000}"/>
    <cellStyle name="20% - Accent1 4 6 4 6 2 2" xfId="44946" xr:uid="{00000000-0005-0000-0000-0000BAAF0000}"/>
    <cellStyle name="20% - Accent1 4 6 4 6 2 2 2" xfId="44947" xr:uid="{00000000-0005-0000-0000-0000BBAF0000}"/>
    <cellStyle name="20% - Accent1 4 6 4 6 2 3" xfId="44948" xr:uid="{00000000-0005-0000-0000-0000BCAF0000}"/>
    <cellStyle name="20% - Accent1 4 6 4 6 3" xfId="44949" xr:uid="{00000000-0005-0000-0000-0000BDAF0000}"/>
    <cellStyle name="20% - Accent1 4 6 4 6 3 2" xfId="44950" xr:uid="{00000000-0005-0000-0000-0000BEAF0000}"/>
    <cellStyle name="20% - Accent1 4 6 4 6 4" xfId="44951" xr:uid="{00000000-0005-0000-0000-0000BFAF0000}"/>
    <cellStyle name="20% - Accent1 4 6 4 7" xfId="44952" xr:uid="{00000000-0005-0000-0000-0000C0AF0000}"/>
    <cellStyle name="20% - Accent1 4 6 4 7 2" xfId="44953" xr:uid="{00000000-0005-0000-0000-0000C1AF0000}"/>
    <cellStyle name="20% - Accent1 4 6 4 7 2 2" xfId="44954" xr:uid="{00000000-0005-0000-0000-0000C2AF0000}"/>
    <cellStyle name="20% - Accent1 4 6 4 7 3" xfId="44955" xr:uid="{00000000-0005-0000-0000-0000C3AF0000}"/>
    <cellStyle name="20% - Accent1 4 6 4 8" xfId="44956" xr:uid="{00000000-0005-0000-0000-0000C4AF0000}"/>
    <cellStyle name="20% - Accent1 4 6 4 8 2" xfId="44957" xr:uid="{00000000-0005-0000-0000-0000C5AF0000}"/>
    <cellStyle name="20% - Accent1 4 6 4 8 2 2" xfId="44958" xr:uid="{00000000-0005-0000-0000-0000C6AF0000}"/>
    <cellStyle name="20% - Accent1 4 6 4 8 3" xfId="44959" xr:uid="{00000000-0005-0000-0000-0000C7AF0000}"/>
    <cellStyle name="20% - Accent1 4 6 4 9" xfId="44960" xr:uid="{00000000-0005-0000-0000-0000C8AF0000}"/>
    <cellStyle name="20% - Accent1 4 6 4 9 2" xfId="44961" xr:uid="{00000000-0005-0000-0000-0000C9AF0000}"/>
    <cellStyle name="20% - Accent1 4 6 5" xfId="44962" xr:uid="{00000000-0005-0000-0000-0000CAAF0000}"/>
    <cellStyle name="20% - Accent1 4 6 5 10" xfId="44963" xr:uid="{00000000-0005-0000-0000-0000CBAF0000}"/>
    <cellStyle name="20% - Accent1 4 6 5 10 2" xfId="44964" xr:uid="{00000000-0005-0000-0000-0000CCAF0000}"/>
    <cellStyle name="20% - Accent1 4 6 5 11" xfId="44965" xr:uid="{00000000-0005-0000-0000-0000CDAF0000}"/>
    <cellStyle name="20% - Accent1 4 6 5 2" xfId="44966" xr:uid="{00000000-0005-0000-0000-0000CEAF0000}"/>
    <cellStyle name="20% - Accent1 4 6 5 2 2" xfId="44967" xr:uid="{00000000-0005-0000-0000-0000CFAF0000}"/>
    <cellStyle name="20% - Accent1 4 6 5 2 2 2" xfId="44968" xr:uid="{00000000-0005-0000-0000-0000D0AF0000}"/>
    <cellStyle name="20% - Accent1 4 6 5 2 2 2 2" xfId="44969" xr:uid="{00000000-0005-0000-0000-0000D1AF0000}"/>
    <cellStyle name="20% - Accent1 4 6 5 2 2 2 2 2" xfId="44970" xr:uid="{00000000-0005-0000-0000-0000D2AF0000}"/>
    <cellStyle name="20% - Accent1 4 6 5 2 2 2 3" xfId="44971" xr:uid="{00000000-0005-0000-0000-0000D3AF0000}"/>
    <cellStyle name="20% - Accent1 4 6 5 2 2 3" xfId="44972" xr:uid="{00000000-0005-0000-0000-0000D4AF0000}"/>
    <cellStyle name="20% - Accent1 4 6 5 2 2 3 2" xfId="44973" xr:uid="{00000000-0005-0000-0000-0000D5AF0000}"/>
    <cellStyle name="20% - Accent1 4 6 5 2 2 4" xfId="44974" xr:uid="{00000000-0005-0000-0000-0000D6AF0000}"/>
    <cellStyle name="20% - Accent1 4 6 5 2 3" xfId="44975" xr:uid="{00000000-0005-0000-0000-0000D7AF0000}"/>
    <cellStyle name="20% - Accent1 4 6 5 2 3 2" xfId="44976" xr:uid="{00000000-0005-0000-0000-0000D8AF0000}"/>
    <cellStyle name="20% - Accent1 4 6 5 2 3 2 2" xfId="44977" xr:uid="{00000000-0005-0000-0000-0000D9AF0000}"/>
    <cellStyle name="20% - Accent1 4 6 5 2 3 2 2 2" xfId="44978" xr:uid="{00000000-0005-0000-0000-0000DAAF0000}"/>
    <cellStyle name="20% - Accent1 4 6 5 2 3 2 3" xfId="44979" xr:uid="{00000000-0005-0000-0000-0000DBAF0000}"/>
    <cellStyle name="20% - Accent1 4 6 5 2 3 3" xfId="44980" xr:uid="{00000000-0005-0000-0000-0000DCAF0000}"/>
    <cellStyle name="20% - Accent1 4 6 5 2 3 3 2" xfId="44981" xr:uid="{00000000-0005-0000-0000-0000DDAF0000}"/>
    <cellStyle name="20% - Accent1 4 6 5 2 3 4" xfId="44982" xr:uid="{00000000-0005-0000-0000-0000DEAF0000}"/>
    <cellStyle name="20% - Accent1 4 6 5 2 4" xfId="44983" xr:uid="{00000000-0005-0000-0000-0000DFAF0000}"/>
    <cellStyle name="20% - Accent1 4 6 5 2 4 2" xfId="44984" xr:uid="{00000000-0005-0000-0000-0000E0AF0000}"/>
    <cellStyle name="20% - Accent1 4 6 5 2 4 2 2" xfId="44985" xr:uid="{00000000-0005-0000-0000-0000E1AF0000}"/>
    <cellStyle name="20% - Accent1 4 6 5 2 4 2 2 2" xfId="44986" xr:uid="{00000000-0005-0000-0000-0000E2AF0000}"/>
    <cellStyle name="20% - Accent1 4 6 5 2 4 2 3" xfId="44987" xr:uid="{00000000-0005-0000-0000-0000E3AF0000}"/>
    <cellStyle name="20% - Accent1 4 6 5 2 4 3" xfId="44988" xr:uid="{00000000-0005-0000-0000-0000E4AF0000}"/>
    <cellStyle name="20% - Accent1 4 6 5 2 4 3 2" xfId="44989" xr:uid="{00000000-0005-0000-0000-0000E5AF0000}"/>
    <cellStyle name="20% - Accent1 4 6 5 2 4 4" xfId="44990" xr:uid="{00000000-0005-0000-0000-0000E6AF0000}"/>
    <cellStyle name="20% - Accent1 4 6 5 2 5" xfId="44991" xr:uid="{00000000-0005-0000-0000-0000E7AF0000}"/>
    <cellStyle name="20% - Accent1 4 6 5 2 5 2" xfId="44992" xr:uid="{00000000-0005-0000-0000-0000E8AF0000}"/>
    <cellStyle name="20% - Accent1 4 6 5 2 5 2 2" xfId="44993" xr:uid="{00000000-0005-0000-0000-0000E9AF0000}"/>
    <cellStyle name="20% - Accent1 4 6 5 2 5 3" xfId="44994" xr:uid="{00000000-0005-0000-0000-0000EAAF0000}"/>
    <cellStyle name="20% - Accent1 4 6 5 2 6" xfId="44995" xr:uid="{00000000-0005-0000-0000-0000EBAF0000}"/>
    <cellStyle name="20% - Accent1 4 6 5 2 6 2" xfId="44996" xr:uid="{00000000-0005-0000-0000-0000ECAF0000}"/>
    <cellStyle name="20% - Accent1 4 6 5 2 6 2 2" xfId="44997" xr:uid="{00000000-0005-0000-0000-0000EDAF0000}"/>
    <cellStyle name="20% - Accent1 4 6 5 2 6 3" xfId="44998" xr:uid="{00000000-0005-0000-0000-0000EEAF0000}"/>
    <cellStyle name="20% - Accent1 4 6 5 2 7" xfId="44999" xr:uid="{00000000-0005-0000-0000-0000EFAF0000}"/>
    <cellStyle name="20% - Accent1 4 6 5 2 7 2" xfId="45000" xr:uid="{00000000-0005-0000-0000-0000F0AF0000}"/>
    <cellStyle name="20% - Accent1 4 6 5 2 8" xfId="45001" xr:uid="{00000000-0005-0000-0000-0000F1AF0000}"/>
    <cellStyle name="20% - Accent1 4 6 5 2 8 2" xfId="45002" xr:uid="{00000000-0005-0000-0000-0000F2AF0000}"/>
    <cellStyle name="20% - Accent1 4 6 5 2 9" xfId="45003" xr:uid="{00000000-0005-0000-0000-0000F3AF0000}"/>
    <cellStyle name="20% - Accent1 4 6 5 3" xfId="45004" xr:uid="{00000000-0005-0000-0000-0000F4AF0000}"/>
    <cellStyle name="20% - Accent1 4 6 5 3 2" xfId="45005" xr:uid="{00000000-0005-0000-0000-0000F5AF0000}"/>
    <cellStyle name="20% - Accent1 4 6 5 3 2 2" xfId="45006" xr:uid="{00000000-0005-0000-0000-0000F6AF0000}"/>
    <cellStyle name="20% - Accent1 4 6 5 3 2 2 2" xfId="45007" xr:uid="{00000000-0005-0000-0000-0000F7AF0000}"/>
    <cellStyle name="20% - Accent1 4 6 5 3 2 2 2 2" xfId="45008" xr:uid="{00000000-0005-0000-0000-0000F8AF0000}"/>
    <cellStyle name="20% - Accent1 4 6 5 3 2 2 3" xfId="45009" xr:uid="{00000000-0005-0000-0000-0000F9AF0000}"/>
    <cellStyle name="20% - Accent1 4 6 5 3 2 3" xfId="45010" xr:uid="{00000000-0005-0000-0000-0000FAAF0000}"/>
    <cellStyle name="20% - Accent1 4 6 5 3 2 3 2" xfId="45011" xr:uid="{00000000-0005-0000-0000-0000FBAF0000}"/>
    <cellStyle name="20% - Accent1 4 6 5 3 2 4" xfId="45012" xr:uid="{00000000-0005-0000-0000-0000FCAF0000}"/>
    <cellStyle name="20% - Accent1 4 6 5 3 3" xfId="45013" xr:uid="{00000000-0005-0000-0000-0000FDAF0000}"/>
    <cellStyle name="20% - Accent1 4 6 5 3 3 2" xfId="45014" xr:uid="{00000000-0005-0000-0000-0000FEAF0000}"/>
    <cellStyle name="20% - Accent1 4 6 5 3 3 2 2" xfId="45015" xr:uid="{00000000-0005-0000-0000-0000FFAF0000}"/>
    <cellStyle name="20% - Accent1 4 6 5 3 3 2 2 2" xfId="45016" xr:uid="{00000000-0005-0000-0000-000000B00000}"/>
    <cellStyle name="20% - Accent1 4 6 5 3 3 2 3" xfId="45017" xr:uid="{00000000-0005-0000-0000-000001B00000}"/>
    <cellStyle name="20% - Accent1 4 6 5 3 3 3" xfId="45018" xr:uid="{00000000-0005-0000-0000-000002B00000}"/>
    <cellStyle name="20% - Accent1 4 6 5 3 3 3 2" xfId="45019" xr:uid="{00000000-0005-0000-0000-000003B00000}"/>
    <cellStyle name="20% - Accent1 4 6 5 3 3 4" xfId="45020" xr:uid="{00000000-0005-0000-0000-000004B00000}"/>
    <cellStyle name="20% - Accent1 4 6 5 3 4" xfId="45021" xr:uid="{00000000-0005-0000-0000-000005B00000}"/>
    <cellStyle name="20% - Accent1 4 6 5 3 4 2" xfId="45022" xr:uid="{00000000-0005-0000-0000-000006B00000}"/>
    <cellStyle name="20% - Accent1 4 6 5 3 4 2 2" xfId="45023" xr:uid="{00000000-0005-0000-0000-000007B00000}"/>
    <cellStyle name="20% - Accent1 4 6 5 3 4 2 2 2" xfId="45024" xr:uid="{00000000-0005-0000-0000-000008B00000}"/>
    <cellStyle name="20% - Accent1 4 6 5 3 4 2 3" xfId="45025" xr:uid="{00000000-0005-0000-0000-000009B00000}"/>
    <cellStyle name="20% - Accent1 4 6 5 3 4 3" xfId="45026" xr:uid="{00000000-0005-0000-0000-00000AB00000}"/>
    <cellStyle name="20% - Accent1 4 6 5 3 4 3 2" xfId="45027" xr:uid="{00000000-0005-0000-0000-00000BB00000}"/>
    <cellStyle name="20% - Accent1 4 6 5 3 4 4" xfId="45028" xr:uid="{00000000-0005-0000-0000-00000CB00000}"/>
    <cellStyle name="20% - Accent1 4 6 5 3 5" xfId="45029" xr:uid="{00000000-0005-0000-0000-00000DB00000}"/>
    <cellStyle name="20% - Accent1 4 6 5 3 5 2" xfId="45030" xr:uid="{00000000-0005-0000-0000-00000EB00000}"/>
    <cellStyle name="20% - Accent1 4 6 5 3 5 2 2" xfId="45031" xr:uid="{00000000-0005-0000-0000-00000FB00000}"/>
    <cellStyle name="20% - Accent1 4 6 5 3 5 3" xfId="45032" xr:uid="{00000000-0005-0000-0000-000010B00000}"/>
    <cellStyle name="20% - Accent1 4 6 5 3 6" xfId="45033" xr:uid="{00000000-0005-0000-0000-000011B00000}"/>
    <cellStyle name="20% - Accent1 4 6 5 3 6 2" xfId="45034" xr:uid="{00000000-0005-0000-0000-000012B00000}"/>
    <cellStyle name="20% - Accent1 4 6 5 3 6 2 2" xfId="45035" xr:uid="{00000000-0005-0000-0000-000013B00000}"/>
    <cellStyle name="20% - Accent1 4 6 5 3 6 3" xfId="45036" xr:uid="{00000000-0005-0000-0000-000014B00000}"/>
    <cellStyle name="20% - Accent1 4 6 5 3 7" xfId="45037" xr:uid="{00000000-0005-0000-0000-000015B00000}"/>
    <cellStyle name="20% - Accent1 4 6 5 3 7 2" xfId="45038" xr:uid="{00000000-0005-0000-0000-000016B00000}"/>
    <cellStyle name="20% - Accent1 4 6 5 3 8" xfId="45039" xr:uid="{00000000-0005-0000-0000-000017B00000}"/>
    <cellStyle name="20% - Accent1 4 6 5 3 8 2" xfId="45040" xr:uid="{00000000-0005-0000-0000-000018B00000}"/>
    <cellStyle name="20% - Accent1 4 6 5 3 9" xfId="45041" xr:uid="{00000000-0005-0000-0000-000019B00000}"/>
    <cellStyle name="20% - Accent1 4 6 5 4" xfId="45042" xr:uid="{00000000-0005-0000-0000-00001AB00000}"/>
    <cellStyle name="20% - Accent1 4 6 5 4 2" xfId="45043" xr:uid="{00000000-0005-0000-0000-00001BB00000}"/>
    <cellStyle name="20% - Accent1 4 6 5 4 2 2" xfId="45044" xr:uid="{00000000-0005-0000-0000-00001CB00000}"/>
    <cellStyle name="20% - Accent1 4 6 5 4 2 2 2" xfId="45045" xr:uid="{00000000-0005-0000-0000-00001DB00000}"/>
    <cellStyle name="20% - Accent1 4 6 5 4 2 3" xfId="45046" xr:uid="{00000000-0005-0000-0000-00001EB00000}"/>
    <cellStyle name="20% - Accent1 4 6 5 4 3" xfId="45047" xr:uid="{00000000-0005-0000-0000-00001FB00000}"/>
    <cellStyle name="20% - Accent1 4 6 5 4 3 2" xfId="45048" xr:uid="{00000000-0005-0000-0000-000020B00000}"/>
    <cellStyle name="20% - Accent1 4 6 5 4 4" xfId="45049" xr:uid="{00000000-0005-0000-0000-000021B00000}"/>
    <cellStyle name="20% - Accent1 4 6 5 5" xfId="45050" xr:uid="{00000000-0005-0000-0000-000022B00000}"/>
    <cellStyle name="20% - Accent1 4 6 5 5 2" xfId="45051" xr:uid="{00000000-0005-0000-0000-000023B00000}"/>
    <cellStyle name="20% - Accent1 4 6 5 5 2 2" xfId="45052" xr:uid="{00000000-0005-0000-0000-000024B00000}"/>
    <cellStyle name="20% - Accent1 4 6 5 5 2 2 2" xfId="45053" xr:uid="{00000000-0005-0000-0000-000025B00000}"/>
    <cellStyle name="20% - Accent1 4 6 5 5 2 3" xfId="45054" xr:uid="{00000000-0005-0000-0000-000026B00000}"/>
    <cellStyle name="20% - Accent1 4 6 5 5 3" xfId="45055" xr:uid="{00000000-0005-0000-0000-000027B00000}"/>
    <cellStyle name="20% - Accent1 4 6 5 5 3 2" xfId="45056" xr:uid="{00000000-0005-0000-0000-000028B00000}"/>
    <cellStyle name="20% - Accent1 4 6 5 5 4" xfId="45057" xr:uid="{00000000-0005-0000-0000-000029B00000}"/>
    <cellStyle name="20% - Accent1 4 6 5 6" xfId="45058" xr:uid="{00000000-0005-0000-0000-00002AB00000}"/>
    <cellStyle name="20% - Accent1 4 6 5 6 2" xfId="45059" xr:uid="{00000000-0005-0000-0000-00002BB00000}"/>
    <cellStyle name="20% - Accent1 4 6 5 6 2 2" xfId="45060" xr:uid="{00000000-0005-0000-0000-00002CB00000}"/>
    <cellStyle name="20% - Accent1 4 6 5 6 2 2 2" xfId="45061" xr:uid="{00000000-0005-0000-0000-00002DB00000}"/>
    <cellStyle name="20% - Accent1 4 6 5 6 2 3" xfId="45062" xr:uid="{00000000-0005-0000-0000-00002EB00000}"/>
    <cellStyle name="20% - Accent1 4 6 5 6 3" xfId="45063" xr:uid="{00000000-0005-0000-0000-00002FB00000}"/>
    <cellStyle name="20% - Accent1 4 6 5 6 3 2" xfId="45064" xr:uid="{00000000-0005-0000-0000-000030B00000}"/>
    <cellStyle name="20% - Accent1 4 6 5 6 4" xfId="45065" xr:uid="{00000000-0005-0000-0000-000031B00000}"/>
    <cellStyle name="20% - Accent1 4 6 5 7" xfId="45066" xr:uid="{00000000-0005-0000-0000-000032B00000}"/>
    <cellStyle name="20% - Accent1 4 6 5 7 2" xfId="45067" xr:uid="{00000000-0005-0000-0000-000033B00000}"/>
    <cellStyle name="20% - Accent1 4 6 5 7 2 2" xfId="45068" xr:uid="{00000000-0005-0000-0000-000034B00000}"/>
    <cellStyle name="20% - Accent1 4 6 5 7 3" xfId="45069" xr:uid="{00000000-0005-0000-0000-000035B00000}"/>
    <cellStyle name="20% - Accent1 4 6 5 8" xfId="45070" xr:uid="{00000000-0005-0000-0000-000036B00000}"/>
    <cellStyle name="20% - Accent1 4 6 5 8 2" xfId="45071" xr:uid="{00000000-0005-0000-0000-000037B00000}"/>
    <cellStyle name="20% - Accent1 4 6 5 8 2 2" xfId="45072" xr:uid="{00000000-0005-0000-0000-000038B00000}"/>
    <cellStyle name="20% - Accent1 4 6 5 8 3" xfId="45073" xr:uid="{00000000-0005-0000-0000-000039B00000}"/>
    <cellStyle name="20% - Accent1 4 6 5 9" xfId="45074" xr:uid="{00000000-0005-0000-0000-00003AB00000}"/>
    <cellStyle name="20% - Accent1 4 6 5 9 2" xfId="45075" xr:uid="{00000000-0005-0000-0000-00003BB00000}"/>
    <cellStyle name="20% - Accent1 4 6 6" xfId="45076" xr:uid="{00000000-0005-0000-0000-00003CB00000}"/>
    <cellStyle name="20% - Accent1 4 6 6 2" xfId="45077" xr:uid="{00000000-0005-0000-0000-00003DB00000}"/>
    <cellStyle name="20% - Accent1 4 6 6 2 2" xfId="45078" xr:uid="{00000000-0005-0000-0000-00003EB00000}"/>
    <cellStyle name="20% - Accent1 4 6 6 2 2 2" xfId="45079" xr:uid="{00000000-0005-0000-0000-00003FB00000}"/>
    <cellStyle name="20% - Accent1 4 6 6 2 2 2 2" xfId="45080" xr:uid="{00000000-0005-0000-0000-000040B00000}"/>
    <cellStyle name="20% - Accent1 4 6 6 2 2 3" xfId="45081" xr:uid="{00000000-0005-0000-0000-000041B00000}"/>
    <cellStyle name="20% - Accent1 4 6 6 2 3" xfId="45082" xr:uid="{00000000-0005-0000-0000-000042B00000}"/>
    <cellStyle name="20% - Accent1 4 6 6 2 3 2" xfId="45083" xr:uid="{00000000-0005-0000-0000-000043B00000}"/>
    <cellStyle name="20% - Accent1 4 6 6 2 4" xfId="45084" xr:uid="{00000000-0005-0000-0000-000044B00000}"/>
    <cellStyle name="20% - Accent1 4 6 6 3" xfId="45085" xr:uid="{00000000-0005-0000-0000-000045B00000}"/>
    <cellStyle name="20% - Accent1 4 6 6 3 2" xfId="45086" xr:uid="{00000000-0005-0000-0000-000046B00000}"/>
    <cellStyle name="20% - Accent1 4 6 6 3 2 2" xfId="45087" xr:uid="{00000000-0005-0000-0000-000047B00000}"/>
    <cellStyle name="20% - Accent1 4 6 6 3 2 2 2" xfId="45088" xr:uid="{00000000-0005-0000-0000-000048B00000}"/>
    <cellStyle name="20% - Accent1 4 6 6 3 2 3" xfId="45089" xr:uid="{00000000-0005-0000-0000-000049B00000}"/>
    <cellStyle name="20% - Accent1 4 6 6 3 3" xfId="45090" xr:uid="{00000000-0005-0000-0000-00004AB00000}"/>
    <cellStyle name="20% - Accent1 4 6 6 3 3 2" xfId="45091" xr:uid="{00000000-0005-0000-0000-00004BB00000}"/>
    <cellStyle name="20% - Accent1 4 6 6 3 4" xfId="45092" xr:uid="{00000000-0005-0000-0000-00004CB00000}"/>
    <cellStyle name="20% - Accent1 4 6 6 4" xfId="45093" xr:uid="{00000000-0005-0000-0000-00004DB00000}"/>
    <cellStyle name="20% - Accent1 4 6 6 4 2" xfId="45094" xr:uid="{00000000-0005-0000-0000-00004EB00000}"/>
    <cellStyle name="20% - Accent1 4 6 6 4 2 2" xfId="45095" xr:uid="{00000000-0005-0000-0000-00004FB00000}"/>
    <cellStyle name="20% - Accent1 4 6 6 4 2 2 2" xfId="45096" xr:uid="{00000000-0005-0000-0000-000050B00000}"/>
    <cellStyle name="20% - Accent1 4 6 6 4 2 3" xfId="45097" xr:uid="{00000000-0005-0000-0000-000051B00000}"/>
    <cellStyle name="20% - Accent1 4 6 6 4 3" xfId="45098" xr:uid="{00000000-0005-0000-0000-000052B00000}"/>
    <cellStyle name="20% - Accent1 4 6 6 4 3 2" xfId="45099" xr:uid="{00000000-0005-0000-0000-000053B00000}"/>
    <cellStyle name="20% - Accent1 4 6 6 4 4" xfId="45100" xr:uid="{00000000-0005-0000-0000-000054B00000}"/>
    <cellStyle name="20% - Accent1 4 6 6 5" xfId="45101" xr:uid="{00000000-0005-0000-0000-000055B00000}"/>
    <cellStyle name="20% - Accent1 4 6 6 5 2" xfId="45102" xr:uid="{00000000-0005-0000-0000-000056B00000}"/>
    <cellStyle name="20% - Accent1 4 6 6 5 2 2" xfId="45103" xr:uid="{00000000-0005-0000-0000-000057B00000}"/>
    <cellStyle name="20% - Accent1 4 6 6 5 3" xfId="45104" xr:uid="{00000000-0005-0000-0000-000058B00000}"/>
    <cellStyle name="20% - Accent1 4 6 6 6" xfId="45105" xr:uid="{00000000-0005-0000-0000-000059B00000}"/>
    <cellStyle name="20% - Accent1 4 6 6 6 2" xfId="45106" xr:uid="{00000000-0005-0000-0000-00005AB00000}"/>
    <cellStyle name="20% - Accent1 4 6 6 6 2 2" xfId="45107" xr:uid="{00000000-0005-0000-0000-00005BB00000}"/>
    <cellStyle name="20% - Accent1 4 6 6 6 3" xfId="45108" xr:uid="{00000000-0005-0000-0000-00005CB00000}"/>
    <cellStyle name="20% - Accent1 4 6 6 7" xfId="45109" xr:uid="{00000000-0005-0000-0000-00005DB00000}"/>
    <cellStyle name="20% - Accent1 4 6 6 7 2" xfId="45110" xr:uid="{00000000-0005-0000-0000-00005EB00000}"/>
    <cellStyle name="20% - Accent1 4 6 6 8" xfId="45111" xr:uid="{00000000-0005-0000-0000-00005FB00000}"/>
    <cellStyle name="20% - Accent1 4 6 6 8 2" xfId="45112" xr:uid="{00000000-0005-0000-0000-000060B00000}"/>
    <cellStyle name="20% - Accent1 4 6 6 9" xfId="45113" xr:uid="{00000000-0005-0000-0000-000061B00000}"/>
    <cellStyle name="20% - Accent1 4 6 7" xfId="45114" xr:uid="{00000000-0005-0000-0000-000062B00000}"/>
    <cellStyle name="20% - Accent1 4 6 7 2" xfId="45115" xr:uid="{00000000-0005-0000-0000-000063B00000}"/>
    <cellStyle name="20% - Accent1 4 6 7 2 2" xfId="45116" xr:uid="{00000000-0005-0000-0000-000064B00000}"/>
    <cellStyle name="20% - Accent1 4 6 7 2 2 2" xfId="45117" xr:uid="{00000000-0005-0000-0000-000065B00000}"/>
    <cellStyle name="20% - Accent1 4 6 7 2 2 2 2" xfId="45118" xr:uid="{00000000-0005-0000-0000-000066B00000}"/>
    <cellStyle name="20% - Accent1 4 6 7 2 2 3" xfId="45119" xr:uid="{00000000-0005-0000-0000-000067B00000}"/>
    <cellStyle name="20% - Accent1 4 6 7 2 3" xfId="45120" xr:uid="{00000000-0005-0000-0000-000068B00000}"/>
    <cellStyle name="20% - Accent1 4 6 7 2 3 2" xfId="45121" xr:uid="{00000000-0005-0000-0000-000069B00000}"/>
    <cellStyle name="20% - Accent1 4 6 7 2 4" xfId="45122" xr:uid="{00000000-0005-0000-0000-00006AB00000}"/>
    <cellStyle name="20% - Accent1 4 6 7 3" xfId="45123" xr:uid="{00000000-0005-0000-0000-00006BB00000}"/>
    <cellStyle name="20% - Accent1 4 6 7 3 2" xfId="45124" xr:uid="{00000000-0005-0000-0000-00006CB00000}"/>
    <cellStyle name="20% - Accent1 4 6 7 3 2 2" xfId="45125" xr:uid="{00000000-0005-0000-0000-00006DB00000}"/>
    <cellStyle name="20% - Accent1 4 6 7 3 2 2 2" xfId="45126" xr:uid="{00000000-0005-0000-0000-00006EB00000}"/>
    <cellStyle name="20% - Accent1 4 6 7 3 2 3" xfId="45127" xr:uid="{00000000-0005-0000-0000-00006FB00000}"/>
    <cellStyle name="20% - Accent1 4 6 7 3 3" xfId="45128" xr:uid="{00000000-0005-0000-0000-000070B00000}"/>
    <cellStyle name="20% - Accent1 4 6 7 3 3 2" xfId="45129" xr:uid="{00000000-0005-0000-0000-000071B00000}"/>
    <cellStyle name="20% - Accent1 4 6 7 3 4" xfId="45130" xr:uid="{00000000-0005-0000-0000-000072B00000}"/>
    <cellStyle name="20% - Accent1 4 6 7 4" xfId="45131" xr:uid="{00000000-0005-0000-0000-000073B00000}"/>
    <cellStyle name="20% - Accent1 4 6 7 4 2" xfId="45132" xr:uid="{00000000-0005-0000-0000-000074B00000}"/>
    <cellStyle name="20% - Accent1 4 6 7 4 2 2" xfId="45133" xr:uid="{00000000-0005-0000-0000-000075B00000}"/>
    <cellStyle name="20% - Accent1 4 6 7 4 2 2 2" xfId="45134" xr:uid="{00000000-0005-0000-0000-000076B00000}"/>
    <cellStyle name="20% - Accent1 4 6 7 4 2 3" xfId="45135" xr:uid="{00000000-0005-0000-0000-000077B00000}"/>
    <cellStyle name="20% - Accent1 4 6 7 4 3" xfId="45136" xr:uid="{00000000-0005-0000-0000-000078B00000}"/>
    <cellStyle name="20% - Accent1 4 6 7 4 3 2" xfId="45137" xr:uid="{00000000-0005-0000-0000-000079B00000}"/>
    <cellStyle name="20% - Accent1 4 6 7 4 4" xfId="45138" xr:uid="{00000000-0005-0000-0000-00007AB00000}"/>
    <cellStyle name="20% - Accent1 4 6 7 5" xfId="45139" xr:uid="{00000000-0005-0000-0000-00007BB00000}"/>
    <cellStyle name="20% - Accent1 4 6 7 5 2" xfId="45140" xr:uid="{00000000-0005-0000-0000-00007CB00000}"/>
    <cellStyle name="20% - Accent1 4 6 7 5 2 2" xfId="45141" xr:uid="{00000000-0005-0000-0000-00007DB00000}"/>
    <cellStyle name="20% - Accent1 4 6 7 5 3" xfId="45142" xr:uid="{00000000-0005-0000-0000-00007EB00000}"/>
    <cellStyle name="20% - Accent1 4 6 7 6" xfId="45143" xr:uid="{00000000-0005-0000-0000-00007FB00000}"/>
    <cellStyle name="20% - Accent1 4 6 7 6 2" xfId="45144" xr:uid="{00000000-0005-0000-0000-000080B00000}"/>
    <cellStyle name="20% - Accent1 4 6 7 6 2 2" xfId="45145" xr:uid="{00000000-0005-0000-0000-000081B00000}"/>
    <cellStyle name="20% - Accent1 4 6 7 6 3" xfId="45146" xr:uid="{00000000-0005-0000-0000-000082B00000}"/>
    <cellStyle name="20% - Accent1 4 6 7 7" xfId="45147" xr:uid="{00000000-0005-0000-0000-000083B00000}"/>
    <cellStyle name="20% - Accent1 4 6 7 7 2" xfId="45148" xr:uid="{00000000-0005-0000-0000-000084B00000}"/>
    <cellStyle name="20% - Accent1 4 6 7 8" xfId="45149" xr:uid="{00000000-0005-0000-0000-000085B00000}"/>
    <cellStyle name="20% - Accent1 4 6 7 8 2" xfId="45150" xr:uid="{00000000-0005-0000-0000-000086B00000}"/>
    <cellStyle name="20% - Accent1 4 6 7 9" xfId="45151" xr:uid="{00000000-0005-0000-0000-000087B00000}"/>
    <cellStyle name="20% - Accent1 4 6 8" xfId="45152" xr:uid="{00000000-0005-0000-0000-000088B00000}"/>
    <cellStyle name="20% - Accent1 4 6 8 2" xfId="45153" xr:uid="{00000000-0005-0000-0000-000089B00000}"/>
    <cellStyle name="20% - Accent1 4 6 8 2 2" xfId="45154" xr:uid="{00000000-0005-0000-0000-00008AB00000}"/>
    <cellStyle name="20% - Accent1 4 6 8 2 2 2" xfId="45155" xr:uid="{00000000-0005-0000-0000-00008BB00000}"/>
    <cellStyle name="20% - Accent1 4 6 8 2 3" xfId="45156" xr:uid="{00000000-0005-0000-0000-00008CB00000}"/>
    <cellStyle name="20% - Accent1 4 6 8 3" xfId="45157" xr:uid="{00000000-0005-0000-0000-00008DB00000}"/>
    <cellStyle name="20% - Accent1 4 6 8 3 2" xfId="45158" xr:uid="{00000000-0005-0000-0000-00008EB00000}"/>
    <cellStyle name="20% - Accent1 4 6 8 4" xfId="45159" xr:uid="{00000000-0005-0000-0000-00008FB00000}"/>
    <cellStyle name="20% - Accent1 4 6 9" xfId="45160" xr:uid="{00000000-0005-0000-0000-000090B00000}"/>
    <cellStyle name="20% - Accent1 4 6 9 2" xfId="45161" xr:uid="{00000000-0005-0000-0000-000091B00000}"/>
    <cellStyle name="20% - Accent1 4 6 9 2 2" xfId="45162" xr:uid="{00000000-0005-0000-0000-000092B00000}"/>
    <cellStyle name="20% - Accent1 4 6 9 2 2 2" xfId="45163" xr:uid="{00000000-0005-0000-0000-000093B00000}"/>
    <cellStyle name="20% - Accent1 4 6 9 2 3" xfId="45164" xr:uid="{00000000-0005-0000-0000-000094B00000}"/>
    <cellStyle name="20% - Accent1 4 6 9 3" xfId="45165" xr:uid="{00000000-0005-0000-0000-000095B00000}"/>
    <cellStyle name="20% - Accent1 4 6 9 3 2" xfId="45166" xr:uid="{00000000-0005-0000-0000-000096B00000}"/>
    <cellStyle name="20% - Accent1 4 6 9 4" xfId="45167" xr:uid="{00000000-0005-0000-0000-000097B00000}"/>
    <cellStyle name="20% - Accent1 4 7" xfId="45168" xr:uid="{00000000-0005-0000-0000-000098B00000}"/>
    <cellStyle name="20% - Accent1 4 7 10" xfId="45169" xr:uid="{00000000-0005-0000-0000-000099B00000}"/>
    <cellStyle name="20% - Accent1 4 7 10 2" xfId="45170" xr:uid="{00000000-0005-0000-0000-00009AB00000}"/>
    <cellStyle name="20% - Accent1 4 7 10 2 2" xfId="45171" xr:uid="{00000000-0005-0000-0000-00009BB00000}"/>
    <cellStyle name="20% - Accent1 4 7 10 3" xfId="45172" xr:uid="{00000000-0005-0000-0000-00009CB00000}"/>
    <cellStyle name="20% - Accent1 4 7 11" xfId="45173" xr:uid="{00000000-0005-0000-0000-00009DB00000}"/>
    <cellStyle name="20% - Accent1 4 7 11 2" xfId="45174" xr:uid="{00000000-0005-0000-0000-00009EB00000}"/>
    <cellStyle name="20% - Accent1 4 7 11 2 2" xfId="45175" xr:uid="{00000000-0005-0000-0000-00009FB00000}"/>
    <cellStyle name="20% - Accent1 4 7 11 3" xfId="45176" xr:uid="{00000000-0005-0000-0000-0000A0B00000}"/>
    <cellStyle name="20% - Accent1 4 7 12" xfId="45177" xr:uid="{00000000-0005-0000-0000-0000A1B00000}"/>
    <cellStyle name="20% - Accent1 4 7 12 2" xfId="45178" xr:uid="{00000000-0005-0000-0000-0000A2B00000}"/>
    <cellStyle name="20% - Accent1 4 7 13" xfId="45179" xr:uid="{00000000-0005-0000-0000-0000A3B00000}"/>
    <cellStyle name="20% - Accent1 4 7 13 2" xfId="45180" xr:uid="{00000000-0005-0000-0000-0000A4B00000}"/>
    <cellStyle name="20% - Accent1 4 7 14" xfId="45181" xr:uid="{00000000-0005-0000-0000-0000A5B00000}"/>
    <cellStyle name="20% - Accent1 4 7 2" xfId="45182" xr:uid="{00000000-0005-0000-0000-0000A6B00000}"/>
    <cellStyle name="20% - Accent1 4 7 2 10" xfId="45183" xr:uid="{00000000-0005-0000-0000-0000A7B00000}"/>
    <cellStyle name="20% - Accent1 4 7 2 10 2" xfId="45184" xr:uid="{00000000-0005-0000-0000-0000A8B00000}"/>
    <cellStyle name="20% - Accent1 4 7 2 11" xfId="45185" xr:uid="{00000000-0005-0000-0000-0000A9B00000}"/>
    <cellStyle name="20% - Accent1 4 7 2 2" xfId="45186" xr:uid="{00000000-0005-0000-0000-0000AAB00000}"/>
    <cellStyle name="20% - Accent1 4 7 2 2 2" xfId="45187" xr:uid="{00000000-0005-0000-0000-0000ABB00000}"/>
    <cellStyle name="20% - Accent1 4 7 2 2 2 2" xfId="45188" xr:uid="{00000000-0005-0000-0000-0000ACB00000}"/>
    <cellStyle name="20% - Accent1 4 7 2 2 2 2 2" xfId="45189" xr:uid="{00000000-0005-0000-0000-0000ADB00000}"/>
    <cellStyle name="20% - Accent1 4 7 2 2 2 2 2 2" xfId="45190" xr:uid="{00000000-0005-0000-0000-0000AEB00000}"/>
    <cellStyle name="20% - Accent1 4 7 2 2 2 2 3" xfId="45191" xr:uid="{00000000-0005-0000-0000-0000AFB00000}"/>
    <cellStyle name="20% - Accent1 4 7 2 2 2 3" xfId="45192" xr:uid="{00000000-0005-0000-0000-0000B0B00000}"/>
    <cellStyle name="20% - Accent1 4 7 2 2 2 3 2" xfId="45193" xr:uid="{00000000-0005-0000-0000-0000B1B00000}"/>
    <cellStyle name="20% - Accent1 4 7 2 2 2 4" xfId="45194" xr:uid="{00000000-0005-0000-0000-0000B2B00000}"/>
    <cellStyle name="20% - Accent1 4 7 2 2 3" xfId="45195" xr:uid="{00000000-0005-0000-0000-0000B3B00000}"/>
    <cellStyle name="20% - Accent1 4 7 2 2 3 2" xfId="45196" xr:uid="{00000000-0005-0000-0000-0000B4B00000}"/>
    <cellStyle name="20% - Accent1 4 7 2 2 3 2 2" xfId="45197" xr:uid="{00000000-0005-0000-0000-0000B5B00000}"/>
    <cellStyle name="20% - Accent1 4 7 2 2 3 2 2 2" xfId="45198" xr:uid="{00000000-0005-0000-0000-0000B6B00000}"/>
    <cellStyle name="20% - Accent1 4 7 2 2 3 2 3" xfId="45199" xr:uid="{00000000-0005-0000-0000-0000B7B00000}"/>
    <cellStyle name="20% - Accent1 4 7 2 2 3 3" xfId="45200" xr:uid="{00000000-0005-0000-0000-0000B8B00000}"/>
    <cellStyle name="20% - Accent1 4 7 2 2 3 3 2" xfId="45201" xr:uid="{00000000-0005-0000-0000-0000B9B00000}"/>
    <cellStyle name="20% - Accent1 4 7 2 2 3 4" xfId="45202" xr:uid="{00000000-0005-0000-0000-0000BAB00000}"/>
    <cellStyle name="20% - Accent1 4 7 2 2 4" xfId="45203" xr:uid="{00000000-0005-0000-0000-0000BBB00000}"/>
    <cellStyle name="20% - Accent1 4 7 2 2 4 2" xfId="45204" xr:uid="{00000000-0005-0000-0000-0000BCB00000}"/>
    <cellStyle name="20% - Accent1 4 7 2 2 4 2 2" xfId="45205" xr:uid="{00000000-0005-0000-0000-0000BDB00000}"/>
    <cellStyle name="20% - Accent1 4 7 2 2 4 2 2 2" xfId="45206" xr:uid="{00000000-0005-0000-0000-0000BEB00000}"/>
    <cellStyle name="20% - Accent1 4 7 2 2 4 2 3" xfId="45207" xr:uid="{00000000-0005-0000-0000-0000BFB00000}"/>
    <cellStyle name="20% - Accent1 4 7 2 2 4 3" xfId="45208" xr:uid="{00000000-0005-0000-0000-0000C0B00000}"/>
    <cellStyle name="20% - Accent1 4 7 2 2 4 3 2" xfId="45209" xr:uid="{00000000-0005-0000-0000-0000C1B00000}"/>
    <cellStyle name="20% - Accent1 4 7 2 2 4 4" xfId="45210" xr:uid="{00000000-0005-0000-0000-0000C2B00000}"/>
    <cellStyle name="20% - Accent1 4 7 2 2 5" xfId="45211" xr:uid="{00000000-0005-0000-0000-0000C3B00000}"/>
    <cellStyle name="20% - Accent1 4 7 2 2 5 2" xfId="45212" xr:uid="{00000000-0005-0000-0000-0000C4B00000}"/>
    <cellStyle name="20% - Accent1 4 7 2 2 5 2 2" xfId="45213" xr:uid="{00000000-0005-0000-0000-0000C5B00000}"/>
    <cellStyle name="20% - Accent1 4 7 2 2 5 3" xfId="45214" xr:uid="{00000000-0005-0000-0000-0000C6B00000}"/>
    <cellStyle name="20% - Accent1 4 7 2 2 6" xfId="45215" xr:uid="{00000000-0005-0000-0000-0000C7B00000}"/>
    <cellStyle name="20% - Accent1 4 7 2 2 6 2" xfId="45216" xr:uid="{00000000-0005-0000-0000-0000C8B00000}"/>
    <cellStyle name="20% - Accent1 4 7 2 2 6 2 2" xfId="45217" xr:uid="{00000000-0005-0000-0000-0000C9B00000}"/>
    <cellStyle name="20% - Accent1 4 7 2 2 6 3" xfId="45218" xr:uid="{00000000-0005-0000-0000-0000CAB00000}"/>
    <cellStyle name="20% - Accent1 4 7 2 2 7" xfId="45219" xr:uid="{00000000-0005-0000-0000-0000CBB00000}"/>
    <cellStyle name="20% - Accent1 4 7 2 2 7 2" xfId="45220" xr:uid="{00000000-0005-0000-0000-0000CCB00000}"/>
    <cellStyle name="20% - Accent1 4 7 2 2 8" xfId="45221" xr:uid="{00000000-0005-0000-0000-0000CDB00000}"/>
    <cellStyle name="20% - Accent1 4 7 2 2 8 2" xfId="45222" xr:uid="{00000000-0005-0000-0000-0000CEB00000}"/>
    <cellStyle name="20% - Accent1 4 7 2 2 9" xfId="45223" xr:uid="{00000000-0005-0000-0000-0000CFB00000}"/>
    <cellStyle name="20% - Accent1 4 7 2 3" xfId="45224" xr:uid="{00000000-0005-0000-0000-0000D0B00000}"/>
    <cellStyle name="20% - Accent1 4 7 2 3 2" xfId="45225" xr:uid="{00000000-0005-0000-0000-0000D1B00000}"/>
    <cellStyle name="20% - Accent1 4 7 2 3 2 2" xfId="45226" xr:uid="{00000000-0005-0000-0000-0000D2B00000}"/>
    <cellStyle name="20% - Accent1 4 7 2 3 2 2 2" xfId="45227" xr:uid="{00000000-0005-0000-0000-0000D3B00000}"/>
    <cellStyle name="20% - Accent1 4 7 2 3 2 2 2 2" xfId="45228" xr:uid="{00000000-0005-0000-0000-0000D4B00000}"/>
    <cellStyle name="20% - Accent1 4 7 2 3 2 2 3" xfId="45229" xr:uid="{00000000-0005-0000-0000-0000D5B00000}"/>
    <cellStyle name="20% - Accent1 4 7 2 3 2 3" xfId="45230" xr:uid="{00000000-0005-0000-0000-0000D6B00000}"/>
    <cellStyle name="20% - Accent1 4 7 2 3 2 3 2" xfId="45231" xr:uid="{00000000-0005-0000-0000-0000D7B00000}"/>
    <cellStyle name="20% - Accent1 4 7 2 3 2 4" xfId="45232" xr:uid="{00000000-0005-0000-0000-0000D8B00000}"/>
    <cellStyle name="20% - Accent1 4 7 2 3 3" xfId="45233" xr:uid="{00000000-0005-0000-0000-0000D9B00000}"/>
    <cellStyle name="20% - Accent1 4 7 2 3 3 2" xfId="45234" xr:uid="{00000000-0005-0000-0000-0000DAB00000}"/>
    <cellStyle name="20% - Accent1 4 7 2 3 3 2 2" xfId="45235" xr:uid="{00000000-0005-0000-0000-0000DBB00000}"/>
    <cellStyle name="20% - Accent1 4 7 2 3 3 2 2 2" xfId="45236" xr:uid="{00000000-0005-0000-0000-0000DCB00000}"/>
    <cellStyle name="20% - Accent1 4 7 2 3 3 2 3" xfId="45237" xr:uid="{00000000-0005-0000-0000-0000DDB00000}"/>
    <cellStyle name="20% - Accent1 4 7 2 3 3 3" xfId="45238" xr:uid="{00000000-0005-0000-0000-0000DEB00000}"/>
    <cellStyle name="20% - Accent1 4 7 2 3 3 3 2" xfId="45239" xr:uid="{00000000-0005-0000-0000-0000DFB00000}"/>
    <cellStyle name="20% - Accent1 4 7 2 3 3 4" xfId="45240" xr:uid="{00000000-0005-0000-0000-0000E0B00000}"/>
    <cellStyle name="20% - Accent1 4 7 2 3 4" xfId="45241" xr:uid="{00000000-0005-0000-0000-0000E1B00000}"/>
    <cellStyle name="20% - Accent1 4 7 2 3 4 2" xfId="45242" xr:uid="{00000000-0005-0000-0000-0000E2B00000}"/>
    <cellStyle name="20% - Accent1 4 7 2 3 4 2 2" xfId="45243" xr:uid="{00000000-0005-0000-0000-0000E3B00000}"/>
    <cellStyle name="20% - Accent1 4 7 2 3 4 2 2 2" xfId="45244" xr:uid="{00000000-0005-0000-0000-0000E4B00000}"/>
    <cellStyle name="20% - Accent1 4 7 2 3 4 2 3" xfId="45245" xr:uid="{00000000-0005-0000-0000-0000E5B00000}"/>
    <cellStyle name="20% - Accent1 4 7 2 3 4 3" xfId="45246" xr:uid="{00000000-0005-0000-0000-0000E6B00000}"/>
    <cellStyle name="20% - Accent1 4 7 2 3 4 3 2" xfId="45247" xr:uid="{00000000-0005-0000-0000-0000E7B00000}"/>
    <cellStyle name="20% - Accent1 4 7 2 3 4 4" xfId="45248" xr:uid="{00000000-0005-0000-0000-0000E8B00000}"/>
    <cellStyle name="20% - Accent1 4 7 2 3 5" xfId="45249" xr:uid="{00000000-0005-0000-0000-0000E9B00000}"/>
    <cellStyle name="20% - Accent1 4 7 2 3 5 2" xfId="45250" xr:uid="{00000000-0005-0000-0000-0000EAB00000}"/>
    <cellStyle name="20% - Accent1 4 7 2 3 5 2 2" xfId="45251" xr:uid="{00000000-0005-0000-0000-0000EBB00000}"/>
    <cellStyle name="20% - Accent1 4 7 2 3 5 3" xfId="45252" xr:uid="{00000000-0005-0000-0000-0000ECB00000}"/>
    <cellStyle name="20% - Accent1 4 7 2 3 6" xfId="45253" xr:uid="{00000000-0005-0000-0000-0000EDB00000}"/>
    <cellStyle name="20% - Accent1 4 7 2 3 6 2" xfId="45254" xr:uid="{00000000-0005-0000-0000-0000EEB00000}"/>
    <cellStyle name="20% - Accent1 4 7 2 3 6 2 2" xfId="45255" xr:uid="{00000000-0005-0000-0000-0000EFB00000}"/>
    <cellStyle name="20% - Accent1 4 7 2 3 6 3" xfId="45256" xr:uid="{00000000-0005-0000-0000-0000F0B00000}"/>
    <cellStyle name="20% - Accent1 4 7 2 3 7" xfId="45257" xr:uid="{00000000-0005-0000-0000-0000F1B00000}"/>
    <cellStyle name="20% - Accent1 4 7 2 3 7 2" xfId="45258" xr:uid="{00000000-0005-0000-0000-0000F2B00000}"/>
    <cellStyle name="20% - Accent1 4 7 2 3 8" xfId="45259" xr:uid="{00000000-0005-0000-0000-0000F3B00000}"/>
    <cellStyle name="20% - Accent1 4 7 2 3 8 2" xfId="45260" xr:uid="{00000000-0005-0000-0000-0000F4B00000}"/>
    <cellStyle name="20% - Accent1 4 7 2 3 9" xfId="45261" xr:uid="{00000000-0005-0000-0000-0000F5B00000}"/>
    <cellStyle name="20% - Accent1 4 7 2 4" xfId="45262" xr:uid="{00000000-0005-0000-0000-0000F6B00000}"/>
    <cellStyle name="20% - Accent1 4 7 2 4 2" xfId="45263" xr:uid="{00000000-0005-0000-0000-0000F7B00000}"/>
    <cellStyle name="20% - Accent1 4 7 2 4 2 2" xfId="45264" xr:uid="{00000000-0005-0000-0000-0000F8B00000}"/>
    <cellStyle name="20% - Accent1 4 7 2 4 2 2 2" xfId="45265" xr:uid="{00000000-0005-0000-0000-0000F9B00000}"/>
    <cellStyle name="20% - Accent1 4 7 2 4 2 3" xfId="45266" xr:uid="{00000000-0005-0000-0000-0000FAB00000}"/>
    <cellStyle name="20% - Accent1 4 7 2 4 3" xfId="45267" xr:uid="{00000000-0005-0000-0000-0000FBB00000}"/>
    <cellStyle name="20% - Accent1 4 7 2 4 3 2" xfId="45268" xr:uid="{00000000-0005-0000-0000-0000FCB00000}"/>
    <cellStyle name="20% - Accent1 4 7 2 4 4" xfId="45269" xr:uid="{00000000-0005-0000-0000-0000FDB00000}"/>
    <cellStyle name="20% - Accent1 4 7 2 5" xfId="45270" xr:uid="{00000000-0005-0000-0000-0000FEB00000}"/>
    <cellStyle name="20% - Accent1 4 7 2 5 2" xfId="45271" xr:uid="{00000000-0005-0000-0000-0000FFB00000}"/>
    <cellStyle name="20% - Accent1 4 7 2 5 2 2" xfId="45272" xr:uid="{00000000-0005-0000-0000-000000B10000}"/>
    <cellStyle name="20% - Accent1 4 7 2 5 2 2 2" xfId="45273" xr:uid="{00000000-0005-0000-0000-000001B10000}"/>
    <cellStyle name="20% - Accent1 4 7 2 5 2 3" xfId="45274" xr:uid="{00000000-0005-0000-0000-000002B10000}"/>
    <cellStyle name="20% - Accent1 4 7 2 5 3" xfId="45275" xr:uid="{00000000-0005-0000-0000-000003B10000}"/>
    <cellStyle name="20% - Accent1 4 7 2 5 3 2" xfId="45276" xr:uid="{00000000-0005-0000-0000-000004B10000}"/>
    <cellStyle name="20% - Accent1 4 7 2 5 4" xfId="45277" xr:uid="{00000000-0005-0000-0000-000005B10000}"/>
    <cellStyle name="20% - Accent1 4 7 2 6" xfId="45278" xr:uid="{00000000-0005-0000-0000-000006B10000}"/>
    <cellStyle name="20% - Accent1 4 7 2 6 2" xfId="45279" xr:uid="{00000000-0005-0000-0000-000007B10000}"/>
    <cellStyle name="20% - Accent1 4 7 2 6 2 2" xfId="45280" xr:uid="{00000000-0005-0000-0000-000008B10000}"/>
    <cellStyle name="20% - Accent1 4 7 2 6 2 2 2" xfId="45281" xr:uid="{00000000-0005-0000-0000-000009B10000}"/>
    <cellStyle name="20% - Accent1 4 7 2 6 2 3" xfId="45282" xr:uid="{00000000-0005-0000-0000-00000AB10000}"/>
    <cellStyle name="20% - Accent1 4 7 2 6 3" xfId="45283" xr:uid="{00000000-0005-0000-0000-00000BB10000}"/>
    <cellStyle name="20% - Accent1 4 7 2 6 3 2" xfId="45284" xr:uid="{00000000-0005-0000-0000-00000CB10000}"/>
    <cellStyle name="20% - Accent1 4 7 2 6 4" xfId="45285" xr:uid="{00000000-0005-0000-0000-00000DB10000}"/>
    <cellStyle name="20% - Accent1 4 7 2 7" xfId="45286" xr:uid="{00000000-0005-0000-0000-00000EB10000}"/>
    <cellStyle name="20% - Accent1 4 7 2 7 2" xfId="45287" xr:uid="{00000000-0005-0000-0000-00000FB10000}"/>
    <cellStyle name="20% - Accent1 4 7 2 7 2 2" xfId="45288" xr:uid="{00000000-0005-0000-0000-000010B10000}"/>
    <cellStyle name="20% - Accent1 4 7 2 7 3" xfId="45289" xr:uid="{00000000-0005-0000-0000-000011B10000}"/>
    <cellStyle name="20% - Accent1 4 7 2 8" xfId="45290" xr:uid="{00000000-0005-0000-0000-000012B10000}"/>
    <cellStyle name="20% - Accent1 4 7 2 8 2" xfId="45291" xr:uid="{00000000-0005-0000-0000-000013B10000}"/>
    <cellStyle name="20% - Accent1 4 7 2 8 2 2" xfId="45292" xr:uid="{00000000-0005-0000-0000-000014B10000}"/>
    <cellStyle name="20% - Accent1 4 7 2 8 3" xfId="45293" xr:uid="{00000000-0005-0000-0000-000015B10000}"/>
    <cellStyle name="20% - Accent1 4 7 2 9" xfId="45294" xr:uid="{00000000-0005-0000-0000-000016B10000}"/>
    <cellStyle name="20% - Accent1 4 7 2 9 2" xfId="45295" xr:uid="{00000000-0005-0000-0000-000017B10000}"/>
    <cellStyle name="20% - Accent1 4 7 3" xfId="45296" xr:uid="{00000000-0005-0000-0000-000018B10000}"/>
    <cellStyle name="20% - Accent1 4 7 3 10" xfId="45297" xr:uid="{00000000-0005-0000-0000-000019B10000}"/>
    <cellStyle name="20% - Accent1 4 7 3 10 2" xfId="45298" xr:uid="{00000000-0005-0000-0000-00001AB10000}"/>
    <cellStyle name="20% - Accent1 4 7 3 11" xfId="45299" xr:uid="{00000000-0005-0000-0000-00001BB10000}"/>
    <cellStyle name="20% - Accent1 4 7 3 2" xfId="45300" xr:uid="{00000000-0005-0000-0000-00001CB10000}"/>
    <cellStyle name="20% - Accent1 4 7 3 2 2" xfId="45301" xr:uid="{00000000-0005-0000-0000-00001DB10000}"/>
    <cellStyle name="20% - Accent1 4 7 3 2 2 2" xfId="45302" xr:uid="{00000000-0005-0000-0000-00001EB10000}"/>
    <cellStyle name="20% - Accent1 4 7 3 2 2 2 2" xfId="45303" xr:uid="{00000000-0005-0000-0000-00001FB10000}"/>
    <cellStyle name="20% - Accent1 4 7 3 2 2 2 2 2" xfId="45304" xr:uid="{00000000-0005-0000-0000-000020B10000}"/>
    <cellStyle name="20% - Accent1 4 7 3 2 2 2 3" xfId="45305" xr:uid="{00000000-0005-0000-0000-000021B10000}"/>
    <cellStyle name="20% - Accent1 4 7 3 2 2 3" xfId="45306" xr:uid="{00000000-0005-0000-0000-000022B10000}"/>
    <cellStyle name="20% - Accent1 4 7 3 2 2 3 2" xfId="45307" xr:uid="{00000000-0005-0000-0000-000023B10000}"/>
    <cellStyle name="20% - Accent1 4 7 3 2 2 4" xfId="45308" xr:uid="{00000000-0005-0000-0000-000024B10000}"/>
    <cellStyle name="20% - Accent1 4 7 3 2 3" xfId="45309" xr:uid="{00000000-0005-0000-0000-000025B10000}"/>
    <cellStyle name="20% - Accent1 4 7 3 2 3 2" xfId="45310" xr:uid="{00000000-0005-0000-0000-000026B10000}"/>
    <cellStyle name="20% - Accent1 4 7 3 2 3 2 2" xfId="45311" xr:uid="{00000000-0005-0000-0000-000027B10000}"/>
    <cellStyle name="20% - Accent1 4 7 3 2 3 2 2 2" xfId="45312" xr:uid="{00000000-0005-0000-0000-000028B10000}"/>
    <cellStyle name="20% - Accent1 4 7 3 2 3 2 3" xfId="45313" xr:uid="{00000000-0005-0000-0000-000029B10000}"/>
    <cellStyle name="20% - Accent1 4 7 3 2 3 3" xfId="45314" xr:uid="{00000000-0005-0000-0000-00002AB10000}"/>
    <cellStyle name="20% - Accent1 4 7 3 2 3 3 2" xfId="45315" xr:uid="{00000000-0005-0000-0000-00002BB10000}"/>
    <cellStyle name="20% - Accent1 4 7 3 2 3 4" xfId="45316" xr:uid="{00000000-0005-0000-0000-00002CB10000}"/>
    <cellStyle name="20% - Accent1 4 7 3 2 4" xfId="45317" xr:uid="{00000000-0005-0000-0000-00002DB10000}"/>
    <cellStyle name="20% - Accent1 4 7 3 2 4 2" xfId="45318" xr:uid="{00000000-0005-0000-0000-00002EB10000}"/>
    <cellStyle name="20% - Accent1 4 7 3 2 4 2 2" xfId="45319" xr:uid="{00000000-0005-0000-0000-00002FB10000}"/>
    <cellStyle name="20% - Accent1 4 7 3 2 4 2 2 2" xfId="45320" xr:uid="{00000000-0005-0000-0000-000030B10000}"/>
    <cellStyle name="20% - Accent1 4 7 3 2 4 2 3" xfId="45321" xr:uid="{00000000-0005-0000-0000-000031B10000}"/>
    <cellStyle name="20% - Accent1 4 7 3 2 4 3" xfId="45322" xr:uid="{00000000-0005-0000-0000-000032B10000}"/>
    <cellStyle name="20% - Accent1 4 7 3 2 4 3 2" xfId="45323" xr:uid="{00000000-0005-0000-0000-000033B10000}"/>
    <cellStyle name="20% - Accent1 4 7 3 2 4 4" xfId="45324" xr:uid="{00000000-0005-0000-0000-000034B10000}"/>
    <cellStyle name="20% - Accent1 4 7 3 2 5" xfId="45325" xr:uid="{00000000-0005-0000-0000-000035B10000}"/>
    <cellStyle name="20% - Accent1 4 7 3 2 5 2" xfId="45326" xr:uid="{00000000-0005-0000-0000-000036B10000}"/>
    <cellStyle name="20% - Accent1 4 7 3 2 5 2 2" xfId="45327" xr:uid="{00000000-0005-0000-0000-000037B10000}"/>
    <cellStyle name="20% - Accent1 4 7 3 2 5 3" xfId="45328" xr:uid="{00000000-0005-0000-0000-000038B10000}"/>
    <cellStyle name="20% - Accent1 4 7 3 2 6" xfId="45329" xr:uid="{00000000-0005-0000-0000-000039B10000}"/>
    <cellStyle name="20% - Accent1 4 7 3 2 6 2" xfId="45330" xr:uid="{00000000-0005-0000-0000-00003AB10000}"/>
    <cellStyle name="20% - Accent1 4 7 3 2 6 2 2" xfId="45331" xr:uid="{00000000-0005-0000-0000-00003BB10000}"/>
    <cellStyle name="20% - Accent1 4 7 3 2 6 3" xfId="45332" xr:uid="{00000000-0005-0000-0000-00003CB10000}"/>
    <cellStyle name="20% - Accent1 4 7 3 2 7" xfId="45333" xr:uid="{00000000-0005-0000-0000-00003DB10000}"/>
    <cellStyle name="20% - Accent1 4 7 3 2 7 2" xfId="45334" xr:uid="{00000000-0005-0000-0000-00003EB10000}"/>
    <cellStyle name="20% - Accent1 4 7 3 2 8" xfId="45335" xr:uid="{00000000-0005-0000-0000-00003FB10000}"/>
    <cellStyle name="20% - Accent1 4 7 3 2 8 2" xfId="45336" xr:uid="{00000000-0005-0000-0000-000040B10000}"/>
    <cellStyle name="20% - Accent1 4 7 3 2 9" xfId="45337" xr:uid="{00000000-0005-0000-0000-000041B10000}"/>
    <cellStyle name="20% - Accent1 4 7 3 3" xfId="45338" xr:uid="{00000000-0005-0000-0000-000042B10000}"/>
    <cellStyle name="20% - Accent1 4 7 3 3 2" xfId="45339" xr:uid="{00000000-0005-0000-0000-000043B10000}"/>
    <cellStyle name="20% - Accent1 4 7 3 3 2 2" xfId="45340" xr:uid="{00000000-0005-0000-0000-000044B10000}"/>
    <cellStyle name="20% - Accent1 4 7 3 3 2 2 2" xfId="45341" xr:uid="{00000000-0005-0000-0000-000045B10000}"/>
    <cellStyle name="20% - Accent1 4 7 3 3 2 2 2 2" xfId="45342" xr:uid="{00000000-0005-0000-0000-000046B10000}"/>
    <cellStyle name="20% - Accent1 4 7 3 3 2 2 3" xfId="45343" xr:uid="{00000000-0005-0000-0000-000047B10000}"/>
    <cellStyle name="20% - Accent1 4 7 3 3 2 3" xfId="45344" xr:uid="{00000000-0005-0000-0000-000048B10000}"/>
    <cellStyle name="20% - Accent1 4 7 3 3 2 3 2" xfId="45345" xr:uid="{00000000-0005-0000-0000-000049B10000}"/>
    <cellStyle name="20% - Accent1 4 7 3 3 2 4" xfId="45346" xr:uid="{00000000-0005-0000-0000-00004AB10000}"/>
    <cellStyle name="20% - Accent1 4 7 3 3 3" xfId="45347" xr:uid="{00000000-0005-0000-0000-00004BB10000}"/>
    <cellStyle name="20% - Accent1 4 7 3 3 3 2" xfId="45348" xr:uid="{00000000-0005-0000-0000-00004CB10000}"/>
    <cellStyle name="20% - Accent1 4 7 3 3 3 2 2" xfId="45349" xr:uid="{00000000-0005-0000-0000-00004DB10000}"/>
    <cellStyle name="20% - Accent1 4 7 3 3 3 2 2 2" xfId="45350" xr:uid="{00000000-0005-0000-0000-00004EB10000}"/>
    <cellStyle name="20% - Accent1 4 7 3 3 3 2 3" xfId="45351" xr:uid="{00000000-0005-0000-0000-00004FB10000}"/>
    <cellStyle name="20% - Accent1 4 7 3 3 3 3" xfId="45352" xr:uid="{00000000-0005-0000-0000-000050B10000}"/>
    <cellStyle name="20% - Accent1 4 7 3 3 3 3 2" xfId="45353" xr:uid="{00000000-0005-0000-0000-000051B10000}"/>
    <cellStyle name="20% - Accent1 4 7 3 3 3 4" xfId="45354" xr:uid="{00000000-0005-0000-0000-000052B10000}"/>
    <cellStyle name="20% - Accent1 4 7 3 3 4" xfId="45355" xr:uid="{00000000-0005-0000-0000-000053B10000}"/>
    <cellStyle name="20% - Accent1 4 7 3 3 4 2" xfId="45356" xr:uid="{00000000-0005-0000-0000-000054B10000}"/>
    <cellStyle name="20% - Accent1 4 7 3 3 4 2 2" xfId="45357" xr:uid="{00000000-0005-0000-0000-000055B10000}"/>
    <cellStyle name="20% - Accent1 4 7 3 3 4 2 2 2" xfId="45358" xr:uid="{00000000-0005-0000-0000-000056B10000}"/>
    <cellStyle name="20% - Accent1 4 7 3 3 4 2 3" xfId="45359" xr:uid="{00000000-0005-0000-0000-000057B10000}"/>
    <cellStyle name="20% - Accent1 4 7 3 3 4 3" xfId="45360" xr:uid="{00000000-0005-0000-0000-000058B10000}"/>
    <cellStyle name="20% - Accent1 4 7 3 3 4 3 2" xfId="45361" xr:uid="{00000000-0005-0000-0000-000059B10000}"/>
    <cellStyle name="20% - Accent1 4 7 3 3 4 4" xfId="45362" xr:uid="{00000000-0005-0000-0000-00005AB10000}"/>
    <cellStyle name="20% - Accent1 4 7 3 3 5" xfId="45363" xr:uid="{00000000-0005-0000-0000-00005BB10000}"/>
    <cellStyle name="20% - Accent1 4 7 3 3 5 2" xfId="45364" xr:uid="{00000000-0005-0000-0000-00005CB10000}"/>
    <cellStyle name="20% - Accent1 4 7 3 3 5 2 2" xfId="45365" xr:uid="{00000000-0005-0000-0000-00005DB10000}"/>
    <cellStyle name="20% - Accent1 4 7 3 3 5 3" xfId="45366" xr:uid="{00000000-0005-0000-0000-00005EB10000}"/>
    <cellStyle name="20% - Accent1 4 7 3 3 6" xfId="45367" xr:uid="{00000000-0005-0000-0000-00005FB10000}"/>
    <cellStyle name="20% - Accent1 4 7 3 3 6 2" xfId="45368" xr:uid="{00000000-0005-0000-0000-000060B10000}"/>
    <cellStyle name="20% - Accent1 4 7 3 3 6 2 2" xfId="45369" xr:uid="{00000000-0005-0000-0000-000061B10000}"/>
    <cellStyle name="20% - Accent1 4 7 3 3 6 3" xfId="45370" xr:uid="{00000000-0005-0000-0000-000062B10000}"/>
    <cellStyle name="20% - Accent1 4 7 3 3 7" xfId="45371" xr:uid="{00000000-0005-0000-0000-000063B10000}"/>
    <cellStyle name="20% - Accent1 4 7 3 3 7 2" xfId="45372" xr:uid="{00000000-0005-0000-0000-000064B10000}"/>
    <cellStyle name="20% - Accent1 4 7 3 3 8" xfId="45373" xr:uid="{00000000-0005-0000-0000-000065B10000}"/>
    <cellStyle name="20% - Accent1 4 7 3 3 8 2" xfId="45374" xr:uid="{00000000-0005-0000-0000-000066B10000}"/>
    <cellStyle name="20% - Accent1 4 7 3 3 9" xfId="45375" xr:uid="{00000000-0005-0000-0000-000067B10000}"/>
    <cellStyle name="20% - Accent1 4 7 3 4" xfId="45376" xr:uid="{00000000-0005-0000-0000-000068B10000}"/>
    <cellStyle name="20% - Accent1 4 7 3 4 2" xfId="45377" xr:uid="{00000000-0005-0000-0000-000069B10000}"/>
    <cellStyle name="20% - Accent1 4 7 3 4 2 2" xfId="45378" xr:uid="{00000000-0005-0000-0000-00006AB10000}"/>
    <cellStyle name="20% - Accent1 4 7 3 4 2 2 2" xfId="45379" xr:uid="{00000000-0005-0000-0000-00006BB10000}"/>
    <cellStyle name="20% - Accent1 4 7 3 4 2 3" xfId="45380" xr:uid="{00000000-0005-0000-0000-00006CB10000}"/>
    <cellStyle name="20% - Accent1 4 7 3 4 3" xfId="45381" xr:uid="{00000000-0005-0000-0000-00006DB10000}"/>
    <cellStyle name="20% - Accent1 4 7 3 4 3 2" xfId="45382" xr:uid="{00000000-0005-0000-0000-00006EB10000}"/>
    <cellStyle name="20% - Accent1 4 7 3 4 4" xfId="45383" xr:uid="{00000000-0005-0000-0000-00006FB10000}"/>
    <cellStyle name="20% - Accent1 4 7 3 5" xfId="45384" xr:uid="{00000000-0005-0000-0000-000070B10000}"/>
    <cellStyle name="20% - Accent1 4 7 3 5 2" xfId="45385" xr:uid="{00000000-0005-0000-0000-000071B10000}"/>
    <cellStyle name="20% - Accent1 4 7 3 5 2 2" xfId="45386" xr:uid="{00000000-0005-0000-0000-000072B10000}"/>
    <cellStyle name="20% - Accent1 4 7 3 5 2 2 2" xfId="45387" xr:uid="{00000000-0005-0000-0000-000073B10000}"/>
    <cellStyle name="20% - Accent1 4 7 3 5 2 3" xfId="45388" xr:uid="{00000000-0005-0000-0000-000074B10000}"/>
    <cellStyle name="20% - Accent1 4 7 3 5 3" xfId="45389" xr:uid="{00000000-0005-0000-0000-000075B10000}"/>
    <cellStyle name="20% - Accent1 4 7 3 5 3 2" xfId="45390" xr:uid="{00000000-0005-0000-0000-000076B10000}"/>
    <cellStyle name="20% - Accent1 4 7 3 5 4" xfId="45391" xr:uid="{00000000-0005-0000-0000-000077B10000}"/>
    <cellStyle name="20% - Accent1 4 7 3 6" xfId="45392" xr:uid="{00000000-0005-0000-0000-000078B10000}"/>
    <cellStyle name="20% - Accent1 4 7 3 6 2" xfId="45393" xr:uid="{00000000-0005-0000-0000-000079B10000}"/>
    <cellStyle name="20% - Accent1 4 7 3 6 2 2" xfId="45394" xr:uid="{00000000-0005-0000-0000-00007AB10000}"/>
    <cellStyle name="20% - Accent1 4 7 3 6 2 2 2" xfId="45395" xr:uid="{00000000-0005-0000-0000-00007BB10000}"/>
    <cellStyle name="20% - Accent1 4 7 3 6 2 3" xfId="45396" xr:uid="{00000000-0005-0000-0000-00007CB10000}"/>
    <cellStyle name="20% - Accent1 4 7 3 6 3" xfId="45397" xr:uid="{00000000-0005-0000-0000-00007DB10000}"/>
    <cellStyle name="20% - Accent1 4 7 3 6 3 2" xfId="45398" xr:uid="{00000000-0005-0000-0000-00007EB10000}"/>
    <cellStyle name="20% - Accent1 4 7 3 6 4" xfId="45399" xr:uid="{00000000-0005-0000-0000-00007FB10000}"/>
    <cellStyle name="20% - Accent1 4 7 3 7" xfId="45400" xr:uid="{00000000-0005-0000-0000-000080B10000}"/>
    <cellStyle name="20% - Accent1 4 7 3 7 2" xfId="45401" xr:uid="{00000000-0005-0000-0000-000081B10000}"/>
    <cellStyle name="20% - Accent1 4 7 3 7 2 2" xfId="45402" xr:uid="{00000000-0005-0000-0000-000082B10000}"/>
    <cellStyle name="20% - Accent1 4 7 3 7 3" xfId="45403" xr:uid="{00000000-0005-0000-0000-000083B10000}"/>
    <cellStyle name="20% - Accent1 4 7 3 8" xfId="45404" xr:uid="{00000000-0005-0000-0000-000084B10000}"/>
    <cellStyle name="20% - Accent1 4 7 3 8 2" xfId="45405" xr:uid="{00000000-0005-0000-0000-000085B10000}"/>
    <cellStyle name="20% - Accent1 4 7 3 8 2 2" xfId="45406" xr:uid="{00000000-0005-0000-0000-000086B10000}"/>
    <cellStyle name="20% - Accent1 4 7 3 8 3" xfId="45407" xr:uid="{00000000-0005-0000-0000-000087B10000}"/>
    <cellStyle name="20% - Accent1 4 7 3 9" xfId="45408" xr:uid="{00000000-0005-0000-0000-000088B10000}"/>
    <cellStyle name="20% - Accent1 4 7 3 9 2" xfId="45409" xr:uid="{00000000-0005-0000-0000-000089B10000}"/>
    <cellStyle name="20% - Accent1 4 7 4" xfId="45410" xr:uid="{00000000-0005-0000-0000-00008AB10000}"/>
    <cellStyle name="20% - Accent1 4 7 4 10" xfId="45411" xr:uid="{00000000-0005-0000-0000-00008BB10000}"/>
    <cellStyle name="20% - Accent1 4 7 4 10 2" xfId="45412" xr:uid="{00000000-0005-0000-0000-00008CB10000}"/>
    <cellStyle name="20% - Accent1 4 7 4 11" xfId="45413" xr:uid="{00000000-0005-0000-0000-00008DB10000}"/>
    <cellStyle name="20% - Accent1 4 7 4 2" xfId="45414" xr:uid="{00000000-0005-0000-0000-00008EB10000}"/>
    <cellStyle name="20% - Accent1 4 7 4 2 2" xfId="45415" xr:uid="{00000000-0005-0000-0000-00008FB10000}"/>
    <cellStyle name="20% - Accent1 4 7 4 2 2 2" xfId="45416" xr:uid="{00000000-0005-0000-0000-000090B10000}"/>
    <cellStyle name="20% - Accent1 4 7 4 2 2 2 2" xfId="45417" xr:uid="{00000000-0005-0000-0000-000091B10000}"/>
    <cellStyle name="20% - Accent1 4 7 4 2 2 2 2 2" xfId="45418" xr:uid="{00000000-0005-0000-0000-000092B10000}"/>
    <cellStyle name="20% - Accent1 4 7 4 2 2 2 3" xfId="45419" xr:uid="{00000000-0005-0000-0000-000093B10000}"/>
    <cellStyle name="20% - Accent1 4 7 4 2 2 3" xfId="45420" xr:uid="{00000000-0005-0000-0000-000094B10000}"/>
    <cellStyle name="20% - Accent1 4 7 4 2 2 3 2" xfId="45421" xr:uid="{00000000-0005-0000-0000-000095B10000}"/>
    <cellStyle name="20% - Accent1 4 7 4 2 2 4" xfId="45422" xr:uid="{00000000-0005-0000-0000-000096B10000}"/>
    <cellStyle name="20% - Accent1 4 7 4 2 3" xfId="45423" xr:uid="{00000000-0005-0000-0000-000097B10000}"/>
    <cellStyle name="20% - Accent1 4 7 4 2 3 2" xfId="45424" xr:uid="{00000000-0005-0000-0000-000098B10000}"/>
    <cellStyle name="20% - Accent1 4 7 4 2 3 2 2" xfId="45425" xr:uid="{00000000-0005-0000-0000-000099B10000}"/>
    <cellStyle name="20% - Accent1 4 7 4 2 3 2 2 2" xfId="45426" xr:uid="{00000000-0005-0000-0000-00009AB10000}"/>
    <cellStyle name="20% - Accent1 4 7 4 2 3 2 3" xfId="45427" xr:uid="{00000000-0005-0000-0000-00009BB10000}"/>
    <cellStyle name="20% - Accent1 4 7 4 2 3 3" xfId="45428" xr:uid="{00000000-0005-0000-0000-00009CB10000}"/>
    <cellStyle name="20% - Accent1 4 7 4 2 3 3 2" xfId="45429" xr:uid="{00000000-0005-0000-0000-00009DB10000}"/>
    <cellStyle name="20% - Accent1 4 7 4 2 3 4" xfId="45430" xr:uid="{00000000-0005-0000-0000-00009EB10000}"/>
    <cellStyle name="20% - Accent1 4 7 4 2 4" xfId="45431" xr:uid="{00000000-0005-0000-0000-00009FB10000}"/>
    <cellStyle name="20% - Accent1 4 7 4 2 4 2" xfId="45432" xr:uid="{00000000-0005-0000-0000-0000A0B10000}"/>
    <cellStyle name="20% - Accent1 4 7 4 2 4 2 2" xfId="45433" xr:uid="{00000000-0005-0000-0000-0000A1B10000}"/>
    <cellStyle name="20% - Accent1 4 7 4 2 4 2 2 2" xfId="45434" xr:uid="{00000000-0005-0000-0000-0000A2B10000}"/>
    <cellStyle name="20% - Accent1 4 7 4 2 4 2 3" xfId="45435" xr:uid="{00000000-0005-0000-0000-0000A3B10000}"/>
    <cellStyle name="20% - Accent1 4 7 4 2 4 3" xfId="45436" xr:uid="{00000000-0005-0000-0000-0000A4B10000}"/>
    <cellStyle name="20% - Accent1 4 7 4 2 4 3 2" xfId="45437" xr:uid="{00000000-0005-0000-0000-0000A5B10000}"/>
    <cellStyle name="20% - Accent1 4 7 4 2 4 4" xfId="45438" xr:uid="{00000000-0005-0000-0000-0000A6B10000}"/>
    <cellStyle name="20% - Accent1 4 7 4 2 5" xfId="45439" xr:uid="{00000000-0005-0000-0000-0000A7B10000}"/>
    <cellStyle name="20% - Accent1 4 7 4 2 5 2" xfId="45440" xr:uid="{00000000-0005-0000-0000-0000A8B10000}"/>
    <cellStyle name="20% - Accent1 4 7 4 2 5 2 2" xfId="45441" xr:uid="{00000000-0005-0000-0000-0000A9B10000}"/>
    <cellStyle name="20% - Accent1 4 7 4 2 5 3" xfId="45442" xr:uid="{00000000-0005-0000-0000-0000AAB10000}"/>
    <cellStyle name="20% - Accent1 4 7 4 2 6" xfId="45443" xr:uid="{00000000-0005-0000-0000-0000ABB10000}"/>
    <cellStyle name="20% - Accent1 4 7 4 2 6 2" xfId="45444" xr:uid="{00000000-0005-0000-0000-0000ACB10000}"/>
    <cellStyle name="20% - Accent1 4 7 4 2 6 2 2" xfId="45445" xr:uid="{00000000-0005-0000-0000-0000ADB10000}"/>
    <cellStyle name="20% - Accent1 4 7 4 2 6 3" xfId="45446" xr:uid="{00000000-0005-0000-0000-0000AEB10000}"/>
    <cellStyle name="20% - Accent1 4 7 4 2 7" xfId="45447" xr:uid="{00000000-0005-0000-0000-0000AFB10000}"/>
    <cellStyle name="20% - Accent1 4 7 4 2 7 2" xfId="45448" xr:uid="{00000000-0005-0000-0000-0000B0B10000}"/>
    <cellStyle name="20% - Accent1 4 7 4 2 8" xfId="45449" xr:uid="{00000000-0005-0000-0000-0000B1B10000}"/>
    <cellStyle name="20% - Accent1 4 7 4 2 8 2" xfId="45450" xr:uid="{00000000-0005-0000-0000-0000B2B10000}"/>
    <cellStyle name="20% - Accent1 4 7 4 2 9" xfId="45451" xr:uid="{00000000-0005-0000-0000-0000B3B10000}"/>
    <cellStyle name="20% - Accent1 4 7 4 3" xfId="45452" xr:uid="{00000000-0005-0000-0000-0000B4B10000}"/>
    <cellStyle name="20% - Accent1 4 7 4 3 2" xfId="45453" xr:uid="{00000000-0005-0000-0000-0000B5B10000}"/>
    <cellStyle name="20% - Accent1 4 7 4 3 2 2" xfId="45454" xr:uid="{00000000-0005-0000-0000-0000B6B10000}"/>
    <cellStyle name="20% - Accent1 4 7 4 3 2 2 2" xfId="45455" xr:uid="{00000000-0005-0000-0000-0000B7B10000}"/>
    <cellStyle name="20% - Accent1 4 7 4 3 2 2 2 2" xfId="45456" xr:uid="{00000000-0005-0000-0000-0000B8B10000}"/>
    <cellStyle name="20% - Accent1 4 7 4 3 2 2 3" xfId="45457" xr:uid="{00000000-0005-0000-0000-0000B9B10000}"/>
    <cellStyle name="20% - Accent1 4 7 4 3 2 3" xfId="45458" xr:uid="{00000000-0005-0000-0000-0000BAB10000}"/>
    <cellStyle name="20% - Accent1 4 7 4 3 2 3 2" xfId="45459" xr:uid="{00000000-0005-0000-0000-0000BBB10000}"/>
    <cellStyle name="20% - Accent1 4 7 4 3 2 4" xfId="45460" xr:uid="{00000000-0005-0000-0000-0000BCB10000}"/>
    <cellStyle name="20% - Accent1 4 7 4 3 3" xfId="45461" xr:uid="{00000000-0005-0000-0000-0000BDB10000}"/>
    <cellStyle name="20% - Accent1 4 7 4 3 3 2" xfId="45462" xr:uid="{00000000-0005-0000-0000-0000BEB10000}"/>
    <cellStyle name="20% - Accent1 4 7 4 3 3 2 2" xfId="45463" xr:uid="{00000000-0005-0000-0000-0000BFB10000}"/>
    <cellStyle name="20% - Accent1 4 7 4 3 3 2 2 2" xfId="45464" xr:uid="{00000000-0005-0000-0000-0000C0B10000}"/>
    <cellStyle name="20% - Accent1 4 7 4 3 3 2 3" xfId="45465" xr:uid="{00000000-0005-0000-0000-0000C1B10000}"/>
    <cellStyle name="20% - Accent1 4 7 4 3 3 3" xfId="45466" xr:uid="{00000000-0005-0000-0000-0000C2B10000}"/>
    <cellStyle name="20% - Accent1 4 7 4 3 3 3 2" xfId="45467" xr:uid="{00000000-0005-0000-0000-0000C3B10000}"/>
    <cellStyle name="20% - Accent1 4 7 4 3 3 4" xfId="45468" xr:uid="{00000000-0005-0000-0000-0000C4B10000}"/>
    <cellStyle name="20% - Accent1 4 7 4 3 4" xfId="45469" xr:uid="{00000000-0005-0000-0000-0000C5B10000}"/>
    <cellStyle name="20% - Accent1 4 7 4 3 4 2" xfId="45470" xr:uid="{00000000-0005-0000-0000-0000C6B10000}"/>
    <cellStyle name="20% - Accent1 4 7 4 3 4 2 2" xfId="45471" xr:uid="{00000000-0005-0000-0000-0000C7B10000}"/>
    <cellStyle name="20% - Accent1 4 7 4 3 4 2 2 2" xfId="45472" xr:uid="{00000000-0005-0000-0000-0000C8B10000}"/>
    <cellStyle name="20% - Accent1 4 7 4 3 4 2 3" xfId="45473" xr:uid="{00000000-0005-0000-0000-0000C9B10000}"/>
    <cellStyle name="20% - Accent1 4 7 4 3 4 3" xfId="45474" xr:uid="{00000000-0005-0000-0000-0000CAB10000}"/>
    <cellStyle name="20% - Accent1 4 7 4 3 4 3 2" xfId="45475" xr:uid="{00000000-0005-0000-0000-0000CBB10000}"/>
    <cellStyle name="20% - Accent1 4 7 4 3 4 4" xfId="45476" xr:uid="{00000000-0005-0000-0000-0000CCB10000}"/>
    <cellStyle name="20% - Accent1 4 7 4 3 5" xfId="45477" xr:uid="{00000000-0005-0000-0000-0000CDB10000}"/>
    <cellStyle name="20% - Accent1 4 7 4 3 5 2" xfId="45478" xr:uid="{00000000-0005-0000-0000-0000CEB10000}"/>
    <cellStyle name="20% - Accent1 4 7 4 3 5 2 2" xfId="45479" xr:uid="{00000000-0005-0000-0000-0000CFB10000}"/>
    <cellStyle name="20% - Accent1 4 7 4 3 5 3" xfId="45480" xr:uid="{00000000-0005-0000-0000-0000D0B10000}"/>
    <cellStyle name="20% - Accent1 4 7 4 3 6" xfId="45481" xr:uid="{00000000-0005-0000-0000-0000D1B10000}"/>
    <cellStyle name="20% - Accent1 4 7 4 3 6 2" xfId="45482" xr:uid="{00000000-0005-0000-0000-0000D2B10000}"/>
    <cellStyle name="20% - Accent1 4 7 4 3 6 2 2" xfId="45483" xr:uid="{00000000-0005-0000-0000-0000D3B10000}"/>
    <cellStyle name="20% - Accent1 4 7 4 3 6 3" xfId="45484" xr:uid="{00000000-0005-0000-0000-0000D4B10000}"/>
    <cellStyle name="20% - Accent1 4 7 4 3 7" xfId="45485" xr:uid="{00000000-0005-0000-0000-0000D5B10000}"/>
    <cellStyle name="20% - Accent1 4 7 4 3 7 2" xfId="45486" xr:uid="{00000000-0005-0000-0000-0000D6B10000}"/>
    <cellStyle name="20% - Accent1 4 7 4 3 8" xfId="45487" xr:uid="{00000000-0005-0000-0000-0000D7B10000}"/>
    <cellStyle name="20% - Accent1 4 7 4 3 8 2" xfId="45488" xr:uid="{00000000-0005-0000-0000-0000D8B10000}"/>
    <cellStyle name="20% - Accent1 4 7 4 3 9" xfId="45489" xr:uid="{00000000-0005-0000-0000-0000D9B10000}"/>
    <cellStyle name="20% - Accent1 4 7 4 4" xfId="45490" xr:uid="{00000000-0005-0000-0000-0000DAB10000}"/>
    <cellStyle name="20% - Accent1 4 7 4 4 2" xfId="45491" xr:uid="{00000000-0005-0000-0000-0000DBB10000}"/>
    <cellStyle name="20% - Accent1 4 7 4 4 2 2" xfId="45492" xr:uid="{00000000-0005-0000-0000-0000DCB10000}"/>
    <cellStyle name="20% - Accent1 4 7 4 4 2 2 2" xfId="45493" xr:uid="{00000000-0005-0000-0000-0000DDB10000}"/>
    <cellStyle name="20% - Accent1 4 7 4 4 2 3" xfId="45494" xr:uid="{00000000-0005-0000-0000-0000DEB10000}"/>
    <cellStyle name="20% - Accent1 4 7 4 4 3" xfId="45495" xr:uid="{00000000-0005-0000-0000-0000DFB10000}"/>
    <cellStyle name="20% - Accent1 4 7 4 4 3 2" xfId="45496" xr:uid="{00000000-0005-0000-0000-0000E0B10000}"/>
    <cellStyle name="20% - Accent1 4 7 4 4 4" xfId="45497" xr:uid="{00000000-0005-0000-0000-0000E1B10000}"/>
    <cellStyle name="20% - Accent1 4 7 4 5" xfId="45498" xr:uid="{00000000-0005-0000-0000-0000E2B10000}"/>
    <cellStyle name="20% - Accent1 4 7 4 5 2" xfId="45499" xr:uid="{00000000-0005-0000-0000-0000E3B10000}"/>
    <cellStyle name="20% - Accent1 4 7 4 5 2 2" xfId="45500" xr:uid="{00000000-0005-0000-0000-0000E4B10000}"/>
    <cellStyle name="20% - Accent1 4 7 4 5 2 2 2" xfId="45501" xr:uid="{00000000-0005-0000-0000-0000E5B10000}"/>
    <cellStyle name="20% - Accent1 4 7 4 5 2 3" xfId="45502" xr:uid="{00000000-0005-0000-0000-0000E6B10000}"/>
    <cellStyle name="20% - Accent1 4 7 4 5 3" xfId="45503" xr:uid="{00000000-0005-0000-0000-0000E7B10000}"/>
    <cellStyle name="20% - Accent1 4 7 4 5 3 2" xfId="45504" xr:uid="{00000000-0005-0000-0000-0000E8B10000}"/>
    <cellStyle name="20% - Accent1 4 7 4 5 4" xfId="45505" xr:uid="{00000000-0005-0000-0000-0000E9B10000}"/>
    <cellStyle name="20% - Accent1 4 7 4 6" xfId="45506" xr:uid="{00000000-0005-0000-0000-0000EAB10000}"/>
    <cellStyle name="20% - Accent1 4 7 4 6 2" xfId="45507" xr:uid="{00000000-0005-0000-0000-0000EBB10000}"/>
    <cellStyle name="20% - Accent1 4 7 4 6 2 2" xfId="45508" xr:uid="{00000000-0005-0000-0000-0000ECB10000}"/>
    <cellStyle name="20% - Accent1 4 7 4 6 2 2 2" xfId="45509" xr:uid="{00000000-0005-0000-0000-0000EDB10000}"/>
    <cellStyle name="20% - Accent1 4 7 4 6 2 3" xfId="45510" xr:uid="{00000000-0005-0000-0000-0000EEB10000}"/>
    <cellStyle name="20% - Accent1 4 7 4 6 3" xfId="45511" xr:uid="{00000000-0005-0000-0000-0000EFB10000}"/>
    <cellStyle name="20% - Accent1 4 7 4 6 3 2" xfId="45512" xr:uid="{00000000-0005-0000-0000-0000F0B10000}"/>
    <cellStyle name="20% - Accent1 4 7 4 6 4" xfId="45513" xr:uid="{00000000-0005-0000-0000-0000F1B10000}"/>
    <cellStyle name="20% - Accent1 4 7 4 7" xfId="45514" xr:uid="{00000000-0005-0000-0000-0000F2B10000}"/>
    <cellStyle name="20% - Accent1 4 7 4 7 2" xfId="45515" xr:uid="{00000000-0005-0000-0000-0000F3B10000}"/>
    <cellStyle name="20% - Accent1 4 7 4 7 2 2" xfId="45516" xr:uid="{00000000-0005-0000-0000-0000F4B10000}"/>
    <cellStyle name="20% - Accent1 4 7 4 7 3" xfId="45517" xr:uid="{00000000-0005-0000-0000-0000F5B10000}"/>
    <cellStyle name="20% - Accent1 4 7 4 8" xfId="45518" xr:uid="{00000000-0005-0000-0000-0000F6B10000}"/>
    <cellStyle name="20% - Accent1 4 7 4 8 2" xfId="45519" xr:uid="{00000000-0005-0000-0000-0000F7B10000}"/>
    <cellStyle name="20% - Accent1 4 7 4 8 2 2" xfId="45520" xr:uid="{00000000-0005-0000-0000-0000F8B10000}"/>
    <cellStyle name="20% - Accent1 4 7 4 8 3" xfId="45521" xr:uid="{00000000-0005-0000-0000-0000F9B10000}"/>
    <cellStyle name="20% - Accent1 4 7 4 9" xfId="45522" xr:uid="{00000000-0005-0000-0000-0000FAB10000}"/>
    <cellStyle name="20% - Accent1 4 7 4 9 2" xfId="45523" xr:uid="{00000000-0005-0000-0000-0000FBB10000}"/>
    <cellStyle name="20% - Accent1 4 7 5" xfId="45524" xr:uid="{00000000-0005-0000-0000-0000FCB10000}"/>
    <cellStyle name="20% - Accent1 4 7 5 2" xfId="45525" xr:uid="{00000000-0005-0000-0000-0000FDB10000}"/>
    <cellStyle name="20% - Accent1 4 7 5 2 2" xfId="45526" xr:uid="{00000000-0005-0000-0000-0000FEB10000}"/>
    <cellStyle name="20% - Accent1 4 7 5 2 2 2" xfId="45527" xr:uid="{00000000-0005-0000-0000-0000FFB10000}"/>
    <cellStyle name="20% - Accent1 4 7 5 2 2 2 2" xfId="45528" xr:uid="{00000000-0005-0000-0000-000000B20000}"/>
    <cellStyle name="20% - Accent1 4 7 5 2 2 3" xfId="45529" xr:uid="{00000000-0005-0000-0000-000001B20000}"/>
    <cellStyle name="20% - Accent1 4 7 5 2 3" xfId="45530" xr:uid="{00000000-0005-0000-0000-000002B20000}"/>
    <cellStyle name="20% - Accent1 4 7 5 2 3 2" xfId="45531" xr:uid="{00000000-0005-0000-0000-000003B20000}"/>
    <cellStyle name="20% - Accent1 4 7 5 2 4" xfId="45532" xr:uid="{00000000-0005-0000-0000-000004B20000}"/>
    <cellStyle name="20% - Accent1 4 7 5 3" xfId="45533" xr:uid="{00000000-0005-0000-0000-000005B20000}"/>
    <cellStyle name="20% - Accent1 4 7 5 3 2" xfId="45534" xr:uid="{00000000-0005-0000-0000-000006B20000}"/>
    <cellStyle name="20% - Accent1 4 7 5 3 2 2" xfId="45535" xr:uid="{00000000-0005-0000-0000-000007B20000}"/>
    <cellStyle name="20% - Accent1 4 7 5 3 2 2 2" xfId="45536" xr:uid="{00000000-0005-0000-0000-000008B20000}"/>
    <cellStyle name="20% - Accent1 4 7 5 3 2 3" xfId="45537" xr:uid="{00000000-0005-0000-0000-000009B20000}"/>
    <cellStyle name="20% - Accent1 4 7 5 3 3" xfId="45538" xr:uid="{00000000-0005-0000-0000-00000AB20000}"/>
    <cellStyle name="20% - Accent1 4 7 5 3 3 2" xfId="45539" xr:uid="{00000000-0005-0000-0000-00000BB20000}"/>
    <cellStyle name="20% - Accent1 4 7 5 3 4" xfId="45540" xr:uid="{00000000-0005-0000-0000-00000CB20000}"/>
    <cellStyle name="20% - Accent1 4 7 5 4" xfId="45541" xr:uid="{00000000-0005-0000-0000-00000DB20000}"/>
    <cellStyle name="20% - Accent1 4 7 5 4 2" xfId="45542" xr:uid="{00000000-0005-0000-0000-00000EB20000}"/>
    <cellStyle name="20% - Accent1 4 7 5 4 2 2" xfId="45543" xr:uid="{00000000-0005-0000-0000-00000FB20000}"/>
    <cellStyle name="20% - Accent1 4 7 5 4 2 2 2" xfId="45544" xr:uid="{00000000-0005-0000-0000-000010B20000}"/>
    <cellStyle name="20% - Accent1 4 7 5 4 2 3" xfId="45545" xr:uid="{00000000-0005-0000-0000-000011B20000}"/>
    <cellStyle name="20% - Accent1 4 7 5 4 3" xfId="45546" xr:uid="{00000000-0005-0000-0000-000012B20000}"/>
    <cellStyle name="20% - Accent1 4 7 5 4 3 2" xfId="45547" xr:uid="{00000000-0005-0000-0000-000013B20000}"/>
    <cellStyle name="20% - Accent1 4 7 5 4 4" xfId="45548" xr:uid="{00000000-0005-0000-0000-000014B20000}"/>
    <cellStyle name="20% - Accent1 4 7 5 5" xfId="45549" xr:uid="{00000000-0005-0000-0000-000015B20000}"/>
    <cellStyle name="20% - Accent1 4 7 5 5 2" xfId="45550" xr:uid="{00000000-0005-0000-0000-000016B20000}"/>
    <cellStyle name="20% - Accent1 4 7 5 5 2 2" xfId="45551" xr:uid="{00000000-0005-0000-0000-000017B20000}"/>
    <cellStyle name="20% - Accent1 4 7 5 5 3" xfId="45552" xr:uid="{00000000-0005-0000-0000-000018B20000}"/>
    <cellStyle name="20% - Accent1 4 7 5 6" xfId="45553" xr:uid="{00000000-0005-0000-0000-000019B20000}"/>
    <cellStyle name="20% - Accent1 4 7 5 6 2" xfId="45554" xr:uid="{00000000-0005-0000-0000-00001AB20000}"/>
    <cellStyle name="20% - Accent1 4 7 5 6 2 2" xfId="45555" xr:uid="{00000000-0005-0000-0000-00001BB20000}"/>
    <cellStyle name="20% - Accent1 4 7 5 6 3" xfId="45556" xr:uid="{00000000-0005-0000-0000-00001CB20000}"/>
    <cellStyle name="20% - Accent1 4 7 5 7" xfId="45557" xr:uid="{00000000-0005-0000-0000-00001DB20000}"/>
    <cellStyle name="20% - Accent1 4 7 5 7 2" xfId="45558" xr:uid="{00000000-0005-0000-0000-00001EB20000}"/>
    <cellStyle name="20% - Accent1 4 7 5 8" xfId="45559" xr:uid="{00000000-0005-0000-0000-00001FB20000}"/>
    <cellStyle name="20% - Accent1 4 7 5 8 2" xfId="45560" xr:uid="{00000000-0005-0000-0000-000020B20000}"/>
    <cellStyle name="20% - Accent1 4 7 5 9" xfId="45561" xr:uid="{00000000-0005-0000-0000-000021B20000}"/>
    <cellStyle name="20% - Accent1 4 7 6" xfId="45562" xr:uid="{00000000-0005-0000-0000-000022B20000}"/>
    <cellStyle name="20% - Accent1 4 7 6 2" xfId="45563" xr:uid="{00000000-0005-0000-0000-000023B20000}"/>
    <cellStyle name="20% - Accent1 4 7 6 2 2" xfId="45564" xr:uid="{00000000-0005-0000-0000-000024B20000}"/>
    <cellStyle name="20% - Accent1 4 7 6 2 2 2" xfId="45565" xr:uid="{00000000-0005-0000-0000-000025B20000}"/>
    <cellStyle name="20% - Accent1 4 7 6 2 2 2 2" xfId="45566" xr:uid="{00000000-0005-0000-0000-000026B20000}"/>
    <cellStyle name="20% - Accent1 4 7 6 2 2 3" xfId="45567" xr:uid="{00000000-0005-0000-0000-000027B20000}"/>
    <cellStyle name="20% - Accent1 4 7 6 2 3" xfId="45568" xr:uid="{00000000-0005-0000-0000-000028B20000}"/>
    <cellStyle name="20% - Accent1 4 7 6 2 3 2" xfId="45569" xr:uid="{00000000-0005-0000-0000-000029B20000}"/>
    <cellStyle name="20% - Accent1 4 7 6 2 4" xfId="45570" xr:uid="{00000000-0005-0000-0000-00002AB20000}"/>
    <cellStyle name="20% - Accent1 4 7 6 3" xfId="45571" xr:uid="{00000000-0005-0000-0000-00002BB20000}"/>
    <cellStyle name="20% - Accent1 4 7 6 3 2" xfId="45572" xr:uid="{00000000-0005-0000-0000-00002CB20000}"/>
    <cellStyle name="20% - Accent1 4 7 6 3 2 2" xfId="45573" xr:uid="{00000000-0005-0000-0000-00002DB20000}"/>
    <cellStyle name="20% - Accent1 4 7 6 3 2 2 2" xfId="45574" xr:uid="{00000000-0005-0000-0000-00002EB20000}"/>
    <cellStyle name="20% - Accent1 4 7 6 3 2 3" xfId="45575" xr:uid="{00000000-0005-0000-0000-00002FB20000}"/>
    <cellStyle name="20% - Accent1 4 7 6 3 3" xfId="45576" xr:uid="{00000000-0005-0000-0000-000030B20000}"/>
    <cellStyle name="20% - Accent1 4 7 6 3 3 2" xfId="45577" xr:uid="{00000000-0005-0000-0000-000031B20000}"/>
    <cellStyle name="20% - Accent1 4 7 6 3 4" xfId="45578" xr:uid="{00000000-0005-0000-0000-000032B20000}"/>
    <cellStyle name="20% - Accent1 4 7 6 4" xfId="45579" xr:uid="{00000000-0005-0000-0000-000033B20000}"/>
    <cellStyle name="20% - Accent1 4 7 6 4 2" xfId="45580" xr:uid="{00000000-0005-0000-0000-000034B20000}"/>
    <cellStyle name="20% - Accent1 4 7 6 4 2 2" xfId="45581" xr:uid="{00000000-0005-0000-0000-000035B20000}"/>
    <cellStyle name="20% - Accent1 4 7 6 4 2 2 2" xfId="45582" xr:uid="{00000000-0005-0000-0000-000036B20000}"/>
    <cellStyle name="20% - Accent1 4 7 6 4 2 3" xfId="45583" xr:uid="{00000000-0005-0000-0000-000037B20000}"/>
    <cellStyle name="20% - Accent1 4 7 6 4 3" xfId="45584" xr:uid="{00000000-0005-0000-0000-000038B20000}"/>
    <cellStyle name="20% - Accent1 4 7 6 4 3 2" xfId="45585" xr:uid="{00000000-0005-0000-0000-000039B20000}"/>
    <cellStyle name="20% - Accent1 4 7 6 4 4" xfId="45586" xr:uid="{00000000-0005-0000-0000-00003AB20000}"/>
    <cellStyle name="20% - Accent1 4 7 6 5" xfId="45587" xr:uid="{00000000-0005-0000-0000-00003BB20000}"/>
    <cellStyle name="20% - Accent1 4 7 6 5 2" xfId="45588" xr:uid="{00000000-0005-0000-0000-00003CB20000}"/>
    <cellStyle name="20% - Accent1 4 7 6 5 2 2" xfId="45589" xr:uid="{00000000-0005-0000-0000-00003DB20000}"/>
    <cellStyle name="20% - Accent1 4 7 6 5 3" xfId="45590" xr:uid="{00000000-0005-0000-0000-00003EB20000}"/>
    <cellStyle name="20% - Accent1 4 7 6 6" xfId="45591" xr:uid="{00000000-0005-0000-0000-00003FB20000}"/>
    <cellStyle name="20% - Accent1 4 7 6 6 2" xfId="45592" xr:uid="{00000000-0005-0000-0000-000040B20000}"/>
    <cellStyle name="20% - Accent1 4 7 6 6 2 2" xfId="45593" xr:uid="{00000000-0005-0000-0000-000041B20000}"/>
    <cellStyle name="20% - Accent1 4 7 6 6 3" xfId="45594" xr:uid="{00000000-0005-0000-0000-000042B20000}"/>
    <cellStyle name="20% - Accent1 4 7 6 7" xfId="45595" xr:uid="{00000000-0005-0000-0000-000043B20000}"/>
    <cellStyle name="20% - Accent1 4 7 6 7 2" xfId="45596" xr:uid="{00000000-0005-0000-0000-000044B20000}"/>
    <cellStyle name="20% - Accent1 4 7 6 8" xfId="45597" xr:uid="{00000000-0005-0000-0000-000045B20000}"/>
    <cellStyle name="20% - Accent1 4 7 6 8 2" xfId="45598" xr:uid="{00000000-0005-0000-0000-000046B20000}"/>
    <cellStyle name="20% - Accent1 4 7 6 9" xfId="45599" xr:uid="{00000000-0005-0000-0000-000047B20000}"/>
    <cellStyle name="20% - Accent1 4 7 7" xfId="45600" xr:uid="{00000000-0005-0000-0000-000048B20000}"/>
    <cellStyle name="20% - Accent1 4 7 7 2" xfId="45601" xr:uid="{00000000-0005-0000-0000-000049B20000}"/>
    <cellStyle name="20% - Accent1 4 7 7 2 2" xfId="45602" xr:uid="{00000000-0005-0000-0000-00004AB20000}"/>
    <cellStyle name="20% - Accent1 4 7 7 2 2 2" xfId="45603" xr:uid="{00000000-0005-0000-0000-00004BB20000}"/>
    <cellStyle name="20% - Accent1 4 7 7 2 3" xfId="45604" xr:uid="{00000000-0005-0000-0000-00004CB20000}"/>
    <cellStyle name="20% - Accent1 4 7 7 3" xfId="45605" xr:uid="{00000000-0005-0000-0000-00004DB20000}"/>
    <cellStyle name="20% - Accent1 4 7 7 3 2" xfId="45606" xr:uid="{00000000-0005-0000-0000-00004EB20000}"/>
    <cellStyle name="20% - Accent1 4 7 7 4" xfId="45607" xr:uid="{00000000-0005-0000-0000-00004FB20000}"/>
    <cellStyle name="20% - Accent1 4 7 8" xfId="45608" xr:uid="{00000000-0005-0000-0000-000050B20000}"/>
    <cellStyle name="20% - Accent1 4 7 8 2" xfId="45609" xr:uid="{00000000-0005-0000-0000-000051B20000}"/>
    <cellStyle name="20% - Accent1 4 7 8 2 2" xfId="45610" xr:uid="{00000000-0005-0000-0000-000052B20000}"/>
    <cellStyle name="20% - Accent1 4 7 8 2 2 2" xfId="45611" xr:uid="{00000000-0005-0000-0000-000053B20000}"/>
    <cellStyle name="20% - Accent1 4 7 8 2 3" xfId="45612" xr:uid="{00000000-0005-0000-0000-000054B20000}"/>
    <cellStyle name="20% - Accent1 4 7 8 3" xfId="45613" xr:uid="{00000000-0005-0000-0000-000055B20000}"/>
    <cellStyle name="20% - Accent1 4 7 8 3 2" xfId="45614" xr:uid="{00000000-0005-0000-0000-000056B20000}"/>
    <cellStyle name="20% - Accent1 4 7 8 4" xfId="45615" xr:uid="{00000000-0005-0000-0000-000057B20000}"/>
    <cellStyle name="20% - Accent1 4 7 9" xfId="45616" xr:uid="{00000000-0005-0000-0000-000058B20000}"/>
    <cellStyle name="20% - Accent1 4 7 9 2" xfId="45617" xr:uid="{00000000-0005-0000-0000-000059B20000}"/>
    <cellStyle name="20% - Accent1 4 7 9 2 2" xfId="45618" xr:uid="{00000000-0005-0000-0000-00005AB20000}"/>
    <cellStyle name="20% - Accent1 4 7 9 2 2 2" xfId="45619" xr:uid="{00000000-0005-0000-0000-00005BB20000}"/>
    <cellStyle name="20% - Accent1 4 7 9 2 3" xfId="45620" xr:uid="{00000000-0005-0000-0000-00005CB20000}"/>
    <cellStyle name="20% - Accent1 4 7 9 3" xfId="45621" xr:uid="{00000000-0005-0000-0000-00005DB20000}"/>
    <cellStyle name="20% - Accent1 4 7 9 3 2" xfId="45622" xr:uid="{00000000-0005-0000-0000-00005EB20000}"/>
    <cellStyle name="20% - Accent1 4 7 9 4" xfId="45623" xr:uid="{00000000-0005-0000-0000-00005FB20000}"/>
    <cellStyle name="20% - Accent1 4 8" xfId="45624" xr:uid="{00000000-0005-0000-0000-000060B20000}"/>
    <cellStyle name="20% - Accent1 4 8 10" xfId="45625" xr:uid="{00000000-0005-0000-0000-000061B20000}"/>
    <cellStyle name="20% - Accent1 4 8 10 2" xfId="45626" xr:uid="{00000000-0005-0000-0000-000062B20000}"/>
    <cellStyle name="20% - Accent1 4 8 11" xfId="45627" xr:uid="{00000000-0005-0000-0000-000063B20000}"/>
    <cellStyle name="20% - Accent1 4 8 11 2" xfId="45628" xr:uid="{00000000-0005-0000-0000-000064B20000}"/>
    <cellStyle name="20% - Accent1 4 8 12" xfId="45629" xr:uid="{00000000-0005-0000-0000-000065B20000}"/>
    <cellStyle name="20% - Accent1 4 8 2" xfId="45630" xr:uid="{00000000-0005-0000-0000-000066B20000}"/>
    <cellStyle name="20% - Accent1 4 8 2 10" xfId="45631" xr:uid="{00000000-0005-0000-0000-000067B20000}"/>
    <cellStyle name="20% - Accent1 4 8 2 10 2" xfId="45632" xr:uid="{00000000-0005-0000-0000-000068B20000}"/>
    <cellStyle name="20% - Accent1 4 8 2 11" xfId="45633" xr:uid="{00000000-0005-0000-0000-000069B20000}"/>
    <cellStyle name="20% - Accent1 4 8 2 2" xfId="45634" xr:uid="{00000000-0005-0000-0000-00006AB20000}"/>
    <cellStyle name="20% - Accent1 4 8 2 2 2" xfId="45635" xr:uid="{00000000-0005-0000-0000-00006BB20000}"/>
    <cellStyle name="20% - Accent1 4 8 2 2 2 2" xfId="45636" xr:uid="{00000000-0005-0000-0000-00006CB20000}"/>
    <cellStyle name="20% - Accent1 4 8 2 2 2 2 2" xfId="45637" xr:uid="{00000000-0005-0000-0000-00006DB20000}"/>
    <cellStyle name="20% - Accent1 4 8 2 2 2 2 2 2" xfId="45638" xr:uid="{00000000-0005-0000-0000-00006EB20000}"/>
    <cellStyle name="20% - Accent1 4 8 2 2 2 2 3" xfId="45639" xr:uid="{00000000-0005-0000-0000-00006FB20000}"/>
    <cellStyle name="20% - Accent1 4 8 2 2 2 3" xfId="45640" xr:uid="{00000000-0005-0000-0000-000070B20000}"/>
    <cellStyle name="20% - Accent1 4 8 2 2 2 3 2" xfId="45641" xr:uid="{00000000-0005-0000-0000-000071B20000}"/>
    <cellStyle name="20% - Accent1 4 8 2 2 2 4" xfId="45642" xr:uid="{00000000-0005-0000-0000-000072B20000}"/>
    <cellStyle name="20% - Accent1 4 8 2 2 3" xfId="45643" xr:uid="{00000000-0005-0000-0000-000073B20000}"/>
    <cellStyle name="20% - Accent1 4 8 2 2 3 2" xfId="45644" xr:uid="{00000000-0005-0000-0000-000074B20000}"/>
    <cellStyle name="20% - Accent1 4 8 2 2 3 2 2" xfId="45645" xr:uid="{00000000-0005-0000-0000-000075B20000}"/>
    <cellStyle name="20% - Accent1 4 8 2 2 3 2 2 2" xfId="45646" xr:uid="{00000000-0005-0000-0000-000076B20000}"/>
    <cellStyle name="20% - Accent1 4 8 2 2 3 2 3" xfId="45647" xr:uid="{00000000-0005-0000-0000-000077B20000}"/>
    <cellStyle name="20% - Accent1 4 8 2 2 3 3" xfId="45648" xr:uid="{00000000-0005-0000-0000-000078B20000}"/>
    <cellStyle name="20% - Accent1 4 8 2 2 3 3 2" xfId="45649" xr:uid="{00000000-0005-0000-0000-000079B20000}"/>
    <cellStyle name="20% - Accent1 4 8 2 2 3 4" xfId="45650" xr:uid="{00000000-0005-0000-0000-00007AB20000}"/>
    <cellStyle name="20% - Accent1 4 8 2 2 4" xfId="45651" xr:uid="{00000000-0005-0000-0000-00007BB20000}"/>
    <cellStyle name="20% - Accent1 4 8 2 2 4 2" xfId="45652" xr:uid="{00000000-0005-0000-0000-00007CB20000}"/>
    <cellStyle name="20% - Accent1 4 8 2 2 4 2 2" xfId="45653" xr:uid="{00000000-0005-0000-0000-00007DB20000}"/>
    <cellStyle name="20% - Accent1 4 8 2 2 4 2 2 2" xfId="45654" xr:uid="{00000000-0005-0000-0000-00007EB20000}"/>
    <cellStyle name="20% - Accent1 4 8 2 2 4 2 3" xfId="45655" xr:uid="{00000000-0005-0000-0000-00007FB20000}"/>
    <cellStyle name="20% - Accent1 4 8 2 2 4 3" xfId="45656" xr:uid="{00000000-0005-0000-0000-000080B20000}"/>
    <cellStyle name="20% - Accent1 4 8 2 2 4 3 2" xfId="45657" xr:uid="{00000000-0005-0000-0000-000081B20000}"/>
    <cellStyle name="20% - Accent1 4 8 2 2 4 4" xfId="45658" xr:uid="{00000000-0005-0000-0000-000082B20000}"/>
    <cellStyle name="20% - Accent1 4 8 2 2 5" xfId="45659" xr:uid="{00000000-0005-0000-0000-000083B20000}"/>
    <cellStyle name="20% - Accent1 4 8 2 2 5 2" xfId="45660" xr:uid="{00000000-0005-0000-0000-000084B20000}"/>
    <cellStyle name="20% - Accent1 4 8 2 2 5 2 2" xfId="45661" xr:uid="{00000000-0005-0000-0000-000085B20000}"/>
    <cellStyle name="20% - Accent1 4 8 2 2 5 3" xfId="45662" xr:uid="{00000000-0005-0000-0000-000086B20000}"/>
    <cellStyle name="20% - Accent1 4 8 2 2 6" xfId="45663" xr:uid="{00000000-0005-0000-0000-000087B20000}"/>
    <cellStyle name="20% - Accent1 4 8 2 2 6 2" xfId="45664" xr:uid="{00000000-0005-0000-0000-000088B20000}"/>
    <cellStyle name="20% - Accent1 4 8 2 2 6 2 2" xfId="45665" xr:uid="{00000000-0005-0000-0000-000089B20000}"/>
    <cellStyle name="20% - Accent1 4 8 2 2 6 3" xfId="45666" xr:uid="{00000000-0005-0000-0000-00008AB20000}"/>
    <cellStyle name="20% - Accent1 4 8 2 2 7" xfId="45667" xr:uid="{00000000-0005-0000-0000-00008BB20000}"/>
    <cellStyle name="20% - Accent1 4 8 2 2 7 2" xfId="45668" xr:uid="{00000000-0005-0000-0000-00008CB20000}"/>
    <cellStyle name="20% - Accent1 4 8 2 2 8" xfId="45669" xr:uid="{00000000-0005-0000-0000-00008DB20000}"/>
    <cellStyle name="20% - Accent1 4 8 2 2 8 2" xfId="45670" xr:uid="{00000000-0005-0000-0000-00008EB20000}"/>
    <cellStyle name="20% - Accent1 4 8 2 2 9" xfId="45671" xr:uid="{00000000-0005-0000-0000-00008FB20000}"/>
    <cellStyle name="20% - Accent1 4 8 2 3" xfId="45672" xr:uid="{00000000-0005-0000-0000-000090B20000}"/>
    <cellStyle name="20% - Accent1 4 8 2 3 2" xfId="45673" xr:uid="{00000000-0005-0000-0000-000091B20000}"/>
    <cellStyle name="20% - Accent1 4 8 2 3 2 2" xfId="45674" xr:uid="{00000000-0005-0000-0000-000092B20000}"/>
    <cellStyle name="20% - Accent1 4 8 2 3 2 2 2" xfId="45675" xr:uid="{00000000-0005-0000-0000-000093B20000}"/>
    <cellStyle name="20% - Accent1 4 8 2 3 2 2 2 2" xfId="45676" xr:uid="{00000000-0005-0000-0000-000094B20000}"/>
    <cellStyle name="20% - Accent1 4 8 2 3 2 2 3" xfId="45677" xr:uid="{00000000-0005-0000-0000-000095B20000}"/>
    <cellStyle name="20% - Accent1 4 8 2 3 2 3" xfId="45678" xr:uid="{00000000-0005-0000-0000-000096B20000}"/>
    <cellStyle name="20% - Accent1 4 8 2 3 2 3 2" xfId="45679" xr:uid="{00000000-0005-0000-0000-000097B20000}"/>
    <cellStyle name="20% - Accent1 4 8 2 3 2 4" xfId="45680" xr:uid="{00000000-0005-0000-0000-000098B20000}"/>
    <cellStyle name="20% - Accent1 4 8 2 3 3" xfId="45681" xr:uid="{00000000-0005-0000-0000-000099B20000}"/>
    <cellStyle name="20% - Accent1 4 8 2 3 3 2" xfId="45682" xr:uid="{00000000-0005-0000-0000-00009AB20000}"/>
    <cellStyle name="20% - Accent1 4 8 2 3 3 2 2" xfId="45683" xr:uid="{00000000-0005-0000-0000-00009BB20000}"/>
    <cellStyle name="20% - Accent1 4 8 2 3 3 2 2 2" xfId="45684" xr:uid="{00000000-0005-0000-0000-00009CB20000}"/>
    <cellStyle name="20% - Accent1 4 8 2 3 3 2 3" xfId="45685" xr:uid="{00000000-0005-0000-0000-00009DB20000}"/>
    <cellStyle name="20% - Accent1 4 8 2 3 3 3" xfId="45686" xr:uid="{00000000-0005-0000-0000-00009EB20000}"/>
    <cellStyle name="20% - Accent1 4 8 2 3 3 3 2" xfId="45687" xr:uid="{00000000-0005-0000-0000-00009FB20000}"/>
    <cellStyle name="20% - Accent1 4 8 2 3 3 4" xfId="45688" xr:uid="{00000000-0005-0000-0000-0000A0B20000}"/>
    <cellStyle name="20% - Accent1 4 8 2 3 4" xfId="45689" xr:uid="{00000000-0005-0000-0000-0000A1B20000}"/>
    <cellStyle name="20% - Accent1 4 8 2 3 4 2" xfId="45690" xr:uid="{00000000-0005-0000-0000-0000A2B20000}"/>
    <cellStyle name="20% - Accent1 4 8 2 3 4 2 2" xfId="45691" xr:uid="{00000000-0005-0000-0000-0000A3B20000}"/>
    <cellStyle name="20% - Accent1 4 8 2 3 4 2 2 2" xfId="45692" xr:uid="{00000000-0005-0000-0000-0000A4B20000}"/>
    <cellStyle name="20% - Accent1 4 8 2 3 4 2 3" xfId="45693" xr:uid="{00000000-0005-0000-0000-0000A5B20000}"/>
    <cellStyle name="20% - Accent1 4 8 2 3 4 3" xfId="45694" xr:uid="{00000000-0005-0000-0000-0000A6B20000}"/>
    <cellStyle name="20% - Accent1 4 8 2 3 4 3 2" xfId="45695" xr:uid="{00000000-0005-0000-0000-0000A7B20000}"/>
    <cellStyle name="20% - Accent1 4 8 2 3 4 4" xfId="45696" xr:uid="{00000000-0005-0000-0000-0000A8B20000}"/>
    <cellStyle name="20% - Accent1 4 8 2 3 5" xfId="45697" xr:uid="{00000000-0005-0000-0000-0000A9B20000}"/>
    <cellStyle name="20% - Accent1 4 8 2 3 5 2" xfId="45698" xr:uid="{00000000-0005-0000-0000-0000AAB20000}"/>
    <cellStyle name="20% - Accent1 4 8 2 3 5 2 2" xfId="45699" xr:uid="{00000000-0005-0000-0000-0000ABB20000}"/>
    <cellStyle name="20% - Accent1 4 8 2 3 5 3" xfId="45700" xr:uid="{00000000-0005-0000-0000-0000ACB20000}"/>
    <cellStyle name="20% - Accent1 4 8 2 3 6" xfId="45701" xr:uid="{00000000-0005-0000-0000-0000ADB20000}"/>
    <cellStyle name="20% - Accent1 4 8 2 3 6 2" xfId="45702" xr:uid="{00000000-0005-0000-0000-0000AEB20000}"/>
    <cellStyle name="20% - Accent1 4 8 2 3 6 2 2" xfId="45703" xr:uid="{00000000-0005-0000-0000-0000AFB20000}"/>
    <cellStyle name="20% - Accent1 4 8 2 3 6 3" xfId="45704" xr:uid="{00000000-0005-0000-0000-0000B0B20000}"/>
    <cellStyle name="20% - Accent1 4 8 2 3 7" xfId="45705" xr:uid="{00000000-0005-0000-0000-0000B1B20000}"/>
    <cellStyle name="20% - Accent1 4 8 2 3 7 2" xfId="45706" xr:uid="{00000000-0005-0000-0000-0000B2B20000}"/>
    <cellStyle name="20% - Accent1 4 8 2 3 8" xfId="45707" xr:uid="{00000000-0005-0000-0000-0000B3B20000}"/>
    <cellStyle name="20% - Accent1 4 8 2 3 8 2" xfId="45708" xr:uid="{00000000-0005-0000-0000-0000B4B20000}"/>
    <cellStyle name="20% - Accent1 4 8 2 3 9" xfId="45709" xr:uid="{00000000-0005-0000-0000-0000B5B20000}"/>
    <cellStyle name="20% - Accent1 4 8 2 4" xfId="45710" xr:uid="{00000000-0005-0000-0000-0000B6B20000}"/>
    <cellStyle name="20% - Accent1 4 8 2 4 2" xfId="45711" xr:uid="{00000000-0005-0000-0000-0000B7B20000}"/>
    <cellStyle name="20% - Accent1 4 8 2 4 2 2" xfId="45712" xr:uid="{00000000-0005-0000-0000-0000B8B20000}"/>
    <cellStyle name="20% - Accent1 4 8 2 4 2 2 2" xfId="45713" xr:uid="{00000000-0005-0000-0000-0000B9B20000}"/>
    <cellStyle name="20% - Accent1 4 8 2 4 2 3" xfId="45714" xr:uid="{00000000-0005-0000-0000-0000BAB20000}"/>
    <cellStyle name="20% - Accent1 4 8 2 4 3" xfId="45715" xr:uid="{00000000-0005-0000-0000-0000BBB20000}"/>
    <cellStyle name="20% - Accent1 4 8 2 4 3 2" xfId="45716" xr:uid="{00000000-0005-0000-0000-0000BCB20000}"/>
    <cellStyle name="20% - Accent1 4 8 2 4 4" xfId="45717" xr:uid="{00000000-0005-0000-0000-0000BDB20000}"/>
    <cellStyle name="20% - Accent1 4 8 2 5" xfId="45718" xr:uid="{00000000-0005-0000-0000-0000BEB20000}"/>
    <cellStyle name="20% - Accent1 4 8 2 5 2" xfId="45719" xr:uid="{00000000-0005-0000-0000-0000BFB20000}"/>
    <cellStyle name="20% - Accent1 4 8 2 5 2 2" xfId="45720" xr:uid="{00000000-0005-0000-0000-0000C0B20000}"/>
    <cellStyle name="20% - Accent1 4 8 2 5 2 2 2" xfId="45721" xr:uid="{00000000-0005-0000-0000-0000C1B20000}"/>
    <cellStyle name="20% - Accent1 4 8 2 5 2 3" xfId="45722" xr:uid="{00000000-0005-0000-0000-0000C2B20000}"/>
    <cellStyle name="20% - Accent1 4 8 2 5 3" xfId="45723" xr:uid="{00000000-0005-0000-0000-0000C3B20000}"/>
    <cellStyle name="20% - Accent1 4 8 2 5 3 2" xfId="45724" xr:uid="{00000000-0005-0000-0000-0000C4B20000}"/>
    <cellStyle name="20% - Accent1 4 8 2 5 4" xfId="45725" xr:uid="{00000000-0005-0000-0000-0000C5B20000}"/>
    <cellStyle name="20% - Accent1 4 8 2 6" xfId="45726" xr:uid="{00000000-0005-0000-0000-0000C6B20000}"/>
    <cellStyle name="20% - Accent1 4 8 2 6 2" xfId="45727" xr:uid="{00000000-0005-0000-0000-0000C7B20000}"/>
    <cellStyle name="20% - Accent1 4 8 2 6 2 2" xfId="45728" xr:uid="{00000000-0005-0000-0000-0000C8B20000}"/>
    <cellStyle name="20% - Accent1 4 8 2 6 2 2 2" xfId="45729" xr:uid="{00000000-0005-0000-0000-0000C9B20000}"/>
    <cellStyle name="20% - Accent1 4 8 2 6 2 3" xfId="45730" xr:uid="{00000000-0005-0000-0000-0000CAB20000}"/>
    <cellStyle name="20% - Accent1 4 8 2 6 3" xfId="45731" xr:uid="{00000000-0005-0000-0000-0000CBB20000}"/>
    <cellStyle name="20% - Accent1 4 8 2 6 3 2" xfId="45732" xr:uid="{00000000-0005-0000-0000-0000CCB20000}"/>
    <cellStyle name="20% - Accent1 4 8 2 6 4" xfId="45733" xr:uid="{00000000-0005-0000-0000-0000CDB20000}"/>
    <cellStyle name="20% - Accent1 4 8 2 7" xfId="45734" xr:uid="{00000000-0005-0000-0000-0000CEB20000}"/>
    <cellStyle name="20% - Accent1 4 8 2 7 2" xfId="45735" xr:uid="{00000000-0005-0000-0000-0000CFB20000}"/>
    <cellStyle name="20% - Accent1 4 8 2 7 2 2" xfId="45736" xr:uid="{00000000-0005-0000-0000-0000D0B20000}"/>
    <cellStyle name="20% - Accent1 4 8 2 7 3" xfId="45737" xr:uid="{00000000-0005-0000-0000-0000D1B20000}"/>
    <cellStyle name="20% - Accent1 4 8 2 8" xfId="45738" xr:uid="{00000000-0005-0000-0000-0000D2B20000}"/>
    <cellStyle name="20% - Accent1 4 8 2 8 2" xfId="45739" xr:uid="{00000000-0005-0000-0000-0000D3B20000}"/>
    <cellStyle name="20% - Accent1 4 8 2 8 2 2" xfId="45740" xr:uid="{00000000-0005-0000-0000-0000D4B20000}"/>
    <cellStyle name="20% - Accent1 4 8 2 8 3" xfId="45741" xr:uid="{00000000-0005-0000-0000-0000D5B20000}"/>
    <cellStyle name="20% - Accent1 4 8 2 9" xfId="45742" xr:uid="{00000000-0005-0000-0000-0000D6B20000}"/>
    <cellStyle name="20% - Accent1 4 8 2 9 2" xfId="45743" xr:uid="{00000000-0005-0000-0000-0000D7B20000}"/>
    <cellStyle name="20% - Accent1 4 8 3" xfId="45744" xr:uid="{00000000-0005-0000-0000-0000D8B20000}"/>
    <cellStyle name="20% - Accent1 4 8 3 2" xfId="45745" xr:uid="{00000000-0005-0000-0000-0000D9B20000}"/>
    <cellStyle name="20% - Accent1 4 8 3 2 2" xfId="45746" xr:uid="{00000000-0005-0000-0000-0000DAB20000}"/>
    <cellStyle name="20% - Accent1 4 8 3 2 2 2" xfId="45747" xr:uid="{00000000-0005-0000-0000-0000DBB20000}"/>
    <cellStyle name="20% - Accent1 4 8 3 2 2 2 2" xfId="45748" xr:uid="{00000000-0005-0000-0000-0000DCB20000}"/>
    <cellStyle name="20% - Accent1 4 8 3 2 2 3" xfId="45749" xr:uid="{00000000-0005-0000-0000-0000DDB20000}"/>
    <cellStyle name="20% - Accent1 4 8 3 2 3" xfId="45750" xr:uid="{00000000-0005-0000-0000-0000DEB20000}"/>
    <cellStyle name="20% - Accent1 4 8 3 2 3 2" xfId="45751" xr:uid="{00000000-0005-0000-0000-0000DFB20000}"/>
    <cellStyle name="20% - Accent1 4 8 3 2 4" xfId="45752" xr:uid="{00000000-0005-0000-0000-0000E0B20000}"/>
    <cellStyle name="20% - Accent1 4 8 3 3" xfId="45753" xr:uid="{00000000-0005-0000-0000-0000E1B20000}"/>
    <cellStyle name="20% - Accent1 4 8 3 3 2" xfId="45754" xr:uid="{00000000-0005-0000-0000-0000E2B20000}"/>
    <cellStyle name="20% - Accent1 4 8 3 3 2 2" xfId="45755" xr:uid="{00000000-0005-0000-0000-0000E3B20000}"/>
    <cellStyle name="20% - Accent1 4 8 3 3 2 2 2" xfId="45756" xr:uid="{00000000-0005-0000-0000-0000E4B20000}"/>
    <cellStyle name="20% - Accent1 4 8 3 3 2 3" xfId="45757" xr:uid="{00000000-0005-0000-0000-0000E5B20000}"/>
    <cellStyle name="20% - Accent1 4 8 3 3 3" xfId="45758" xr:uid="{00000000-0005-0000-0000-0000E6B20000}"/>
    <cellStyle name="20% - Accent1 4 8 3 3 3 2" xfId="45759" xr:uid="{00000000-0005-0000-0000-0000E7B20000}"/>
    <cellStyle name="20% - Accent1 4 8 3 3 4" xfId="45760" xr:uid="{00000000-0005-0000-0000-0000E8B20000}"/>
    <cellStyle name="20% - Accent1 4 8 3 4" xfId="45761" xr:uid="{00000000-0005-0000-0000-0000E9B20000}"/>
    <cellStyle name="20% - Accent1 4 8 3 4 2" xfId="45762" xr:uid="{00000000-0005-0000-0000-0000EAB20000}"/>
    <cellStyle name="20% - Accent1 4 8 3 4 2 2" xfId="45763" xr:uid="{00000000-0005-0000-0000-0000EBB20000}"/>
    <cellStyle name="20% - Accent1 4 8 3 4 2 2 2" xfId="45764" xr:uid="{00000000-0005-0000-0000-0000ECB20000}"/>
    <cellStyle name="20% - Accent1 4 8 3 4 2 3" xfId="45765" xr:uid="{00000000-0005-0000-0000-0000EDB20000}"/>
    <cellStyle name="20% - Accent1 4 8 3 4 3" xfId="45766" xr:uid="{00000000-0005-0000-0000-0000EEB20000}"/>
    <cellStyle name="20% - Accent1 4 8 3 4 3 2" xfId="45767" xr:uid="{00000000-0005-0000-0000-0000EFB20000}"/>
    <cellStyle name="20% - Accent1 4 8 3 4 4" xfId="45768" xr:uid="{00000000-0005-0000-0000-0000F0B20000}"/>
    <cellStyle name="20% - Accent1 4 8 3 5" xfId="45769" xr:uid="{00000000-0005-0000-0000-0000F1B20000}"/>
    <cellStyle name="20% - Accent1 4 8 3 5 2" xfId="45770" xr:uid="{00000000-0005-0000-0000-0000F2B20000}"/>
    <cellStyle name="20% - Accent1 4 8 3 5 2 2" xfId="45771" xr:uid="{00000000-0005-0000-0000-0000F3B20000}"/>
    <cellStyle name="20% - Accent1 4 8 3 5 3" xfId="45772" xr:uid="{00000000-0005-0000-0000-0000F4B20000}"/>
    <cellStyle name="20% - Accent1 4 8 3 6" xfId="45773" xr:uid="{00000000-0005-0000-0000-0000F5B20000}"/>
    <cellStyle name="20% - Accent1 4 8 3 6 2" xfId="45774" xr:uid="{00000000-0005-0000-0000-0000F6B20000}"/>
    <cellStyle name="20% - Accent1 4 8 3 6 2 2" xfId="45775" xr:uid="{00000000-0005-0000-0000-0000F7B20000}"/>
    <cellStyle name="20% - Accent1 4 8 3 6 3" xfId="45776" xr:uid="{00000000-0005-0000-0000-0000F8B20000}"/>
    <cellStyle name="20% - Accent1 4 8 3 7" xfId="45777" xr:uid="{00000000-0005-0000-0000-0000F9B20000}"/>
    <cellStyle name="20% - Accent1 4 8 3 7 2" xfId="45778" xr:uid="{00000000-0005-0000-0000-0000FAB20000}"/>
    <cellStyle name="20% - Accent1 4 8 3 8" xfId="45779" xr:uid="{00000000-0005-0000-0000-0000FBB20000}"/>
    <cellStyle name="20% - Accent1 4 8 3 8 2" xfId="45780" xr:uid="{00000000-0005-0000-0000-0000FCB20000}"/>
    <cellStyle name="20% - Accent1 4 8 3 9" xfId="45781" xr:uid="{00000000-0005-0000-0000-0000FDB20000}"/>
    <cellStyle name="20% - Accent1 4 8 4" xfId="45782" xr:uid="{00000000-0005-0000-0000-0000FEB20000}"/>
    <cellStyle name="20% - Accent1 4 8 4 2" xfId="45783" xr:uid="{00000000-0005-0000-0000-0000FFB20000}"/>
    <cellStyle name="20% - Accent1 4 8 4 2 2" xfId="45784" xr:uid="{00000000-0005-0000-0000-000000B30000}"/>
    <cellStyle name="20% - Accent1 4 8 4 2 2 2" xfId="45785" xr:uid="{00000000-0005-0000-0000-000001B30000}"/>
    <cellStyle name="20% - Accent1 4 8 4 2 2 2 2" xfId="45786" xr:uid="{00000000-0005-0000-0000-000002B30000}"/>
    <cellStyle name="20% - Accent1 4 8 4 2 2 3" xfId="45787" xr:uid="{00000000-0005-0000-0000-000003B30000}"/>
    <cellStyle name="20% - Accent1 4 8 4 2 3" xfId="45788" xr:uid="{00000000-0005-0000-0000-000004B30000}"/>
    <cellStyle name="20% - Accent1 4 8 4 2 3 2" xfId="45789" xr:uid="{00000000-0005-0000-0000-000005B30000}"/>
    <cellStyle name="20% - Accent1 4 8 4 2 4" xfId="45790" xr:uid="{00000000-0005-0000-0000-000006B30000}"/>
    <cellStyle name="20% - Accent1 4 8 4 3" xfId="45791" xr:uid="{00000000-0005-0000-0000-000007B30000}"/>
    <cellStyle name="20% - Accent1 4 8 4 3 2" xfId="45792" xr:uid="{00000000-0005-0000-0000-000008B30000}"/>
    <cellStyle name="20% - Accent1 4 8 4 3 2 2" xfId="45793" xr:uid="{00000000-0005-0000-0000-000009B30000}"/>
    <cellStyle name="20% - Accent1 4 8 4 3 2 2 2" xfId="45794" xr:uid="{00000000-0005-0000-0000-00000AB30000}"/>
    <cellStyle name="20% - Accent1 4 8 4 3 2 3" xfId="45795" xr:uid="{00000000-0005-0000-0000-00000BB30000}"/>
    <cellStyle name="20% - Accent1 4 8 4 3 3" xfId="45796" xr:uid="{00000000-0005-0000-0000-00000CB30000}"/>
    <cellStyle name="20% - Accent1 4 8 4 3 3 2" xfId="45797" xr:uid="{00000000-0005-0000-0000-00000DB30000}"/>
    <cellStyle name="20% - Accent1 4 8 4 3 4" xfId="45798" xr:uid="{00000000-0005-0000-0000-00000EB30000}"/>
    <cellStyle name="20% - Accent1 4 8 4 4" xfId="45799" xr:uid="{00000000-0005-0000-0000-00000FB30000}"/>
    <cellStyle name="20% - Accent1 4 8 4 4 2" xfId="45800" xr:uid="{00000000-0005-0000-0000-000010B30000}"/>
    <cellStyle name="20% - Accent1 4 8 4 4 2 2" xfId="45801" xr:uid="{00000000-0005-0000-0000-000011B30000}"/>
    <cellStyle name="20% - Accent1 4 8 4 4 2 2 2" xfId="45802" xr:uid="{00000000-0005-0000-0000-000012B30000}"/>
    <cellStyle name="20% - Accent1 4 8 4 4 2 3" xfId="45803" xr:uid="{00000000-0005-0000-0000-000013B30000}"/>
    <cellStyle name="20% - Accent1 4 8 4 4 3" xfId="45804" xr:uid="{00000000-0005-0000-0000-000014B30000}"/>
    <cellStyle name="20% - Accent1 4 8 4 4 3 2" xfId="45805" xr:uid="{00000000-0005-0000-0000-000015B30000}"/>
    <cellStyle name="20% - Accent1 4 8 4 4 4" xfId="45806" xr:uid="{00000000-0005-0000-0000-000016B30000}"/>
    <cellStyle name="20% - Accent1 4 8 4 5" xfId="45807" xr:uid="{00000000-0005-0000-0000-000017B30000}"/>
    <cellStyle name="20% - Accent1 4 8 4 5 2" xfId="45808" xr:uid="{00000000-0005-0000-0000-000018B30000}"/>
    <cellStyle name="20% - Accent1 4 8 4 5 2 2" xfId="45809" xr:uid="{00000000-0005-0000-0000-000019B30000}"/>
    <cellStyle name="20% - Accent1 4 8 4 5 3" xfId="45810" xr:uid="{00000000-0005-0000-0000-00001AB30000}"/>
    <cellStyle name="20% - Accent1 4 8 4 6" xfId="45811" xr:uid="{00000000-0005-0000-0000-00001BB30000}"/>
    <cellStyle name="20% - Accent1 4 8 4 6 2" xfId="45812" xr:uid="{00000000-0005-0000-0000-00001CB30000}"/>
    <cellStyle name="20% - Accent1 4 8 4 6 2 2" xfId="45813" xr:uid="{00000000-0005-0000-0000-00001DB30000}"/>
    <cellStyle name="20% - Accent1 4 8 4 6 3" xfId="45814" xr:uid="{00000000-0005-0000-0000-00001EB30000}"/>
    <cellStyle name="20% - Accent1 4 8 4 7" xfId="45815" xr:uid="{00000000-0005-0000-0000-00001FB30000}"/>
    <cellStyle name="20% - Accent1 4 8 4 7 2" xfId="45816" xr:uid="{00000000-0005-0000-0000-000020B30000}"/>
    <cellStyle name="20% - Accent1 4 8 4 8" xfId="45817" xr:uid="{00000000-0005-0000-0000-000021B30000}"/>
    <cellStyle name="20% - Accent1 4 8 4 8 2" xfId="45818" xr:uid="{00000000-0005-0000-0000-000022B30000}"/>
    <cellStyle name="20% - Accent1 4 8 4 9" xfId="45819" xr:uid="{00000000-0005-0000-0000-000023B30000}"/>
    <cellStyle name="20% - Accent1 4 8 5" xfId="45820" xr:uid="{00000000-0005-0000-0000-000024B30000}"/>
    <cellStyle name="20% - Accent1 4 8 5 2" xfId="45821" xr:uid="{00000000-0005-0000-0000-000025B30000}"/>
    <cellStyle name="20% - Accent1 4 8 5 2 2" xfId="45822" xr:uid="{00000000-0005-0000-0000-000026B30000}"/>
    <cellStyle name="20% - Accent1 4 8 5 2 2 2" xfId="45823" xr:uid="{00000000-0005-0000-0000-000027B30000}"/>
    <cellStyle name="20% - Accent1 4 8 5 2 3" xfId="45824" xr:uid="{00000000-0005-0000-0000-000028B30000}"/>
    <cellStyle name="20% - Accent1 4 8 5 3" xfId="45825" xr:uid="{00000000-0005-0000-0000-000029B30000}"/>
    <cellStyle name="20% - Accent1 4 8 5 3 2" xfId="45826" xr:uid="{00000000-0005-0000-0000-00002AB30000}"/>
    <cellStyle name="20% - Accent1 4 8 5 4" xfId="45827" xr:uid="{00000000-0005-0000-0000-00002BB30000}"/>
    <cellStyle name="20% - Accent1 4 8 6" xfId="45828" xr:uid="{00000000-0005-0000-0000-00002CB30000}"/>
    <cellStyle name="20% - Accent1 4 8 6 2" xfId="45829" xr:uid="{00000000-0005-0000-0000-00002DB30000}"/>
    <cellStyle name="20% - Accent1 4 8 6 2 2" xfId="45830" xr:uid="{00000000-0005-0000-0000-00002EB30000}"/>
    <cellStyle name="20% - Accent1 4 8 6 2 2 2" xfId="45831" xr:uid="{00000000-0005-0000-0000-00002FB30000}"/>
    <cellStyle name="20% - Accent1 4 8 6 2 3" xfId="45832" xr:uid="{00000000-0005-0000-0000-000030B30000}"/>
    <cellStyle name="20% - Accent1 4 8 6 3" xfId="45833" xr:uid="{00000000-0005-0000-0000-000031B30000}"/>
    <cellStyle name="20% - Accent1 4 8 6 3 2" xfId="45834" xr:uid="{00000000-0005-0000-0000-000032B30000}"/>
    <cellStyle name="20% - Accent1 4 8 6 4" xfId="45835" xr:uid="{00000000-0005-0000-0000-000033B30000}"/>
    <cellStyle name="20% - Accent1 4 8 7" xfId="45836" xr:uid="{00000000-0005-0000-0000-000034B30000}"/>
    <cellStyle name="20% - Accent1 4 8 7 2" xfId="45837" xr:uid="{00000000-0005-0000-0000-000035B30000}"/>
    <cellStyle name="20% - Accent1 4 8 7 2 2" xfId="45838" xr:uid="{00000000-0005-0000-0000-000036B30000}"/>
    <cellStyle name="20% - Accent1 4 8 7 2 2 2" xfId="45839" xr:uid="{00000000-0005-0000-0000-000037B30000}"/>
    <cellStyle name="20% - Accent1 4 8 7 2 3" xfId="45840" xr:uid="{00000000-0005-0000-0000-000038B30000}"/>
    <cellStyle name="20% - Accent1 4 8 7 3" xfId="45841" xr:uid="{00000000-0005-0000-0000-000039B30000}"/>
    <cellStyle name="20% - Accent1 4 8 7 3 2" xfId="45842" xr:uid="{00000000-0005-0000-0000-00003AB30000}"/>
    <cellStyle name="20% - Accent1 4 8 7 4" xfId="45843" xr:uid="{00000000-0005-0000-0000-00003BB30000}"/>
    <cellStyle name="20% - Accent1 4 8 8" xfId="45844" xr:uid="{00000000-0005-0000-0000-00003CB30000}"/>
    <cellStyle name="20% - Accent1 4 8 8 2" xfId="45845" xr:uid="{00000000-0005-0000-0000-00003DB30000}"/>
    <cellStyle name="20% - Accent1 4 8 8 2 2" xfId="45846" xr:uid="{00000000-0005-0000-0000-00003EB30000}"/>
    <cellStyle name="20% - Accent1 4 8 8 3" xfId="45847" xr:uid="{00000000-0005-0000-0000-00003FB30000}"/>
    <cellStyle name="20% - Accent1 4 8 9" xfId="45848" xr:uid="{00000000-0005-0000-0000-000040B30000}"/>
    <cellStyle name="20% - Accent1 4 8 9 2" xfId="45849" xr:uid="{00000000-0005-0000-0000-000041B30000}"/>
    <cellStyle name="20% - Accent1 4 8 9 2 2" xfId="45850" xr:uid="{00000000-0005-0000-0000-000042B30000}"/>
    <cellStyle name="20% - Accent1 4 8 9 3" xfId="45851" xr:uid="{00000000-0005-0000-0000-000043B30000}"/>
    <cellStyle name="20% - Accent1 4 9" xfId="45852" xr:uid="{00000000-0005-0000-0000-000044B30000}"/>
    <cellStyle name="20% - Accent1 4 9 10" xfId="45853" xr:uid="{00000000-0005-0000-0000-000045B30000}"/>
    <cellStyle name="20% - Accent1 4 9 10 2" xfId="45854" xr:uid="{00000000-0005-0000-0000-000046B30000}"/>
    <cellStyle name="20% - Accent1 4 9 11" xfId="45855" xr:uid="{00000000-0005-0000-0000-000047B30000}"/>
    <cellStyle name="20% - Accent1 4 9 2" xfId="45856" xr:uid="{00000000-0005-0000-0000-000048B30000}"/>
    <cellStyle name="20% - Accent1 4 9 2 2" xfId="45857" xr:uid="{00000000-0005-0000-0000-000049B30000}"/>
    <cellStyle name="20% - Accent1 4 9 2 2 2" xfId="45858" xr:uid="{00000000-0005-0000-0000-00004AB30000}"/>
    <cellStyle name="20% - Accent1 4 9 2 2 2 2" xfId="45859" xr:uid="{00000000-0005-0000-0000-00004BB30000}"/>
    <cellStyle name="20% - Accent1 4 9 2 2 2 2 2" xfId="45860" xr:uid="{00000000-0005-0000-0000-00004CB30000}"/>
    <cellStyle name="20% - Accent1 4 9 2 2 2 3" xfId="45861" xr:uid="{00000000-0005-0000-0000-00004DB30000}"/>
    <cellStyle name="20% - Accent1 4 9 2 2 3" xfId="45862" xr:uid="{00000000-0005-0000-0000-00004EB30000}"/>
    <cellStyle name="20% - Accent1 4 9 2 2 3 2" xfId="45863" xr:uid="{00000000-0005-0000-0000-00004FB30000}"/>
    <cellStyle name="20% - Accent1 4 9 2 2 4" xfId="45864" xr:uid="{00000000-0005-0000-0000-000050B30000}"/>
    <cellStyle name="20% - Accent1 4 9 2 3" xfId="45865" xr:uid="{00000000-0005-0000-0000-000051B30000}"/>
    <cellStyle name="20% - Accent1 4 9 2 3 2" xfId="45866" xr:uid="{00000000-0005-0000-0000-000052B30000}"/>
    <cellStyle name="20% - Accent1 4 9 2 3 2 2" xfId="45867" xr:uid="{00000000-0005-0000-0000-000053B30000}"/>
    <cellStyle name="20% - Accent1 4 9 2 3 2 2 2" xfId="45868" xr:uid="{00000000-0005-0000-0000-000054B30000}"/>
    <cellStyle name="20% - Accent1 4 9 2 3 2 3" xfId="45869" xr:uid="{00000000-0005-0000-0000-000055B30000}"/>
    <cellStyle name="20% - Accent1 4 9 2 3 3" xfId="45870" xr:uid="{00000000-0005-0000-0000-000056B30000}"/>
    <cellStyle name="20% - Accent1 4 9 2 3 3 2" xfId="45871" xr:uid="{00000000-0005-0000-0000-000057B30000}"/>
    <cellStyle name="20% - Accent1 4 9 2 3 4" xfId="45872" xr:uid="{00000000-0005-0000-0000-000058B30000}"/>
    <cellStyle name="20% - Accent1 4 9 2 4" xfId="45873" xr:uid="{00000000-0005-0000-0000-000059B30000}"/>
    <cellStyle name="20% - Accent1 4 9 2 4 2" xfId="45874" xr:uid="{00000000-0005-0000-0000-00005AB30000}"/>
    <cellStyle name="20% - Accent1 4 9 2 4 2 2" xfId="45875" xr:uid="{00000000-0005-0000-0000-00005BB30000}"/>
    <cellStyle name="20% - Accent1 4 9 2 4 2 2 2" xfId="45876" xr:uid="{00000000-0005-0000-0000-00005CB30000}"/>
    <cellStyle name="20% - Accent1 4 9 2 4 2 3" xfId="45877" xr:uid="{00000000-0005-0000-0000-00005DB30000}"/>
    <cellStyle name="20% - Accent1 4 9 2 4 3" xfId="45878" xr:uid="{00000000-0005-0000-0000-00005EB30000}"/>
    <cellStyle name="20% - Accent1 4 9 2 4 3 2" xfId="45879" xr:uid="{00000000-0005-0000-0000-00005FB30000}"/>
    <cellStyle name="20% - Accent1 4 9 2 4 4" xfId="45880" xr:uid="{00000000-0005-0000-0000-000060B30000}"/>
    <cellStyle name="20% - Accent1 4 9 2 5" xfId="45881" xr:uid="{00000000-0005-0000-0000-000061B30000}"/>
    <cellStyle name="20% - Accent1 4 9 2 5 2" xfId="45882" xr:uid="{00000000-0005-0000-0000-000062B30000}"/>
    <cellStyle name="20% - Accent1 4 9 2 5 2 2" xfId="45883" xr:uid="{00000000-0005-0000-0000-000063B30000}"/>
    <cellStyle name="20% - Accent1 4 9 2 5 3" xfId="45884" xr:uid="{00000000-0005-0000-0000-000064B30000}"/>
    <cellStyle name="20% - Accent1 4 9 2 6" xfId="45885" xr:uid="{00000000-0005-0000-0000-000065B30000}"/>
    <cellStyle name="20% - Accent1 4 9 2 6 2" xfId="45886" xr:uid="{00000000-0005-0000-0000-000066B30000}"/>
    <cellStyle name="20% - Accent1 4 9 2 6 2 2" xfId="45887" xr:uid="{00000000-0005-0000-0000-000067B30000}"/>
    <cellStyle name="20% - Accent1 4 9 2 6 3" xfId="45888" xr:uid="{00000000-0005-0000-0000-000068B30000}"/>
    <cellStyle name="20% - Accent1 4 9 2 7" xfId="45889" xr:uid="{00000000-0005-0000-0000-000069B30000}"/>
    <cellStyle name="20% - Accent1 4 9 2 7 2" xfId="45890" xr:uid="{00000000-0005-0000-0000-00006AB30000}"/>
    <cellStyle name="20% - Accent1 4 9 2 8" xfId="45891" xr:uid="{00000000-0005-0000-0000-00006BB30000}"/>
    <cellStyle name="20% - Accent1 4 9 2 8 2" xfId="45892" xr:uid="{00000000-0005-0000-0000-00006CB30000}"/>
    <cellStyle name="20% - Accent1 4 9 2 9" xfId="45893" xr:uid="{00000000-0005-0000-0000-00006DB30000}"/>
    <cellStyle name="20% - Accent1 4 9 3" xfId="45894" xr:uid="{00000000-0005-0000-0000-00006EB30000}"/>
    <cellStyle name="20% - Accent1 4 9 3 2" xfId="45895" xr:uid="{00000000-0005-0000-0000-00006FB30000}"/>
    <cellStyle name="20% - Accent1 4 9 3 2 2" xfId="45896" xr:uid="{00000000-0005-0000-0000-000070B30000}"/>
    <cellStyle name="20% - Accent1 4 9 3 2 2 2" xfId="45897" xr:uid="{00000000-0005-0000-0000-000071B30000}"/>
    <cellStyle name="20% - Accent1 4 9 3 2 2 2 2" xfId="45898" xr:uid="{00000000-0005-0000-0000-000072B30000}"/>
    <cellStyle name="20% - Accent1 4 9 3 2 2 3" xfId="45899" xr:uid="{00000000-0005-0000-0000-000073B30000}"/>
    <cellStyle name="20% - Accent1 4 9 3 2 3" xfId="45900" xr:uid="{00000000-0005-0000-0000-000074B30000}"/>
    <cellStyle name="20% - Accent1 4 9 3 2 3 2" xfId="45901" xr:uid="{00000000-0005-0000-0000-000075B30000}"/>
    <cellStyle name="20% - Accent1 4 9 3 2 4" xfId="45902" xr:uid="{00000000-0005-0000-0000-000076B30000}"/>
    <cellStyle name="20% - Accent1 4 9 3 3" xfId="45903" xr:uid="{00000000-0005-0000-0000-000077B30000}"/>
    <cellStyle name="20% - Accent1 4 9 3 3 2" xfId="45904" xr:uid="{00000000-0005-0000-0000-000078B30000}"/>
    <cellStyle name="20% - Accent1 4 9 3 3 2 2" xfId="45905" xr:uid="{00000000-0005-0000-0000-000079B30000}"/>
    <cellStyle name="20% - Accent1 4 9 3 3 2 2 2" xfId="45906" xr:uid="{00000000-0005-0000-0000-00007AB30000}"/>
    <cellStyle name="20% - Accent1 4 9 3 3 2 3" xfId="45907" xr:uid="{00000000-0005-0000-0000-00007BB30000}"/>
    <cellStyle name="20% - Accent1 4 9 3 3 3" xfId="45908" xr:uid="{00000000-0005-0000-0000-00007CB30000}"/>
    <cellStyle name="20% - Accent1 4 9 3 3 3 2" xfId="45909" xr:uid="{00000000-0005-0000-0000-00007DB30000}"/>
    <cellStyle name="20% - Accent1 4 9 3 3 4" xfId="45910" xr:uid="{00000000-0005-0000-0000-00007EB30000}"/>
    <cellStyle name="20% - Accent1 4 9 3 4" xfId="45911" xr:uid="{00000000-0005-0000-0000-00007FB30000}"/>
    <cellStyle name="20% - Accent1 4 9 3 4 2" xfId="45912" xr:uid="{00000000-0005-0000-0000-000080B30000}"/>
    <cellStyle name="20% - Accent1 4 9 3 4 2 2" xfId="45913" xr:uid="{00000000-0005-0000-0000-000081B30000}"/>
    <cellStyle name="20% - Accent1 4 9 3 4 2 2 2" xfId="45914" xr:uid="{00000000-0005-0000-0000-000082B30000}"/>
    <cellStyle name="20% - Accent1 4 9 3 4 2 3" xfId="45915" xr:uid="{00000000-0005-0000-0000-000083B30000}"/>
    <cellStyle name="20% - Accent1 4 9 3 4 3" xfId="45916" xr:uid="{00000000-0005-0000-0000-000084B30000}"/>
    <cellStyle name="20% - Accent1 4 9 3 4 3 2" xfId="45917" xr:uid="{00000000-0005-0000-0000-000085B30000}"/>
    <cellStyle name="20% - Accent1 4 9 3 4 4" xfId="45918" xr:uid="{00000000-0005-0000-0000-000086B30000}"/>
    <cellStyle name="20% - Accent1 4 9 3 5" xfId="45919" xr:uid="{00000000-0005-0000-0000-000087B30000}"/>
    <cellStyle name="20% - Accent1 4 9 3 5 2" xfId="45920" xr:uid="{00000000-0005-0000-0000-000088B30000}"/>
    <cellStyle name="20% - Accent1 4 9 3 5 2 2" xfId="45921" xr:uid="{00000000-0005-0000-0000-000089B30000}"/>
    <cellStyle name="20% - Accent1 4 9 3 5 3" xfId="45922" xr:uid="{00000000-0005-0000-0000-00008AB30000}"/>
    <cellStyle name="20% - Accent1 4 9 3 6" xfId="45923" xr:uid="{00000000-0005-0000-0000-00008BB30000}"/>
    <cellStyle name="20% - Accent1 4 9 3 6 2" xfId="45924" xr:uid="{00000000-0005-0000-0000-00008CB30000}"/>
    <cellStyle name="20% - Accent1 4 9 3 6 2 2" xfId="45925" xr:uid="{00000000-0005-0000-0000-00008DB30000}"/>
    <cellStyle name="20% - Accent1 4 9 3 6 3" xfId="45926" xr:uid="{00000000-0005-0000-0000-00008EB30000}"/>
    <cellStyle name="20% - Accent1 4 9 3 7" xfId="45927" xr:uid="{00000000-0005-0000-0000-00008FB30000}"/>
    <cellStyle name="20% - Accent1 4 9 3 7 2" xfId="45928" xr:uid="{00000000-0005-0000-0000-000090B30000}"/>
    <cellStyle name="20% - Accent1 4 9 3 8" xfId="45929" xr:uid="{00000000-0005-0000-0000-000091B30000}"/>
    <cellStyle name="20% - Accent1 4 9 3 8 2" xfId="45930" xr:uid="{00000000-0005-0000-0000-000092B30000}"/>
    <cellStyle name="20% - Accent1 4 9 3 9" xfId="45931" xr:uid="{00000000-0005-0000-0000-000093B30000}"/>
    <cellStyle name="20% - Accent1 4 9 4" xfId="45932" xr:uid="{00000000-0005-0000-0000-000094B30000}"/>
    <cellStyle name="20% - Accent1 4 9 4 2" xfId="45933" xr:uid="{00000000-0005-0000-0000-000095B30000}"/>
    <cellStyle name="20% - Accent1 4 9 4 2 2" xfId="45934" xr:uid="{00000000-0005-0000-0000-000096B30000}"/>
    <cellStyle name="20% - Accent1 4 9 4 2 2 2" xfId="45935" xr:uid="{00000000-0005-0000-0000-000097B30000}"/>
    <cellStyle name="20% - Accent1 4 9 4 2 3" xfId="45936" xr:uid="{00000000-0005-0000-0000-000098B30000}"/>
    <cellStyle name="20% - Accent1 4 9 4 3" xfId="45937" xr:uid="{00000000-0005-0000-0000-000099B30000}"/>
    <cellStyle name="20% - Accent1 4 9 4 3 2" xfId="45938" xr:uid="{00000000-0005-0000-0000-00009AB30000}"/>
    <cellStyle name="20% - Accent1 4 9 4 4" xfId="45939" xr:uid="{00000000-0005-0000-0000-00009BB30000}"/>
    <cellStyle name="20% - Accent1 4 9 5" xfId="45940" xr:uid="{00000000-0005-0000-0000-00009CB30000}"/>
    <cellStyle name="20% - Accent1 4 9 5 2" xfId="45941" xr:uid="{00000000-0005-0000-0000-00009DB30000}"/>
    <cellStyle name="20% - Accent1 4 9 5 2 2" xfId="45942" xr:uid="{00000000-0005-0000-0000-00009EB30000}"/>
    <cellStyle name="20% - Accent1 4 9 5 2 2 2" xfId="45943" xr:uid="{00000000-0005-0000-0000-00009FB30000}"/>
    <cellStyle name="20% - Accent1 4 9 5 2 3" xfId="45944" xr:uid="{00000000-0005-0000-0000-0000A0B30000}"/>
    <cellStyle name="20% - Accent1 4 9 5 3" xfId="45945" xr:uid="{00000000-0005-0000-0000-0000A1B30000}"/>
    <cellStyle name="20% - Accent1 4 9 5 3 2" xfId="45946" xr:uid="{00000000-0005-0000-0000-0000A2B30000}"/>
    <cellStyle name="20% - Accent1 4 9 5 4" xfId="45947" xr:uid="{00000000-0005-0000-0000-0000A3B30000}"/>
    <cellStyle name="20% - Accent1 4 9 6" xfId="45948" xr:uid="{00000000-0005-0000-0000-0000A4B30000}"/>
    <cellStyle name="20% - Accent1 4 9 6 2" xfId="45949" xr:uid="{00000000-0005-0000-0000-0000A5B30000}"/>
    <cellStyle name="20% - Accent1 4 9 6 2 2" xfId="45950" xr:uid="{00000000-0005-0000-0000-0000A6B30000}"/>
    <cellStyle name="20% - Accent1 4 9 6 2 2 2" xfId="45951" xr:uid="{00000000-0005-0000-0000-0000A7B30000}"/>
    <cellStyle name="20% - Accent1 4 9 6 2 3" xfId="45952" xr:uid="{00000000-0005-0000-0000-0000A8B30000}"/>
    <cellStyle name="20% - Accent1 4 9 6 3" xfId="45953" xr:uid="{00000000-0005-0000-0000-0000A9B30000}"/>
    <cellStyle name="20% - Accent1 4 9 6 3 2" xfId="45954" xr:uid="{00000000-0005-0000-0000-0000AAB30000}"/>
    <cellStyle name="20% - Accent1 4 9 6 4" xfId="45955" xr:uid="{00000000-0005-0000-0000-0000ABB30000}"/>
    <cellStyle name="20% - Accent1 4 9 7" xfId="45956" xr:uid="{00000000-0005-0000-0000-0000ACB30000}"/>
    <cellStyle name="20% - Accent1 4 9 7 2" xfId="45957" xr:uid="{00000000-0005-0000-0000-0000ADB30000}"/>
    <cellStyle name="20% - Accent1 4 9 7 2 2" xfId="45958" xr:uid="{00000000-0005-0000-0000-0000AEB30000}"/>
    <cellStyle name="20% - Accent1 4 9 7 3" xfId="45959" xr:uid="{00000000-0005-0000-0000-0000AFB30000}"/>
    <cellStyle name="20% - Accent1 4 9 8" xfId="45960" xr:uid="{00000000-0005-0000-0000-0000B0B30000}"/>
    <cellStyle name="20% - Accent1 4 9 8 2" xfId="45961" xr:uid="{00000000-0005-0000-0000-0000B1B30000}"/>
    <cellStyle name="20% - Accent1 4 9 8 2 2" xfId="45962" xr:uid="{00000000-0005-0000-0000-0000B2B30000}"/>
    <cellStyle name="20% - Accent1 4 9 8 3" xfId="45963" xr:uid="{00000000-0005-0000-0000-0000B3B30000}"/>
    <cellStyle name="20% - Accent1 4 9 9" xfId="45964" xr:uid="{00000000-0005-0000-0000-0000B4B30000}"/>
    <cellStyle name="20% - Accent1 4 9 9 2" xfId="45965" xr:uid="{00000000-0005-0000-0000-0000B5B30000}"/>
    <cellStyle name="20% - Accent1 5" xfId="45966" xr:uid="{00000000-0005-0000-0000-0000B6B30000}"/>
    <cellStyle name="20% - Accent1 5 10" xfId="45967" xr:uid="{00000000-0005-0000-0000-0000B7B30000}"/>
    <cellStyle name="20% - Accent1 5 10 2" xfId="45968" xr:uid="{00000000-0005-0000-0000-0000B8B30000}"/>
    <cellStyle name="20% - Accent1 5 10 2 2" xfId="45969" xr:uid="{00000000-0005-0000-0000-0000B9B30000}"/>
    <cellStyle name="20% - Accent1 5 10 2 2 2" xfId="45970" xr:uid="{00000000-0005-0000-0000-0000BAB30000}"/>
    <cellStyle name="20% - Accent1 5 10 2 3" xfId="45971" xr:uid="{00000000-0005-0000-0000-0000BBB30000}"/>
    <cellStyle name="20% - Accent1 5 10 3" xfId="45972" xr:uid="{00000000-0005-0000-0000-0000BCB30000}"/>
    <cellStyle name="20% - Accent1 5 10 3 2" xfId="45973" xr:uid="{00000000-0005-0000-0000-0000BDB30000}"/>
    <cellStyle name="20% - Accent1 5 10 4" xfId="45974" xr:uid="{00000000-0005-0000-0000-0000BEB30000}"/>
    <cellStyle name="20% - Accent1 5 11" xfId="45975" xr:uid="{00000000-0005-0000-0000-0000BFB30000}"/>
    <cellStyle name="20% - Accent1 5 11 2" xfId="45976" xr:uid="{00000000-0005-0000-0000-0000C0B30000}"/>
    <cellStyle name="20% - Accent1 5 11 2 2" xfId="45977" xr:uid="{00000000-0005-0000-0000-0000C1B30000}"/>
    <cellStyle name="20% - Accent1 5 11 2 2 2" xfId="45978" xr:uid="{00000000-0005-0000-0000-0000C2B30000}"/>
    <cellStyle name="20% - Accent1 5 11 2 3" xfId="45979" xr:uid="{00000000-0005-0000-0000-0000C3B30000}"/>
    <cellStyle name="20% - Accent1 5 11 3" xfId="45980" xr:uid="{00000000-0005-0000-0000-0000C4B30000}"/>
    <cellStyle name="20% - Accent1 5 11 3 2" xfId="45981" xr:uid="{00000000-0005-0000-0000-0000C5B30000}"/>
    <cellStyle name="20% - Accent1 5 11 4" xfId="45982" xr:uid="{00000000-0005-0000-0000-0000C6B30000}"/>
    <cellStyle name="20% - Accent1 5 12" xfId="45983" xr:uid="{00000000-0005-0000-0000-0000C7B30000}"/>
    <cellStyle name="20% - Accent1 5 12 2" xfId="45984" xr:uid="{00000000-0005-0000-0000-0000C8B30000}"/>
    <cellStyle name="20% - Accent1 5 12 2 2" xfId="45985" xr:uid="{00000000-0005-0000-0000-0000C9B30000}"/>
    <cellStyle name="20% - Accent1 5 12 3" xfId="45986" xr:uid="{00000000-0005-0000-0000-0000CAB30000}"/>
    <cellStyle name="20% - Accent1 5 13" xfId="45987" xr:uid="{00000000-0005-0000-0000-0000CBB30000}"/>
    <cellStyle name="20% - Accent1 5 13 2" xfId="45988" xr:uid="{00000000-0005-0000-0000-0000CCB30000}"/>
    <cellStyle name="20% - Accent1 5 13 2 2" xfId="45989" xr:uid="{00000000-0005-0000-0000-0000CDB30000}"/>
    <cellStyle name="20% - Accent1 5 13 3" xfId="45990" xr:uid="{00000000-0005-0000-0000-0000CEB30000}"/>
    <cellStyle name="20% - Accent1 5 14" xfId="45991" xr:uid="{00000000-0005-0000-0000-0000CFB30000}"/>
    <cellStyle name="20% - Accent1 5 14 2" xfId="45992" xr:uid="{00000000-0005-0000-0000-0000D0B30000}"/>
    <cellStyle name="20% - Accent1 5 15" xfId="45993" xr:uid="{00000000-0005-0000-0000-0000D1B30000}"/>
    <cellStyle name="20% - Accent1 5 15 2" xfId="45994" xr:uid="{00000000-0005-0000-0000-0000D2B30000}"/>
    <cellStyle name="20% - Accent1 5 16" xfId="45995" xr:uid="{00000000-0005-0000-0000-0000D3B30000}"/>
    <cellStyle name="20% - Accent1 5 2" xfId="45996" xr:uid="{00000000-0005-0000-0000-0000D4B30000}"/>
    <cellStyle name="20% - Accent1 5 2 10" xfId="45997" xr:uid="{00000000-0005-0000-0000-0000D5B30000}"/>
    <cellStyle name="20% - Accent1 5 2 10 2" xfId="45998" xr:uid="{00000000-0005-0000-0000-0000D6B30000}"/>
    <cellStyle name="20% - Accent1 5 2 10 2 2" xfId="45999" xr:uid="{00000000-0005-0000-0000-0000D7B30000}"/>
    <cellStyle name="20% - Accent1 5 2 10 2 2 2" xfId="46000" xr:uid="{00000000-0005-0000-0000-0000D8B30000}"/>
    <cellStyle name="20% - Accent1 5 2 10 2 3" xfId="46001" xr:uid="{00000000-0005-0000-0000-0000D9B30000}"/>
    <cellStyle name="20% - Accent1 5 2 10 3" xfId="46002" xr:uid="{00000000-0005-0000-0000-0000DAB30000}"/>
    <cellStyle name="20% - Accent1 5 2 10 3 2" xfId="46003" xr:uid="{00000000-0005-0000-0000-0000DBB30000}"/>
    <cellStyle name="20% - Accent1 5 2 10 4" xfId="46004" xr:uid="{00000000-0005-0000-0000-0000DCB30000}"/>
    <cellStyle name="20% - Accent1 5 2 11" xfId="46005" xr:uid="{00000000-0005-0000-0000-0000DDB30000}"/>
    <cellStyle name="20% - Accent1 5 2 11 2" xfId="46006" xr:uid="{00000000-0005-0000-0000-0000DEB30000}"/>
    <cellStyle name="20% - Accent1 5 2 11 2 2" xfId="46007" xr:uid="{00000000-0005-0000-0000-0000DFB30000}"/>
    <cellStyle name="20% - Accent1 5 2 11 3" xfId="46008" xr:uid="{00000000-0005-0000-0000-0000E0B30000}"/>
    <cellStyle name="20% - Accent1 5 2 12" xfId="46009" xr:uid="{00000000-0005-0000-0000-0000E1B30000}"/>
    <cellStyle name="20% - Accent1 5 2 12 2" xfId="46010" xr:uid="{00000000-0005-0000-0000-0000E2B30000}"/>
    <cellStyle name="20% - Accent1 5 2 12 2 2" xfId="46011" xr:uid="{00000000-0005-0000-0000-0000E3B30000}"/>
    <cellStyle name="20% - Accent1 5 2 12 3" xfId="46012" xr:uid="{00000000-0005-0000-0000-0000E4B30000}"/>
    <cellStyle name="20% - Accent1 5 2 13" xfId="46013" xr:uid="{00000000-0005-0000-0000-0000E5B30000}"/>
    <cellStyle name="20% - Accent1 5 2 13 2" xfId="46014" xr:uid="{00000000-0005-0000-0000-0000E6B30000}"/>
    <cellStyle name="20% - Accent1 5 2 14" xfId="46015" xr:uid="{00000000-0005-0000-0000-0000E7B30000}"/>
    <cellStyle name="20% - Accent1 5 2 14 2" xfId="46016" xr:uid="{00000000-0005-0000-0000-0000E8B30000}"/>
    <cellStyle name="20% - Accent1 5 2 15" xfId="46017" xr:uid="{00000000-0005-0000-0000-0000E9B30000}"/>
    <cellStyle name="20% - Accent1 5 2 2" xfId="46018" xr:uid="{00000000-0005-0000-0000-0000EAB30000}"/>
    <cellStyle name="20% - Accent1 5 2 2 10" xfId="46019" xr:uid="{00000000-0005-0000-0000-0000EBB30000}"/>
    <cellStyle name="20% - Accent1 5 2 2 10 2" xfId="46020" xr:uid="{00000000-0005-0000-0000-0000ECB30000}"/>
    <cellStyle name="20% - Accent1 5 2 2 10 2 2" xfId="46021" xr:uid="{00000000-0005-0000-0000-0000EDB30000}"/>
    <cellStyle name="20% - Accent1 5 2 2 10 3" xfId="46022" xr:uid="{00000000-0005-0000-0000-0000EEB30000}"/>
    <cellStyle name="20% - Accent1 5 2 2 11" xfId="46023" xr:uid="{00000000-0005-0000-0000-0000EFB30000}"/>
    <cellStyle name="20% - Accent1 5 2 2 11 2" xfId="46024" xr:uid="{00000000-0005-0000-0000-0000F0B30000}"/>
    <cellStyle name="20% - Accent1 5 2 2 11 2 2" xfId="46025" xr:uid="{00000000-0005-0000-0000-0000F1B30000}"/>
    <cellStyle name="20% - Accent1 5 2 2 11 3" xfId="46026" xr:uid="{00000000-0005-0000-0000-0000F2B30000}"/>
    <cellStyle name="20% - Accent1 5 2 2 12" xfId="46027" xr:uid="{00000000-0005-0000-0000-0000F3B30000}"/>
    <cellStyle name="20% - Accent1 5 2 2 12 2" xfId="46028" xr:uid="{00000000-0005-0000-0000-0000F4B30000}"/>
    <cellStyle name="20% - Accent1 5 2 2 13" xfId="46029" xr:uid="{00000000-0005-0000-0000-0000F5B30000}"/>
    <cellStyle name="20% - Accent1 5 2 2 13 2" xfId="46030" xr:uid="{00000000-0005-0000-0000-0000F6B30000}"/>
    <cellStyle name="20% - Accent1 5 2 2 14" xfId="46031" xr:uid="{00000000-0005-0000-0000-0000F7B30000}"/>
    <cellStyle name="20% - Accent1 5 2 2 2" xfId="46032" xr:uid="{00000000-0005-0000-0000-0000F8B30000}"/>
    <cellStyle name="20% - Accent1 5 2 2 2 10" xfId="46033" xr:uid="{00000000-0005-0000-0000-0000F9B30000}"/>
    <cellStyle name="20% - Accent1 5 2 2 2 10 2" xfId="46034" xr:uid="{00000000-0005-0000-0000-0000FAB30000}"/>
    <cellStyle name="20% - Accent1 5 2 2 2 11" xfId="46035" xr:uid="{00000000-0005-0000-0000-0000FBB30000}"/>
    <cellStyle name="20% - Accent1 5 2 2 2 2" xfId="46036" xr:uid="{00000000-0005-0000-0000-0000FCB30000}"/>
    <cellStyle name="20% - Accent1 5 2 2 2 2 2" xfId="46037" xr:uid="{00000000-0005-0000-0000-0000FDB30000}"/>
    <cellStyle name="20% - Accent1 5 2 2 2 2 2 2" xfId="46038" xr:uid="{00000000-0005-0000-0000-0000FEB30000}"/>
    <cellStyle name="20% - Accent1 5 2 2 2 2 2 2 2" xfId="46039" xr:uid="{00000000-0005-0000-0000-0000FFB30000}"/>
    <cellStyle name="20% - Accent1 5 2 2 2 2 2 2 2 2" xfId="46040" xr:uid="{00000000-0005-0000-0000-000000B40000}"/>
    <cellStyle name="20% - Accent1 5 2 2 2 2 2 2 3" xfId="46041" xr:uid="{00000000-0005-0000-0000-000001B40000}"/>
    <cellStyle name="20% - Accent1 5 2 2 2 2 2 3" xfId="46042" xr:uid="{00000000-0005-0000-0000-000002B40000}"/>
    <cellStyle name="20% - Accent1 5 2 2 2 2 2 3 2" xfId="46043" xr:uid="{00000000-0005-0000-0000-000003B40000}"/>
    <cellStyle name="20% - Accent1 5 2 2 2 2 2 4" xfId="46044" xr:uid="{00000000-0005-0000-0000-000004B40000}"/>
    <cellStyle name="20% - Accent1 5 2 2 2 2 3" xfId="46045" xr:uid="{00000000-0005-0000-0000-000005B40000}"/>
    <cellStyle name="20% - Accent1 5 2 2 2 2 3 2" xfId="46046" xr:uid="{00000000-0005-0000-0000-000006B40000}"/>
    <cellStyle name="20% - Accent1 5 2 2 2 2 3 2 2" xfId="46047" xr:uid="{00000000-0005-0000-0000-000007B40000}"/>
    <cellStyle name="20% - Accent1 5 2 2 2 2 3 2 2 2" xfId="46048" xr:uid="{00000000-0005-0000-0000-000008B40000}"/>
    <cellStyle name="20% - Accent1 5 2 2 2 2 3 2 3" xfId="46049" xr:uid="{00000000-0005-0000-0000-000009B40000}"/>
    <cellStyle name="20% - Accent1 5 2 2 2 2 3 3" xfId="46050" xr:uid="{00000000-0005-0000-0000-00000AB40000}"/>
    <cellStyle name="20% - Accent1 5 2 2 2 2 3 3 2" xfId="46051" xr:uid="{00000000-0005-0000-0000-00000BB40000}"/>
    <cellStyle name="20% - Accent1 5 2 2 2 2 3 4" xfId="46052" xr:uid="{00000000-0005-0000-0000-00000CB40000}"/>
    <cellStyle name="20% - Accent1 5 2 2 2 2 4" xfId="46053" xr:uid="{00000000-0005-0000-0000-00000DB40000}"/>
    <cellStyle name="20% - Accent1 5 2 2 2 2 4 2" xfId="46054" xr:uid="{00000000-0005-0000-0000-00000EB40000}"/>
    <cellStyle name="20% - Accent1 5 2 2 2 2 4 2 2" xfId="46055" xr:uid="{00000000-0005-0000-0000-00000FB40000}"/>
    <cellStyle name="20% - Accent1 5 2 2 2 2 4 2 2 2" xfId="46056" xr:uid="{00000000-0005-0000-0000-000010B40000}"/>
    <cellStyle name="20% - Accent1 5 2 2 2 2 4 2 3" xfId="46057" xr:uid="{00000000-0005-0000-0000-000011B40000}"/>
    <cellStyle name="20% - Accent1 5 2 2 2 2 4 3" xfId="46058" xr:uid="{00000000-0005-0000-0000-000012B40000}"/>
    <cellStyle name="20% - Accent1 5 2 2 2 2 4 3 2" xfId="46059" xr:uid="{00000000-0005-0000-0000-000013B40000}"/>
    <cellStyle name="20% - Accent1 5 2 2 2 2 4 4" xfId="46060" xr:uid="{00000000-0005-0000-0000-000014B40000}"/>
    <cellStyle name="20% - Accent1 5 2 2 2 2 5" xfId="46061" xr:uid="{00000000-0005-0000-0000-000015B40000}"/>
    <cellStyle name="20% - Accent1 5 2 2 2 2 5 2" xfId="46062" xr:uid="{00000000-0005-0000-0000-000016B40000}"/>
    <cellStyle name="20% - Accent1 5 2 2 2 2 5 2 2" xfId="46063" xr:uid="{00000000-0005-0000-0000-000017B40000}"/>
    <cellStyle name="20% - Accent1 5 2 2 2 2 5 3" xfId="46064" xr:uid="{00000000-0005-0000-0000-000018B40000}"/>
    <cellStyle name="20% - Accent1 5 2 2 2 2 6" xfId="46065" xr:uid="{00000000-0005-0000-0000-000019B40000}"/>
    <cellStyle name="20% - Accent1 5 2 2 2 2 6 2" xfId="46066" xr:uid="{00000000-0005-0000-0000-00001AB40000}"/>
    <cellStyle name="20% - Accent1 5 2 2 2 2 6 2 2" xfId="46067" xr:uid="{00000000-0005-0000-0000-00001BB40000}"/>
    <cellStyle name="20% - Accent1 5 2 2 2 2 6 3" xfId="46068" xr:uid="{00000000-0005-0000-0000-00001CB40000}"/>
    <cellStyle name="20% - Accent1 5 2 2 2 2 7" xfId="46069" xr:uid="{00000000-0005-0000-0000-00001DB40000}"/>
    <cellStyle name="20% - Accent1 5 2 2 2 2 7 2" xfId="46070" xr:uid="{00000000-0005-0000-0000-00001EB40000}"/>
    <cellStyle name="20% - Accent1 5 2 2 2 2 8" xfId="46071" xr:uid="{00000000-0005-0000-0000-00001FB40000}"/>
    <cellStyle name="20% - Accent1 5 2 2 2 2 8 2" xfId="46072" xr:uid="{00000000-0005-0000-0000-000020B40000}"/>
    <cellStyle name="20% - Accent1 5 2 2 2 2 9" xfId="46073" xr:uid="{00000000-0005-0000-0000-000021B40000}"/>
    <cellStyle name="20% - Accent1 5 2 2 2 3" xfId="46074" xr:uid="{00000000-0005-0000-0000-000022B40000}"/>
    <cellStyle name="20% - Accent1 5 2 2 2 3 2" xfId="46075" xr:uid="{00000000-0005-0000-0000-000023B40000}"/>
    <cellStyle name="20% - Accent1 5 2 2 2 3 2 2" xfId="46076" xr:uid="{00000000-0005-0000-0000-000024B40000}"/>
    <cellStyle name="20% - Accent1 5 2 2 2 3 2 2 2" xfId="46077" xr:uid="{00000000-0005-0000-0000-000025B40000}"/>
    <cellStyle name="20% - Accent1 5 2 2 2 3 2 2 2 2" xfId="46078" xr:uid="{00000000-0005-0000-0000-000026B40000}"/>
    <cellStyle name="20% - Accent1 5 2 2 2 3 2 2 3" xfId="46079" xr:uid="{00000000-0005-0000-0000-000027B40000}"/>
    <cellStyle name="20% - Accent1 5 2 2 2 3 2 3" xfId="46080" xr:uid="{00000000-0005-0000-0000-000028B40000}"/>
    <cellStyle name="20% - Accent1 5 2 2 2 3 2 3 2" xfId="46081" xr:uid="{00000000-0005-0000-0000-000029B40000}"/>
    <cellStyle name="20% - Accent1 5 2 2 2 3 2 4" xfId="46082" xr:uid="{00000000-0005-0000-0000-00002AB40000}"/>
    <cellStyle name="20% - Accent1 5 2 2 2 3 3" xfId="46083" xr:uid="{00000000-0005-0000-0000-00002BB40000}"/>
    <cellStyle name="20% - Accent1 5 2 2 2 3 3 2" xfId="46084" xr:uid="{00000000-0005-0000-0000-00002CB40000}"/>
    <cellStyle name="20% - Accent1 5 2 2 2 3 3 2 2" xfId="46085" xr:uid="{00000000-0005-0000-0000-00002DB40000}"/>
    <cellStyle name="20% - Accent1 5 2 2 2 3 3 2 2 2" xfId="46086" xr:uid="{00000000-0005-0000-0000-00002EB40000}"/>
    <cellStyle name="20% - Accent1 5 2 2 2 3 3 2 3" xfId="46087" xr:uid="{00000000-0005-0000-0000-00002FB40000}"/>
    <cellStyle name="20% - Accent1 5 2 2 2 3 3 3" xfId="46088" xr:uid="{00000000-0005-0000-0000-000030B40000}"/>
    <cellStyle name="20% - Accent1 5 2 2 2 3 3 3 2" xfId="46089" xr:uid="{00000000-0005-0000-0000-000031B40000}"/>
    <cellStyle name="20% - Accent1 5 2 2 2 3 3 4" xfId="46090" xr:uid="{00000000-0005-0000-0000-000032B40000}"/>
    <cellStyle name="20% - Accent1 5 2 2 2 3 4" xfId="46091" xr:uid="{00000000-0005-0000-0000-000033B40000}"/>
    <cellStyle name="20% - Accent1 5 2 2 2 3 4 2" xfId="46092" xr:uid="{00000000-0005-0000-0000-000034B40000}"/>
    <cellStyle name="20% - Accent1 5 2 2 2 3 4 2 2" xfId="46093" xr:uid="{00000000-0005-0000-0000-000035B40000}"/>
    <cellStyle name="20% - Accent1 5 2 2 2 3 4 2 2 2" xfId="46094" xr:uid="{00000000-0005-0000-0000-000036B40000}"/>
    <cellStyle name="20% - Accent1 5 2 2 2 3 4 2 3" xfId="46095" xr:uid="{00000000-0005-0000-0000-000037B40000}"/>
    <cellStyle name="20% - Accent1 5 2 2 2 3 4 3" xfId="46096" xr:uid="{00000000-0005-0000-0000-000038B40000}"/>
    <cellStyle name="20% - Accent1 5 2 2 2 3 4 3 2" xfId="46097" xr:uid="{00000000-0005-0000-0000-000039B40000}"/>
    <cellStyle name="20% - Accent1 5 2 2 2 3 4 4" xfId="46098" xr:uid="{00000000-0005-0000-0000-00003AB40000}"/>
    <cellStyle name="20% - Accent1 5 2 2 2 3 5" xfId="46099" xr:uid="{00000000-0005-0000-0000-00003BB40000}"/>
    <cellStyle name="20% - Accent1 5 2 2 2 3 5 2" xfId="46100" xr:uid="{00000000-0005-0000-0000-00003CB40000}"/>
    <cellStyle name="20% - Accent1 5 2 2 2 3 5 2 2" xfId="46101" xr:uid="{00000000-0005-0000-0000-00003DB40000}"/>
    <cellStyle name="20% - Accent1 5 2 2 2 3 5 3" xfId="46102" xr:uid="{00000000-0005-0000-0000-00003EB40000}"/>
    <cellStyle name="20% - Accent1 5 2 2 2 3 6" xfId="46103" xr:uid="{00000000-0005-0000-0000-00003FB40000}"/>
    <cellStyle name="20% - Accent1 5 2 2 2 3 6 2" xfId="46104" xr:uid="{00000000-0005-0000-0000-000040B40000}"/>
    <cellStyle name="20% - Accent1 5 2 2 2 3 6 2 2" xfId="46105" xr:uid="{00000000-0005-0000-0000-000041B40000}"/>
    <cellStyle name="20% - Accent1 5 2 2 2 3 6 3" xfId="46106" xr:uid="{00000000-0005-0000-0000-000042B40000}"/>
    <cellStyle name="20% - Accent1 5 2 2 2 3 7" xfId="46107" xr:uid="{00000000-0005-0000-0000-000043B40000}"/>
    <cellStyle name="20% - Accent1 5 2 2 2 3 7 2" xfId="46108" xr:uid="{00000000-0005-0000-0000-000044B40000}"/>
    <cellStyle name="20% - Accent1 5 2 2 2 3 8" xfId="46109" xr:uid="{00000000-0005-0000-0000-000045B40000}"/>
    <cellStyle name="20% - Accent1 5 2 2 2 3 8 2" xfId="46110" xr:uid="{00000000-0005-0000-0000-000046B40000}"/>
    <cellStyle name="20% - Accent1 5 2 2 2 3 9" xfId="46111" xr:uid="{00000000-0005-0000-0000-000047B40000}"/>
    <cellStyle name="20% - Accent1 5 2 2 2 4" xfId="46112" xr:uid="{00000000-0005-0000-0000-000048B40000}"/>
    <cellStyle name="20% - Accent1 5 2 2 2 4 2" xfId="46113" xr:uid="{00000000-0005-0000-0000-000049B40000}"/>
    <cellStyle name="20% - Accent1 5 2 2 2 4 2 2" xfId="46114" xr:uid="{00000000-0005-0000-0000-00004AB40000}"/>
    <cellStyle name="20% - Accent1 5 2 2 2 4 2 2 2" xfId="46115" xr:uid="{00000000-0005-0000-0000-00004BB40000}"/>
    <cellStyle name="20% - Accent1 5 2 2 2 4 2 3" xfId="46116" xr:uid="{00000000-0005-0000-0000-00004CB40000}"/>
    <cellStyle name="20% - Accent1 5 2 2 2 4 3" xfId="46117" xr:uid="{00000000-0005-0000-0000-00004DB40000}"/>
    <cellStyle name="20% - Accent1 5 2 2 2 4 3 2" xfId="46118" xr:uid="{00000000-0005-0000-0000-00004EB40000}"/>
    <cellStyle name="20% - Accent1 5 2 2 2 4 4" xfId="46119" xr:uid="{00000000-0005-0000-0000-00004FB40000}"/>
    <cellStyle name="20% - Accent1 5 2 2 2 5" xfId="46120" xr:uid="{00000000-0005-0000-0000-000050B40000}"/>
    <cellStyle name="20% - Accent1 5 2 2 2 5 2" xfId="46121" xr:uid="{00000000-0005-0000-0000-000051B40000}"/>
    <cellStyle name="20% - Accent1 5 2 2 2 5 2 2" xfId="46122" xr:uid="{00000000-0005-0000-0000-000052B40000}"/>
    <cellStyle name="20% - Accent1 5 2 2 2 5 2 2 2" xfId="46123" xr:uid="{00000000-0005-0000-0000-000053B40000}"/>
    <cellStyle name="20% - Accent1 5 2 2 2 5 2 3" xfId="46124" xr:uid="{00000000-0005-0000-0000-000054B40000}"/>
    <cellStyle name="20% - Accent1 5 2 2 2 5 3" xfId="46125" xr:uid="{00000000-0005-0000-0000-000055B40000}"/>
    <cellStyle name="20% - Accent1 5 2 2 2 5 3 2" xfId="46126" xr:uid="{00000000-0005-0000-0000-000056B40000}"/>
    <cellStyle name="20% - Accent1 5 2 2 2 5 4" xfId="46127" xr:uid="{00000000-0005-0000-0000-000057B40000}"/>
    <cellStyle name="20% - Accent1 5 2 2 2 6" xfId="46128" xr:uid="{00000000-0005-0000-0000-000058B40000}"/>
    <cellStyle name="20% - Accent1 5 2 2 2 6 2" xfId="46129" xr:uid="{00000000-0005-0000-0000-000059B40000}"/>
    <cellStyle name="20% - Accent1 5 2 2 2 6 2 2" xfId="46130" xr:uid="{00000000-0005-0000-0000-00005AB40000}"/>
    <cellStyle name="20% - Accent1 5 2 2 2 6 2 2 2" xfId="46131" xr:uid="{00000000-0005-0000-0000-00005BB40000}"/>
    <cellStyle name="20% - Accent1 5 2 2 2 6 2 3" xfId="46132" xr:uid="{00000000-0005-0000-0000-00005CB40000}"/>
    <cellStyle name="20% - Accent1 5 2 2 2 6 3" xfId="46133" xr:uid="{00000000-0005-0000-0000-00005DB40000}"/>
    <cellStyle name="20% - Accent1 5 2 2 2 6 3 2" xfId="46134" xr:uid="{00000000-0005-0000-0000-00005EB40000}"/>
    <cellStyle name="20% - Accent1 5 2 2 2 6 4" xfId="46135" xr:uid="{00000000-0005-0000-0000-00005FB40000}"/>
    <cellStyle name="20% - Accent1 5 2 2 2 7" xfId="46136" xr:uid="{00000000-0005-0000-0000-000060B40000}"/>
    <cellStyle name="20% - Accent1 5 2 2 2 7 2" xfId="46137" xr:uid="{00000000-0005-0000-0000-000061B40000}"/>
    <cellStyle name="20% - Accent1 5 2 2 2 7 2 2" xfId="46138" xr:uid="{00000000-0005-0000-0000-000062B40000}"/>
    <cellStyle name="20% - Accent1 5 2 2 2 7 3" xfId="46139" xr:uid="{00000000-0005-0000-0000-000063B40000}"/>
    <cellStyle name="20% - Accent1 5 2 2 2 8" xfId="46140" xr:uid="{00000000-0005-0000-0000-000064B40000}"/>
    <cellStyle name="20% - Accent1 5 2 2 2 8 2" xfId="46141" xr:uid="{00000000-0005-0000-0000-000065B40000}"/>
    <cellStyle name="20% - Accent1 5 2 2 2 8 2 2" xfId="46142" xr:uid="{00000000-0005-0000-0000-000066B40000}"/>
    <cellStyle name="20% - Accent1 5 2 2 2 8 3" xfId="46143" xr:uid="{00000000-0005-0000-0000-000067B40000}"/>
    <cellStyle name="20% - Accent1 5 2 2 2 9" xfId="46144" xr:uid="{00000000-0005-0000-0000-000068B40000}"/>
    <cellStyle name="20% - Accent1 5 2 2 2 9 2" xfId="46145" xr:uid="{00000000-0005-0000-0000-000069B40000}"/>
    <cellStyle name="20% - Accent1 5 2 2 3" xfId="46146" xr:uid="{00000000-0005-0000-0000-00006AB40000}"/>
    <cellStyle name="20% - Accent1 5 2 2 3 10" xfId="46147" xr:uid="{00000000-0005-0000-0000-00006BB40000}"/>
    <cellStyle name="20% - Accent1 5 2 2 3 10 2" xfId="46148" xr:uid="{00000000-0005-0000-0000-00006CB40000}"/>
    <cellStyle name="20% - Accent1 5 2 2 3 11" xfId="46149" xr:uid="{00000000-0005-0000-0000-00006DB40000}"/>
    <cellStyle name="20% - Accent1 5 2 2 3 2" xfId="46150" xr:uid="{00000000-0005-0000-0000-00006EB40000}"/>
    <cellStyle name="20% - Accent1 5 2 2 3 2 2" xfId="46151" xr:uid="{00000000-0005-0000-0000-00006FB40000}"/>
    <cellStyle name="20% - Accent1 5 2 2 3 2 2 2" xfId="46152" xr:uid="{00000000-0005-0000-0000-000070B40000}"/>
    <cellStyle name="20% - Accent1 5 2 2 3 2 2 2 2" xfId="46153" xr:uid="{00000000-0005-0000-0000-000071B40000}"/>
    <cellStyle name="20% - Accent1 5 2 2 3 2 2 2 2 2" xfId="46154" xr:uid="{00000000-0005-0000-0000-000072B40000}"/>
    <cellStyle name="20% - Accent1 5 2 2 3 2 2 2 3" xfId="46155" xr:uid="{00000000-0005-0000-0000-000073B40000}"/>
    <cellStyle name="20% - Accent1 5 2 2 3 2 2 3" xfId="46156" xr:uid="{00000000-0005-0000-0000-000074B40000}"/>
    <cellStyle name="20% - Accent1 5 2 2 3 2 2 3 2" xfId="46157" xr:uid="{00000000-0005-0000-0000-000075B40000}"/>
    <cellStyle name="20% - Accent1 5 2 2 3 2 2 4" xfId="46158" xr:uid="{00000000-0005-0000-0000-000076B40000}"/>
    <cellStyle name="20% - Accent1 5 2 2 3 2 3" xfId="46159" xr:uid="{00000000-0005-0000-0000-000077B40000}"/>
    <cellStyle name="20% - Accent1 5 2 2 3 2 3 2" xfId="46160" xr:uid="{00000000-0005-0000-0000-000078B40000}"/>
    <cellStyle name="20% - Accent1 5 2 2 3 2 3 2 2" xfId="46161" xr:uid="{00000000-0005-0000-0000-000079B40000}"/>
    <cellStyle name="20% - Accent1 5 2 2 3 2 3 2 2 2" xfId="46162" xr:uid="{00000000-0005-0000-0000-00007AB40000}"/>
    <cellStyle name="20% - Accent1 5 2 2 3 2 3 2 3" xfId="46163" xr:uid="{00000000-0005-0000-0000-00007BB40000}"/>
    <cellStyle name="20% - Accent1 5 2 2 3 2 3 3" xfId="46164" xr:uid="{00000000-0005-0000-0000-00007CB40000}"/>
    <cellStyle name="20% - Accent1 5 2 2 3 2 3 3 2" xfId="46165" xr:uid="{00000000-0005-0000-0000-00007DB40000}"/>
    <cellStyle name="20% - Accent1 5 2 2 3 2 3 4" xfId="46166" xr:uid="{00000000-0005-0000-0000-00007EB40000}"/>
    <cellStyle name="20% - Accent1 5 2 2 3 2 4" xfId="46167" xr:uid="{00000000-0005-0000-0000-00007FB40000}"/>
    <cellStyle name="20% - Accent1 5 2 2 3 2 4 2" xfId="46168" xr:uid="{00000000-0005-0000-0000-000080B40000}"/>
    <cellStyle name="20% - Accent1 5 2 2 3 2 4 2 2" xfId="46169" xr:uid="{00000000-0005-0000-0000-000081B40000}"/>
    <cellStyle name="20% - Accent1 5 2 2 3 2 4 2 2 2" xfId="46170" xr:uid="{00000000-0005-0000-0000-000082B40000}"/>
    <cellStyle name="20% - Accent1 5 2 2 3 2 4 2 3" xfId="46171" xr:uid="{00000000-0005-0000-0000-000083B40000}"/>
    <cellStyle name="20% - Accent1 5 2 2 3 2 4 3" xfId="46172" xr:uid="{00000000-0005-0000-0000-000084B40000}"/>
    <cellStyle name="20% - Accent1 5 2 2 3 2 4 3 2" xfId="46173" xr:uid="{00000000-0005-0000-0000-000085B40000}"/>
    <cellStyle name="20% - Accent1 5 2 2 3 2 4 4" xfId="46174" xr:uid="{00000000-0005-0000-0000-000086B40000}"/>
    <cellStyle name="20% - Accent1 5 2 2 3 2 5" xfId="46175" xr:uid="{00000000-0005-0000-0000-000087B40000}"/>
    <cellStyle name="20% - Accent1 5 2 2 3 2 5 2" xfId="46176" xr:uid="{00000000-0005-0000-0000-000088B40000}"/>
    <cellStyle name="20% - Accent1 5 2 2 3 2 5 2 2" xfId="46177" xr:uid="{00000000-0005-0000-0000-000089B40000}"/>
    <cellStyle name="20% - Accent1 5 2 2 3 2 5 3" xfId="46178" xr:uid="{00000000-0005-0000-0000-00008AB40000}"/>
    <cellStyle name="20% - Accent1 5 2 2 3 2 6" xfId="46179" xr:uid="{00000000-0005-0000-0000-00008BB40000}"/>
    <cellStyle name="20% - Accent1 5 2 2 3 2 6 2" xfId="46180" xr:uid="{00000000-0005-0000-0000-00008CB40000}"/>
    <cellStyle name="20% - Accent1 5 2 2 3 2 6 2 2" xfId="46181" xr:uid="{00000000-0005-0000-0000-00008DB40000}"/>
    <cellStyle name="20% - Accent1 5 2 2 3 2 6 3" xfId="46182" xr:uid="{00000000-0005-0000-0000-00008EB40000}"/>
    <cellStyle name="20% - Accent1 5 2 2 3 2 7" xfId="46183" xr:uid="{00000000-0005-0000-0000-00008FB40000}"/>
    <cellStyle name="20% - Accent1 5 2 2 3 2 7 2" xfId="46184" xr:uid="{00000000-0005-0000-0000-000090B40000}"/>
    <cellStyle name="20% - Accent1 5 2 2 3 2 8" xfId="46185" xr:uid="{00000000-0005-0000-0000-000091B40000}"/>
    <cellStyle name="20% - Accent1 5 2 2 3 2 8 2" xfId="46186" xr:uid="{00000000-0005-0000-0000-000092B40000}"/>
    <cellStyle name="20% - Accent1 5 2 2 3 2 9" xfId="46187" xr:uid="{00000000-0005-0000-0000-000093B40000}"/>
    <cellStyle name="20% - Accent1 5 2 2 3 3" xfId="46188" xr:uid="{00000000-0005-0000-0000-000094B40000}"/>
    <cellStyle name="20% - Accent1 5 2 2 3 3 2" xfId="46189" xr:uid="{00000000-0005-0000-0000-000095B40000}"/>
    <cellStyle name="20% - Accent1 5 2 2 3 3 2 2" xfId="46190" xr:uid="{00000000-0005-0000-0000-000096B40000}"/>
    <cellStyle name="20% - Accent1 5 2 2 3 3 2 2 2" xfId="46191" xr:uid="{00000000-0005-0000-0000-000097B40000}"/>
    <cellStyle name="20% - Accent1 5 2 2 3 3 2 2 2 2" xfId="46192" xr:uid="{00000000-0005-0000-0000-000098B40000}"/>
    <cellStyle name="20% - Accent1 5 2 2 3 3 2 2 3" xfId="46193" xr:uid="{00000000-0005-0000-0000-000099B40000}"/>
    <cellStyle name="20% - Accent1 5 2 2 3 3 2 3" xfId="46194" xr:uid="{00000000-0005-0000-0000-00009AB40000}"/>
    <cellStyle name="20% - Accent1 5 2 2 3 3 2 3 2" xfId="46195" xr:uid="{00000000-0005-0000-0000-00009BB40000}"/>
    <cellStyle name="20% - Accent1 5 2 2 3 3 2 4" xfId="46196" xr:uid="{00000000-0005-0000-0000-00009CB40000}"/>
    <cellStyle name="20% - Accent1 5 2 2 3 3 3" xfId="46197" xr:uid="{00000000-0005-0000-0000-00009DB40000}"/>
    <cellStyle name="20% - Accent1 5 2 2 3 3 3 2" xfId="46198" xr:uid="{00000000-0005-0000-0000-00009EB40000}"/>
    <cellStyle name="20% - Accent1 5 2 2 3 3 3 2 2" xfId="46199" xr:uid="{00000000-0005-0000-0000-00009FB40000}"/>
    <cellStyle name="20% - Accent1 5 2 2 3 3 3 2 2 2" xfId="46200" xr:uid="{00000000-0005-0000-0000-0000A0B40000}"/>
    <cellStyle name="20% - Accent1 5 2 2 3 3 3 2 3" xfId="46201" xr:uid="{00000000-0005-0000-0000-0000A1B40000}"/>
    <cellStyle name="20% - Accent1 5 2 2 3 3 3 3" xfId="46202" xr:uid="{00000000-0005-0000-0000-0000A2B40000}"/>
    <cellStyle name="20% - Accent1 5 2 2 3 3 3 3 2" xfId="46203" xr:uid="{00000000-0005-0000-0000-0000A3B40000}"/>
    <cellStyle name="20% - Accent1 5 2 2 3 3 3 4" xfId="46204" xr:uid="{00000000-0005-0000-0000-0000A4B40000}"/>
    <cellStyle name="20% - Accent1 5 2 2 3 3 4" xfId="46205" xr:uid="{00000000-0005-0000-0000-0000A5B40000}"/>
    <cellStyle name="20% - Accent1 5 2 2 3 3 4 2" xfId="46206" xr:uid="{00000000-0005-0000-0000-0000A6B40000}"/>
    <cellStyle name="20% - Accent1 5 2 2 3 3 4 2 2" xfId="46207" xr:uid="{00000000-0005-0000-0000-0000A7B40000}"/>
    <cellStyle name="20% - Accent1 5 2 2 3 3 4 2 2 2" xfId="46208" xr:uid="{00000000-0005-0000-0000-0000A8B40000}"/>
    <cellStyle name="20% - Accent1 5 2 2 3 3 4 2 3" xfId="46209" xr:uid="{00000000-0005-0000-0000-0000A9B40000}"/>
    <cellStyle name="20% - Accent1 5 2 2 3 3 4 3" xfId="46210" xr:uid="{00000000-0005-0000-0000-0000AAB40000}"/>
    <cellStyle name="20% - Accent1 5 2 2 3 3 4 3 2" xfId="46211" xr:uid="{00000000-0005-0000-0000-0000ABB40000}"/>
    <cellStyle name="20% - Accent1 5 2 2 3 3 4 4" xfId="46212" xr:uid="{00000000-0005-0000-0000-0000ACB40000}"/>
    <cellStyle name="20% - Accent1 5 2 2 3 3 5" xfId="46213" xr:uid="{00000000-0005-0000-0000-0000ADB40000}"/>
    <cellStyle name="20% - Accent1 5 2 2 3 3 5 2" xfId="46214" xr:uid="{00000000-0005-0000-0000-0000AEB40000}"/>
    <cellStyle name="20% - Accent1 5 2 2 3 3 5 2 2" xfId="46215" xr:uid="{00000000-0005-0000-0000-0000AFB40000}"/>
    <cellStyle name="20% - Accent1 5 2 2 3 3 5 3" xfId="46216" xr:uid="{00000000-0005-0000-0000-0000B0B40000}"/>
    <cellStyle name="20% - Accent1 5 2 2 3 3 6" xfId="46217" xr:uid="{00000000-0005-0000-0000-0000B1B40000}"/>
    <cellStyle name="20% - Accent1 5 2 2 3 3 6 2" xfId="46218" xr:uid="{00000000-0005-0000-0000-0000B2B40000}"/>
    <cellStyle name="20% - Accent1 5 2 2 3 3 6 2 2" xfId="46219" xr:uid="{00000000-0005-0000-0000-0000B3B40000}"/>
    <cellStyle name="20% - Accent1 5 2 2 3 3 6 3" xfId="46220" xr:uid="{00000000-0005-0000-0000-0000B4B40000}"/>
    <cellStyle name="20% - Accent1 5 2 2 3 3 7" xfId="46221" xr:uid="{00000000-0005-0000-0000-0000B5B40000}"/>
    <cellStyle name="20% - Accent1 5 2 2 3 3 7 2" xfId="46222" xr:uid="{00000000-0005-0000-0000-0000B6B40000}"/>
    <cellStyle name="20% - Accent1 5 2 2 3 3 8" xfId="46223" xr:uid="{00000000-0005-0000-0000-0000B7B40000}"/>
    <cellStyle name="20% - Accent1 5 2 2 3 3 8 2" xfId="46224" xr:uid="{00000000-0005-0000-0000-0000B8B40000}"/>
    <cellStyle name="20% - Accent1 5 2 2 3 3 9" xfId="46225" xr:uid="{00000000-0005-0000-0000-0000B9B40000}"/>
    <cellStyle name="20% - Accent1 5 2 2 3 4" xfId="46226" xr:uid="{00000000-0005-0000-0000-0000BAB40000}"/>
    <cellStyle name="20% - Accent1 5 2 2 3 4 2" xfId="46227" xr:uid="{00000000-0005-0000-0000-0000BBB40000}"/>
    <cellStyle name="20% - Accent1 5 2 2 3 4 2 2" xfId="46228" xr:uid="{00000000-0005-0000-0000-0000BCB40000}"/>
    <cellStyle name="20% - Accent1 5 2 2 3 4 2 2 2" xfId="46229" xr:uid="{00000000-0005-0000-0000-0000BDB40000}"/>
    <cellStyle name="20% - Accent1 5 2 2 3 4 2 3" xfId="46230" xr:uid="{00000000-0005-0000-0000-0000BEB40000}"/>
    <cellStyle name="20% - Accent1 5 2 2 3 4 3" xfId="46231" xr:uid="{00000000-0005-0000-0000-0000BFB40000}"/>
    <cellStyle name="20% - Accent1 5 2 2 3 4 3 2" xfId="46232" xr:uid="{00000000-0005-0000-0000-0000C0B40000}"/>
    <cellStyle name="20% - Accent1 5 2 2 3 4 4" xfId="46233" xr:uid="{00000000-0005-0000-0000-0000C1B40000}"/>
    <cellStyle name="20% - Accent1 5 2 2 3 5" xfId="46234" xr:uid="{00000000-0005-0000-0000-0000C2B40000}"/>
    <cellStyle name="20% - Accent1 5 2 2 3 5 2" xfId="46235" xr:uid="{00000000-0005-0000-0000-0000C3B40000}"/>
    <cellStyle name="20% - Accent1 5 2 2 3 5 2 2" xfId="46236" xr:uid="{00000000-0005-0000-0000-0000C4B40000}"/>
    <cellStyle name="20% - Accent1 5 2 2 3 5 2 2 2" xfId="46237" xr:uid="{00000000-0005-0000-0000-0000C5B40000}"/>
    <cellStyle name="20% - Accent1 5 2 2 3 5 2 3" xfId="46238" xr:uid="{00000000-0005-0000-0000-0000C6B40000}"/>
    <cellStyle name="20% - Accent1 5 2 2 3 5 3" xfId="46239" xr:uid="{00000000-0005-0000-0000-0000C7B40000}"/>
    <cellStyle name="20% - Accent1 5 2 2 3 5 3 2" xfId="46240" xr:uid="{00000000-0005-0000-0000-0000C8B40000}"/>
    <cellStyle name="20% - Accent1 5 2 2 3 5 4" xfId="46241" xr:uid="{00000000-0005-0000-0000-0000C9B40000}"/>
    <cellStyle name="20% - Accent1 5 2 2 3 6" xfId="46242" xr:uid="{00000000-0005-0000-0000-0000CAB40000}"/>
    <cellStyle name="20% - Accent1 5 2 2 3 6 2" xfId="46243" xr:uid="{00000000-0005-0000-0000-0000CBB40000}"/>
    <cellStyle name="20% - Accent1 5 2 2 3 6 2 2" xfId="46244" xr:uid="{00000000-0005-0000-0000-0000CCB40000}"/>
    <cellStyle name="20% - Accent1 5 2 2 3 6 2 2 2" xfId="46245" xr:uid="{00000000-0005-0000-0000-0000CDB40000}"/>
    <cellStyle name="20% - Accent1 5 2 2 3 6 2 3" xfId="46246" xr:uid="{00000000-0005-0000-0000-0000CEB40000}"/>
    <cellStyle name="20% - Accent1 5 2 2 3 6 3" xfId="46247" xr:uid="{00000000-0005-0000-0000-0000CFB40000}"/>
    <cellStyle name="20% - Accent1 5 2 2 3 6 3 2" xfId="46248" xr:uid="{00000000-0005-0000-0000-0000D0B40000}"/>
    <cellStyle name="20% - Accent1 5 2 2 3 6 4" xfId="46249" xr:uid="{00000000-0005-0000-0000-0000D1B40000}"/>
    <cellStyle name="20% - Accent1 5 2 2 3 7" xfId="46250" xr:uid="{00000000-0005-0000-0000-0000D2B40000}"/>
    <cellStyle name="20% - Accent1 5 2 2 3 7 2" xfId="46251" xr:uid="{00000000-0005-0000-0000-0000D3B40000}"/>
    <cellStyle name="20% - Accent1 5 2 2 3 7 2 2" xfId="46252" xr:uid="{00000000-0005-0000-0000-0000D4B40000}"/>
    <cellStyle name="20% - Accent1 5 2 2 3 7 3" xfId="46253" xr:uid="{00000000-0005-0000-0000-0000D5B40000}"/>
    <cellStyle name="20% - Accent1 5 2 2 3 8" xfId="46254" xr:uid="{00000000-0005-0000-0000-0000D6B40000}"/>
    <cellStyle name="20% - Accent1 5 2 2 3 8 2" xfId="46255" xr:uid="{00000000-0005-0000-0000-0000D7B40000}"/>
    <cellStyle name="20% - Accent1 5 2 2 3 8 2 2" xfId="46256" xr:uid="{00000000-0005-0000-0000-0000D8B40000}"/>
    <cellStyle name="20% - Accent1 5 2 2 3 8 3" xfId="46257" xr:uid="{00000000-0005-0000-0000-0000D9B40000}"/>
    <cellStyle name="20% - Accent1 5 2 2 3 9" xfId="46258" xr:uid="{00000000-0005-0000-0000-0000DAB40000}"/>
    <cellStyle name="20% - Accent1 5 2 2 3 9 2" xfId="46259" xr:uid="{00000000-0005-0000-0000-0000DBB40000}"/>
    <cellStyle name="20% - Accent1 5 2 2 4" xfId="46260" xr:uid="{00000000-0005-0000-0000-0000DCB40000}"/>
    <cellStyle name="20% - Accent1 5 2 2 4 10" xfId="46261" xr:uid="{00000000-0005-0000-0000-0000DDB40000}"/>
    <cellStyle name="20% - Accent1 5 2 2 4 10 2" xfId="46262" xr:uid="{00000000-0005-0000-0000-0000DEB40000}"/>
    <cellStyle name="20% - Accent1 5 2 2 4 11" xfId="46263" xr:uid="{00000000-0005-0000-0000-0000DFB40000}"/>
    <cellStyle name="20% - Accent1 5 2 2 4 2" xfId="46264" xr:uid="{00000000-0005-0000-0000-0000E0B40000}"/>
    <cellStyle name="20% - Accent1 5 2 2 4 2 2" xfId="46265" xr:uid="{00000000-0005-0000-0000-0000E1B40000}"/>
    <cellStyle name="20% - Accent1 5 2 2 4 2 2 2" xfId="46266" xr:uid="{00000000-0005-0000-0000-0000E2B40000}"/>
    <cellStyle name="20% - Accent1 5 2 2 4 2 2 2 2" xfId="46267" xr:uid="{00000000-0005-0000-0000-0000E3B40000}"/>
    <cellStyle name="20% - Accent1 5 2 2 4 2 2 2 2 2" xfId="46268" xr:uid="{00000000-0005-0000-0000-0000E4B40000}"/>
    <cellStyle name="20% - Accent1 5 2 2 4 2 2 2 3" xfId="46269" xr:uid="{00000000-0005-0000-0000-0000E5B40000}"/>
    <cellStyle name="20% - Accent1 5 2 2 4 2 2 3" xfId="46270" xr:uid="{00000000-0005-0000-0000-0000E6B40000}"/>
    <cellStyle name="20% - Accent1 5 2 2 4 2 2 3 2" xfId="46271" xr:uid="{00000000-0005-0000-0000-0000E7B40000}"/>
    <cellStyle name="20% - Accent1 5 2 2 4 2 2 4" xfId="46272" xr:uid="{00000000-0005-0000-0000-0000E8B40000}"/>
    <cellStyle name="20% - Accent1 5 2 2 4 2 3" xfId="46273" xr:uid="{00000000-0005-0000-0000-0000E9B40000}"/>
    <cellStyle name="20% - Accent1 5 2 2 4 2 3 2" xfId="46274" xr:uid="{00000000-0005-0000-0000-0000EAB40000}"/>
    <cellStyle name="20% - Accent1 5 2 2 4 2 3 2 2" xfId="46275" xr:uid="{00000000-0005-0000-0000-0000EBB40000}"/>
    <cellStyle name="20% - Accent1 5 2 2 4 2 3 2 2 2" xfId="46276" xr:uid="{00000000-0005-0000-0000-0000ECB40000}"/>
    <cellStyle name="20% - Accent1 5 2 2 4 2 3 2 3" xfId="46277" xr:uid="{00000000-0005-0000-0000-0000EDB40000}"/>
    <cellStyle name="20% - Accent1 5 2 2 4 2 3 3" xfId="46278" xr:uid="{00000000-0005-0000-0000-0000EEB40000}"/>
    <cellStyle name="20% - Accent1 5 2 2 4 2 3 3 2" xfId="46279" xr:uid="{00000000-0005-0000-0000-0000EFB40000}"/>
    <cellStyle name="20% - Accent1 5 2 2 4 2 3 4" xfId="46280" xr:uid="{00000000-0005-0000-0000-0000F0B40000}"/>
    <cellStyle name="20% - Accent1 5 2 2 4 2 4" xfId="46281" xr:uid="{00000000-0005-0000-0000-0000F1B40000}"/>
    <cellStyle name="20% - Accent1 5 2 2 4 2 4 2" xfId="46282" xr:uid="{00000000-0005-0000-0000-0000F2B40000}"/>
    <cellStyle name="20% - Accent1 5 2 2 4 2 4 2 2" xfId="46283" xr:uid="{00000000-0005-0000-0000-0000F3B40000}"/>
    <cellStyle name="20% - Accent1 5 2 2 4 2 4 2 2 2" xfId="46284" xr:uid="{00000000-0005-0000-0000-0000F4B40000}"/>
    <cellStyle name="20% - Accent1 5 2 2 4 2 4 2 3" xfId="46285" xr:uid="{00000000-0005-0000-0000-0000F5B40000}"/>
    <cellStyle name="20% - Accent1 5 2 2 4 2 4 3" xfId="46286" xr:uid="{00000000-0005-0000-0000-0000F6B40000}"/>
    <cellStyle name="20% - Accent1 5 2 2 4 2 4 3 2" xfId="46287" xr:uid="{00000000-0005-0000-0000-0000F7B40000}"/>
    <cellStyle name="20% - Accent1 5 2 2 4 2 4 4" xfId="46288" xr:uid="{00000000-0005-0000-0000-0000F8B40000}"/>
    <cellStyle name="20% - Accent1 5 2 2 4 2 5" xfId="46289" xr:uid="{00000000-0005-0000-0000-0000F9B40000}"/>
    <cellStyle name="20% - Accent1 5 2 2 4 2 5 2" xfId="46290" xr:uid="{00000000-0005-0000-0000-0000FAB40000}"/>
    <cellStyle name="20% - Accent1 5 2 2 4 2 5 2 2" xfId="46291" xr:uid="{00000000-0005-0000-0000-0000FBB40000}"/>
    <cellStyle name="20% - Accent1 5 2 2 4 2 5 3" xfId="46292" xr:uid="{00000000-0005-0000-0000-0000FCB40000}"/>
    <cellStyle name="20% - Accent1 5 2 2 4 2 6" xfId="46293" xr:uid="{00000000-0005-0000-0000-0000FDB40000}"/>
    <cellStyle name="20% - Accent1 5 2 2 4 2 6 2" xfId="46294" xr:uid="{00000000-0005-0000-0000-0000FEB40000}"/>
    <cellStyle name="20% - Accent1 5 2 2 4 2 6 2 2" xfId="46295" xr:uid="{00000000-0005-0000-0000-0000FFB40000}"/>
    <cellStyle name="20% - Accent1 5 2 2 4 2 6 3" xfId="46296" xr:uid="{00000000-0005-0000-0000-000000B50000}"/>
    <cellStyle name="20% - Accent1 5 2 2 4 2 7" xfId="46297" xr:uid="{00000000-0005-0000-0000-000001B50000}"/>
    <cellStyle name="20% - Accent1 5 2 2 4 2 7 2" xfId="46298" xr:uid="{00000000-0005-0000-0000-000002B50000}"/>
    <cellStyle name="20% - Accent1 5 2 2 4 2 8" xfId="46299" xr:uid="{00000000-0005-0000-0000-000003B50000}"/>
    <cellStyle name="20% - Accent1 5 2 2 4 2 8 2" xfId="46300" xr:uid="{00000000-0005-0000-0000-000004B50000}"/>
    <cellStyle name="20% - Accent1 5 2 2 4 2 9" xfId="46301" xr:uid="{00000000-0005-0000-0000-000005B50000}"/>
    <cellStyle name="20% - Accent1 5 2 2 4 3" xfId="46302" xr:uid="{00000000-0005-0000-0000-000006B50000}"/>
    <cellStyle name="20% - Accent1 5 2 2 4 3 2" xfId="46303" xr:uid="{00000000-0005-0000-0000-000007B50000}"/>
    <cellStyle name="20% - Accent1 5 2 2 4 3 2 2" xfId="46304" xr:uid="{00000000-0005-0000-0000-000008B50000}"/>
    <cellStyle name="20% - Accent1 5 2 2 4 3 2 2 2" xfId="46305" xr:uid="{00000000-0005-0000-0000-000009B50000}"/>
    <cellStyle name="20% - Accent1 5 2 2 4 3 2 2 2 2" xfId="46306" xr:uid="{00000000-0005-0000-0000-00000AB50000}"/>
    <cellStyle name="20% - Accent1 5 2 2 4 3 2 2 3" xfId="46307" xr:uid="{00000000-0005-0000-0000-00000BB50000}"/>
    <cellStyle name="20% - Accent1 5 2 2 4 3 2 3" xfId="46308" xr:uid="{00000000-0005-0000-0000-00000CB50000}"/>
    <cellStyle name="20% - Accent1 5 2 2 4 3 2 3 2" xfId="46309" xr:uid="{00000000-0005-0000-0000-00000DB50000}"/>
    <cellStyle name="20% - Accent1 5 2 2 4 3 2 4" xfId="46310" xr:uid="{00000000-0005-0000-0000-00000EB50000}"/>
    <cellStyle name="20% - Accent1 5 2 2 4 3 3" xfId="46311" xr:uid="{00000000-0005-0000-0000-00000FB50000}"/>
    <cellStyle name="20% - Accent1 5 2 2 4 3 3 2" xfId="46312" xr:uid="{00000000-0005-0000-0000-000010B50000}"/>
    <cellStyle name="20% - Accent1 5 2 2 4 3 3 2 2" xfId="46313" xr:uid="{00000000-0005-0000-0000-000011B50000}"/>
    <cellStyle name="20% - Accent1 5 2 2 4 3 3 2 2 2" xfId="46314" xr:uid="{00000000-0005-0000-0000-000012B50000}"/>
    <cellStyle name="20% - Accent1 5 2 2 4 3 3 2 3" xfId="46315" xr:uid="{00000000-0005-0000-0000-000013B50000}"/>
    <cellStyle name="20% - Accent1 5 2 2 4 3 3 3" xfId="46316" xr:uid="{00000000-0005-0000-0000-000014B50000}"/>
    <cellStyle name="20% - Accent1 5 2 2 4 3 3 3 2" xfId="46317" xr:uid="{00000000-0005-0000-0000-000015B50000}"/>
    <cellStyle name="20% - Accent1 5 2 2 4 3 3 4" xfId="46318" xr:uid="{00000000-0005-0000-0000-000016B50000}"/>
    <cellStyle name="20% - Accent1 5 2 2 4 3 4" xfId="46319" xr:uid="{00000000-0005-0000-0000-000017B50000}"/>
    <cellStyle name="20% - Accent1 5 2 2 4 3 4 2" xfId="46320" xr:uid="{00000000-0005-0000-0000-000018B50000}"/>
    <cellStyle name="20% - Accent1 5 2 2 4 3 4 2 2" xfId="46321" xr:uid="{00000000-0005-0000-0000-000019B50000}"/>
    <cellStyle name="20% - Accent1 5 2 2 4 3 4 2 2 2" xfId="46322" xr:uid="{00000000-0005-0000-0000-00001AB50000}"/>
    <cellStyle name="20% - Accent1 5 2 2 4 3 4 2 3" xfId="46323" xr:uid="{00000000-0005-0000-0000-00001BB50000}"/>
    <cellStyle name="20% - Accent1 5 2 2 4 3 4 3" xfId="46324" xr:uid="{00000000-0005-0000-0000-00001CB50000}"/>
    <cellStyle name="20% - Accent1 5 2 2 4 3 4 3 2" xfId="46325" xr:uid="{00000000-0005-0000-0000-00001DB50000}"/>
    <cellStyle name="20% - Accent1 5 2 2 4 3 4 4" xfId="46326" xr:uid="{00000000-0005-0000-0000-00001EB50000}"/>
    <cellStyle name="20% - Accent1 5 2 2 4 3 5" xfId="46327" xr:uid="{00000000-0005-0000-0000-00001FB50000}"/>
    <cellStyle name="20% - Accent1 5 2 2 4 3 5 2" xfId="46328" xr:uid="{00000000-0005-0000-0000-000020B50000}"/>
    <cellStyle name="20% - Accent1 5 2 2 4 3 5 2 2" xfId="46329" xr:uid="{00000000-0005-0000-0000-000021B50000}"/>
    <cellStyle name="20% - Accent1 5 2 2 4 3 5 3" xfId="46330" xr:uid="{00000000-0005-0000-0000-000022B50000}"/>
    <cellStyle name="20% - Accent1 5 2 2 4 3 6" xfId="46331" xr:uid="{00000000-0005-0000-0000-000023B50000}"/>
    <cellStyle name="20% - Accent1 5 2 2 4 3 6 2" xfId="46332" xr:uid="{00000000-0005-0000-0000-000024B50000}"/>
    <cellStyle name="20% - Accent1 5 2 2 4 3 6 2 2" xfId="46333" xr:uid="{00000000-0005-0000-0000-000025B50000}"/>
    <cellStyle name="20% - Accent1 5 2 2 4 3 6 3" xfId="46334" xr:uid="{00000000-0005-0000-0000-000026B50000}"/>
    <cellStyle name="20% - Accent1 5 2 2 4 3 7" xfId="46335" xr:uid="{00000000-0005-0000-0000-000027B50000}"/>
    <cellStyle name="20% - Accent1 5 2 2 4 3 7 2" xfId="46336" xr:uid="{00000000-0005-0000-0000-000028B50000}"/>
    <cellStyle name="20% - Accent1 5 2 2 4 3 8" xfId="46337" xr:uid="{00000000-0005-0000-0000-000029B50000}"/>
    <cellStyle name="20% - Accent1 5 2 2 4 3 8 2" xfId="46338" xr:uid="{00000000-0005-0000-0000-00002AB50000}"/>
    <cellStyle name="20% - Accent1 5 2 2 4 3 9" xfId="46339" xr:uid="{00000000-0005-0000-0000-00002BB50000}"/>
    <cellStyle name="20% - Accent1 5 2 2 4 4" xfId="46340" xr:uid="{00000000-0005-0000-0000-00002CB50000}"/>
    <cellStyle name="20% - Accent1 5 2 2 4 4 2" xfId="46341" xr:uid="{00000000-0005-0000-0000-00002DB50000}"/>
    <cellStyle name="20% - Accent1 5 2 2 4 4 2 2" xfId="46342" xr:uid="{00000000-0005-0000-0000-00002EB50000}"/>
    <cellStyle name="20% - Accent1 5 2 2 4 4 2 2 2" xfId="46343" xr:uid="{00000000-0005-0000-0000-00002FB50000}"/>
    <cellStyle name="20% - Accent1 5 2 2 4 4 2 3" xfId="46344" xr:uid="{00000000-0005-0000-0000-000030B50000}"/>
    <cellStyle name="20% - Accent1 5 2 2 4 4 3" xfId="46345" xr:uid="{00000000-0005-0000-0000-000031B50000}"/>
    <cellStyle name="20% - Accent1 5 2 2 4 4 3 2" xfId="46346" xr:uid="{00000000-0005-0000-0000-000032B50000}"/>
    <cellStyle name="20% - Accent1 5 2 2 4 4 4" xfId="46347" xr:uid="{00000000-0005-0000-0000-000033B50000}"/>
    <cellStyle name="20% - Accent1 5 2 2 4 5" xfId="46348" xr:uid="{00000000-0005-0000-0000-000034B50000}"/>
    <cellStyle name="20% - Accent1 5 2 2 4 5 2" xfId="46349" xr:uid="{00000000-0005-0000-0000-000035B50000}"/>
    <cellStyle name="20% - Accent1 5 2 2 4 5 2 2" xfId="46350" xr:uid="{00000000-0005-0000-0000-000036B50000}"/>
    <cellStyle name="20% - Accent1 5 2 2 4 5 2 2 2" xfId="46351" xr:uid="{00000000-0005-0000-0000-000037B50000}"/>
    <cellStyle name="20% - Accent1 5 2 2 4 5 2 3" xfId="46352" xr:uid="{00000000-0005-0000-0000-000038B50000}"/>
    <cellStyle name="20% - Accent1 5 2 2 4 5 3" xfId="46353" xr:uid="{00000000-0005-0000-0000-000039B50000}"/>
    <cellStyle name="20% - Accent1 5 2 2 4 5 3 2" xfId="46354" xr:uid="{00000000-0005-0000-0000-00003AB50000}"/>
    <cellStyle name="20% - Accent1 5 2 2 4 5 4" xfId="46355" xr:uid="{00000000-0005-0000-0000-00003BB50000}"/>
    <cellStyle name="20% - Accent1 5 2 2 4 6" xfId="46356" xr:uid="{00000000-0005-0000-0000-00003CB50000}"/>
    <cellStyle name="20% - Accent1 5 2 2 4 6 2" xfId="46357" xr:uid="{00000000-0005-0000-0000-00003DB50000}"/>
    <cellStyle name="20% - Accent1 5 2 2 4 6 2 2" xfId="46358" xr:uid="{00000000-0005-0000-0000-00003EB50000}"/>
    <cellStyle name="20% - Accent1 5 2 2 4 6 2 2 2" xfId="46359" xr:uid="{00000000-0005-0000-0000-00003FB50000}"/>
    <cellStyle name="20% - Accent1 5 2 2 4 6 2 3" xfId="46360" xr:uid="{00000000-0005-0000-0000-000040B50000}"/>
    <cellStyle name="20% - Accent1 5 2 2 4 6 3" xfId="46361" xr:uid="{00000000-0005-0000-0000-000041B50000}"/>
    <cellStyle name="20% - Accent1 5 2 2 4 6 3 2" xfId="46362" xr:uid="{00000000-0005-0000-0000-000042B50000}"/>
    <cellStyle name="20% - Accent1 5 2 2 4 6 4" xfId="46363" xr:uid="{00000000-0005-0000-0000-000043B50000}"/>
    <cellStyle name="20% - Accent1 5 2 2 4 7" xfId="46364" xr:uid="{00000000-0005-0000-0000-000044B50000}"/>
    <cellStyle name="20% - Accent1 5 2 2 4 7 2" xfId="46365" xr:uid="{00000000-0005-0000-0000-000045B50000}"/>
    <cellStyle name="20% - Accent1 5 2 2 4 7 2 2" xfId="46366" xr:uid="{00000000-0005-0000-0000-000046B50000}"/>
    <cellStyle name="20% - Accent1 5 2 2 4 7 3" xfId="46367" xr:uid="{00000000-0005-0000-0000-000047B50000}"/>
    <cellStyle name="20% - Accent1 5 2 2 4 8" xfId="46368" xr:uid="{00000000-0005-0000-0000-000048B50000}"/>
    <cellStyle name="20% - Accent1 5 2 2 4 8 2" xfId="46369" xr:uid="{00000000-0005-0000-0000-000049B50000}"/>
    <cellStyle name="20% - Accent1 5 2 2 4 8 2 2" xfId="46370" xr:uid="{00000000-0005-0000-0000-00004AB50000}"/>
    <cellStyle name="20% - Accent1 5 2 2 4 8 3" xfId="46371" xr:uid="{00000000-0005-0000-0000-00004BB50000}"/>
    <cellStyle name="20% - Accent1 5 2 2 4 9" xfId="46372" xr:uid="{00000000-0005-0000-0000-00004CB50000}"/>
    <cellStyle name="20% - Accent1 5 2 2 4 9 2" xfId="46373" xr:uid="{00000000-0005-0000-0000-00004DB50000}"/>
    <cellStyle name="20% - Accent1 5 2 2 5" xfId="46374" xr:uid="{00000000-0005-0000-0000-00004EB50000}"/>
    <cellStyle name="20% - Accent1 5 2 2 5 2" xfId="46375" xr:uid="{00000000-0005-0000-0000-00004FB50000}"/>
    <cellStyle name="20% - Accent1 5 2 2 5 2 2" xfId="46376" xr:uid="{00000000-0005-0000-0000-000050B50000}"/>
    <cellStyle name="20% - Accent1 5 2 2 5 2 2 2" xfId="46377" xr:uid="{00000000-0005-0000-0000-000051B50000}"/>
    <cellStyle name="20% - Accent1 5 2 2 5 2 2 2 2" xfId="46378" xr:uid="{00000000-0005-0000-0000-000052B50000}"/>
    <cellStyle name="20% - Accent1 5 2 2 5 2 2 3" xfId="46379" xr:uid="{00000000-0005-0000-0000-000053B50000}"/>
    <cellStyle name="20% - Accent1 5 2 2 5 2 3" xfId="46380" xr:uid="{00000000-0005-0000-0000-000054B50000}"/>
    <cellStyle name="20% - Accent1 5 2 2 5 2 3 2" xfId="46381" xr:uid="{00000000-0005-0000-0000-000055B50000}"/>
    <cellStyle name="20% - Accent1 5 2 2 5 2 4" xfId="46382" xr:uid="{00000000-0005-0000-0000-000056B50000}"/>
    <cellStyle name="20% - Accent1 5 2 2 5 3" xfId="46383" xr:uid="{00000000-0005-0000-0000-000057B50000}"/>
    <cellStyle name="20% - Accent1 5 2 2 5 3 2" xfId="46384" xr:uid="{00000000-0005-0000-0000-000058B50000}"/>
    <cellStyle name="20% - Accent1 5 2 2 5 3 2 2" xfId="46385" xr:uid="{00000000-0005-0000-0000-000059B50000}"/>
    <cellStyle name="20% - Accent1 5 2 2 5 3 2 2 2" xfId="46386" xr:uid="{00000000-0005-0000-0000-00005AB50000}"/>
    <cellStyle name="20% - Accent1 5 2 2 5 3 2 3" xfId="46387" xr:uid="{00000000-0005-0000-0000-00005BB50000}"/>
    <cellStyle name="20% - Accent1 5 2 2 5 3 3" xfId="46388" xr:uid="{00000000-0005-0000-0000-00005CB50000}"/>
    <cellStyle name="20% - Accent1 5 2 2 5 3 3 2" xfId="46389" xr:uid="{00000000-0005-0000-0000-00005DB50000}"/>
    <cellStyle name="20% - Accent1 5 2 2 5 3 4" xfId="46390" xr:uid="{00000000-0005-0000-0000-00005EB50000}"/>
    <cellStyle name="20% - Accent1 5 2 2 5 4" xfId="46391" xr:uid="{00000000-0005-0000-0000-00005FB50000}"/>
    <cellStyle name="20% - Accent1 5 2 2 5 4 2" xfId="46392" xr:uid="{00000000-0005-0000-0000-000060B50000}"/>
    <cellStyle name="20% - Accent1 5 2 2 5 4 2 2" xfId="46393" xr:uid="{00000000-0005-0000-0000-000061B50000}"/>
    <cellStyle name="20% - Accent1 5 2 2 5 4 2 2 2" xfId="46394" xr:uid="{00000000-0005-0000-0000-000062B50000}"/>
    <cellStyle name="20% - Accent1 5 2 2 5 4 2 3" xfId="46395" xr:uid="{00000000-0005-0000-0000-000063B50000}"/>
    <cellStyle name="20% - Accent1 5 2 2 5 4 3" xfId="46396" xr:uid="{00000000-0005-0000-0000-000064B50000}"/>
    <cellStyle name="20% - Accent1 5 2 2 5 4 3 2" xfId="46397" xr:uid="{00000000-0005-0000-0000-000065B50000}"/>
    <cellStyle name="20% - Accent1 5 2 2 5 4 4" xfId="46398" xr:uid="{00000000-0005-0000-0000-000066B50000}"/>
    <cellStyle name="20% - Accent1 5 2 2 5 5" xfId="46399" xr:uid="{00000000-0005-0000-0000-000067B50000}"/>
    <cellStyle name="20% - Accent1 5 2 2 5 5 2" xfId="46400" xr:uid="{00000000-0005-0000-0000-000068B50000}"/>
    <cellStyle name="20% - Accent1 5 2 2 5 5 2 2" xfId="46401" xr:uid="{00000000-0005-0000-0000-000069B50000}"/>
    <cellStyle name="20% - Accent1 5 2 2 5 5 3" xfId="46402" xr:uid="{00000000-0005-0000-0000-00006AB50000}"/>
    <cellStyle name="20% - Accent1 5 2 2 5 6" xfId="46403" xr:uid="{00000000-0005-0000-0000-00006BB50000}"/>
    <cellStyle name="20% - Accent1 5 2 2 5 6 2" xfId="46404" xr:uid="{00000000-0005-0000-0000-00006CB50000}"/>
    <cellStyle name="20% - Accent1 5 2 2 5 6 2 2" xfId="46405" xr:uid="{00000000-0005-0000-0000-00006DB50000}"/>
    <cellStyle name="20% - Accent1 5 2 2 5 6 3" xfId="46406" xr:uid="{00000000-0005-0000-0000-00006EB50000}"/>
    <cellStyle name="20% - Accent1 5 2 2 5 7" xfId="46407" xr:uid="{00000000-0005-0000-0000-00006FB50000}"/>
    <cellStyle name="20% - Accent1 5 2 2 5 7 2" xfId="46408" xr:uid="{00000000-0005-0000-0000-000070B50000}"/>
    <cellStyle name="20% - Accent1 5 2 2 5 8" xfId="46409" xr:uid="{00000000-0005-0000-0000-000071B50000}"/>
    <cellStyle name="20% - Accent1 5 2 2 5 8 2" xfId="46410" xr:uid="{00000000-0005-0000-0000-000072B50000}"/>
    <cellStyle name="20% - Accent1 5 2 2 5 9" xfId="46411" xr:uid="{00000000-0005-0000-0000-000073B50000}"/>
    <cellStyle name="20% - Accent1 5 2 2 6" xfId="46412" xr:uid="{00000000-0005-0000-0000-000074B50000}"/>
    <cellStyle name="20% - Accent1 5 2 2 6 2" xfId="46413" xr:uid="{00000000-0005-0000-0000-000075B50000}"/>
    <cellStyle name="20% - Accent1 5 2 2 6 2 2" xfId="46414" xr:uid="{00000000-0005-0000-0000-000076B50000}"/>
    <cellStyle name="20% - Accent1 5 2 2 6 2 2 2" xfId="46415" xr:uid="{00000000-0005-0000-0000-000077B50000}"/>
    <cellStyle name="20% - Accent1 5 2 2 6 2 2 2 2" xfId="46416" xr:uid="{00000000-0005-0000-0000-000078B50000}"/>
    <cellStyle name="20% - Accent1 5 2 2 6 2 2 3" xfId="46417" xr:uid="{00000000-0005-0000-0000-000079B50000}"/>
    <cellStyle name="20% - Accent1 5 2 2 6 2 3" xfId="46418" xr:uid="{00000000-0005-0000-0000-00007AB50000}"/>
    <cellStyle name="20% - Accent1 5 2 2 6 2 3 2" xfId="46419" xr:uid="{00000000-0005-0000-0000-00007BB50000}"/>
    <cellStyle name="20% - Accent1 5 2 2 6 2 4" xfId="46420" xr:uid="{00000000-0005-0000-0000-00007CB50000}"/>
    <cellStyle name="20% - Accent1 5 2 2 6 3" xfId="46421" xr:uid="{00000000-0005-0000-0000-00007DB50000}"/>
    <cellStyle name="20% - Accent1 5 2 2 6 3 2" xfId="46422" xr:uid="{00000000-0005-0000-0000-00007EB50000}"/>
    <cellStyle name="20% - Accent1 5 2 2 6 3 2 2" xfId="46423" xr:uid="{00000000-0005-0000-0000-00007FB50000}"/>
    <cellStyle name="20% - Accent1 5 2 2 6 3 2 2 2" xfId="46424" xr:uid="{00000000-0005-0000-0000-000080B50000}"/>
    <cellStyle name="20% - Accent1 5 2 2 6 3 2 3" xfId="46425" xr:uid="{00000000-0005-0000-0000-000081B50000}"/>
    <cellStyle name="20% - Accent1 5 2 2 6 3 3" xfId="46426" xr:uid="{00000000-0005-0000-0000-000082B50000}"/>
    <cellStyle name="20% - Accent1 5 2 2 6 3 3 2" xfId="46427" xr:uid="{00000000-0005-0000-0000-000083B50000}"/>
    <cellStyle name="20% - Accent1 5 2 2 6 3 4" xfId="46428" xr:uid="{00000000-0005-0000-0000-000084B50000}"/>
    <cellStyle name="20% - Accent1 5 2 2 6 4" xfId="46429" xr:uid="{00000000-0005-0000-0000-000085B50000}"/>
    <cellStyle name="20% - Accent1 5 2 2 6 4 2" xfId="46430" xr:uid="{00000000-0005-0000-0000-000086B50000}"/>
    <cellStyle name="20% - Accent1 5 2 2 6 4 2 2" xfId="46431" xr:uid="{00000000-0005-0000-0000-000087B50000}"/>
    <cellStyle name="20% - Accent1 5 2 2 6 4 2 2 2" xfId="46432" xr:uid="{00000000-0005-0000-0000-000088B50000}"/>
    <cellStyle name="20% - Accent1 5 2 2 6 4 2 3" xfId="46433" xr:uid="{00000000-0005-0000-0000-000089B50000}"/>
    <cellStyle name="20% - Accent1 5 2 2 6 4 3" xfId="46434" xr:uid="{00000000-0005-0000-0000-00008AB50000}"/>
    <cellStyle name="20% - Accent1 5 2 2 6 4 3 2" xfId="46435" xr:uid="{00000000-0005-0000-0000-00008BB50000}"/>
    <cellStyle name="20% - Accent1 5 2 2 6 4 4" xfId="46436" xr:uid="{00000000-0005-0000-0000-00008CB50000}"/>
    <cellStyle name="20% - Accent1 5 2 2 6 5" xfId="46437" xr:uid="{00000000-0005-0000-0000-00008DB50000}"/>
    <cellStyle name="20% - Accent1 5 2 2 6 5 2" xfId="46438" xr:uid="{00000000-0005-0000-0000-00008EB50000}"/>
    <cellStyle name="20% - Accent1 5 2 2 6 5 2 2" xfId="46439" xr:uid="{00000000-0005-0000-0000-00008FB50000}"/>
    <cellStyle name="20% - Accent1 5 2 2 6 5 3" xfId="46440" xr:uid="{00000000-0005-0000-0000-000090B50000}"/>
    <cellStyle name="20% - Accent1 5 2 2 6 6" xfId="46441" xr:uid="{00000000-0005-0000-0000-000091B50000}"/>
    <cellStyle name="20% - Accent1 5 2 2 6 6 2" xfId="46442" xr:uid="{00000000-0005-0000-0000-000092B50000}"/>
    <cellStyle name="20% - Accent1 5 2 2 6 6 2 2" xfId="46443" xr:uid="{00000000-0005-0000-0000-000093B50000}"/>
    <cellStyle name="20% - Accent1 5 2 2 6 6 3" xfId="46444" xr:uid="{00000000-0005-0000-0000-000094B50000}"/>
    <cellStyle name="20% - Accent1 5 2 2 6 7" xfId="46445" xr:uid="{00000000-0005-0000-0000-000095B50000}"/>
    <cellStyle name="20% - Accent1 5 2 2 6 7 2" xfId="46446" xr:uid="{00000000-0005-0000-0000-000096B50000}"/>
    <cellStyle name="20% - Accent1 5 2 2 6 8" xfId="46447" xr:uid="{00000000-0005-0000-0000-000097B50000}"/>
    <cellStyle name="20% - Accent1 5 2 2 6 8 2" xfId="46448" xr:uid="{00000000-0005-0000-0000-000098B50000}"/>
    <cellStyle name="20% - Accent1 5 2 2 6 9" xfId="46449" xr:uid="{00000000-0005-0000-0000-000099B50000}"/>
    <cellStyle name="20% - Accent1 5 2 2 7" xfId="46450" xr:uid="{00000000-0005-0000-0000-00009AB50000}"/>
    <cellStyle name="20% - Accent1 5 2 2 7 2" xfId="46451" xr:uid="{00000000-0005-0000-0000-00009BB50000}"/>
    <cellStyle name="20% - Accent1 5 2 2 7 2 2" xfId="46452" xr:uid="{00000000-0005-0000-0000-00009CB50000}"/>
    <cellStyle name="20% - Accent1 5 2 2 7 2 2 2" xfId="46453" xr:uid="{00000000-0005-0000-0000-00009DB50000}"/>
    <cellStyle name="20% - Accent1 5 2 2 7 2 3" xfId="46454" xr:uid="{00000000-0005-0000-0000-00009EB50000}"/>
    <cellStyle name="20% - Accent1 5 2 2 7 3" xfId="46455" xr:uid="{00000000-0005-0000-0000-00009FB50000}"/>
    <cellStyle name="20% - Accent1 5 2 2 7 3 2" xfId="46456" xr:uid="{00000000-0005-0000-0000-0000A0B50000}"/>
    <cellStyle name="20% - Accent1 5 2 2 7 4" xfId="46457" xr:uid="{00000000-0005-0000-0000-0000A1B50000}"/>
    <cellStyle name="20% - Accent1 5 2 2 8" xfId="46458" xr:uid="{00000000-0005-0000-0000-0000A2B50000}"/>
    <cellStyle name="20% - Accent1 5 2 2 8 2" xfId="46459" xr:uid="{00000000-0005-0000-0000-0000A3B50000}"/>
    <cellStyle name="20% - Accent1 5 2 2 8 2 2" xfId="46460" xr:uid="{00000000-0005-0000-0000-0000A4B50000}"/>
    <cellStyle name="20% - Accent1 5 2 2 8 2 2 2" xfId="46461" xr:uid="{00000000-0005-0000-0000-0000A5B50000}"/>
    <cellStyle name="20% - Accent1 5 2 2 8 2 3" xfId="46462" xr:uid="{00000000-0005-0000-0000-0000A6B50000}"/>
    <cellStyle name="20% - Accent1 5 2 2 8 3" xfId="46463" xr:uid="{00000000-0005-0000-0000-0000A7B50000}"/>
    <cellStyle name="20% - Accent1 5 2 2 8 3 2" xfId="46464" xr:uid="{00000000-0005-0000-0000-0000A8B50000}"/>
    <cellStyle name="20% - Accent1 5 2 2 8 4" xfId="46465" xr:uid="{00000000-0005-0000-0000-0000A9B50000}"/>
    <cellStyle name="20% - Accent1 5 2 2 9" xfId="46466" xr:uid="{00000000-0005-0000-0000-0000AAB50000}"/>
    <cellStyle name="20% - Accent1 5 2 2 9 2" xfId="46467" xr:uid="{00000000-0005-0000-0000-0000ABB50000}"/>
    <cellStyle name="20% - Accent1 5 2 2 9 2 2" xfId="46468" xr:uid="{00000000-0005-0000-0000-0000ACB50000}"/>
    <cellStyle name="20% - Accent1 5 2 2 9 2 2 2" xfId="46469" xr:uid="{00000000-0005-0000-0000-0000ADB50000}"/>
    <cellStyle name="20% - Accent1 5 2 2 9 2 3" xfId="46470" xr:uid="{00000000-0005-0000-0000-0000AEB50000}"/>
    <cellStyle name="20% - Accent1 5 2 2 9 3" xfId="46471" xr:uid="{00000000-0005-0000-0000-0000AFB50000}"/>
    <cellStyle name="20% - Accent1 5 2 2 9 3 2" xfId="46472" xr:uid="{00000000-0005-0000-0000-0000B0B50000}"/>
    <cellStyle name="20% - Accent1 5 2 2 9 4" xfId="46473" xr:uid="{00000000-0005-0000-0000-0000B1B50000}"/>
    <cellStyle name="20% - Accent1 5 2 3" xfId="46474" xr:uid="{00000000-0005-0000-0000-0000B2B50000}"/>
    <cellStyle name="20% - Accent1 5 2 3 10" xfId="46475" xr:uid="{00000000-0005-0000-0000-0000B3B50000}"/>
    <cellStyle name="20% - Accent1 5 2 3 10 2" xfId="46476" xr:uid="{00000000-0005-0000-0000-0000B4B50000}"/>
    <cellStyle name="20% - Accent1 5 2 3 11" xfId="46477" xr:uid="{00000000-0005-0000-0000-0000B5B50000}"/>
    <cellStyle name="20% - Accent1 5 2 3 2" xfId="46478" xr:uid="{00000000-0005-0000-0000-0000B6B50000}"/>
    <cellStyle name="20% - Accent1 5 2 3 2 2" xfId="46479" xr:uid="{00000000-0005-0000-0000-0000B7B50000}"/>
    <cellStyle name="20% - Accent1 5 2 3 2 2 2" xfId="46480" xr:uid="{00000000-0005-0000-0000-0000B8B50000}"/>
    <cellStyle name="20% - Accent1 5 2 3 2 2 2 2" xfId="46481" xr:uid="{00000000-0005-0000-0000-0000B9B50000}"/>
    <cellStyle name="20% - Accent1 5 2 3 2 2 2 2 2" xfId="46482" xr:uid="{00000000-0005-0000-0000-0000BAB50000}"/>
    <cellStyle name="20% - Accent1 5 2 3 2 2 2 3" xfId="46483" xr:uid="{00000000-0005-0000-0000-0000BBB50000}"/>
    <cellStyle name="20% - Accent1 5 2 3 2 2 3" xfId="46484" xr:uid="{00000000-0005-0000-0000-0000BCB50000}"/>
    <cellStyle name="20% - Accent1 5 2 3 2 2 3 2" xfId="46485" xr:uid="{00000000-0005-0000-0000-0000BDB50000}"/>
    <cellStyle name="20% - Accent1 5 2 3 2 2 4" xfId="46486" xr:uid="{00000000-0005-0000-0000-0000BEB50000}"/>
    <cellStyle name="20% - Accent1 5 2 3 2 3" xfId="46487" xr:uid="{00000000-0005-0000-0000-0000BFB50000}"/>
    <cellStyle name="20% - Accent1 5 2 3 2 3 2" xfId="46488" xr:uid="{00000000-0005-0000-0000-0000C0B50000}"/>
    <cellStyle name="20% - Accent1 5 2 3 2 3 2 2" xfId="46489" xr:uid="{00000000-0005-0000-0000-0000C1B50000}"/>
    <cellStyle name="20% - Accent1 5 2 3 2 3 2 2 2" xfId="46490" xr:uid="{00000000-0005-0000-0000-0000C2B50000}"/>
    <cellStyle name="20% - Accent1 5 2 3 2 3 2 3" xfId="46491" xr:uid="{00000000-0005-0000-0000-0000C3B50000}"/>
    <cellStyle name="20% - Accent1 5 2 3 2 3 3" xfId="46492" xr:uid="{00000000-0005-0000-0000-0000C4B50000}"/>
    <cellStyle name="20% - Accent1 5 2 3 2 3 3 2" xfId="46493" xr:uid="{00000000-0005-0000-0000-0000C5B50000}"/>
    <cellStyle name="20% - Accent1 5 2 3 2 3 4" xfId="46494" xr:uid="{00000000-0005-0000-0000-0000C6B50000}"/>
    <cellStyle name="20% - Accent1 5 2 3 2 4" xfId="46495" xr:uid="{00000000-0005-0000-0000-0000C7B50000}"/>
    <cellStyle name="20% - Accent1 5 2 3 2 4 2" xfId="46496" xr:uid="{00000000-0005-0000-0000-0000C8B50000}"/>
    <cellStyle name="20% - Accent1 5 2 3 2 4 2 2" xfId="46497" xr:uid="{00000000-0005-0000-0000-0000C9B50000}"/>
    <cellStyle name="20% - Accent1 5 2 3 2 4 2 2 2" xfId="46498" xr:uid="{00000000-0005-0000-0000-0000CAB50000}"/>
    <cellStyle name="20% - Accent1 5 2 3 2 4 2 3" xfId="46499" xr:uid="{00000000-0005-0000-0000-0000CBB50000}"/>
    <cellStyle name="20% - Accent1 5 2 3 2 4 3" xfId="46500" xr:uid="{00000000-0005-0000-0000-0000CCB50000}"/>
    <cellStyle name="20% - Accent1 5 2 3 2 4 3 2" xfId="46501" xr:uid="{00000000-0005-0000-0000-0000CDB50000}"/>
    <cellStyle name="20% - Accent1 5 2 3 2 4 4" xfId="46502" xr:uid="{00000000-0005-0000-0000-0000CEB50000}"/>
    <cellStyle name="20% - Accent1 5 2 3 2 5" xfId="46503" xr:uid="{00000000-0005-0000-0000-0000CFB50000}"/>
    <cellStyle name="20% - Accent1 5 2 3 2 5 2" xfId="46504" xr:uid="{00000000-0005-0000-0000-0000D0B50000}"/>
    <cellStyle name="20% - Accent1 5 2 3 2 5 2 2" xfId="46505" xr:uid="{00000000-0005-0000-0000-0000D1B50000}"/>
    <cellStyle name="20% - Accent1 5 2 3 2 5 3" xfId="46506" xr:uid="{00000000-0005-0000-0000-0000D2B50000}"/>
    <cellStyle name="20% - Accent1 5 2 3 2 6" xfId="46507" xr:uid="{00000000-0005-0000-0000-0000D3B50000}"/>
    <cellStyle name="20% - Accent1 5 2 3 2 6 2" xfId="46508" xr:uid="{00000000-0005-0000-0000-0000D4B50000}"/>
    <cellStyle name="20% - Accent1 5 2 3 2 6 2 2" xfId="46509" xr:uid="{00000000-0005-0000-0000-0000D5B50000}"/>
    <cellStyle name="20% - Accent1 5 2 3 2 6 3" xfId="46510" xr:uid="{00000000-0005-0000-0000-0000D6B50000}"/>
    <cellStyle name="20% - Accent1 5 2 3 2 7" xfId="46511" xr:uid="{00000000-0005-0000-0000-0000D7B50000}"/>
    <cellStyle name="20% - Accent1 5 2 3 2 7 2" xfId="46512" xr:uid="{00000000-0005-0000-0000-0000D8B50000}"/>
    <cellStyle name="20% - Accent1 5 2 3 2 8" xfId="46513" xr:uid="{00000000-0005-0000-0000-0000D9B50000}"/>
    <cellStyle name="20% - Accent1 5 2 3 2 8 2" xfId="46514" xr:uid="{00000000-0005-0000-0000-0000DAB50000}"/>
    <cellStyle name="20% - Accent1 5 2 3 2 9" xfId="46515" xr:uid="{00000000-0005-0000-0000-0000DBB50000}"/>
    <cellStyle name="20% - Accent1 5 2 3 3" xfId="46516" xr:uid="{00000000-0005-0000-0000-0000DCB50000}"/>
    <cellStyle name="20% - Accent1 5 2 3 3 2" xfId="46517" xr:uid="{00000000-0005-0000-0000-0000DDB50000}"/>
    <cellStyle name="20% - Accent1 5 2 3 3 2 2" xfId="46518" xr:uid="{00000000-0005-0000-0000-0000DEB50000}"/>
    <cellStyle name="20% - Accent1 5 2 3 3 2 2 2" xfId="46519" xr:uid="{00000000-0005-0000-0000-0000DFB50000}"/>
    <cellStyle name="20% - Accent1 5 2 3 3 2 2 2 2" xfId="46520" xr:uid="{00000000-0005-0000-0000-0000E0B50000}"/>
    <cellStyle name="20% - Accent1 5 2 3 3 2 2 3" xfId="46521" xr:uid="{00000000-0005-0000-0000-0000E1B50000}"/>
    <cellStyle name="20% - Accent1 5 2 3 3 2 3" xfId="46522" xr:uid="{00000000-0005-0000-0000-0000E2B50000}"/>
    <cellStyle name="20% - Accent1 5 2 3 3 2 3 2" xfId="46523" xr:uid="{00000000-0005-0000-0000-0000E3B50000}"/>
    <cellStyle name="20% - Accent1 5 2 3 3 2 4" xfId="46524" xr:uid="{00000000-0005-0000-0000-0000E4B50000}"/>
    <cellStyle name="20% - Accent1 5 2 3 3 3" xfId="46525" xr:uid="{00000000-0005-0000-0000-0000E5B50000}"/>
    <cellStyle name="20% - Accent1 5 2 3 3 3 2" xfId="46526" xr:uid="{00000000-0005-0000-0000-0000E6B50000}"/>
    <cellStyle name="20% - Accent1 5 2 3 3 3 2 2" xfId="46527" xr:uid="{00000000-0005-0000-0000-0000E7B50000}"/>
    <cellStyle name="20% - Accent1 5 2 3 3 3 2 2 2" xfId="46528" xr:uid="{00000000-0005-0000-0000-0000E8B50000}"/>
    <cellStyle name="20% - Accent1 5 2 3 3 3 2 3" xfId="46529" xr:uid="{00000000-0005-0000-0000-0000E9B50000}"/>
    <cellStyle name="20% - Accent1 5 2 3 3 3 3" xfId="46530" xr:uid="{00000000-0005-0000-0000-0000EAB50000}"/>
    <cellStyle name="20% - Accent1 5 2 3 3 3 3 2" xfId="46531" xr:uid="{00000000-0005-0000-0000-0000EBB50000}"/>
    <cellStyle name="20% - Accent1 5 2 3 3 3 4" xfId="46532" xr:uid="{00000000-0005-0000-0000-0000ECB50000}"/>
    <cellStyle name="20% - Accent1 5 2 3 3 4" xfId="46533" xr:uid="{00000000-0005-0000-0000-0000EDB50000}"/>
    <cellStyle name="20% - Accent1 5 2 3 3 4 2" xfId="46534" xr:uid="{00000000-0005-0000-0000-0000EEB50000}"/>
    <cellStyle name="20% - Accent1 5 2 3 3 4 2 2" xfId="46535" xr:uid="{00000000-0005-0000-0000-0000EFB50000}"/>
    <cellStyle name="20% - Accent1 5 2 3 3 4 2 2 2" xfId="46536" xr:uid="{00000000-0005-0000-0000-0000F0B50000}"/>
    <cellStyle name="20% - Accent1 5 2 3 3 4 2 3" xfId="46537" xr:uid="{00000000-0005-0000-0000-0000F1B50000}"/>
    <cellStyle name="20% - Accent1 5 2 3 3 4 3" xfId="46538" xr:uid="{00000000-0005-0000-0000-0000F2B50000}"/>
    <cellStyle name="20% - Accent1 5 2 3 3 4 3 2" xfId="46539" xr:uid="{00000000-0005-0000-0000-0000F3B50000}"/>
    <cellStyle name="20% - Accent1 5 2 3 3 4 4" xfId="46540" xr:uid="{00000000-0005-0000-0000-0000F4B50000}"/>
    <cellStyle name="20% - Accent1 5 2 3 3 5" xfId="46541" xr:uid="{00000000-0005-0000-0000-0000F5B50000}"/>
    <cellStyle name="20% - Accent1 5 2 3 3 5 2" xfId="46542" xr:uid="{00000000-0005-0000-0000-0000F6B50000}"/>
    <cellStyle name="20% - Accent1 5 2 3 3 5 2 2" xfId="46543" xr:uid="{00000000-0005-0000-0000-0000F7B50000}"/>
    <cellStyle name="20% - Accent1 5 2 3 3 5 3" xfId="46544" xr:uid="{00000000-0005-0000-0000-0000F8B50000}"/>
    <cellStyle name="20% - Accent1 5 2 3 3 6" xfId="46545" xr:uid="{00000000-0005-0000-0000-0000F9B50000}"/>
    <cellStyle name="20% - Accent1 5 2 3 3 6 2" xfId="46546" xr:uid="{00000000-0005-0000-0000-0000FAB50000}"/>
    <cellStyle name="20% - Accent1 5 2 3 3 6 2 2" xfId="46547" xr:uid="{00000000-0005-0000-0000-0000FBB50000}"/>
    <cellStyle name="20% - Accent1 5 2 3 3 6 3" xfId="46548" xr:uid="{00000000-0005-0000-0000-0000FCB50000}"/>
    <cellStyle name="20% - Accent1 5 2 3 3 7" xfId="46549" xr:uid="{00000000-0005-0000-0000-0000FDB50000}"/>
    <cellStyle name="20% - Accent1 5 2 3 3 7 2" xfId="46550" xr:uid="{00000000-0005-0000-0000-0000FEB50000}"/>
    <cellStyle name="20% - Accent1 5 2 3 3 8" xfId="46551" xr:uid="{00000000-0005-0000-0000-0000FFB50000}"/>
    <cellStyle name="20% - Accent1 5 2 3 3 8 2" xfId="46552" xr:uid="{00000000-0005-0000-0000-000000B60000}"/>
    <cellStyle name="20% - Accent1 5 2 3 3 9" xfId="46553" xr:uid="{00000000-0005-0000-0000-000001B60000}"/>
    <cellStyle name="20% - Accent1 5 2 3 4" xfId="46554" xr:uid="{00000000-0005-0000-0000-000002B60000}"/>
    <cellStyle name="20% - Accent1 5 2 3 4 2" xfId="46555" xr:uid="{00000000-0005-0000-0000-000003B60000}"/>
    <cellStyle name="20% - Accent1 5 2 3 4 2 2" xfId="46556" xr:uid="{00000000-0005-0000-0000-000004B60000}"/>
    <cellStyle name="20% - Accent1 5 2 3 4 2 2 2" xfId="46557" xr:uid="{00000000-0005-0000-0000-000005B60000}"/>
    <cellStyle name="20% - Accent1 5 2 3 4 2 3" xfId="46558" xr:uid="{00000000-0005-0000-0000-000006B60000}"/>
    <cellStyle name="20% - Accent1 5 2 3 4 3" xfId="46559" xr:uid="{00000000-0005-0000-0000-000007B60000}"/>
    <cellStyle name="20% - Accent1 5 2 3 4 3 2" xfId="46560" xr:uid="{00000000-0005-0000-0000-000008B60000}"/>
    <cellStyle name="20% - Accent1 5 2 3 4 4" xfId="46561" xr:uid="{00000000-0005-0000-0000-000009B60000}"/>
    <cellStyle name="20% - Accent1 5 2 3 5" xfId="46562" xr:uid="{00000000-0005-0000-0000-00000AB60000}"/>
    <cellStyle name="20% - Accent1 5 2 3 5 2" xfId="46563" xr:uid="{00000000-0005-0000-0000-00000BB60000}"/>
    <cellStyle name="20% - Accent1 5 2 3 5 2 2" xfId="46564" xr:uid="{00000000-0005-0000-0000-00000CB60000}"/>
    <cellStyle name="20% - Accent1 5 2 3 5 2 2 2" xfId="46565" xr:uid="{00000000-0005-0000-0000-00000DB60000}"/>
    <cellStyle name="20% - Accent1 5 2 3 5 2 3" xfId="46566" xr:uid="{00000000-0005-0000-0000-00000EB60000}"/>
    <cellStyle name="20% - Accent1 5 2 3 5 3" xfId="46567" xr:uid="{00000000-0005-0000-0000-00000FB60000}"/>
    <cellStyle name="20% - Accent1 5 2 3 5 3 2" xfId="46568" xr:uid="{00000000-0005-0000-0000-000010B60000}"/>
    <cellStyle name="20% - Accent1 5 2 3 5 4" xfId="46569" xr:uid="{00000000-0005-0000-0000-000011B60000}"/>
    <cellStyle name="20% - Accent1 5 2 3 6" xfId="46570" xr:uid="{00000000-0005-0000-0000-000012B60000}"/>
    <cellStyle name="20% - Accent1 5 2 3 6 2" xfId="46571" xr:uid="{00000000-0005-0000-0000-000013B60000}"/>
    <cellStyle name="20% - Accent1 5 2 3 6 2 2" xfId="46572" xr:uid="{00000000-0005-0000-0000-000014B60000}"/>
    <cellStyle name="20% - Accent1 5 2 3 6 2 2 2" xfId="46573" xr:uid="{00000000-0005-0000-0000-000015B60000}"/>
    <cellStyle name="20% - Accent1 5 2 3 6 2 3" xfId="46574" xr:uid="{00000000-0005-0000-0000-000016B60000}"/>
    <cellStyle name="20% - Accent1 5 2 3 6 3" xfId="46575" xr:uid="{00000000-0005-0000-0000-000017B60000}"/>
    <cellStyle name="20% - Accent1 5 2 3 6 3 2" xfId="46576" xr:uid="{00000000-0005-0000-0000-000018B60000}"/>
    <cellStyle name="20% - Accent1 5 2 3 6 4" xfId="46577" xr:uid="{00000000-0005-0000-0000-000019B60000}"/>
    <cellStyle name="20% - Accent1 5 2 3 7" xfId="46578" xr:uid="{00000000-0005-0000-0000-00001AB60000}"/>
    <cellStyle name="20% - Accent1 5 2 3 7 2" xfId="46579" xr:uid="{00000000-0005-0000-0000-00001BB60000}"/>
    <cellStyle name="20% - Accent1 5 2 3 7 2 2" xfId="46580" xr:uid="{00000000-0005-0000-0000-00001CB60000}"/>
    <cellStyle name="20% - Accent1 5 2 3 7 3" xfId="46581" xr:uid="{00000000-0005-0000-0000-00001DB60000}"/>
    <cellStyle name="20% - Accent1 5 2 3 8" xfId="46582" xr:uid="{00000000-0005-0000-0000-00001EB60000}"/>
    <cellStyle name="20% - Accent1 5 2 3 8 2" xfId="46583" xr:uid="{00000000-0005-0000-0000-00001FB60000}"/>
    <cellStyle name="20% - Accent1 5 2 3 8 2 2" xfId="46584" xr:uid="{00000000-0005-0000-0000-000020B60000}"/>
    <cellStyle name="20% - Accent1 5 2 3 8 3" xfId="46585" xr:uid="{00000000-0005-0000-0000-000021B60000}"/>
    <cellStyle name="20% - Accent1 5 2 3 9" xfId="46586" xr:uid="{00000000-0005-0000-0000-000022B60000}"/>
    <cellStyle name="20% - Accent1 5 2 3 9 2" xfId="46587" xr:uid="{00000000-0005-0000-0000-000023B60000}"/>
    <cellStyle name="20% - Accent1 5 2 4" xfId="46588" xr:uid="{00000000-0005-0000-0000-000024B60000}"/>
    <cellStyle name="20% - Accent1 5 2 4 10" xfId="46589" xr:uid="{00000000-0005-0000-0000-000025B60000}"/>
    <cellStyle name="20% - Accent1 5 2 4 10 2" xfId="46590" xr:uid="{00000000-0005-0000-0000-000026B60000}"/>
    <cellStyle name="20% - Accent1 5 2 4 11" xfId="46591" xr:uid="{00000000-0005-0000-0000-000027B60000}"/>
    <cellStyle name="20% - Accent1 5 2 4 2" xfId="46592" xr:uid="{00000000-0005-0000-0000-000028B60000}"/>
    <cellStyle name="20% - Accent1 5 2 4 2 2" xfId="46593" xr:uid="{00000000-0005-0000-0000-000029B60000}"/>
    <cellStyle name="20% - Accent1 5 2 4 2 2 2" xfId="46594" xr:uid="{00000000-0005-0000-0000-00002AB60000}"/>
    <cellStyle name="20% - Accent1 5 2 4 2 2 2 2" xfId="46595" xr:uid="{00000000-0005-0000-0000-00002BB60000}"/>
    <cellStyle name="20% - Accent1 5 2 4 2 2 2 2 2" xfId="46596" xr:uid="{00000000-0005-0000-0000-00002CB60000}"/>
    <cellStyle name="20% - Accent1 5 2 4 2 2 2 3" xfId="46597" xr:uid="{00000000-0005-0000-0000-00002DB60000}"/>
    <cellStyle name="20% - Accent1 5 2 4 2 2 3" xfId="46598" xr:uid="{00000000-0005-0000-0000-00002EB60000}"/>
    <cellStyle name="20% - Accent1 5 2 4 2 2 3 2" xfId="46599" xr:uid="{00000000-0005-0000-0000-00002FB60000}"/>
    <cellStyle name="20% - Accent1 5 2 4 2 2 4" xfId="46600" xr:uid="{00000000-0005-0000-0000-000030B60000}"/>
    <cellStyle name="20% - Accent1 5 2 4 2 3" xfId="46601" xr:uid="{00000000-0005-0000-0000-000031B60000}"/>
    <cellStyle name="20% - Accent1 5 2 4 2 3 2" xfId="46602" xr:uid="{00000000-0005-0000-0000-000032B60000}"/>
    <cellStyle name="20% - Accent1 5 2 4 2 3 2 2" xfId="46603" xr:uid="{00000000-0005-0000-0000-000033B60000}"/>
    <cellStyle name="20% - Accent1 5 2 4 2 3 2 2 2" xfId="46604" xr:uid="{00000000-0005-0000-0000-000034B60000}"/>
    <cellStyle name="20% - Accent1 5 2 4 2 3 2 3" xfId="46605" xr:uid="{00000000-0005-0000-0000-000035B60000}"/>
    <cellStyle name="20% - Accent1 5 2 4 2 3 3" xfId="46606" xr:uid="{00000000-0005-0000-0000-000036B60000}"/>
    <cellStyle name="20% - Accent1 5 2 4 2 3 3 2" xfId="46607" xr:uid="{00000000-0005-0000-0000-000037B60000}"/>
    <cellStyle name="20% - Accent1 5 2 4 2 3 4" xfId="46608" xr:uid="{00000000-0005-0000-0000-000038B60000}"/>
    <cellStyle name="20% - Accent1 5 2 4 2 4" xfId="46609" xr:uid="{00000000-0005-0000-0000-000039B60000}"/>
    <cellStyle name="20% - Accent1 5 2 4 2 4 2" xfId="46610" xr:uid="{00000000-0005-0000-0000-00003AB60000}"/>
    <cellStyle name="20% - Accent1 5 2 4 2 4 2 2" xfId="46611" xr:uid="{00000000-0005-0000-0000-00003BB60000}"/>
    <cellStyle name="20% - Accent1 5 2 4 2 4 2 2 2" xfId="46612" xr:uid="{00000000-0005-0000-0000-00003CB60000}"/>
    <cellStyle name="20% - Accent1 5 2 4 2 4 2 3" xfId="46613" xr:uid="{00000000-0005-0000-0000-00003DB60000}"/>
    <cellStyle name="20% - Accent1 5 2 4 2 4 3" xfId="46614" xr:uid="{00000000-0005-0000-0000-00003EB60000}"/>
    <cellStyle name="20% - Accent1 5 2 4 2 4 3 2" xfId="46615" xr:uid="{00000000-0005-0000-0000-00003FB60000}"/>
    <cellStyle name="20% - Accent1 5 2 4 2 4 4" xfId="46616" xr:uid="{00000000-0005-0000-0000-000040B60000}"/>
    <cellStyle name="20% - Accent1 5 2 4 2 5" xfId="46617" xr:uid="{00000000-0005-0000-0000-000041B60000}"/>
    <cellStyle name="20% - Accent1 5 2 4 2 5 2" xfId="46618" xr:uid="{00000000-0005-0000-0000-000042B60000}"/>
    <cellStyle name="20% - Accent1 5 2 4 2 5 2 2" xfId="46619" xr:uid="{00000000-0005-0000-0000-000043B60000}"/>
    <cellStyle name="20% - Accent1 5 2 4 2 5 3" xfId="46620" xr:uid="{00000000-0005-0000-0000-000044B60000}"/>
    <cellStyle name="20% - Accent1 5 2 4 2 6" xfId="46621" xr:uid="{00000000-0005-0000-0000-000045B60000}"/>
    <cellStyle name="20% - Accent1 5 2 4 2 6 2" xfId="46622" xr:uid="{00000000-0005-0000-0000-000046B60000}"/>
    <cellStyle name="20% - Accent1 5 2 4 2 6 2 2" xfId="46623" xr:uid="{00000000-0005-0000-0000-000047B60000}"/>
    <cellStyle name="20% - Accent1 5 2 4 2 6 3" xfId="46624" xr:uid="{00000000-0005-0000-0000-000048B60000}"/>
    <cellStyle name="20% - Accent1 5 2 4 2 7" xfId="46625" xr:uid="{00000000-0005-0000-0000-000049B60000}"/>
    <cellStyle name="20% - Accent1 5 2 4 2 7 2" xfId="46626" xr:uid="{00000000-0005-0000-0000-00004AB60000}"/>
    <cellStyle name="20% - Accent1 5 2 4 2 8" xfId="46627" xr:uid="{00000000-0005-0000-0000-00004BB60000}"/>
    <cellStyle name="20% - Accent1 5 2 4 2 8 2" xfId="46628" xr:uid="{00000000-0005-0000-0000-00004CB60000}"/>
    <cellStyle name="20% - Accent1 5 2 4 2 9" xfId="46629" xr:uid="{00000000-0005-0000-0000-00004DB60000}"/>
    <cellStyle name="20% - Accent1 5 2 4 3" xfId="46630" xr:uid="{00000000-0005-0000-0000-00004EB60000}"/>
    <cellStyle name="20% - Accent1 5 2 4 3 2" xfId="46631" xr:uid="{00000000-0005-0000-0000-00004FB60000}"/>
    <cellStyle name="20% - Accent1 5 2 4 3 2 2" xfId="46632" xr:uid="{00000000-0005-0000-0000-000050B60000}"/>
    <cellStyle name="20% - Accent1 5 2 4 3 2 2 2" xfId="46633" xr:uid="{00000000-0005-0000-0000-000051B60000}"/>
    <cellStyle name="20% - Accent1 5 2 4 3 2 2 2 2" xfId="46634" xr:uid="{00000000-0005-0000-0000-000052B60000}"/>
    <cellStyle name="20% - Accent1 5 2 4 3 2 2 3" xfId="46635" xr:uid="{00000000-0005-0000-0000-000053B60000}"/>
    <cellStyle name="20% - Accent1 5 2 4 3 2 3" xfId="46636" xr:uid="{00000000-0005-0000-0000-000054B60000}"/>
    <cellStyle name="20% - Accent1 5 2 4 3 2 3 2" xfId="46637" xr:uid="{00000000-0005-0000-0000-000055B60000}"/>
    <cellStyle name="20% - Accent1 5 2 4 3 2 4" xfId="46638" xr:uid="{00000000-0005-0000-0000-000056B60000}"/>
    <cellStyle name="20% - Accent1 5 2 4 3 3" xfId="46639" xr:uid="{00000000-0005-0000-0000-000057B60000}"/>
    <cellStyle name="20% - Accent1 5 2 4 3 3 2" xfId="46640" xr:uid="{00000000-0005-0000-0000-000058B60000}"/>
    <cellStyle name="20% - Accent1 5 2 4 3 3 2 2" xfId="46641" xr:uid="{00000000-0005-0000-0000-000059B60000}"/>
    <cellStyle name="20% - Accent1 5 2 4 3 3 2 2 2" xfId="46642" xr:uid="{00000000-0005-0000-0000-00005AB60000}"/>
    <cellStyle name="20% - Accent1 5 2 4 3 3 2 3" xfId="46643" xr:uid="{00000000-0005-0000-0000-00005BB60000}"/>
    <cellStyle name="20% - Accent1 5 2 4 3 3 3" xfId="46644" xr:uid="{00000000-0005-0000-0000-00005CB60000}"/>
    <cellStyle name="20% - Accent1 5 2 4 3 3 3 2" xfId="46645" xr:uid="{00000000-0005-0000-0000-00005DB60000}"/>
    <cellStyle name="20% - Accent1 5 2 4 3 3 4" xfId="46646" xr:uid="{00000000-0005-0000-0000-00005EB60000}"/>
    <cellStyle name="20% - Accent1 5 2 4 3 4" xfId="46647" xr:uid="{00000000-0005-0000-0000-00005FB60000}"/>
    <cellStyle name="20% - Accent1 5 2 4 3 4 2" xfId="46648" xr:uid="{00000000-0005-0000-0000-000060B60000}"/>
    <cellStyle name="20% - Accent1 5 2 4 3 4 2 2" xfId="46649" xr:uid="{00000000-0005-0000-0000-000061B60000}"/>
    <cellStyle name="20% - Accent1 5 2 4 3 4 2 2 2" xfId="46650" xr:uid="{00000000-0005-0000-0000-000062B60000}"/>
    <cellStyle name="20% - Accent1 5 2 4 3 4 2 3" xfId="46651" xr:uid="{00000000-0005-0000-0000-000063B60000}"/>
    <cellStyle name="20% - Accent1 5 2 4 3 4 3" xfId="46652" xr:uid="{00000000-0005-0000-0000-000064B60000}"/>
    <cellStyle name="20% - Accent1 5 2 4 3 4 3 2" xfId="46653" xr:uid="{00000000-0005-0000-0000-000065B60000}"/>
    <cellStyle name="20% - Accent1 5 2 4 3 4 4" xfId="46654" xr:uid="{00000000-0005-0000-0000-000066B60000}"/>
    <cellStyle name="20% - Accent1 5 2 4 3 5" xfId="46655" xr:uid="{00000000-0005-0000-0000-000067B60000}"/>
    <cellStyle name="20% - Accent1 5 2 4 3 5 2" xfId="46656" xr:uid="{00000000-0005-0000-0000-000068B60000}"/>
    <cellStyle name="20% - Accent1 5 2 4 3 5 2 2" xfId="46657" xr:uid="{00000000-0005-0000-0000-000069B60000}"/>
    <cellStyle name="20% - Accent1 5 2 4 3 5 3" xfId="46658" xr:uid="{00000000-0005-0000-0000-00006AB60000}"/>
    <cellStyle name="20% - Accent1 5 2 4 3 6" xfId="46659" xr:uid="{00000000-0005-0000-0000-00006BB60000}"/>
    <cellStyle name="20% - Accent1 5 2 4 3 6 2" xfId="46660" xr:uid="{00000000-0005-0000-0000-00006CB60000}"/>
    <cellStyle name="20% - Accent1 5 2 4 3 6 2 2" xfId="46661" xr:uid="{00000000-0005-0000-0000-00006DB60000}"/>
    <cellStyle name="20% - Accent1 5 2 4 3 6 3" xfId="46662" xr:uid="{00000000-0005-0000-0000-00006EB60000}"/>
    <cellStyle name="20% - Accent1 5 2 4 3 7" xfId="46663" xr:uid="{00000000-0005-0000-0000-00006FB60000}"/>
    <cellStyle name="20% - Accent1 5 2 4 3 7 2" xfId="46664" xr:uid="{00000000-0005-0000-0000-000070B60000}"/>
    <cellStyle name="20% - Accent1 5 2 4 3 8" xfId="46665" xr:uid="{00000000-0005-0000-0000-000071B60000}"/>
    <cellStyle name="20% - Accent1 5 2 4 3 8 2" xfId="46666" xr:uid="{00000000-0005-0000-0000-000072B60000}"/>
    <cellStyle name="20% - Accent1 5 2 4 3 9" xfId="46667" xr:uid="{00000000-0005-0000-0000-000073B60000}"/>
    <cellStyle name="20% - Accent1 5 2 4 4" xfId="46668" xr:uid="{00000000-0005-0000-0000-000074B60000}"/>
    <cellStyle name="20% - Accent1 5 2 4 4 2" xfId="46669" xr:uid="{00000000-0005-0000-0000-000075B60000}"/>
    <cellStyle name="20% - Accent1 5 2 4 4 2 2" xfId="46670" xr:uid="{00000000-0005-0000-0000-000076B60000}"/>
    <cellStyle name="20% - Accent1 5 2 4 4 2 2 2" xfId="46671" xr:uid="{00000000-0005-0000-0000-000077B60000}"/>
    <cellStyle name="20% - Accent1 5 2 4 4 2 3" xfId="46672" xr:uid="{00000000-0005-0000-0000-000078B60000}"/>
    <cellStyle name="20% - Accent1 5 2 4 4 3" xfId="46673" xr:uid="{00000000-0005-0000-0000-000079B60000}"/>
    <cellStyle name="20% - Accent1 5 2 4 4 3 2" xfId="46674" xr:uid="{00000000-0005-0000-0000-00007AB60000}"/>
    <cellStyle name="20% - Accent1 5 2 4 4 4" xfId="46675" xr:uid="{00000000-0005-0000-0000-00007BB60000}"/>
    <cellStyle name="20% - Accent1 5 2 4 5" xfId="46676" xr:uid="{00000000-0005-0000-0000-00007CB60000}"/>
    <cellStyle name="20% - Accent1 5 2 4 5 2" xfId="46677" xr:uid="{00000000-0005-0000-0000-00007DB60000}"/>
    <cellStyle name="20% - Accent1 5 2 4 5 2 2" xfId="46678" xr:uid="{00000000-0005-0000-0000-00007EB60000}"/>
    <cellStyle name="20% - Accent1 5 2 4 5 2 2 2" xfId="46679" xr:uid="{00000000-0005-0000-0000-00007FB60000}"/>
    <cellStyle name="20% - Accent1 5 2 4 5 2 3" xfId="46680" xr:uid="{00000000-0005-0000-0000-000080B60000}"/>
    <cellStyle name="20% - Accent1 5 2 4 5 3" xfId="46681" xr:uid="{00000000-0005-0000-0000-000081B60000}"/>
    <cellStyle name="20% - Accent1 5 2 4 5 3 2" xfId="46682" xr:uid="{00000000-0005-0000-0000-000082B60000}"/>
    <cellStyle name="20% - Accent1 5 2 4 5 4" xfId="46683" xr:uid="{00000000-0005-0000-0000-000083B60000}"/>
    <cellStyle name="20% - Accent1 5 2 4 6" xfId="46684" xr:uid="{00000000-0005-0000-0000-000084B60000}"/>
    <cellStyle name="20% - Accent1 5 2 4 6 2" xfId="46685" xr:uid="{00000000-0005-0000-0000-000085B60000}"/>
    <cellStyle name="20% - Accent1 5 2 4 6 2 2" xfId="46686" xr:uid="{00000000-0005-0000-0000-000086B60000}"/>
    <cellStyle name="20% - Accent1 5 2 4 6 2 2 2" xfId="46687" xr:uid="{00000000-0005-0000-0000-000087B60000}"/>
    <cellStyle name="20% - Accent1 5 2 4 6 2 3" xfId="46688" xr:uid="{00000000-0005-0000-0000-000088B60000}"/>
    <cellStyle name="20% - Accent1 5 2 4 6 3" xfId="46689" xr:uid="{00000000-0005-0000-0000-000089B60000}"/>
    <cellStyle name="20% - Accent1 5 2 4 6 3 2" xfId="46690" xr:uid="{00000000-0005-0000-0000-00008AB60000}"/>
    <cellStyle name="20% - Accent1 5 2 4 6 4" xfId="46691" xr:uid="{00000000-0005-0000-0000-00008BB60000}"/>
    <cellStyle name="20% - Accent1 5 2 4 7" xfId="46692" xr:uid="{00000000-0005-0000-0000-00008CB60000}"/>
    <cellStyle name="20% - Accent1 5 2 4 7 2" xfId="46693" xr:uid="{00000000-0005-0000-0000-00008DB60000}"/>
    <cellStyle name="20% - Accent1 5 2 4 7 2 2" xfId="46694" xr:uid="{00000000-0005-0000-0000-00008EB60000}"/>
    <cellStyle name="20% - Accent1 5 2 4 7 3" xfId="46695" xr:uid="{00000000-0005-0000-0000-00008FB60000}"/>
    <cellStyle name="20% - Accent1 5 2 4 8" xfId="46696" xr:uid="{00000000-0005-0000-0000-000090B60000}"/>
    <cellStyle name="20% - Accent1 5 2 4 8 2" xfId="46697" xr:uid="{00000000-0005-0000-0000-000091B60000}"/>
    <cellStyle name="20% - Accent1 5 2 4 8 2 2" xfId="46698" xr:uid="{00000000-0005-0000-0000-000092B60000}"/>
    <cellStyle name="20% - Accent1 5 2 4 8 3" xfId="46699" xr:uid="{00000000-0005-0000-0000-000093B60000}"/>
    <cellStyle name="20% - Accent1 5 2 4 9" xfId="46700" xr:uid="{00000000-0005-0000-0000-000094B60000}"/>
    <cellStyle name="20% - Accent1 5 2 4 9 2" xfId="46701" xr:uid="{00000000-0005-0000-0000-000095B60000}"/>
    <cellStyle name="20% - Accent1 5 2 5" xfId="46702" xr:uid="{00000000-0005-0000-0000-000096B60000}"/>
    <cellStyle name="20% - Accent1 5 2 5 10" xfId="46703" xr:uid="{00000000-0005-0000-0000-000097B60000}"/>
    <cellStyle name="20% - Accent1 5 2 5 10 2" xfId="46704" xr:uid="{00000000-0005-0000-0000-000098B60000}"/>
    <cellStyle name="20% - Accent1 5 2 5 11" xfId="46705" xr:uid="{00000000-0005-0000-0000-000099B60000}"/>
    <cellStyle name="20% - Accent1 5 2 5 2" xfId="46706" xr:uid="{00000000-0005-0000-0000-00009AB60000}"/>
    <cellStyle name="20% - Accent1 5 2 5 2 2" xfId="46707" xr:uid="{00000000-0005-0000-0000-00009BB60000}"/>
    <cellStyle name="20% - Accent1 5 2 5 2 2 2" xfId="46708" xr:uid="{00000000-0005-0000-0000-00009CB60000}"/>
    <cellStyle name="20% - Accent1 5 2 5 2 2 2 2" xfId="46709" xr:uid="{00000000-0005-0000-0000-00009DB60000}"/>
    <cellStyle name="20% - Accent1 5 2 5 2 2 2 2 2" xfId="46710" xr:uid="{00000000-0005-0000-0000-00009EB60000}"/>
    <cellStyle name="20% - Accent1 5 2 5 2 2 2 3" xfId="46711" xr:uid="{00000000-0005-0000-0000-00009FB60000}"/>
    <cellStyle name="20% - Accent1 5 2 5 2 2 3" xfId="46712" xr:uid="{00000000-0005-0000-0000-0000A0B60000}"/>
    <cellStyle name="20% - Accent1 5 2 5 2 2 3 2" xfId="46713" xr:uid="{00000000-0005-0000-0000-0000A1B60000}"/>
    <cellStyle name="20% - Accent1 5 2 5 2 2 4" xfId="46714" xr:uid="{00000000-0005-0000-0000-0000A2B60000}"/>
    <cellStyle name="20% - Accent1 5 2 5 2 3" xfId="46715" xr:uid="{00000000-0005-0000-0000-0000A3B60000}"/>
    <cellStyle name="20% - Accent1 5 2 5 2 3 2" xfId="46716" xr:uid="{00000000-0005-0000-0000-0000A4B60000}"/>
    <cellStyle name="20% - Accent1 5 2 5 2 3 2 2" xfId="46717" xr:uid="{00000000-0005-0000-0000-0000A5B60000}"/>
    <cellStyle name="20% - Accent1 5 2 5 2 3 2 2 2" xfId="46718" xr:uid="{00000000-0005-0000-0000-0000A6B60000}"/>
    <cellStyle name="20% - Accent1 5 2 5 2 3 2 3" xfId="46719" xr:uid="{00000000-0005-0000-0000-0000A7B60000}"/>
    <cellStyle name="20% - Accent1 5 2 5 2 3 3" xfId="46720" xr:uid="{00000000-0005-0000-0000-0000A8B60000}"/>
    <cellStyle name="20% - Accent1 5 2 5 2 3 3 2" xfId="46721" xr:uid="{00000000-0005-0000-0000-0000A9B60000}"/>
    <cellStyle name="20% - Accent1 5 2 5 2 3 4" xfId="46722" xr:uid="{00000000-0005-0000-0000-0000AAB60000}"/>
    <cellStyle name="20% - Accent1 5 2 5 2 4" xfId="46723" xr:uid="{00000000-0005-0000-0000-0000ABB60000}"/>
    <cellStyle name="20% - Accent1 5 2 5 2 4 2" xfId="46724" xr:uid="{00000000-0005-0000-0000-0000ACB60000}"/>
    <cellStyle name="20% - Accent1 5 2 5 2 4 2 2" xfId="46725" xr:uid="{00000000-0005-0000-0000-0000ADB60000}"/>
    <cellStyle name="20% - Accent1 5 2 5 2 4 2 2 2" xfId="46726" xr:uid="{00000000-0005-0000-0000-0000AEB60000}"/>
    <cellStyle name="20% - Accent1 5 2 5 2 4 2 3" xfId="46727" xr:uid="{00000000-0005-0000-0000-0000AFB60000}"/>
    <cellStyle name="20% - Accent1 5 2 5 2 4 3" xfId="46728" xr:uid="{00000000-0005-0000-0000-0000B0B60000}"/>
    <cellStyle name="20% - Accent1 5 2 5 2 4 3 2" xfId="46729" xr:uid="{00000000-0005-0000-0000-0000B1B60000}"/>
    <cellStyle name="20% - Accent1 5 2 5 2 4 4" xfId="46730" xr:uid="{00000000-0005-0000-0000-0000B2B60000}"/>
    <cellStyle name="20% - Accent1 5 2 5 2 5" xfId="46731" xr:uid="{00000000-0005-0000-0000-0000B3B60000}"/>
    <cellStyle name="20% - Accent1 5 2 5 2 5 2" xfId="46732" xr:uid="{00000000-0005-0000-0000-0000B4B60000}"/>
    <cellStyle name="20% - Accent1 5 2 5 2 5 2 2" xfId="46733" xr:uid="{00000000-0005-0000-0000-0000B5B60000}"/>
    <cellStyle name="20% - Accent1 5 2 5 2 5 3" xfId="46734" xr:uid="{00000000-0005-0000-0000-0000B6B60000}"/>
    <cellStyle name="20% - Accent1 5 2 5 2 6" xfId="46735" xr:uid="{00000000-0005-0000-0000-0000B7B60000}"/>
    <cellStyle name="20% - Accent1 5 2 5 2 6 2" xfId="46736" xr:uid="{00000000-0005-0000-0000-0000B8B60000}"/>
    <cellStyle name="20% - Accent1 5 2 5 2 6 2 2" xfId="46737" xr:uid="{00000000-0005-0000-0000-0000B9B60000}"/>
    <cellStyle name="20% - Accent1 5 2 5 2 6 3" xfId="46738" xr:uid="{00000000-0005-0000-0000-0000BAB60000}"/>
    <cellStyle name="20% - Accent1 5 2 5 2 7" xfId="46739" xr:uid="{00000000-0005-0000-0000-0000BBB60000}"/>
    <cellStyle name="20% - Accent1 5 2 5 2 7 2" xfId="46740" xr:uid="{00000000-0005-0000-0000-0000BCB60000}"/>
    <cellStyle name="20% - Accent1 5 2 5 2 8" xfId="46741" xr:uid="{00000000-0005-0000-0000-0000BDB60000}"/>
    <cellStyle name="20% - Accent1 5 2 5 2 8 2" xfId="46742" xr:uid="{00000000-0005-0000-0000-0000BEB60000}"/>
    <cellStyle name="20% - Accent1 5 2 5 2 9" xfId="46743" xr:uid="{00000000-0005-0000-0000-0000BFB60000}"/>
    <cellStyle name="20% - Accent1 5 2 5 3" xfId="46744" xr:uid="{00000000-0005-0000-0000-0000C0B60000}"/>
    <cellStyle name="20% - Accent1 5 2 5 3 2" xfId="46745" xr:uid="{00000000-0005-0000-0000-0000C1B60000}"/>
    <cellStyle name="20% - Accent1 5 2 5 3 2 2" xfId="46746" xr:uid="{00000000-0005-0000-0000-0000C2B60000}"/>
    <cellStyle name="20% - Accent1 5 2 5 3 2 2 2" xfId="46747" xr:uid="{00000000-0005-0000-0000-0000C3B60000}"/>
    <cellStyle name="20% - Accent1 5 2 5 3 2 2 2 2" xfId="46748" xr:uid="{00000000-0005-0000-0000-0000C4B60000}"/>
    <cellStyle name="20% - Accent1 5 2 5 3 2 2 3" xfId="46749" xr:uid="{00000000-0005-0000-0000-0000C5B60000}"/>
    <cellStyle name="20% - Accent1 5 2 5 3 2 3" xfId="46750" xr:uid="{00000000-0005-0000-0000-0000C6B60000}"/>
    <cellStyle name="20% - Accent1 5 2 5 3 2 3 2" xfId="46751" xr:uid="{00000000-0005-0000-0000-0000C7B60000}"/>
    <cellStyle name="20% - Accent1 5 2 5 3 2 4" xfId="46752" xr:uid="{00000000-0005-0000-0000-0000C8B60000}"/>
    <cellStyle name="20% - Accent1 5 2 5 3 3" xfId="46753" xr:uid="{00000000-0005-0000-0000-0000C9B60000}"/>
    <cellStyle name="20% - Accent1 5 2 5 3 3 2" xfId="46754" xr:uid="{00000000-0005-0000-0000-0000CAB60000}"/>
    <cellStyle name="20% - Accent1 5 2 5 3 3 2 2" xfId="46755" xr:uid="{00000000-0005-0000-0000-0000CBB60000}"/>
    <cellStyle name="20% - Accent1 5 2 5 3 3 2 2 2" xfId="46756" xr:uid="{00000000-0005-0000-0000-0000CCB60000}"/>
    <cellStyle name="20% - Accent1 5 2 5 3 3 2 3" xfId="46757" xr:uid="{00000000-0005-0000-0000-0000CDB60000}"/>
    <cellStyle name="20% - Accent1 5 2 5 3 3 3" xfId="46758" xr:uid="{00000000-0005-0000-0000-0000CEB60000}"/>
    <cellStyle name="20% - Accent1 5 2 5 3 3 3 2" xfId="46759" xr:uid="{00000000-0005-0000-0000-0000CFB60000}"/>
    <cellStyle name="20% - Accent1 5 2 5 3 3 4" xfId="46760" xr:uid="{00000000-0005-0000-0000-0000D0B60000}"/>
    <cellStyle name="20% - Accent1 5 2 5 3 4" xfId="46761" xr:uid="{00000000-0005-0000-0000-0000D1B60000}"/>
    <cellStyle name="20% - Accent1 5 2 5 3 4 2" xfId="46762" xr:uid="{00000000-0005-0000-0000-0000D2B60000}"/>
    <cellStyle name="20% - Accent1 5 2 5 3 4 2 2" xfId="46763" xr:uid="{00000000-0005-0000-0000-0000D3B60000}"/>
    <cellStyle name="20% - Accent1 5 2 5 3 4 2 2 2" xfId="46764" xr:uid="{00000000-0005-0000-0000-0000D4B60000}"/>
    <cellStyle name="20% - Accent1 5 2 5 3 4 2 3" xfId="46765" xr:uid="{00000000-0005-0000-0000-0000D5B60000}"/>
    <cellStyle name="20% - Accent1 5 2 5 3 4 3" xfId="46766" xr:uid="{00000000-0005-0000-0000-0000D6B60000}"/>
    <cellStyle name="20% - Accent1 5 2 5 3 4 3 2" xfId="46767" xr:uid="{00000000-0005-0000-0000-0000D7B60000}"/>
    <cellStyle name="20% - Accent1 5 2 5 3 4 4" xfId="46768" xr:uid="{00000000-0005-0000-0000-0000D8B60000}"/>
    <cellStyle name="20% - Accent1 5 2 5 3 5" xfId="46769" xr:uid="{00000000-0005-0000-0000-0000D9B60000}"/>
    <cellStyle name="20% - Accent1 5 2 5 3 5 2" xfId="46770" xr:uid="{00000000-0005-0000-0000-0000DAB60000}"/>
    <cellStyle name="20% - Accent1 5 2 5 3 5 2 2" xfId="46771" xr:uid="{00000000-0005-0000-0000-0000DBB60000}"/>
    <cellStyle name="20% - Accent1 5 2 5 3 5 3" xfId="46772" xr:uid="{00000000-0005-0000-0000-0000DCB60000}"/>
    <cellStyle name="20% - Accent1 5 2 5 3 6" xfId="46773" xr:uid="{00000000-0005-0000-0000-0000DDB60000}"/>
    <cellStyle name="20% - Accent1 5 2 5 3 6 2" xfId="46774" xr:uid="{00000000-0005-0000-0000-0000DEB60000}"/>
    <cellStyle name="20% - Accent1 5 2 5 3 6 2 2" xfId="46775" xr:uid="{00000000-0005-0000-0000-0000DFB60000}"/>
    <cellStyle name="20% - Accent1 5 2 5 3 6 3" xfId="46776" xr:uid="{00000000-0005-0000-0000-0000E0B60000}"/>
    <cellStyle name="20% - Accent1 5 2 5 3 7" xfId="46777" xr:uid="{00000000-0005-0000-0000-0000E1B60000}"/>
    <cellStyle name="20% - Accent1 5 2 5 3 7 2" xfId="46778" xr:uid="{00000000-0005-0000-0000-0000E2B60000}"/>
    <cellStyle name="20% - Accent1 5 2 5 3 8" xfId="46779" xr:uid="{00000000-0005-0000-0000-0000E3B60000}"/>
    <cellStyle name="20% - Accent1 5 2 5 3 8 2" xfId="46780" xr:uid="{00000000-0005-0000-0000-0000E4B60000}"/>
    <cellStyle name="20% - Accent1 5 2 5 3 9" xfId="46781" xr:uid="{00000000-0005-0000-0000-0000E5B60000}"/>
    <cellStyle name="20% - Accent1 5 2 5 4" xfId="46782" xr:uid="{00000000-0005-0000-0000-0000E6B60000}"/>
    <cellStyle name="20% - Accent1 5 2 5 4 2" xfId="46783" xr:uid="{00000000-0005-0000-0000-0000E7B60000}"/>
    <cellStyle name="20% - Accent1 5 2 5 4 2 2" xfId="46784" xr:uid="{00000000-0005-0000-0000-0000E8B60000}"/>
    <cellStyle name="20% - Accent1 5 2 5 4 2 2 2" xfId="46785" xr:uid="{00000000-0005-0000-0000-0000E9B60000}"/>
    <cellStyle name="20% - Accent1 5 2 5 4 2 3" xfId="46786" xr:uid="{00000000-0005-0000-0000-0000EAB60000}"/>
    <cellStyle name="20% - Accent1 5 2 5 4 3" xfId="46787" xr:uid="{00000000-0005-0000-0000-0000EBB60000}"/>
    <cellStyle name="20% - Accent1 5 2 5 4 3 2" xfId="46788" xr:uid="{00000000-0005-0000-0000-0000ECB60000}"/>
    <cellStyle name="20% - Accent1 5 2 5 4 4" xfId="46789" xr:uid="{00000000-0005-0000-0000-0000EDB60000}"/>
    <cellStyle name="20% - Accent1 5 2 5 5" xfId="46790" xr:uid="{00000000-0005-0000-0000-0000EEB60000}"/>
    <cellStyle name="20% - Accent1 5 2 5 5 2" xfId="46791" xr:uid="{00000000-0005-0000-0000-0000EFB60000}"/>
    <cellStyle name="20% - Accent1 5 2 5 5 2 2" xfId="46792" xr:uid="{00000000-0005-0000-0000-0000F0B60000}"/>
    <cellStyle name="20% - Accent1 5 2 5 5 2 2 2" xfId="46793" xr:uid="{00000000-0005-0000-0000-0000F1B60000}"/>
    <cellStyle name="20% - Accent1 5 2 5 5 2 3" xfId="46794" xr:uid="{00000000-0005-0000-0000-0000F2B60000}"/>
    <cellStyle name="20% - Accent1 5 2 5 5 3" xfId="46795" xr:uid="{00000000-0005-0000-0000-0000F3B60000}"/>
    <cellStyle name="20% - Accent1 5 2 5 5 3 2" xfId="46796" xr:uid="{00000000-0005-0000-0000-0000F4B60000}"/>
    <cellStyle name="20% - Accent1 5 2 5 5 4" xfId="46797" xr:uid="{00000000-0005-0000-0000-0000F5B60000}"/>
    <cellStyle name="20% - Accent1 5 2 5 6" xfId="46798" xr:uid="{00000000-0005-0000-0000-0000F6B60000}"/>
    <cellStyle name="20% - Accent1 5 2 5 6 2" xfId="46799" xr:uid="{00000000-0005-0000-0000-0000F7B60000}"/>
    <cellStyle name="20% - Accent1 5 2 5 6 2 2" xfId="46800" xr:uid="{00000000-0005-0000-0000-0000F8B60000}"/>
    <cellStyle name="20% - Accent1 5 2 5 6 2 2 2" xfId="46801" xr:uid="{00000000-0005-0000-0000-0000F9B60000}"/>
    <cellStyle name="20% - Accent1 5 2 5 6 2 3" xfId="46802" xr:uid="{00000000-0005-0000-0000-0000FAB60000}"/>
    <cellStyle name="20% - Accent1 5 2 5 6 3" xfId="46803" xr:uid="{00000000-0005-0000-0000-0000FBB60000}"/>
    <cellStyle name="20% - Accent1 5 2 5 6 3 2" xfId="46804" xr:uid="{00000000-0005-0000-0000-0000FCB60000}"/>
    <cellStyle name="20% - Accent1 5 2 5 6 4" xfId="46805" xr:uid="{00000000-0005-0000-0000-0000FDB60000}"/>
    <cellStyle name="20% - Accent1 5 2 5 7" xfId="46806" xr:uid="{00000000-0005-0000-0000-0000FEB60000}"/>
    <cellStyle name="20% - Accent1 5 2 5 7 2" xfId="46807" xr:uid="{00000000-0005-0000-0000-0000FFB60000}"/>
    <cellStyle name="20% - Accent1 5 2 5 7 2 2" xfId="46808" xr:uid="{00000000-0005-0000-0000-000000B70000}"/>
    <cellStyle name="20% - Accent1 5 2 5 7 3" xfId="46809" xr:uid="{00000000-0005-0000-0000-000001B70000}"/>
    <cellStyle name="20% - Accent1 5 2 5 8" xfId="46810" xr:uid="{00000000-0005-0000-0000-000002B70000}"/>
    <cellStyle name="20% - Accent1 5 2 5 8 2" xfId="46811" xr:uid="{00000000-0005-0000-0000-000003B70000}"/>
    <cellStyle name="20% - Accent1 5 2 5 8 2 2" xfId="46812" xr:uid="{00000000-0005-0000-0000-000004B70000}"/>
    <cellStyle name="20% - Accent1 5 2 5 8 3" xfId="46813" xr:uid="{00000000-0005-0000-0000-000005B70000}"/>
    <cellStyle name="20% - Accent1 5 2 5 9" xfId="46814" xr:uid="{00000000-0005-0000-0000-000006B70000}"/>
    <cellStyle name="20% - Accent1 5 2 5 9 2" xfId="46815" xr:uid="{00000000-0005-0000-0000-000007B70000}"/>
    <cellStyle name="20% - Accent1 5 2 6" xfId="46816" xr:uid="{00000000-0005-0000-0000-000008B70000}"/>
    <cellStyle name="20% - Accent1 5 2 6 2" xfId="46817" xr:uid="{00000000-0005-0000-0000-000009B70000}"/>
    <cellStyle name="20% - Accent1 5 2 6 2 2" xfId="46818" xr:uid="{00000000-0005-0000-0000-00000AB70000}"/>
    <cellStyle name="20% - Accent1 5 2 6 2 2 2" xfId="46819" xr:uid="{00000000-0005-0000-0000-00000BB70000}"/>
    <cellStyle name="20% - Accent1 5 2 6 2 2 2 2" xfId="46820" xr:uid="{00000000-0005-0000-0000-00000CB70000}"/>
    <cellStyle name="20% - Accent1 5 2 6 2 2 3" xfId="46821" xr:uid="{00000000-0005-0000-0000-00000DB70000}"/>
    <cellStyle name="20% - Accent1 5 2 6 2 3" xfId="46822" xr:uid="{00000000-0005-0000-0000-00000EB70000}"/>
    <cellStyle name="20% - Accent1 5 2 6 2 3 2" xfId="46823" xr:uid="{00000000-0005-0000-0000-00000FB70000}"/>
    <cellStyle name="20% - Accent1 5 2 6 2 4" xfId="46824" xr:uid="{00000000-0005-0000-0000-000010B70000}"/>
    <cellStyle name="20% - Accent1 5 2 6 3" xfId="46825" xr:uid="{00000000-0005-0000-0000-000011B70000}"/>
    <cellStyle name="20% - Accent1 5 2 6 3 2" xfId="46826" xr:uid="{00000000-0005-0000-0000-000012B70000}"/>
    <cellStyle name="20% - Accent1 5 2 6 3 2 2" xfId="46827" xr:uid="{00000000-0005-0000-0000-000013B70000}"/>
    <cellStyle name="20% - Accent1 5 2 6 3 2 2 2" xfId="46828" xr:uid="{00000000-0005-0000-0000-000014B70000}"/>
    <cellStyle name="20% - Accent1 5 2 6 3 2 3" xfId="46829" xr:uid="{00000000-0005-0000-0000-000015B70000}"/>
    <cellStyle name="20% - Accent1 5 2 6 3 3" xfId="46830" xr:uid="{00000000-0005-0000-0000-000016B70000}"/>
    <cellStyle name="20% - Accent1 5 2 6 3 3 2" xfId="46831" xr:uid="{00000000-0005-0000-0000-000017B70000}"/>
    <cellStyle name="20% - Accent1 5 2 6 3 4" xfId="46832" xr:uid="{00000000-0005-0000-0000-000018B70000}"/>
    <cellStyle name="20% - Accent1 5 2 6 4" xfId="46833" xr:uid="{00000000-0005-0000-0000-000019B70000}"/>
    <cellStyle name="20% - Accent1 5 2 6 4 2" xfId="46834" xr:uid="{00000000-0005-0000-0000-00001AB70000}"/>
    <cellStyle name="20% - Accent1 5 2 6 4 2 2" xfId="46835" xr:uid="{00000000-0005-0000-0000-00001BB70000}"/>
    <cellStyle name="20% - Accent1 5 2 6 4 2 2 2" xfId="46836" xr:uid="{00000000-0005-0000-0000-00001CB70000}"/>
    <cellStyle name="20% - Accent1 5 2 6 4 2 3" xfId="46837" xr:uid="{00000000-0005-0000-0000-00001DB70000}"/>
    <cellStyle name="20% - Accent1 5 2 6 4 3" xfId="46838" xr:uid="{00000000-0005-0000-0000-00001EB70000}"/>
    <cellStyle name="20% - Accent1 5 2 6 4 3 2" xfId="46839" xr:uid="{00000000-0005-0000-0000-00001FB70000}"/>
    <cellStyle name="20% - Accent1 5 2 6 4 4" xfId="46840" xr:uid="{00000000-0005-0000-0000-000020B70000}"/>
    <cellStyle name="20% - Accent1 5 2 6 5" xfId="46841" xr:uid="{00000000-0005-0000-0000-000021B70000}"/>
    <cellStyle name="20% - Accent1 5 2 6 5 2" xfId="46842" xr:uid="{00000000-0005-0000-0000-000022B70000}"/>
    <cellStyle name="20% - Accent1 5 2 6 5 2 2" xfId="46843" xr:uid="{00000000-0005-0000-0000-000023B70000}"/>
    <cellStyle name="20% - Accent1 5 2 6 5 3" xfId="46844" xr:uid="{00000000-0005-0000-0000-000024B70000}"/>
    <cellStyle name="20% - Accent1 5 2 6 6" xfId="46845" xr:uid="{00000000-0005-0000-0000-000025B70000}"/>
    <cellStyle name="20% - Accent1 5 2 6 6 2" xfId="46846" xr:uid="{00000000-0005-0000-0000-000026B70000}"/>
    <cellStyle name="20% - Accent1 5 2 6 6 2 2" xfId="46847" xr:uid="{00000000-0005-0000-0000-000027B70000}"/>
    <cellStyle name="20% - Accent1 5 2 6 6 3" xfId="46848" xr:uid="{00000000-0005-0000-0000-000028B70000}"/>
    <cellStyle name="20% - Accent1 5 2 6 7" xfId="46849" xr:uid="{00000000-0005-0000-0000-000029B70000}"/>
    <cellStyle name="20% - Accent1 5 2 6 7 2" xfId="46850" xr:uid="{00000000-0005-0000-0000-00002AB70000}"/>
    <cellStyle name="20% - Accent1 5 2 6 8" xfId="46851" xr:uid="{00000000-0005-0000-0000-00002BB70000}"/>
    <cellStyle name="20% - Accent1 5 2 6 8 2" xfId="46852" xr:uid="{00000000-0005-0000-0000-00002CB70000}"/>
    <cellStyle name="20% - Accent1 5 2 6 9" xfId="46853" xr:uid="{00000000-0005-0000-0000-00002DB70000}"/>
    <cellStyle name="20% - Accent1 5 2 7" xfId="46854" xr:uid="{00000000-0005-0000-0000-00002EB70000}"/>
    <cellStyle name="20% - Accent1 5 2 7 2" xfId="46855" xr:uid="{00000000-0005-0000-0000-00002FB70000}"/>
    <cellStyle name="20% - Accent1 5 2 7 2 2" xfId="46856" xr:uid="{00000000-0005-0000-0000-000030B70000}"/>
    <cellStyle name="20% - Accent1 5 2 7 2 2 2" xfId="46857" xr:uid="{00000000-0005-0000-0000-000031B70000}"/>
    <cellStyle name="20% - Accent1 5 2 7 2 2 2 2" xfId="46858" xr:uid="{00000000-0005-0000-0000-000032B70000}"/>
    <cellStyle name="20% - Accent1 5 2 7 2 2 3" xfId="46859" xr:uid="{00000000-0005-0000-0000-000033B70000}"/>
    <cellStyle name="20% - Accent1 5 2 7 2 3" xfId="46860" xr:uid="{00000000-0005-0000-0000-000034B70000}"/>
    <cellStyle name="20% - Accent1 5 2 7 2 3 2" xfId="46861" xr:uid="{00000000-0005-0000-0000-000035B70000}"/>
    <cellStyle name="20% - Accent1 5 2 7 2 4" xfId="46862" xr:uid="{00000000-0005-0000-0000-000036B70000}"/>
    <cellStyle name="20% - Accent1 5 2 7 3" xfId="46863" xr:uid="{00000000-0005-0000-0000-000037B70000}"/>
    <cellStyle name="20% - Accent1 5 2 7 3 2" xfId="46864" xr:uid="{00000000-0005-0000-0000-000038B70000}"/>
    <cellStyle name="20% - Accent1 5 2 7 3 2 2" xfId="46865" xr:uid="{00000000-0005-0000-0000-000039B70000}"/>
    <cellStyle name="20% - Accent1 5 2 7 3 2 2 2" xfId="46866" xr:uid="{00000000-0005-0000-0000-00003AB70000}"/>
    <cellStyle name="20% - Accent1 5 2 7 3 2 3" xfId="46867" xr:uid="{00000000-0005-0000-0000-00003BB70000}"/>
    <cellStyle name="20% - Accent1 5 2 7 3 3" xfId="46868" xr:uid="{00000000-0005-0000-0000-00003CB70000}"/>
    <cellStyle name="20% - Accent1 5 2 7 3 3 2" xfId="46869" xr:uid="{00000000-0005-0000-0000-00003DB70000}"/>
    <cellStyle name="20% - Accent1 5 2 7 3 4" xfId="46870" xr:uid="{00000000-0005-0000-0000-00003EB70000}"/>
    <cellStyle name="20% - Accent1 5 2 7 4" xfId="46871" xr:uid="{00000000-0005-0000-0000-00003FB70000}"/>
    <cellStyle name="20% - Accent1 5 2 7 4 2" xfId="46872" xr:uid="{00000000-0005-0000-0000-000040B70000}"/>
    <cellStyle name="20% - Accent1 5 2 7 4 2 2" xfId="46873" xr:uid="{00000000-0005-0000-0000-000041B70000}"/>
    <cellStyle name="20% - Accent1 5 2 7 4 2 2 2" xfId="46874" xr:uid="{00000000-0005-0000-0000-000042B70000}"/>
    <cellStyle name="20% - Accent1 5 2 7 4 2 3" xfId="46875" xr:uid="{00000000-0005-0000-0000-000043B70000}"/>
    <cellStyle name="20% - Accent1 5 2 7 4 3" xfId="46876" xr:uid="{00000000-0005-0000-0000-000044B70000}"/>
    <cellStyle name="20% - Accent1 5 2 7 4 3 2" xfId="46877" xr:uid="{00000000-0005-0000-0000-000045B70000}"/>
    <cellStyle name="20% - Accent1 5 2 7 4 4" xfId="46878" xr:uid="{00000000-0005-0000-0000-000046B70000}"/>
    <cellStyle name="20% - Accent1 5 2 7 5" xfId="46879" xr:uid="{00000000-0005-0000-0000-000047B70000}"/>
    <cellStyle name="20% - Accent1 5 2 7 5 2" xfId="46880" xr:uid="{00000000-0005-0000-0000-000048B70000}"/>
    <cellStyle name="20% - Accent1 5 2 7 5 2 2" xfId="46881" xr:uid="{00000000-0005-0000-0000-000049B70000}"/>
    <cellStyle name="20% - Accent1 5 2 7 5 3" xfId="46882" xr:uid="{00000000-0005-0000-0000-00004AB70000}"/>
    <cellStyle name="20% - Accent1 5 2 7 6" xfId="46883" xr:uid="{00000000-0005-0000-0000-00004BB70000}"/>
    <cellStyle name="20% - Accent1 5 2 7 6 2" xfId="46884" xr:uid="{00000000-0005-0000-0000-00004CB70000}"/>
    <cellStyle name="20% - Accent1 5 2 7 6 2 2" xfId="46885" xr:uid="{00000000-0005-0000-0000-00004DB70000}"/>
    <cellStyle name="20% - Accent1 5 2 7 6 3" xfId="46886" xr:uid="{00000000-0005-0000-0000-00004EB70000}"/>
    <cellStyle name="20% - Accent1 5 2 7 7" xfId="46887" xr:uid="{00000000-0005-0000-0000-00004FB70000}"/>
    <cellStyle name="20% - Accent1 5 2 7 7 2" xfId="46888" xr:uid="{00000000-0005-0000-0000-000050B70000}"/>
    <cellStyle name="20% - Accent1 5 2 7 8" xfId="46889" xr:uid="{00000000-0005-0000-0000-000051B70000}"/>
    <cellStyle name="20% - Accent1 5 2 7 8 2" xfId="46890" xr:uid="{00000000-0005-0000-0000-000052B70000}"/>
    <cellStyle name="20% - Accent1 5 2 7 9" xfId="46891" xr:uid="{00000000-0005-0000-0000-000053B70000}"/>
    <cellStyle name="20% - Accent1 5 2 8" xfId="46892" xr:uid="{00000000-0005-0000-0000-000054B70000}"/>
    <cellStyle name="20% - Accent1 5 2 8 2" xfId="46893" xr:uid="{00000000-0005-0000-0000-000055B70000}"/>
    <cellStyle name="20% - Accent1 5 2 8 2 2" xfId="46894" xr:uid="{00000000-0005-0000-0000-000056B70000}"/>
    <cellStyle name="20% - Accent1 5 2 8 2 2 2" xfId="46895" xr:uid="{00000000-0005-0000-0000-000057B70000}"/>
    <cellStyle name="20% - Accent1 5 2 8 2 3" xfId="46896" xr:uid="{00000000-0005-0000-0000-000058B70000}"/>
    <cellStyle name="20% - Accent1 5 2 8 3" xfId="46897" xr:uid="{00000000-0005-0000-0000-000059B70000}"/>
    <cellStyle name="20% - Accent1 5 2 8 3 2" xfId="46898" xr:uid="{00000000-0005-0000-0000-00005AB70000}"/>
    <cellStyle name="20% - Accent1 5 2 8 4" xfId="46899" xr:uid="{00000000-0005-0000-0000-00005BB70000}"/>
    <cellStyle name="20% - Accent1 5 2 9" xfId="46900" xr:uid="{00000000-0005-0000-0000-00005CB70000}"/>
    <cellStyle name="20% - Accent1 5 2 9 2" xfId="46901" xr:uid="{00000000-0005-0000-0000-00005DB70000}"/>
    <cellStyle name="20% - Accent1 5 2 9 2 2" xfId="46902" xr:uid="{00000000-0005-0000-0000-00005EB70000}"/>
    <cellStyle name="20% - Accent1 5 2 9 2 2 2" xfId="46903" xr:uid="{00000000-0005-0000-0000-00005FB70000}"/>
    <cellStyle name="20% - Accent1 5 2 9 2 3" xfId="46904" xr:uid="{00000000-0005-0000-0000-000060B70000}"/>
    <cellStyle name="20% - Accent1 5 2 9 3" xfId="46905" xr:uid="{00000000-0005-0000-0000-000061B70000}"/>
    <cellStyle name="20% - Accent1 5 2 9 3 2" xfId="46906" xr:uid="{00000000-0005-0000-0000-000062B70000}"/>
    <cellStyle name="20% - Accent1 5 2 9 4" xfId="46907" xr:uid="{00000000-0005-0000-0000-000063B70000}"/>
    <cellStyle name="20% - Accent1 5 3" xfId="46908" xr:uid="{00000000-0005-0000-0000-000064B70000}"/>
    <cellStyle name="20% - Accent1 5 3 10" xfId="46909" xr:uid="{00000000-0005-0000-0000-000065B70000}"/>
    <cellStyle name="20% - Accent1 5 3 10 2" xfId="46910" xr:uid="{00000000-0005-0000-0000-000066B70000}"/>
    <cellStyle name="20% - Accent1 5 3 10 2 2" xfId="46911" xr:uid="{00000000-0005-0000-0000-000067B70000}"/>
    <cellStyle name="20% - Accent1 5 3 10 3" xfId="46912" xr:uid="{00000000-0005-0000-0000-000068B70000}"/>
    <cellStyle name="20% - Accent1 5 3 11" xfId="46913" xr:uid="{00000000-0005-0000-0000-000069B70000}"/>
    <cellStyle name="20% - Accent1 5 3 11 2" xfId="46914" xr:uid="{00000000-0005-0000-0000-00006AB70000}"/>
    <cellStyle name="20% - Accent1 5 3 11 2 2" xfId="46915" xr:uid="{00000000-0005-0000-0000-00006BB70000}"/>
    <cellStyle name="20% - Accent1 5 3 11 3" xfId="46916" xr:uid="{00000000-0005-0000-0000-00006CB70000}"/>
    <cellStyle name="20% - Accent1 5 3 12" xfId="46917" xr:uid="{00000000-0005-0000-0000-00006DB70000}"/>
    <cellStyle name="20% - Accent1 5 3 12 2" xfId="46918" xr:uid="{00000000-0005-0000-0000-00006EB70000}"/>
    <cellStyle name="20% - Accent1 5 3 13" xfId="46919" xr:uid="{00000000-0005-0000-0000-00006FB70000}"/>
    <cellStyle name="20% - Accent1 5 3 13 2" xfId="46920" xr:uid="{00000000-0005-0000-0000-000070B70000}"/>
    <cellStyle name="20% - Accent1 5 3 14" xfId="46921" xr:uid="{00000000-0005-0000-0000-000071B70000}"/>
    <cellStyle name="20% - Accent1 5 3 2" xfId="46922" xr:uid="{00000000-0005-0000-0000-000072B70000}"/>
    <cellStyle name="20% - Accent1 5 3 2 10" xfId="46923" xr:uid="{00000000-0005-0000-0000-000073B70000}"/>
    <cellStyle name="20% - Accent1 5 3 2 10 2" xfId="46924" xr:uid="{00000000-0005-0000-0000-000074B70000}"/>
    <cellStyle name="20% - Accent1 5 3 2 11" xfId="46925" xr:uid="{00000000-0005-0000-0000-000075B70000}"/>
    <cellStyle name="20% - Accent1 5 3 2 2" xfId="46926" xr:uid="{00000000-0005-0000-0000-000076B70000}"/>
    <cellStyle name="20% - Accent1 5 3 2 2 2" xfId="46927" xr:uid="{00000000-0005-0000-0000-000077B70000}"/>
    <cellStyle name="20% - Accent1 5 3 2 2 2 2" xfId="46928" xr:uid="{00000000-0005-0000-0000-000078B70000}"/>
    <cellStyle name="20% - Accent1 5 3 2 2 2 2 2" xfId="46929" xr:uid="{00000000-0005-0000-0000-000079B70000}"/>
    <cellStyle name="20% - Accent1 5 3 2 2 2 2 2 2" xfId="46930" xr:uid="{00000000-0005-0000-0000-00007AB70000}"/>
    <cellStyle name="20% - Accent1 5 3 2 2 2 2 3" xfId="46931" xr:uid="{00000000-0005-0000-0000-00007BB70000}"/>
    <cellStyle name="20% - Accent1 5 3 2 2 2 3" xfId="46932" xr:uid="{00000000-0005-0000-0000-00007CB70000}"/>
    <cellStyle name="20% - Accent1 5 3 2 2 2 3 2" xfId="46933" xr:uid="{00000000-0005-0000-0000-00007DB70000}"/>
    <cellStyle name="20% - Accent1 5 3 2 2 2 4" xfId="46934" xr:uid="{00000000-0005-0000-0000-00007EB70000}"/>
    <cellStyle name="20% - Accent1 5 3 2 2 3" xfId="46935" xr:uid="{00000000-0005-0000-0000-00007FB70000}"/>
    <cellStyle name="20% - Accent1 5 3 2 2 3 2" xfId="46936" xr:uid="{00000000-0005-0000-0000-000080B70000}"/>
    <cellStyle name="20% - Accent1 5 3 2 2 3 2 2" xfId="46937" xr:uid="{00000000-0005-0000-0000-000081B70000}"/>
    <cellStyle name="20% - Accent1 5 3 2 2 3 2 2 2" xfId="46938" xr:uid="{00000000-0005-0000-0000-000082B70000}"/>
    <cellStyle name="20% - Accent1 5 3 2 2 3 2 3" xfId="46939" xr:uid="{00000000-0005-0000-0000-000083B70000}"/>
    <cellStyle name="20% - Accent1 5 3 2 2 3 3" xfId="46940" xr:uid="{00000000-0005-0000-0000-000084B70000}"/>
    <cellStyle name="20% - Accent1 5 3 2 2 3 3 2" xfId="46941" xr:uid="{00000000-0005-0000-0000-000085B70000}"/>
    <cellStyle name="20% - Accent1 5 3 2 2 3 4" xfId="46942" xr:uid="{00000000-0005-0000-0000-000086B70000}"/>
    <cellStyle name="20% - Accent1 5 3 2 2 4" xfId="46943" xr:uid="{00000000-0005-0000-0000-000087B70000}"/>
    <cellStyle name="20% - Accent1 5 3 2 2 4 2" xfId="46944" xr:uid="{00000000-0005-0000-0000-000088B70000}"/>
    <cellStyle name="20% - Accent1 5 3 2 2 4 2 2" xfId="46945" xr:uid="{00000000-0005-0000-0000-000089B70000}"/>
    <cellStyle name="20% - Accent1 5 3 2 2 4 2 2 2" xfId="46946" xr:uid="{00000000-0005-0000-0000-00008AB70000}"/>
    <cellStyle name="20% - Accent1 5 3 2 2 4 2 3" xfId="46947" xr:uid="{00000000-0005-0000-0000-00008BB70000}"/>
    <cellStyle name="20% - Accent1 5 3 2 2 4 3" xfId="46948" xr:uid="{00000000-0005-0000-0000-00008CB70000}"/>
    <cellStyle name="20% - Accent1 5 3 2 2 4 3 2" xfId="46949" xr:uid="{00000000-0005-0000-0000-00008DB70000}"/>
    <cellStyle name="20% - Accent1 5 3 2 2 4 4" xfId="46950" xr:uid="{00000000-0005-0000-0000-00008EB70000}"/>
    <cellStyle name="20% - Accent1 5 3 2 2 5" xfId="46951" xr:uid="{00000000-0005-0000-0000-00008FB70000}"/>
    <cellStyle name="20% - Accent1 5 3 2 2 5 2" xfId="46952" xr:uid="{00000000-0005-0000-0000-000090B70000}"/>
    <cellStyle name="20% - Accent1 5 3 2 2 5 2 2" xfId="46953" xr:uid="{00000000-0005-0000-0000-000091B70000}"/>
    <cellStyle name="20% - Accent1 5 3 2 2 5 3" xfId="46954" xr:uid="{00000000-0005-0000-0000-000092B70000}"/>
    <cellStyle name="20% - Accent1 5 3 2 2 6" xfId="46955" xr:uid="{00000000-0005-0000-0000-000093B70000}"/>
    <cellStyle name="20% - Accent1 5 3 2 2 6 2" xfId="46956" xr:uid="{00000000-0005-0000-0000-000094B70000}"/>
    <cellStyle name="20% - Accent1 5 3 2 2 6 2 2" xfId="46957" xr:uid="{00000000-0005-0000-0000-000095B70000}"/>
    <cellStyle name="20% - Accent1 5 3 2 2 6 3" xfId="46958" xr:uid="{00000000-0005-0000-0000-000096B70000}"/>
    <cellStyle name="20% - Accent1 5 3 2 2 7" xfId="46959" xr:uid="{00000000-0005-0000-0000-000097B70000}"/>
    <cellStyle name="20% - Accent1 5 3 2 2 7 2" xfId="46960" xr:uid="{00000000-0005-0000-0000-000098B70000}"/>
    <cellStyle name="20% - Accent1 5 3 2 2 8" xfId="46961" xr:uid="{00000000-0005-0000-0000-000099B70000}"/>
    <cellStyle name="20% - Accent1 5 3 2 2 8 2" xfId="46962" xr:uid="{00000000-0005-0000-0000-00009AB70000}"/>
    <cellStyle name="20% - Accent1 5 3 2 2 9" xfId="46963" xr:uid="{00000000-0005-0000-0000-00009BB70000}"/>
    <cellStyle name="20% - Accent1 5 3 2 3" xfId="46964" xr:uid="{00000000-0005-0000-0000-00009CB70000}"/>
    <cellStyle name="20% - Accent1 5 3 2 3 2" xfId="46965" xr:uid="{00000000-0005-0000-0000-00009DB70000}"/>
    <cellStyle name="20% - Accent1 5 3 2 3 2 2" xfId="46966" xr:uid="{00000000-0005-0000-0000-00009EB70000}"/>
    <cellStyle name="20% - Accent1 5 3 2 3 2 2 2" xfId="46967" xr:uid="{00000000-0005-0000-0000-00009FB70000}"/>
    <cellStyle name="20% - Accent1 5 3 2 3 2 2 2 2" xfId="46968" xr:uid="{00000000-0005-0000-0000-0000A0B70000}"/>
    <cellStyle name="20% - Accent1 5 3 2 3 2 2 3" xfId="46969" xr:uid="{00000000-0005-0000-0000-0000A1B70000}"/>
    <cellStyle name="20% - Accent1 5 3 2 3 2 3" xfId="46970" xr:uid="{00000000-0005-0000-0000-0000A2B70000}"/>
    <cellStyle name="20% - Accent1 5 3 2 3 2 3 2" xfId="46971" xr:uid="{00000000-0005-0000-0000-0000A3B70000}"/>
    <cellStyle name="20% - Accent1 5 3 2 3 2 4" xfId="46972" xr:uid="{00000000-0005-0000-0000-0000A4B70000}"/>
    <cellStyle name="20% - Accent1 5 3 2 3 3" xfId="46973" xr:uid="{00000000-0005-0000-0000-0000A5B70000}"/>
    <cellStyle name="20% - Accent1 5 3 2 3 3 2" xfId="46974" xr:uid="{00000000-0005-0000-0000-0000A6B70000}"/>
    <cellStyle name="20% - Accent1 5 3 2 3 3 2 2" xfId="46975" xr:uid="{00000000-0005-0000-0000-0000A7B70000}"/>
    <cellStyle name="20% - Accent1 5 3 2 3 3 2 2 2" xfId="46976" xr:uid="{00000000-0005-0000-0000-0000A8B70000}"/>
    <cellStyle name="20% - Accent1 5 3 2 3 3 2 3" xfId="46977" xr:uid="{00000000-0005-0000-0000-0000A9B70000}"/>
    <cellStyle name="20% - Accent1 5 3 2 3 3 3" xfId="46978" xr:uid="{00000000-0005-0000-0000-0000AAB70000}"/>
    <cellStyle name="20% - Accent1 5 3 2 3 3 3 2" xfId="46979" xr:uid="{00000000-0005-0000-0000-0000ABB70000}"/>
    <cellStyle name="20% - Accent1 5 3 2 3 3 4" xfId="46980" xr:uid="{00000000-0005-0000-0000-0000ACB70000}"/>
    <cellStyle name="20% - Accent1 5 3 2 3 4" xfId="46981" xr:uid="{00000000-0005-0000-0000-0000ADB70000}"/>
    <cellStyle name="20% - Accent1 5 3 2 3 4 2" xfId="46982" xr:uid="{00000000-0005-0000-0000-0000AEB70000}"/>
    <cellStyle name="20% - Accent1 5 3 2 3 4 2 2" xfId="46983" xr:uid="{00000000-0005-0000-0000-0000AFB70000}"/>
    <cellStyle name="20% - Accent1 5 3 2 3 4 2 2 2" xfId="46984" xr:uid="{00000000-0005-0000-0000-0000B0B70000}"/>
    <cellStyle name="20% - Accent1 5 3 2 3 4 2 3" xfId="46985" xr:uid="{00000000-0005-0000-0000-0000B1B70000}"/>
    <cellStyle name="20% - Accent1 5 3 2 3 4 3" xfId="46986" xr:uid="{00000000-0005-0000-0000-0000B2B70000}"/>
    <cellStyle name="20% - Accent1 5 3 2 3 4 3 2" xfId="46987" xr:uid="{00000000-0005-0000-0000-0000B3B70000}"/>
    <cellStyle name="20% - Accent1 5 3 2 3 4 4" xfId="46988" xr:uid="{00000000-0005-0000-0000-0000B4B70000}"/>
    <cellStyle name="20% - Accent1 5 3 2 3 5" xfId="46989" xr:uid="{00000000-0005-0000-0000-0000B5B70000}"/>
    <cellStyle name="20% - Accent1 5 3 2 3 5 2" xfId="46990" xr:uid="{00000000-0005-0000-0000-0000B6B70000}"/>
    <cellStyle name="20% - Accent1 5 3 2 3 5 2 2" xfId="46991" xr:uid="{00000000-0005-0000-0000-0000B7B70000}"/>
    <cellStyle name="20% - Accent1 5 3 2 3 5 3" xfId="46992" xr:uid="{00000000-0005-0000-0000-0000B8B70000}"/>
    <cellStyle name="20% - Accent1 5 3 2 3 6" xfId="46993" xr:uid="{00000000-0005-0000-0000-0000B9B70000}"/>
    <cellStyle name="20% - Accent1 5 3 2 3 6 2" xfId="46994" xr:uid="{00000000-0005-0000-0000-0000BAB70000}"/>
    <cellStyle name="20% - Accent1 5 3 2 3 6 2 2" xfId="46995" xr:uid="{00000000-0005-0000-0000-0000BBB70000}"/>
    <cellStyle name="20% - Accent1 5 3 2 3 6 3" xfId="46996" xr:uid="{00000000-0005-0000-0000-0000BCB70000}"/>
    <cellStyle name="20% - Accent1 5 3 2 3 7" xfId="46997" xr:uid="{00000000-0005-0000-0000-0000BDB70000}"/>
    <cellStyle name="20% - Accent1 5 3 2 3 7 2" xfId="46998" xr:uid="{00000000-0005-0000-0000-0000BEB70000}"/>
    <cellStyle name="20% - Accent1 5 3 2 3 8" xfId="46999" xr:uid="{00000000-0005-0000-0000-0000BFB70000}"/>
    <cellStyle name="20% - Accent1 5 3 2 3 8 2" xfId="47000" xr:uid="{00000000-0005-0000-0000-0000C0B70000}"/>
    <cellStyle name="20% - Accent1 5 3 2 3 9" xfId="47001" xr:uid="{00000000-0005-0000-0000-0000C1B70000}"/>
    <cellStyle name="20% - Accent1 5 3 2 4" xfId="47002" xr:uid="{00000000-0005-0000-0000-0000C2B70000}"/>
    <cellStyle name="20% - Accent1 5 3 2 4 2" xfId="47003" xr:uid="{00000000-0005-0000-0000-0000C3B70000}"/>
    <cellStyle name="20% - Accent1 5 3 2 4 2 2" xfId="47004" xr:uid="{00000000-0005-0000-0000-0000C4B70000}"/>
    <cellStyle name="20% - Accent1 5 3 2 4 2 2 2" xfId="47005" xr:uid="{00000000-0005-0000-0000-0000C5B70000}"/>
    <cellStyle name="20% - Accent1 5 3 2 4 2 3" xfId="47006" xr:uid="{00000000-0005-0000-0000-0000C6B70000}"/>
    <cellStyle name="20% - Accent1 5 3 2 4 3" xfId="47007" xr:uid="{00000000-0005-0000-0000-0000C7B70000}"/>
    <cellStyle name="20% - Accent1 5 3 2 4 3 2" xfId="47008" xr:uid="{00000000-0005-0000-0000-0000C8B70000}"/>
    <cellStyle name="20% - Accent1 5 3 2 4 4" xfId="47009" xr:uid="{00000000-0005-0000-0000-0000C9B70000}"/>
    <cellStyle name="20% - Accent1 5 3 2 5" xfId="47010" xr:uid="{00000000-0005-0000-0000-0000CAB70000}"/>
    <cellStyle name="20% - Accent1 5 3 2 5 2" xfId="47011" xr:uid="{00000000-0005-0000-0000-0000CBB70000}"/>
    <cellStyle name="20% - Accent1 5 3 2 5 2 2" xfId="47012" xr:uid="{00000000-0005-0000-0000-0000CCB70000}"/>
    <cellStyle name="20% - Accent1 5 3 2 5 2 2 2" xfId="47013" xr:uid="{00000000-0005-0000-0000-0000CDB70000}"/>
    <cellStyle name="20% - Accent1 5 3 2 5 2 3" xfId="47014" xr:uid="{00000000-0005-0000-0000-0000CEB70000}"/>
    <cellStyle name="20% - Accent1 5 3 2 5 3" xfId="47015" xr:uid="{00000000-0005-0000-0000-0000CFB70000}"/>
    <cellStyle name="20% - Accent1 5 3 2 5 3 2" xfId="47016" xr:uid="{00000000-0005-0000-0000-0000D0B70000}"/>
    <cellStyle name="20% - Accent1 5 3 2 5 4" xfId="47017" xr:uid="{00000000-0005-0000-0000-0000D1B70000}"/>
    <cellStyle name="20% - Accent1 5 3 2 6" xfId="47018" xr:uid="{00000000-0005-0000-0000-0000D2B70000}"/>
    <cellStyle name="20% - Accent1 5 3 2 6 2" xfId="47019" xr:uid="{00000000-0005-0000-0000-0000D3B70000}"/>
    <cellStyle name="20% - Accent1 5 3 2 6 2 2" xfId="47020" xr:uid="{00000000-0005-0000-0000-0000D4B70000}"/>
    <cellStyle name="20% - Accent1 5 3 2 6 2 2 2" xfId="47021" xr:uid="{00000000-0005-0000-0000-0000D5B70000}"/>
    <cellStyle name="20% - Accent1 5 3 2 6 2 3" xfId="47022" xr:uid="{00000000-0005-0000-0000-0000D6B70000}"/>
    <cellStyle name="20% - Accent1 5 3 2 6 3" xfId="47023" xr:uid="{00000000-0005-0000-0000-0000D7B70000}"/>
    <cellStyle name="20% - Accent1 5 3 2 6 3 2" xfId="47024" xr:uid="{00000000-0005-0000-0000-0000D8B70000}"/>
    <cellStyle name="20% - Accent1 5 3 2 6 4" xfId="47025" xr:uid="{00000000-0005-0000-0000-0000D9B70000}"/>
    <cellStyle name="20% - Accent1 5 3 2 7" xfId="47026" xr:uid="{00000000-0005-0000-0000-0000DAB70000}"/>
    <cellStyle name="20% - Accent1 5 3 2 7 2" xfId="47027" xr:uid="{00000000-0005-0000-0000-0000DBB70000}"/>
    <cellStyle name="20% - Accent1 5 3 2 7 2 2" xfId="47028" xr:uid="{00000000-0005-0000-0000-0000DCB70000}"/>
    <cellStyle name="20% - Accent1 5 3 2 7 3" xfId="47029" xr:uid="{00000000-0005-0000-0000-0000DDB70000}"/>
    <cellStyle name="20% - Accent1 5 3 2 8" xfId="47030" xr:uid="{00000000-0005-0000-0000-0000DEB70000}"/>
    <cellStyle name="20% - Accent1 5 3 2 8 2" xfId="47031" xr:uid="{00000000-0005-0000-0000-0000DFB70000}"/>
    <cellStyle name="20% - Accent1 5 3 2 8 2 2" xfId="47032" xr:uid="{00000000-0005-0000-0000-0000E0B70000}"/>
    <cellStyle name="20% - Accent1 5 3 2 8 3" xfId="47033" xr:uid="{00000000-0005-0000-0000-0000E1B70000}"/>
    <cellStyle name="20% - Accent1 5 3 2 9" xfId="47034" xr:uid="{00000000-0005-0000-0000-0000E2B70000}"/>
    <cellStyle name="20% - Accent1 5 3 2 9 2" xfId="47035" xr:uid="{00000000-0005-0000-0000-0000E3B70000}"/>
    <cellStyle name="20% - Accent1 5 3 3" xfId="47036" xr:uid="{00000000-0005-0000-0000-0000E4B70000}"/>
    <cellStyle name="20% - Accent1 5 3 3 10" xfId="47037" xr:uid="{00000000-0005-0000-0000-0000E5B70000}"/>
    <cellStyle name="20% - Accent1 5 3 3 10 2" xfId="47038" xr:uid="{00000000-0005-0000-0000-0000E6B70000}"/>
    <cellStyle name="20% - Accent1 5 3 3 11" xfId="47039" xr:uid="{00000000-0005-0000-0000-0000E7B70000}"/>
    <cellStyle name="20% - Accent1 5 3 3 2" xfId="47040" xr:uid="{00000000-0005-0000-0000-0000E8B70000}"/>
    <cellStyle name="20% - Accent1 5 3 3 2 2" xfId="47041" xr:uid="{00000000-0005-0000-0000-0000E9B70000}"/>
    <cellStyle name="20% - Accent1 5 3 3 2 2 2" xfId="47042" xr:uid="{00000000-0005-0000-0000-0000EAB70000}"/>
    <cellStyle name="20% - Accent1 5 3 3 2 2 2 2" xfId="47043" xr:uid="{00000000-0005-0000-0000-0000EBB70000}"/>
    <cellStyle name="20% - Accent1 5 3 3 2 2 2 2 2" xfId="47044" xr:uid="{00000000-0005-0000-0000-0000ECB70000}"/>
    <cellStyle name="20% - Accent1 5 3 3 2 2 2 3" xfId="47045" xr:uid="{00000000-0005-0000-0000-0000EDB70000}"/>
    <cellStyle name="20% - Accent1 5 3 3 2 2 3" xfId="47046" xr:uid="{00000000-0005-0000-0000-0000EEB70000}"/>
    <cellStyle name="20% - Accent1 5 3 3 2 2 3 2" xfId="47047" xr:uid="{00000000-0005-0000-0000-0000EFB70000}"/>
    <cellStyle name="20% - Accent1 5 3 3 2 2 4" xfId="47048" xr:uid="{00000000-0005-0000-0000-0000F0B70000}"/>
    <cellStyle name="20% - Accent1 5 3 3 2 3" xfId="47049" xr:uid="{00000000-0005-0000-0000-0000F1B70000}"/>
    <cellStyle name="20% - Accent1 5 3 3 2 3 2" xfId="47050" xr:uid="{00000000-0005-0000-0000-0000F2B70000}"/>
    <cellStyle name="20% - Accent1 5 3 3 2 3 2 2" xfId="47051" xr:uid="{00000000-0005-0000-0000-0000F3B70000}"/>
    <cellStyle name="20% - Accent1 5 3 3 2 3 2 2 2" xfId="47052" xr:uid="{00000000-0005-0000-0000-0000F4B70000}"/>
    <cellStyle name="20% - Accent1 5 3 3 2 3 2 3" xfId="47053" xr:uid="{00000000-0005-0000-0000-0000F5B70000}"/>
    <cellStyle name="20% - Accent1 5 3 3 2 3 3" xfId="47054" xr:uid="{00000000-0005-0000-0000-0000F6B70000}"/>
    <cellStyle name="20% - Accent1 5 3 3 2 3 3 2" xfId="47055" xr:uid="{00000000-0005-0000-0000-0000F7B70000}"/>
    <cellStyle name="20% - Accent1 5 3 3 2 3 4" xfId="47056" xr:uid="{00000000-0005-0000-0000-0000F8B70000}"/>
    <cellStyle name="20% - Accent1 5 3 3 2 4" xfId="47057" xr:uid="{00000000-0005-0000-0000-0000F9B70000}"/>
    <cellStyle name="20% - Accent1 5 3 3 2 4 2" xfId="47058" xr:uid="{00000000-0005-0000-0000-0000FAB70000}"/>
    <cellStyle name="20% - Accent1 5 3 3 2 4 2 2" xfId="47059" xr:uid="{00000000-0005-0000-0000-0000FBB70000}"/>
    <cellStyle name="20% - Accent1 5 3 3 2 4 2 2 2" xfId="47060" xr:uid="{00000000-0005-0000-0000-0000FCB70000}"/>
    <cellStyle name="20% - Accent1 5 3 3 2 4 2 3" xfId="47061" xr:uid="{00000000-0005-0000-0000-0000FDB70000}"/>
    <cellStyle name="20% - Accent1 5 3 3 2 4 3" xfId="47062" xr:uid="{00000000-0005-0000-0000-0000FEB70000}"/>
    <cellStyle name="20% - Accent1 5 3 3 2 4 3 2" xfId="47063" xr:uid="{00000000-0005-0000-0000-0000FFB70000}"/>
    <cellStyle name="20% - Accent1 5 3 3 2 4 4" xfId="47064" xr:uid="{00000000-0005-0000-0000-000000B80000}"/>
    <cellStyle name="20% - Accent1 5 3 3 2 5" xfId="47065" xr:uid="{00000000-0005-0000-0000-000001B80000}"/>
    <cellStyle name="20% - Accent1 5 3 3 2 5 2" xfId="47066" xr:uid="{00000000-0005-0000-0000-000002B80000}"/>
    <cellStyle name="20% - Accent1 5 3 3 2 5 2 2" xfId="47067" xr:uid="{00000000-0005-0000-0000-000003B80000}"/>
    <cellStyle name="20% - Accent1 5 3 3 2 5 3" xfId="47068" xr:uid="{00000000-0005-0000-0000-000004B80000}"/>
    <cellStyle name="20% - Accent1 5 3 3 2 6" xfId="47069" xr:uid="{00000000-0005-0000-0000-000005B80000}"/>
    <cellStyle name="20% - Accent1 5 3 3 2 6 2" xfId="47070" xr:uid="{00000000-0005-0000-0000-000006B80000}"/>
    <cellStyle name="20% - Accent1 5 3 3 2 6 2 2" xfId="47071" xr:uid="{00000000-0005-0000-0000-000007B80000}"/>
    <cellStyle name="20% - Accent1 5 3 3 2 6 3" xfId="47072" xr:uid="{00000000-0005-0000-0000-000008B80000}"/>
    <cellStyle name="20% - Accent1 5 3 3 2 7" xfId="47073" xr:uid="{00000000-0005-0000-0000-000009B80000}"/>
    <cellStyle name="20% - Accent1 5 3 3 2 7 2" xfId="47074" xr:uid="{00000000-0005-0000-0000-00000AB80000}"/>
    <cellStyle name="20% - Accent1 5 3 3 2 8" xfId="47075" xr:uid="{00000000-0005-0000-0000-00000BB80000}"/>
    <cellStyle name="20% - Accent1 5 3 3 2 8 2" xfId="47076" xr:uid="{00000000-0005-0000-0000-00000CB80000}"/>
    <cellStyle name="20% - Accent1 5 3 3 2 9" xfId="47077" xr:uid="{00000000-0005-0000-0000-00000DB80000}"/>
    <cellStyle name="20% - Accent1 5 3 3 3" xfId="47078" xr:uid="{00000000-0005-0000-0000-00000EB80000}"/>
    <cellStyle name="20% - Accent1 5 3 3 3 2" xfId="47079" xr:uid="{00000000-0005-0000-0000-00000FB80000}"/>
    <cellStyle name="20% - Accent1 5 3 3 3 2 2" xfId="47080" xr:uid="{00000000-0005-0000-0000-000010B80000}"/>
    <cellStyle name="20% - Accent1 5 3 3 3 2 2 2" xfId="47081" xr:uid="{00000000-0005-0000-0000-000011B80000}"/>
    <cellStyle name="20% - Accent1 5 3 3 3 2 2 2 2" xfId="47082" xr:uid="{00000000-0005-0000-0000-000012B80000}"/>
    <cellStyle name="20% - Accent1 5 3 3 3 2 2 3" xfId="47083" xr:uid="{00000000-0005-0000-0000-000013B80000}"/>
    <cellStyle name="20% - Accent1 5 3 3 3 2 3" xfId="47084" xr:uid="{00000000-0005-0000-0000-000014B80000}"/>
    <cellStyle name="20% - Accent1 5 3 3 3 2 3 2" xfId="47085" xr:uid="{00000000-0005-0000-0000-000015B80000}"/>
    <cellStyle name="20% - Accent1 5 3 3 3 2 4" xfId="47086" xr:uid="{00000000-0005-0000-0000-000016B80000}"/>
    <cellStyle name="20% - Accent1 5 3 3 3 3" xfId="47087" xr:uid="{00000000-0005-0000-0000-000017B80000}"/>
    <cellStyle name="20% - Accent1 5 3 3 3 3 2" xfId="47088" xr:uid="{00000000-0005-0000-0000-000018B80000}"/>
    <cellStyle name="20% - Accent1 5 3 3 3 3 2 2" xfId="47089" xr:uid="{00000000-0005-0000-0000-000019B80000}"/>
    <cellStyle name="20% - Accent1 5 3 3 3 3 2 2 2" xfId="47090" xr:uid="{00000000-0005-0000-0000-00001AB80000}"/>
    <cellStyle name="20% - Accent1 5 3 3 3 3 2 3" xfId="47091" xr:uid="{00000000-0005-0000-0000-00001BB80000}"/>
    <cellStyle name="20% - Accent1 5 3 3 3 3 3" xfId="47092" xr:uid="{00000000-0005-0000-0000-00001CB80000}"/>
    <cellStyle name="20% - Accent1 5 3 3 3 3 3 2" xfId="47093" xr:uid="{00000000-0005-0000-0000-00001DB80000}"/>
    <cellStyle name="20% - Accent1 5 3 3 3 3 4" xfId="47094" xr:uid="{00000000-0005-0000-0000-00001EB80000}"/>
    <cellStyle name="20% - Accent1 5 3 3 3 4" xfId="47095" xr:uid="{00000000-0005-0000-0000-00001FB80000}"/>
    <cellStyle name="20% - Accent1 5 3 3 3 4 2" xfId="47096" xr:uid="{00000000-0005-0000-0000-000020B80000}"/>
    <cellStyle name="20% - Accent1 5 3 3 3 4 2 2" xfId="47097" xr:uid="{00000000-0005-0000-0000-000021B80000}"/>
    <cellStyle name="20% - Accent1 5 3 3 3 4 2 2 2" xfId="47098" xr:uid="{00000000-0005-0000-0000-000022B80000}"/>
    <cellStyle name="20% - Accent1 5 3 3 3 4 2 3" xfId="47099" xr:uid="{00000000-0005-0000-0000-000023B80000}"/>
    <cellStyle name="20% - Accent1 5 3 3 3 4 3" xfId="47100" xr:uid="{00000000-0005-0000-0000-000024B80000}"/>
    <cellStyle name="20% - Accent1 5 3 3 3 4 3 2" xfId="47101" xr:uid="{00000000-0005-0000-0000-000025B80000}"/>
    <cellStyle name="20% - Accent1 5 3 3 3 4 4" xfId="47102" xr:uid="{00000000-0005-0000-0000-000026B80000}"/>
    <cellStyle name="20% - Accent1 5 3 3 3 5" xfId="47103" xr:uid="{00000000-0005-0000-0000-000027B80000}"/>
    <cellStyle name="20% - Accent1 5 3 3 3 5 2" xfId="47104" xr:uid="{00000000-0005-0000-0000-000028B80000}"/>
    <cellStyle name="20% - Accent1 5 3 3 3 5 2 2" xfId="47105" xr:uid="{00000000-0005-0000-0000-000029B80000}"/>
    <cellStyle name="20% - Accent1 5 3 3 3 5 3" xfId="47106" xr:uid="{00000000-0005-0000-0000-00002AB80000}"/>
    <cellStyle name="20% - Accent1 5 3 3 3 6" xfId="47107" xr:uid="{00000000-0005-0000-0000-00002BB80000}"/>
    <cellStyle name="20% - Accent1 5 3 3 3 6 2" xfId="47108" xr:uid="{00000000-0005-0000-0000-00002CB80000}"/>
    <cellStyle name="20% - Accent1 5 3 3 3 6 2 2" xfId="47109" xr:uid="{00000000-0005-0000-0000-00002DB80000}"/>
    <cellStyle name="20% - Accent1 5 3 3 3 6 3" xfId="47110" xr:uid="{00000000-0005-0000-0000-00002EB80000}"/>
    <cellStyle name="20% - Accent1 5 3 3 3 7" xfId="47111" xr:uid="{00000000-0005-0000-0000-00002FB80000}"/>
    <cellStyle name="20% - Accent1 5 3 3 3 7 2" xfId="47112" xr:uid="{00000000-0005-0000-0000-000030B80000}"/>
    <cellStyle name="20% - Accent1 5 3 3 3 8" xfId="47113" xr:uid="{00000000-0005-0000-0000-000031B80000}"/>
    <cellStyle name="20% - Accent1 5 3 3 3 8 2" xfId="47114" xr:uid="{00000000-0005-0000-0000-000032B80000}"/>
    <cellStyle name="20% - Accent1 5 3 3 3 9" xfId="47115" xr:uid="{00000000-0005-0000-0000-000033B80000}"/>
    <cellStyle name="20% - Accent1 5 3 3 4" xfId="47116" xr:uid="{00000000-0005-0000-0000-000034B80000}"/>
    <cellStyle name="20% - Accent1 5 3 3 4 2" xfId="47117" xr:uid="{00000000-0005-0000-0000-000035B80000}"/>
    <cellStyle name="20% - Accent1 5 3 3 4 2 2" xfId="47118" xr:uid="{00000000-0005-0000-0000-000036B80000}"/>
    <cellStyle name="20% - Accent1 5 3 3 4 2 2 2" xfId="47119" xr:uid="{00000000-0005-0000-0000-000037B80000}"/>
    <cellStyle name="20% - Accent1 5 3 3 4 2 3" xfId="47120" xr:uid="{00000000-0005-0000-0000-000038B80000}"/>
    <cellStyle name="20% - Accent1 5 3 3 4 3" xfId="47121" xr:uid="{00000000-0005-0000-0000-000039B80000}"/>
    <cellStyle name="20% - Accent1 5 3 3 4 3 2" xfId="47122" xr:uid="{00000000-0005-0000-0000-00003AB80000}"/>
    <cellStyle name="20% - Accent1 5 3 3 4 4" xfId="47123" xr:uid="{00000000-0005-0000-0000-00003BB80000}"/>
    <cellStyle name="20% - Accent1 5 3 3 5" xfId="47124" xr:uid="{00000000-0005-0000-0000-00003CB80000}"/>
    <cellStyle name="20% - Accent1 5 3 3 5 2" xfId="47125" xr:uid="{00000000-0005-0000-0000-00003DB80000}"/>
    <cellStyle name="20% - Accent1 5 3 3 5 2 2" xfId="47126" xr:uid="{00000000-0005-0000-0000-00003EB80000}"/>
    <cellStyle name="20% - Accent1 5 3 3 5 2 2 2" xfId="47127" xr:uid="{00000000-0005-0000-0000-00003FB80000}"/>
    <cellStyle name="20% - Accent1 5 3 3 5 2 3" xfId="47128" xr:uid="{00000000-0005-0000-0000-000040B80000}"/>
    <cellStyle name="20% - Accent1 5 3 3 5 3" xfId="47129" xr:uid="{00000000-0005-0000-0000-000041B80000}"/>
    <cellStyle name="20% - Accent1 5 3 3 5 3 2" xfId="47130" xr:uid="{00000000-0005-0000-0000-000042B80000}"/>
    <cellStyle name="20% - Accent1 5 3 3 5 4" xfId="47131" xr:uid="{00000000-0005-0000-0000-000043B80000}"/>
    <cellStyle name="20% - Accent1 5 3 3 6" xfId="47132" xr:uid="{00000000-0005-0000-0000-000044B80000}"/>
    <cellStyle name="20% - Accent1 5 3 3 6 2" xfId="47133" xr:uid="{00000000-0005-0000-0000-000045B80000}"/>
    <cellStyle name="20% - Accent1 5 3 3 6 2 2" xfId="47134" xr:uid="{00000000-0005-0000-0000-000046B80000}"/>
    <cellStyle name="20% - Accent1 5 3 3 6 2 2 2" xfId="47135" xr:uid="{00000000-0005-0000-0000-000047B80000}"/>
    <cellStyle name="20% - Accent1 5 3 3 6 2 3" xfId="47136" xr:uid="{00000000-0005-0000-0000-000048B80000}"/>
    <cellStyle name="20% - Accent1 5 3 3 6 3" xfId="47137" xr:uid="{00000000-0005-0000-0000-000049B80000}"/>
    <cellStyle name="20% - Accent1 5 3 3 6 3 2" xfId="47138" xr:uid="{00000000-0005-0000-0000-00004AB80000}"/>
    <cellStyle name="20% - Accent1 5 3 3 6 4" xfId="47139" xr:uid="{00000000-0005-0000-0000-00004BB80000}"/>
    <cellStyle name="20% - Accent1 5 3 3 7" xfId="47140" xr:uid="{00000000-0005-0000-0000-00004CB80000}"/>
    <cellStyle name="20% - Accent1 5 3 3 7 2" xfId="47141" xr:uid="{00000000-0005-0000-0000-00004DB80000}"/>
    <cellStyle name="20% - Accent1 5 3 3 7 2 2" xfId="47142" xr:uid="{00000000-0005-0000-0000-00004EB80000}"/>
    <cellStyle name="20% - Accent1 5 3 3 7 3" xfId="47143" xr:uid="{00000000-0005-0000-0000-00004FB80000}"/>
    <cellStyle name="20% - Accent1 5 3 3 8" xfId="47144" xr:uid="{00000000-0005-0000-0000-000050B80000}"/>
    <cellStyle name="20% - Accent1 5 3 3 8 2" xfId="47145" xr:uid="{00000000-0005-0000-0000-000051B80000}"/>
    <cellStyle name="20% - Accent1 5 3 3 8 2 2" xfId="47146" xr:uid="{00000000-0005-0000-0000-000052B80000}"/>
    <cellStyle name="20% - Accent1 5 3 3 8 3" xfId="47147" xr:uid="{00000000-0005-0000-0000-000053B80000}"/>
    <cellStyle name="20% - Accent1 5 3 3 9" xfId="47148" xr:uid="{00000000-0005-0000-0000-000054B80000}"/>
    <cellStyle name="20% - Accent1 5 3 3 9 2" xfId="47149" xr:uid="{00000000-0005-0000-0000-000055B80000}"/>
    <cellStyle name="20% - Accent1 5 3 4" xfId="47150" xr:uid="{00000000-0005-0000-0000-000056B80000}"/>
    <cellStyle name="20% - Accent1 5 3 4 10" xfId="47151" xr:uid="{00000000-0005-0000-0000-000057B80000}"/>
    <cellStyle name="20% - Accent1 5 3 4 10 2" xfId="47152" xr:uid="{00000000-0005-0000-0000-000058B80000}"/>
    <cellStyle name="20% - Accent1 5 3 4 11" xfId="47153" xr:uid="{00000000-0005-0000-0000-000059B80000}"/>
    <cellStyle name="20% - Accent1 5 3 4 2" xfId="47154" xr:uid="{00000000-0005-0000-0000-00005AB80000}"/>
    <cellStyle name="20% - Accent1 5 3 4 2 2" xfId="47155" xr:uid="{00000000-0005-0000-0000-00005BB80000}"/>
    <cellStyle name="20% - Accent1 5 3 4 2 2 2" xfId="47156" xr:uid="{00000000-0005-0000-0000-00005CB80000}"/>
    <cellStyle name="20% - Accent1 5 3 4 2 2 2 2" xfId="47157" xr:uid="{00000000-0005-0000-0000-00005DB80000}"/>
    <cellStyle name="20% - Accent1 5 3 4 2 2 2 2 2" xfId="47158" xr:uid="{00000000-0005-0000-0000-00005EB80000}"/>
    <cellStyle name="20% - Accent1 5 3 4 2 2 2 3" xfId="47159" xr:uid="{00000000-0005-0000-0000-00005FB80000}"/>
    <cellStyle name="20% - Accent1 5 3 4 2 2 3" xfId="47160" xr:uid="{00000000-0005-0000-0000-000060B80000}"/>
    <cellStyle name="20% - Accent1 5 3 4 2 2 3 2" xfId="47161" xr:uid="{00000000-0005-0000-0000-000061B80000}"/>
    <cellStyle name="20% - Accent1 5 3 4 2 2 4" xfId="47162" xr:uid="{00000000-0005-0000-0000-000062B80000}"/>
    <cellStyle name="20% - Accent1 5 3 4 2 3" xfId="47163" xr:uid="{00000000-0005-0000-0000-000063B80000}"/>
    <cellStyle name="20% - Accent1 5 3 4 2 3 2" xfId="47164" xr:uid="{00000000-0005-0000-0000-000064B80000}"/>
    <cellStyle name="20% - Accent1 5 3 4 2 3 2 2" xfId="47165" xr:uid="{00000000-0005-0000-0000-000065B80000}"/>
    <cellStyle name="20% - Accent1 5 3 4 2 3 2 2 2" xfId="47166" xr:uid="{00000000-0005-0000-0000-000066B80000}"/>
    <cellStyle name="20% - Accent1 5 3 4 2 3 2 3" xfId="47167" xr:uid="{00000000-0005-0000-0000-000067B80000}"/>
    <cellStyle name="20% - Accent1 5 3 4 2 3 3" xfId="47168" xr:uid="{00000000-0005-0000-0000-000068B80000}"/>
    <cellStyle name="20% - Accent1 5 3 4 2 3 3 2" xfId="47169" xr:uid="{00000000-0005-0000-0000-000069B80000}"/>
    <cellStyle name="20% - Accent1 5 3 4 2 3 4" xfId="47170" xr:uid="{00000000-0005-0000-0000-00006AB80000}"/>
    <cellStyle name="20% - Accent1 5 3 4 2 4" xfId="47171" xr:uid="{00000000-0005-0000-0000-00006BB80000}"/>
    <cellStyle name="20% - Accent1 5 3 4 2 4 2" xfId="47172" xr:uid="{00000000-0005-0000-0000-00006CB80000}"/>
    <cellStyle name="20% - Accent1 5 3 4 2 4 2 2" xfId="47173" xr:uid="{00000000-0005-0000-0000-00006DB80000}"/>
    <cellStyle name="20% - Accent1 5 3 4 2 4 2 2 2" xfId="47174" xr:uid="{00000000-0005-0000-0000-00006EB80000}"/>
    <cellStyle name="20% - Accent1 5 3 4 2 4 2 3" xfId="47175" xr:uid="{00000000-0005-0000-0000-00006FB80000}"/>
    <cellStyle name="20% - Accent1 5 3 4 2 4 3" xfId="47176" xr:uid="{00000000-0005-0000-0000-000070B80000}"/>
    <cellStyle name="20% - Accent1 5 3 4 2 4 3 2" xfId="47177" xr:uid="{00000000-0005-0000-0000-000071B80000}"/>
    <cellStyle name="20% - Accent1 5 3 4 2 4 4" xfId="47178" xr:uid="{00000000-0005-0000-0000-000072B80000}"/>
    <cellStyle name="20% - Accent1 5 3 4 2 5" xfId="47179" xr:uid="{00000000-0005-0000-0000-000073B80000}"/>
    <cellStyle name="20% - Accent1 5 3 4 2 5 2" xfId="47180" xr:uid="{00000000-0005-0000-0000-000074B80000}"/>
    <cellStyle name="20% - Accent1 5 3 4 2 5 2 2" xfId="47181" xr:uid="{00000000-0005-0000-0000-000075B80000}"/>
    <cellStyle name="20% - Accent1 5 3 4 2 5 3" xfId="47182" xr:uid="{00000000-0005-0000-0000-000076B80000}"/>
    <cellStyle name="20% - Accent1 5 3 4 2 6" xfId="47183" xr:uid="{00000000-0005-0000-0000-000077B80000}"/>
    <cellStyle name="20% - Accent1 5 3 4 2 6 2" xfId="47184" xr:uid="{00000000-0005-0000-0000-000078B80000}"/>
    <cellStyle name="20% - Accent1 5 3 4 2 6 2 2" xfId="47185" xr:uid="{00000000-0005-0000-0000-000079B80000}"/>
    <cellStyle name="20% - Accent1 5 3 4 2 6 3" xfId="47186" xr:uid="{00000000-0005-0000-0000-00007AB80000}"/>
    <cellStyle name="20% - Accent1 5 3 4 2 7" xfId="47187" xr:uid="{00000000-0005-0000-0000-00007BB80000}"/>
    <cellStyle name="20% - Accent1 5 3 4 2 7 2" xfId="47188" xr:uid="{00000000-0005-0000-0000-00007CB80000}"/>
    <cellStyle name="20% - Accent1 5 3 4 2 8" xfId="47189" xr:uid="{00000000-0005-0000-0000-00007DB80000}"/>
    <cellStyle name="20% - Accent1 5 3 4 2 8 2" xfId="47190" xr:uid="{00000000-0005-0000-0000-00007EB80000}"/>
    <cellStyle name="20% - Accent1 5 3 4 2 9" xfId="47191" xr:uid="{00000000-0005-0000-0000-00007FB80000}"/>
    <cellStyle name="20% - Accent1 5 3 4 3" xfId="47192" xr:uid="{00000000-0005-0000-0000-000080B80000}"/>
    <cellStyle name="20% - Accent1 5 3 4 3 2" xfId="47193" xr:uid="{00000000-0005-0000-0000-000081B80000}"/>
    <cellStyle name="20% - Accent1 5 3 4 3 2 2" xfId="47194" xr:uid="{00000000-0005-0000-0000-000082B80000}"/>
    <cellStyle name="20% - Accent1 5 3 4 3 2 2 2" xfId="47195" xr:uid="{00000000-0005-0000-0000-000083B80000}"/>
    <cellStyle name="20% - Accent1 5 3 4 3 2 2 2 2" xfId="47196" xr:uid="{00000000-0005-0000-0000-000084B80000}"/>
    <cellStyle name="20% - Accent1 5 3 4 3 2 2 3" xfId="47197" xr:uid="{00000000-0005-0000-0000-000085B80000}"/>
    <cellStyle name="20% - Accent1 5 3 4 3 2 3" xfId="47198" xr:uid="{00000000-0005-0000-0000-000086B80000}"/>
    <cellStyle name="20% - Accent1 5 3 4 3 2 3 2" xfId="47199" xr:uid="{00000000-0005-0000-0000-000087B80000}"/>
    <cellStyle name="20% - Accent1 5 3 4 3 2 4" xfId="47200" xr:uid="{00000000-0005-0000-0000-000088B80000}"/>
    <cellStyle name="20% - Accent1 5 3 4 3 3" xfId="47201" xr:uid="{00000000-0005-0000-0000-000089B80000}"/>
    <cellStyle name="20% - Accent1 5 3 4 3 3 2" xfId="47202" xr:uid="{00000000-0005-0000-0000-00008AB80000}"/>
    <cellStyle name="20% - Accent1 5 3 4 3 3 2 2" xfId="47203" xr:uid="{00000000-0005-0000-0000-00008BB80000}"/>
    <cellStyle name="20% - Accent1 5 3 4 3 3 2 2 2" xfId="47204" xr:uid="{00000000-0005-0000-0000-00008CB80000}"/>
    <cellStyle name="20% - Accent1 5 3 4 3 3 2 3" xfId="47205" xr:uid="{00000000-0005-0000-0000-00008DB80000}"/>
    <cellStyle name="20% - Accent1 5 3 4 3 3 3" xfId="47206" xr:uid="{00000000-0005-0000-0000-00008EB80000}"/>
    <cellStyle name="20% - Accent1 5 3 4 3 3 3 2" xfId="47207" xr:uid="{00000000-0005-0000-0000-00008FB80000}"/>
    <cellStyle name="20% - Accent1 5 3 4 3 3 4" xfId="47208" xr:uid="{00000000-0005-0000-0000-000090B80000}"/>
    <cellStyle name="20% - Accent1 5 3 4 3 4" xfId="47209" xr:uid="{00000000-0005-0000-0000-000091B80000}"/>
    <cellStyle name="20% - Accent1 5 3 4 3 4 2" xfId="47210" xr:uid="{00000000-0005-0000-0000-000092B80000}"/>
    <cellStyle name="20% - Accent1 5 3 4 3 4 2 2" xfId="47211" xr:uid="{00000000-0005-0000-0000-000093B80000}"/>
    <cellStyle name="20% - Accent1 5 3 4 3 4 2 2 2" xfId="47212" xr:uid="{00000000-0005-0000-0000-000094B80000}"/>
    <cellStyle name="20% - Accent1 5 3 4 3 4 2 3" xfId="47213" xr:uid="{00000000-0005-0000-0000-000095B80000}"/>
    <cellStyle name="20% - Accent1 5 3 4 3 4 3" xfId="47214" xr:uid="{00000000-0005-0000-0000-000096B80000}"/>
    <cellStyle name="20% - Accent1 5 3 4 3 4 3 2" xfId="47215" xr:uid="{00000000-0005-0000-0000-000097B80000}"/>
    <cellStyle name="20% - Accent1 5 3 4 3 4 4" xfId="47216" xr:uid="{00000000-0005-0000-0000-000098B80000}"/>
    <cellStyle name="20% - Accent1 5 3 4 3 5" xfId="47217" xr:uid="{00000000-0005-0000-0000-000099B80000}"/>
    <cellStyle name="20% - Accent1 5 3 4 3 5 2" xfId="47218" xr:uid="{00000000-0005-0000-0000-00009AB80000}"/>
    <cellStyle name="20% - Accent1 5 3 4 3 5 2 2" xfId="47219" xr:uid="{00000000-0005-0000-0000-00009BB80000}"/>
    <cellStyle name="20% - Accent1 5 3 4 3 5 3" xfId="47220" xr:uid="{00000000-0005-0000-0000-00009CB80000}"/>
    <cellStyle name="20% - Accent1 5 3 4 3 6" xfId="47221" xr:uid="{00000000-0005-0000-0000-00009DB80000}"/>
    <cellStyle name="20% - Accent1 5 3 4 3 6 2" xfId="47222" xr:uid="{00000000-0005-0000-0000-00009EB80000}"/>
    <cellStyle name="20% - Accent1 5 3 4 3 6 2 2" xfId="47223" xr:uid="{00000000-0005-0000-0000-00009FB80000}"/>
    <cellStyle name="20% - Accent1 5 3 4 3 6 3" xfId="47224" xr:uid="{00000000-0005-0000-0000-0000A0B80000}"/>
    <cellStyle name="20% - Accent1 5 3 4 3 7" xfId="47225" xr:uid="{00000000-0005-0000-0000-0000A1B80000}"/>
    <cellStyle name="20% - Accent1 5 3 4 3 7 2" xfId="47226" xr:uid="{00000000-0005-0000-0000-0000A2B80000}"/>
    <cellStyle name="20% - Accent1 5 3 4 3 8" xfId="47227" xr:uid="{00000000-0005-0000-0000-0000A3B80000}"/>
    <cellStyle name="20% - Accent1 5 3 4 3 8 2" xfId="47228" xr:uid="{00000000-0005-0000-0000-0000A4B80000}"/>
    <cellStyle name="20% - Accent1 5 3 4 3 9" xfId="47229" xr:uid="{00000000-0005-0000-0000-0000A5B80000}"/>
    <cellStyle name="20% - Accent1 5 3 4 4" xfId="47230" xr:uid="{00000000-0005-0000-0000-0000A6B80000}"/>
    <cellStyle name="20% - Accent1 5 3 4 4 2" xfId="47231" xr:uid="{00000000-0005-0000-0000-0000A7B80000}"/>
    <cellStyle name="20% - Accent1 5 3 4 4 2 2" xfId="47232" xr:uid="{00000000-0005-0000-0000-0000A8B80000}"/>
    <cellStyle name="20% - Accent1 5 3 4 4 2 2 2" xfId="47233" xr:uid="{00000000-0005-0000-0000-0000A9B80000}"/>
    <cellStyle name="20% - Accent1 5 3 4 4 2 3" xfId="47234" xr:uid="{00000000-0005-0000-0000-0000AAB80000}"/>
    <cellStyle name="20% - Accent1 5 3 4 4 3" xfId="47235" xr:uid="{00000000-0005-0000-0000-0000ABB80000}"/>
    <cellStyle name="20% - Accent1 5 3 4 4 3 2" xfId="47236" xr:uid="{00000000-0005-0000-0000-0000ACB80000}"/>
    <cellStyle name="20% - Accent1 5 3 4 4 4" xfId="47237" xr:uid="{00000000-0005-0000-0000-0000ADB80000}"/>
    <cellStyle name="20% - Accent1 5 3 4 5" xfId="47238" xr:uid="{00000000-0005-0000-0000-0000AEB80000}"/>
    <cellStyle name="20% - Accent1 5 3 4 5 2" xfId="47239" xr:uid="{00000000-0005-0000-0000-0000AFB80000}"/>
    <cellStyle name="20% - Accent1 5 3 4 5 2 2" xfId="47240" xr:uid="{00000000-0005-0000-0000-0000B0B80000}"/>
    <cellStyle name="20% - Accent1 5 3 4 5 2 2 2" xfId="47241" xr:uid="{00000000-0005-0000-0000-0000B1B80000}"/>
    <cellStyle name="20% - Accent1 5 3 4 5 2 3" xfId="47242" xr:uid="{00000000-0005-0000-0000-0000B2B80000}"/>
    <cellStyle name="20% - Accent1 5 3 4 5 3" xfId="47243" xr:uid="{00000000-0005-0000-0000-0000B3B80000}"/>
    <cellStyle name="20% - Accent1 5 3 4 5 3 2" xfId="47244" xr:uid="{00000000-0005-0000-0000-0000B4B80000}"/>
    <cellStyle name="20% - Accent1 5 3 4 5 4" xfId="47245" xr:uid="{00000000-0005-0000-0000-0000B5B80000}"/>
    <cellStyle name="20% - Accent1 5 3 4 6" xfId="47246" xr:uid="{00000000-0005-0000-0000-0000B6B80000}"/>
    <cellStyle name="20% - Accent1 5 3 4 6 2" xfId="47247" xr:uid="{00000000-0005-0000-0000-0000B7B80000}"/>
    <cellStyle name="20% - Accent1 5 3 4 6 2 2" xfId="47248" xr:uid="{00000000-0005-0000-0000-0000B8B80000}"/>
    <cellStyle name="20% - Accent1 5 3 4 6 2 2 2" xfId="47249" xr:uid="{00000000-0005-0000-0000-0000B9B80000}"/>
    <cellStyle name="20% - Accent1 5 3 4 6 2 3" xfId="47250" xr:uid="{00000000-0005-0000-0000-0000BAB80000}"/>
    <cellStyle name="20% - Accent1 5 3 4 6 3" xfId="47251" xr:uid="{00000000-0005-0000-0000-0000BBB80000}"/>
    <cellStyle name="20% - Accent1 5 3 4 6 3 2" xfId="47252" xr:uid="{00000000-0005-0000-0000-0000BCB80000}"/>
    <cellStyle name="20% - Accent1 5 3 4 6 4" xfId="47253" xr:uid="{00000000-0005-0000-0000-0000BDB80000}"/>
    <cellStyle name="20% - Accent1 5 3 4 7" xfId="47254" xr:uid="{00000000-0005-0000-0000-0000BEB80000}"/>
    <cellStyle name="20% - Accent1 5 3 4 7 2" xfId="47255" xr:uid="{00000000-0005-0000-0000-0000BFB80000}"/>
    <cellStyle name="20% - Accent1 5 3 4 7 2 2" xfId="47256" xr:uid="{00000000-0005-0000-0000-0000C0B80000}"/>
    <cellStyle name="20% - Accent1 5 3 4 7 3" xfId="47257" xr:uid="{00000000-0005-0000-0000-0000C1B80000}"/>
    <cellStyle name="20% - Accent1 5 3 4 8" xfId="47258" xr:uid="{00000000-0005-0000-0000-0000C2B80000}"/>
    <cellStyle name="20% - Accent1 5 3 4 8 2" xfId="47259" xr:uid="{00000000-0005-0000-0000-0000C3B80000}"/>
    <cellStyle name="20% - Accent1 5 3 4 8 2 2" xfId="47260" xr:uid="{00000000-0005-0000-0000-0000C4B80000}"/>
    <cellStyle name="20% - Accent1 5 3 4 8 3" xfId="47261" xr:uid="{00000000-0005-0000-0000-0000C5B80000}"/>
    <cellStyle name="20% - Accent1 5 3 4 9" xfId="47262" xr:uid="{00000000-0005-0000-0000-0000C6B80000}"/>
    <cellStyle name="20% - Accent1 5 3 4 9 2" xfId="47263" xr:uid="{00000000-0005-0000-0000-0000C7B80000}"/>
    <cellStyle name="20% - Accent1 5 3 5" xfId="47264" xr:uid="{00000000-0005-0000-0000-0000C8B80000}"/>
    <cellStyle name="20% - Accent1 5 3 5 2" xfId="47265" xr:uid="{00000000-0005-0000-0000-0000C9B80000}"/>
    <cellStyle name="20% - Accent1 5 3 5 2 2" xfId="47266" xr:uid="{00000000-0005-0000-0000-0000CAB80000}"/>
    <cellStyle name="20% - Accent1 5 3 5 2 2 2" xfId="47267" xr:uid="{00000000-0005-0000-0000-0000CBB80000}"/>
    <cellStyle name="20% - Accent1 5 3 5 2 2 2 2" xfId="47268" xr:uid="{00000000-0005-0000-0000-0000CCB80000}"/>
    <cellStyle name="20% - Accent1 5 3 5 2 2 3" xfId="47269" xr:uid="{00000000-0005-0000-0000-0000CDB80000}"/>
    <cellStyle name="20% - Accent1 5 3 5 2 3" xfId="47270" xr:uid="{00000000-0005-0000-0000-0000CEB80000}"/>
    <cellStyle name="20% - Accent1 5 3 5 2 3 2" xfId="47271" xr:uid="{00000000-0005-0000-0000-0000CFB80000}"/>
    <cellStyle name="20% - Accent1 5 3 5 2 4" xfId="47272" xr:uid="{00000000-0005-0000-0000-0000D0B80000}"/>
    <cellStyle name="20% - Accent1 5 3 5 3" xfId="47273" xr:uid="{00000000-0005-0000-0000-0000D1B80000}"/>
    <cellStyle name="20% - Accent1 5 3 5 3 2" xfId="47274" xr:uid="{00000000-0005-0000-0000-0000D2B80000}"/>
    <cellStyle name="20% - Accent1 5 3 5 3 2 2" xfId="47275" xr:uid="{00000000-0005-0000-0000-0000D3B80000}"/>
    <cellStyle name="20% - Accent1 5 3 5 3 2 2 2" xfId="47276" xr:uid="{00000000-0005-0000-0000-0000D4B80000}"/>
    <cellStyle name="20% - Accent1 5 3 5 3 2 3" xfId="47277" xr:uid="{00000000-0005-0000-0000-0000D5B80000}"/>
    <cellStyle name="20% - Accent1 5 3 5 3 3" xfId="47278" xr:uid="{00000000-0005-0000-0000-0000D6B80000}"/>
    <cellStyle name="20% - Accent1 5 3 5 3 3 2" xfId="47279" xr:uid="{00000000-0005-0000-0000-0000D7B80000}"/>
    <cellStyle name="20% - Accent1 5 3 5 3 4" xfId="47280" xr:uid="{00000000-0005-0000-0000-0000D8B80000}"/>
    <cellStyle name="20% - Accent1 5 3 5 4" xfId="47281" xr:uid="{00000000-0005-0000-0000-0000D9B80000}"/>
    <cellStyle name="20% - Accent1 5 3 5 4 2" xfId="47282" xr:uid="{00000000-0005-0000-0000-0000DAB80000}"/>
    <cellStyle name="20% - Accent1 5 3 5 4 2 2" xfId="47283" xr:uid="{00000000-0005-0000-0000-0000DBB80000}"/>
    <cellStyle name="20% - Accent1 5 3 5 4 2 2 2" xfId="47284" xr:uid="{00000000-0005-0000-0000-0000DCB80000}"/>
    <cellStyle name="20% - Accent1 5 3 5 4 2 3" xfId="47285" xr:uid="{00000000-0005-0000-0000-0000DDB80000}"/>
    <cellStyle name="20% - Accent1 5 3 5 4 3" xfId="47286" xr:uid="{00000000-0005-0000-0000-0000DEB80000}"/>
    <cellStyle name="20% - Accent1 5 3 5 4 3 2" xfId="47287" xr:uid="{00000000-0005-0000-0000-0000DFB80000}"/>
    <cellStyle name="20% - Accent1 5 3 5 4 4" xfId="47288" xr:uid="{00000000-0005-0000-0000-0000E0B80000}"/>
    <cellStyle name="20% - Accent1 5 3 5 5" xfId="47289" xr:uid="{00000000-0005-0000-0000-0000E1B80000}"/>
    <cellStyle name="20% - Accent1 5 3 5 5 2" xfId="47290" xr:uid="{00000000-0005-0000-0000-0000E2B80000}"/>
    <cellStyle name="20% - Accent1 5 3 5 5 2 2" xfId="47291" xr:uid="{00000000-0005-0000-0000-0000E3B80000}"/>
    <cellStyle name="20% - Accent1 5 3 5 5 3" xfId="47292" xr:uid="{00000000-0005-0000-0000-0000E4B80000}"/>
    <cellStyle name="20% - Accent1 5 3 5 6" xfId="47293" xr:uid="{00000000-0005-0000-0000-0000E5B80000}"/>
    <cellStyle name="20% - Accent1 5 3 5 6 2" xfId="47294" xr:uid="{00000000-0005-0000-0000-0000E6B80000}"/>
    <cellStyle name="20% - Accent1 5 3 5 6 2 2" xfId="47295" xr:uid="{00000000-0005-0000-0000-0000E7B80000}"/>
    <cellStyle name="20% - Accent1 5 3 5 6 3" xfId="47296" xr:uid="{00000000-0005-0000-0000-0000E8B80000}"/>
    <cellStyle name="20% - Accent1 5 3 5 7" xfId="47297" xr:uid="{00000000-0005-0000-0000-0000E9B80000}"/>
    <cellStyle name="20% - Accent1 5 3 5 7 2" xfId="47298" xr:uid="{00000000-0005-0000-0000-0000EAB80000}"/>
    <cellStyle name="20% - Accent1 5 3 5 8" xfId="47299" xr:uid="{00000000-0005-0000-0000-0000EBB80000}"/>
    <cellStyle name="20% - Accent1 5 3 5 8 2" xfId="47300" xr:uid="{00000000-0005-0000-0000-0000ECB80000}"/>
    <cellStyle name="20% - Accent1 5 3 5 9" xfId="47301" xr:uid="{00000000-0005-0000-0000-0000EDB80000}"/>
    <cellStyle name="20% - Accent1 5 3 6" xfId="47302" xr:uid="{00000000-0005-0000-0000-0000EEB80000}"/>
    <cellStyle name="20% - Accent1 5 3 6 2" xfId="47303" xr:uid="{00000000-0005-0000-0000-0000EFB80000}"/>
    <cellStyle name="20% - Accent1 5 3 6 2 2" xfId="47304" xr:uid="{00000000-0005-0000-0000-0000F0B80000}"/>
    <cellStyle name="20% - Accent1 5 3 6 2 2 2" xfId="47305" xr:uid="{00000000-0005-0000-0000-0000F1B80000}"/>
    <cellStyle name="20% - Accent1 5 3 6 2 2 2 2" xfId="47306" xr:uid="{00000000-0005-0000-0000-0000F2B80000}"/>
    <cellStyle name="20% - Accent1 5 3 6 2 2 3" xfId="47307" xr:uid="{00000000-0005-0000-0000-0000F3B80000}"/>
    <cellStyle name="20% - Accent1 5 3 6 2 3" xfId="47308" xr:uid="{00000000-0005-0000-0000-0000F4B80000}"/>
    <cellStyle name="20% - Accent1 5 3 6 2 3 2" xfId="47309" xr:uid="{00000000-0005-0000-0000-0000F5B80000}"/>
    <cellStyle name="20% - Accent1 5 3 6 2 4" xfId="47310" xr:uid="{00000000-0005-0000-0000-0000F6B80000}"/>
    <cellStyle name="20% - Accent1 5 3 6 3" xfId="47311" xr:uid="{00000000-0005-0000-0000-0000F7B80000}"/>
    <cellStyle name="20% - Accent1 5 3 6 3 2" xfId="47312" xr:uid="{00000000-0005-0000-0000-0000F8B80000}"/>
    <cellStyle name="20% - Accent1 5 3 6 3 2 2" xfId="47313" xr:uid="{00000000-0005-0000-0000-0000F9B80000}"/>
    <cellStyle name="20% - Accent1 5 3 6 3 2 2 2" xfId="47314" xr:uid="{00000000-0005-0000-0000-0000FAB80000}"/>
    <cellStyle name="20% - Accent1 5 3 6 3 2 3" xfId="47315" xr:uid="{00000000-0005-0000-0000-0000FBB80000}"/>
    <cellStyle name="20% - Accent1 5 3 6 3 3" xfId="47316" xr:uid="{00000000-0005-0000-0000-0000FCB80000}"/>
    <cellStyle name="20% - Accent1 5 3 6 3 3 2" xfId="47317" xr:uid="{00000000-0005-0000-0000-0000FDB80000}"/>
    <cellStyle name="20% - Accent1 5 3 6 3 4" xfId="47318" xr:uid="{00000000-0005-0000-0000-0000FEB80000}"/>
    <cellStyle name="20% - Accent1 5 3 6 4" xfId="47319" xr:uid="{00000000-0005-0000-0000-0000FFB80000}"/>
    <cellStyle name="20% - Accent1 5 3 6 4 2" xfId="47320" xr:uid="{00000000-0005-0000-0000-000000B90000}"/>
    <cellStyle name="20% - Accent1 5 3 6 4 2 2" xfId="47321" xr:uid="{00000000-0005-0000-0000-000001B90000}"/>
    <cellStyle name="20% - Accent1 5 3 6 4 2 2 2" xfId="47322" xr:uid="{00000000-0005-0000-0000-000002B90000}"/>
    <cellStyle name="20% - Accent1 5 3 6 4 2 3" xfId="47323" xr:uid="{00000000-0005-0000-0000-000003B90000}"/>
    <cellStyle name="20% - Accent1 5 3 6 4 3" xfId="47324" xr:uid="{00000000-0005-0000-0000-000004B90000}"/>
    <cellStyle name="20% - Accent1 5 3 6 4 3 2" xfId="47325" xr:uid="{00000000-0005-0000-0000-000005B90000}"/>
    <cellStyle name="20% - Accent1 5 3 6 4 4" xfId="47326" xr:uid="{00000000-0005-0000-0000-000006B90000}"/>
    <cellStyle name="20% - Accent1 5 3 6 5" xfId="47327" xr:uid="{00000000-0005-0000-0000-000007B90000}"/>
    <cellStyle name="20% - Accent1 5 3 6 5 2" xfId="47328" xr:uid="{00000000-0005-0000-0000-000008B90000}"/>
    <cellStyle name="20% - Accent1 5 3 6 5 2 2" xfId="47329" xr:uid="{00000000-0005-0000-0000-000009B90000}"/>
    <cellStyle name="20% - Accent1 5 3 6 5 3" xfId="47330" xr:uid="{00000000-0005-0000-0000-00000AB90000}"/>
    <cellStyle name="20% - Accent1 5 3 6 6" xfId="47331" xr:uid="{00000000-0005-0000-0000-00000BB90000}"/>
    <cellStyle name="20% - Accent1 5 3 6 6 2" xfId="47332" xr:uid="{00000000-0005-0000-0000-00000CB90000}"/>
    <cellStyle name="20% - Accent1 5 3 6 6 2 2" xfId="47333" xr:uid="{00000000-0005-0000-0000-00000DB90000}"/>
    <cellStyle name="20% - Accent1 5 3 6 6 3" xfId="47334" xr:uid="{00000000-0005-0000-0000-00000EB90000}"/>
    <cellStyle name="20% - Accent1 5 3 6 7" xfId="47335" xr:uid="{00000000-0005-0000-0000-00000FB90000}"/>
    <cellStyle name="20% - Accent1 5 3 6 7 2" xfId="47336" xr:uid="{00000000-0005-0000-0000-000010B90000}"/>
    <cellStyle name="20% - Accent1 5 3 6 8" xfId="47337" xr:uid="{00000000-0005-0000-0000-000011B90000}"/>
    <cellStyle name="20% - Accent1 5 3 6 8 2" xfId="47338" xr:uid="{00000000-0005-0000-0000-000012B90000}"/>
    <cellStyle name="20% - Accent1 5 3 6 9" xfId="47339" xr:uid="{00000000-0005-0000-0000-000013B90000}"/>
    <cellStyle name="20% - Accent1 5 3 7" xfId="47340" xr:uid="{00000000-0005-0000-0000-000014B90000}"/>
    <cellStyle name="20% - Accent1 5 3 7 2" xfId="47341" xr:uid="{00000000-0005-0000-0000-000015B90000}"/>
    <cellStyle name="20% - Accent1 5 3 7 2 2" xfId="47342" xr:uid="{00000000-0005-0000-0000-000016B90000}"/>
    <cellStyle name="20% - Accent1 5 3 7 2 2 2" xfId="47343" xr:uid="{00000000-0005-0000-0000-000017B90000}"/>
    <cellStyle name="20% - Accent1 5 3 7 2 3" xfId="47344" xr:uid="{00000000-0005-0000-0000-000018B90000}"/>
    <cellStyle name="20% - Accent1 5 3 7 3" xfId="47345" xr:uid="{00000000-0005-0000-0000-000019B90000}"/>
    <cellStyle name="20% - Accent1 5 3 7 3 2" xfId="47346" xr:uid="{00000000-0005-0000-0000-00001AB90000}"/>
    <cellStyle name="20% - Accent1 5 3 7 4" xfId="47347" xr:uid="{00000000-0005-0000-0000-00001BB90000}"/>
    <cellStyle name="20% - Accent1 5 3 8" xfId="47348" xr:uid="{00000000-0005-0000-0000-00001CB90000}"/>
    <cellStyle name="20% - Accent1 5 3 8 2" xfId="47349" xr:uid="{00000000-0005-0000-0000-00001DB90000}"/>
    <cellStyle name="20% - Accent1 5 3 8 2 2" xfId="47350" xr:uid="{00000000-0005-0000-0000-00001EB90000}"/>
    <cellStyle name="20% - Accent1 5 3 8 2 2 2" xfId="47351" xr:uid="{00000000-0005-0000-0000-00001FB90000}"/>
    <cellStyle name="20% - Accent1 5 3 8 2 3" xfId="47352" xr:uid="{00000000-0005-0000-0000-000020B90000}"/>
    <cellStyle name="20% - Accent1 5 3 8 3" xfId="47353" xr:uid="{00000000-0005-0000-0000-000021B90000}"/>
    <cellStyle name="20% - Accent1 5 3 8 3 2" xfId="47354" xr:uid="{00000000-0005-0000-0000-000022B90000}"/>
    <cellStyle name="20% - Accent1 5 3 8 4" xfId="47355" xr:uid="{00000000-0005-0000-0000-000023B90000}"/>
    <cellStyle name="20% - Accent1 5 3 9" xfId="47356" xr:uid="{00000000-0005-0000-0000-000024B90000}"/>
    <cellStyle name="20% - Accent1 5 3 9 2" xfId="47357" xr:uid="{00000000-0005-0000-0000-000025B90000}"/>
    <cellStyle name="20% - Accent1 5 3 9 2 2" xfId="47358" xr:uid="{00000000-0005-0000-0000-000026B90000}"/>
    <cellStyle name="20% - Accent1 5 3 9 2 2 2" xfId="47359" xr:uid="{00000000-0005-0000-0000-000027B90000}"/>
    <cellStyle name="20% - Accent1 5 3 9 2 3" xfId="47360" xr:uid="{00000000-0005-0000-0000-000028B90000}"/>
    <cellStyle name="20% - Accent1 5 3 9 3" xfId="47361" xr:uid="{00000000-0005-0000-0000-000029B90000}"/>
    <cellStyle name="20% - Accent1 5 3 9 3 2" xfId="47362" xr:uid="{00000000-0005-0000-0000-00002AB90000}"/>
    <cellStyle name="20% - Accent1 5 3 9 4" xfId="47363" xr:uid="{00000000-0005-0000-0000-00002BB90000}"/>
    <cellStyle name="20% - Accent1 5 4" xfId="47364" xr:uid="{00000000-0005-0000-0000-00002CB90000}"/>
    <cellStyle name="20% - Accent1 5 4 10" xfId="47365" xr:uid="{00000000-0005-0000-0000-00002DB90000}"/>
    <cellStyle name="20% - Accent1 5 4 10 2" xfId="47366" xr:uid="{00000000-0005-0000-0000-00002EB90000}"/>
    <cellStyle name="20% - Accent1 5 4 11" xfId="47367" xr:uid="{00000000-0005-0000-0000-00002FB90000}"/>
    <cellStyle name="20% - Accent1 5 4 2" xfId="47368" xr:uid="{00000000-0005-0000-0000-000030B90000}"/>
    <cellStyle name="20% - Accent1 5 4 2 2" xfId="47369" xr:uid="{00000000-0005-0000-0000-000031B90000}"/>
    <cellStyle name="20% - Accent1 5 4 2 2 2" xfId="47370" xr:uid="{00000000-0005-0000-0000-000032B90000}"/>
    <cellStyle name="20% - Accent1 5 4 2 2 2 2" xfId="47371" xr:uid="{00000000-0005-0000-0000-000033B90000}"/>
    <cellStyle name="20% - Accent1 5 4 2 2 2 2 2" xfId="47372" xr:uid="{00000000-0005-0000-0000-000034B90000}"/>
    <cellStyle name="20% - Accent1 5 4 2 2 2 3" xfId="47373" xr:uid="{00000000-0005-0000-0000-000035B90000}"/>
    <cellStyle name="20% - Accent1 5 4 2 2 3" xfId="47374" xr:uid="{00000000-0005-0000-0000-000036B90000}"/>
    <cellStyle name="20% - Accent1 5 4 2 2 3 2" xfId="47375" xr:uid="{00000000-0005-0000-0000-000037B90000}"/>
    <cellStyle name="20% - Accent1 5 4 2 2 4" xfId="47376" xr:uid="{00000000-0005-0000-0000-000038B90000}"/>
    <cellStyle name="20% - Accent1 5 4 2 3" xfId="47377" xr:uid="{00000000-0005-0000-0000-000039B90000}"/>
    <cellStyle name="20% - Accent1 5 4 2 3 2" xfId="47378" xr:uid="{00000000-0005-0000-0000-00003AB90000}"/>
    <cellStyle name="20% - Accent1 5 4 2 3 2 2" xfId="47379" xr:uid="{00000000-0005-0000-0000-00003BB90000}"/>
    <cellStyle name="20% - Accent1 5 4 2 3 2 2 2" xfId="47380" xr:uid="{00000000-0005-0000-0000-00003CB90000}"/>
    <cellStyle name="20% - Accent1 5 4 2 3 2 3" xfId="47381" xr:uid="{00000000-0005-0000-0000-00003DB90000}"/>
    <cellStyle name="20% - Accent1 5 4 2 3 3" xfId="47382" xr:uid="{00000000-0005-0000-0000-00003EB90000}"/>
    <cellStyle name="20% - Accent1 5 4 2 3 3 2" xfId="47383" xr:uid="{00000000-0005-0000-0000-00003FB90000}"/>
    <cellStyle name="20% - Accent1 5 4 2 3 4" xfId="47384" xr:uid="{00000000-0005-0000-0000-000040B90000}"/>
    <cellStyle name="20% - Accent1 5 4 2 4" xfId="47385" xr:uid="{00000000-0005-0000-0000-000041B90000}"/>
    <cellStyle name="20% - Accent1 5 4 2 4 2" xfId="47386" xr:uid="{00000000-0005-0000-0000-000042B90000}"/>
    <cellStyle name="20% - Accent1 5 4 2 4 2 2" xfId="47387" xr:uid="{00000000-0005-0000-0000-000043B90000}"/>
    <cellStyle name="20% - Accent1 5 4 2 4 2 2 2" xfId="47388" xr:uid="{00000000-0005-0000-0000-000044B90000}"/>
    <cellStyle name="20% - Accent1 5 4 2 4 2 3" xfId="47389" xr:uid="{00000000-0005-0000-0000-000045B90000}"/>
    <cellStyle name="20% - Accent1 5 4 2 4 3" xfId="47390" xr:uid="{00000000-0005-0000-0000-000046B90000}"/>
    <cellStyle name="20% - Accent1 5 4 2 4 3 2" xfId="47391" xr:uid="{00000000-0005-0000-0000-000047B90000}"/>
    <cellStyle name="20% - Accent1 5 4 2 4 4" xfId="47392" xr:uid="{00000000-0005-0000-0000-000048B90000}"/>
    <cellStyle name="20% - Accent1 5 4 2 5" xfId="47393" xr:uid="{00000000-0005-0000-0000-000049B90000}"/>
    <cellStyle name="20% - Accent1 5 4 2 5 2" xfId="47394" xr:uid="{00000000-0005-0000-0000-00004AB90000}"/>
    <cellStyle name="20% - Accent1 5 4 2 5 2 2" xfId="47395" xr:uid="{00000000-0005-0000-0000-00004BB90000}"/>
    <cellStyle name="20% - Accent1 5 4 2 5 3" xfId="47396" xr:uid="{00000000-0005-0000-0000-00004CB90000}"/>
    <cellStyle name="20% - Accent1 5 4 2 6" xfId="47397" xr:uid="{00000000-0005-0000-0000-00004DB90000}"/>
    <cellStyle name="20% - Accent1 5 4 2 6 2" xfId="47398" xr:uid="{00000000-0005-0000-0000-00004EB90000}"/>
    <cellStyle name="20% - Accent1 5 4 2 6 2 2" xfId="47399" xr:uid="{00000000-0005-0000-0000-00004FB90000}"/>
    <cellStyle name="20% - Accent1 5 4 2 6 3" xfId="47400" xr:uid="{00000000-0005-0000-0000-000050B90000}"/>
    <cellStyle name="20% - Accent1 5 4 2 7" xfId="47401" xr:uid="{00000000-0005-0000-0000-000051B90000}"/>
    <cellStyle name="20% - Accent1 5 4 2 7 2" xfId="47402" xr:uid="{00000000-0005-0000-0000-000052B90000}"/>
    <cellStyle name="20% - Accent1 5 4 2 8" xfId="47403" xr:uid="{00000000-0005-0000-0000-000053B90000}"/>
    <cellStyle name="20% - Accent1 5 4 2 8 2" xfId="47404" xr:uid="{00000000-0005-0000-0000-000054B90000}"/>
    <cellStyle name="20% - Accent1 5 4 2 9" xfId="47405" xr:uid="{00000000-0005-0000-0000-000055B90000}"/>
    <cellStyle name="20% - Accent1 5 4 3" xfId="47406" xr:uid="{00000000-0005-0000-0000-000056B90000}"/>
    <cellStyle name="20% - Accent1 5 4 3 2" xfId="47407" xr:uid="{00000000-0005-0000-0000-000057B90000}"/>
    <cellStyle name="20% - Accent1 5 4 3 2 2" xfId="47408" xr:uid="{00000000-0005-0000-0000-000058B90000}"/>
    <cellStyle name="20% - Accent1 5 4 3 2 2 2" xfId="47409" xr:uid="{00000000-0005-0000-0000-000059B90000}"/>
    <cellStyle name="20% - Accent1 5 4 3 2 2 2 2" xfId="47410" xr:uid="{00000000-0005-0000-0000-00005AB90000}"/>
    <cellStyle name="20% - Accent1 5 4 3 2 2 3" xfId="47411" xr:uid="{00000000-0005-0000-0000-00005BB90000}"/>
    <cellStyle name="20% - Accent1 5 4 3 2 3" xfId="47412" xr:uid="{00000000-0005-0000-0000-00005CB90000}"/>
    <cellStyle name="20% - Accent1 5 4 3 2 3 2" xfId="47413" xr:uid="{00000000-0005-0000-0000-00005DB90000}"/>
    <cellStyle name="20% - Accent1 5 4 3 2 4" xfId="47414" xr:uid="{00000000-0005-0000-0000-00005EB90000}"/>
    <cellStyle name="20% - Accent1 5 4 3 3" xfId="47415" xr:uid="{00000000-0005-0000-0000-00005FB90000}"/>
    <cellStyle name="20% - Accent1 5 4 3 3 2" xfId="47416" xr:uid="{00000000-0005-0000-0000-000060B90000}"/>
    <cellStyle name="20% - Accent1 5 4 3 3 2 2" xfId="47417" xr:uid="{00000000-0005-0000-0000-000061B90000}"/>
    <cellStyle name="20% - Accent1 5 4 3 3 2 2 2" xfId="47418" xr:uid="{00000000-0005-0000-0000-000062B90000}"/>
    <cellStyle name="20% - Accent1 5 4 3 3 2 3" xfId="47419" xr:uid="{00000000-0005-0000-0000-000063B90000}"/>
    <cellStyle name="20% - Accent1 5 4 3 3 3" xfId="47420" xr:uid="{00000000-0005-0000-0000-000064B90000}"/>
    <cellStyle name="20% - Accent1 5 4 3 3 3 2" xfId="47421" xr:uid="{00000000-0005-0000-0000-000065B90000}"/>
    <cellStyle name="20% - Accent1 5 4 3 3 4" xfId="47422" xr:uid="{00000000-0005-0000-0000-000066B90000}"/>
    <cellStyle name="20% - Accent1 5 4 3 4" xfId="47423" xr:uid="{00000000-0005-0000-0000-000067B90000}"/>
    <cellStyle name="20% - Accent1 5 4 3 4 2" xfId="47424" xr:uid="{00000000-0005-0000-0000-000068B90000}"/>
    <cellStyle name="20% - Accent1 5 4 3 4 2 2" xfId="47425" xr:uid="{00000000-0005-0000-0000-000069B90000}"/>
    <cellStyle name="20% - Accent1 5 4 3 4 2 2 2" xfId="47426" xr:uid="{00000000-0005-0000-0000-00006AB90000}"/>
    <cellStyle name="20% - Accent1 5 4 3 4 2 3" xfId="47427" xr:uid="{00000000-0005-0000-0000-00006BB90000}"/>
    <cellStyle name="20% - Accent1 5 4 3 4 3" xfId="47428" xr:uid="{00000000-0005-0000-0000-00006CB90000}"/>
    <cellStyle name="20% - Accent1 5 4 3 4 3 2" xfId="47429" xr:uid="{00000000-0005-0000-0000-00006DB90000}"/>
    <cellStyle name="20% - Accent1 5 4 3 4 4" xfId="47430" xr:uid="{00000000-0005-0000-0000-00006EB90000}"/>
    <cellStyle name="20% - Accent1 5 4 3 5" xfId="47431" xr:uid="{00000000-0005-0000-0000-00006FB90000}"/>
    <cellStyle name="20% - Accent1 5 4 3 5 2" xfId="47432" xr:uid="{00000000-0005-0000-0000-000070B90000}"/>
    <cellStyle name="20% - Accent1 5 4 3 5 2 2" xfId="47433" xr:uid="{00000000-0005-0000-0000-000071B90000}"/>
    <cellStyle name="20% - Accent1 5 4 3 5 3" xfId="47434" xr:uid="{00000000-0005-0000-0000-000072B90000}"/>
    <cellStyle name="20% - Accent1 5 4 3 6" xfId="47435" xr:uid="{00000000-0005-0000-0000-000073B90000}"/>
    <cellStyle name="20% - Accent1 5 4 3 6 2" xfId="47436" xr:uid="{00000000-0005-0000-0000-000074B90000}"/>
    <cellStyle name="20% - Accent1 5 4 3 6 2 2" xfId="47437" xr:uid="{00000000-0005-0000-0000-000075B90000}"/>
    <cellStyle name="20% - Accent1 5 4 3 6 3" xfId="47438" xr:uid="{00000000-0005-0000-0000-000076B90000}"/>
    <cellStyle name="20% - Accent1 5 4 3 7" xfId="47439" xr:uid="{00000000-0005-0000-0000-000077B90000}"/>
    <cellStyle name="20% - Accent1 5 4 3 7 2" xfId="47440" xr:uid="{00000000-0005-0000-0000-000078B90000}"/>
    <cellStyle name="20% - Accent1 5 4 3 8" xfId="47441" xr:uid="{00000000-0005-0000-0000-000079B90000}"/>
    <cellStyle name="20% - Accent1 5 4 3 8 2" xfId="47442" xr:uid="{00000000-0005-0000-0000-00007AB90000}"/>
    <cellStyle name="20% - Accent1 5 4 3 9" xfId="47443" xr:uid="{00000000-0005-0000-0000-00007BB90000}"/>
    <cellStyle name="20% - Accent1 5 4 4" xfId="47444" xr:uid="{00000000-0005-0000-0000-00007CB90000}"/>
    <cellStyle name="20% - Accent1 5 4 4 2" xfId="47445" xr:uid="{00000000-0005-0000-0000-00007DB90000}"/>
    <cellStyle name="20% - Accent1 5 4 4 2 2" xfId="47446" xr:uid="{00000000-0005-0000-0000-00007EB90000}"/>
    <cellStyle name="20% - Accent1 5 4 4 2 2 2" xfId="47447" xr:uid="{00000000-0005-0000-0000-00007FB90000}"/>
    <cellStyle name="20% - Accent1 5 4 4 2 3" xfId="47448" xr:uid="{00000000-0005-0000-0000-000080B90000}"/>
    <cellStyle name="20% - Accent1 5 4 4 3" xfId="47449" xr:uid="{00000000-0005-0000-0000-000081B90000}"/>
    <cellStyle name="20% - Accent1 5 4 4 3 2" xfId="47450" xr:uid="{00000000-0005-0000-0000-000082B90000}"/>
    <cellStyle name="20% - Accent1 5 4 4 4" xfId="47451" xr:uid="{00000000-0005-0000-0000-000083B90000}"/>
    <cellStyle name="20% - Accent1 5 4 5" xfId="47452" xr:uid="{00000000-0005-0000-0000-000084B90000}"/>
    <cellStyle name="20% - Accent1 5 4 5 2" xfId="47453" xr:uid="{00000000-0005-0000-0000-000085B90000}"/>
    <cellStyle name="20% - Accent1 5 4 5 2 2" xfId="47454" xr:uid="{00000000-0005-0000-0000-000086B90000}"/>
    <cellStyle name="20% - Accent1 5 4 5 2 2 2" xfId="47455" xr:uid="{00000000-0005-0000-0000-000087B90000}"/>
    <cellStyle name="20% - Accent1 5 4 5 2 3" xfId="47456" xr:uid="{00000000-0005-0000-0000-000088B90000}"/>
    <cellStyle name="20% - Accent1 5 4 5 3" xfId="47457" xr:uid="{00000000-0005-0000-0000-000089B90000}"/>
    <cellStyle name="20% - Accent1 5 4 5 3 2" xfId="47458" xr:uid="{00000000-0005-0000-0000-00008AB90000}"/>
    <cellStyle name="20% - Accent1 5 4 5 4" xfId="47459" xr:uid="{00000000-0005-0000-0000-00008BB90000}"/>
    <cellStyle name="20% - Accent1 5 4 6" xfId="47460" xr:uid="{00000000-0005-0000-0000-00008CB90000}"/>
    <cellStyle name="20% - Accent1 5 4 6 2" xfId="47461" xr:uid="{00000000-0005-0000-0000-00008DB90000}"/>
    <cellStyle name="20% - Accent1 5 4 6 2 2" xfId="47462" xr:uid="{00000000-0005-0000-0000-00008EB90000}"/>
    <cellStyle name="20% - Accent1 5 4 6 2 2 2" xfId="47463" xr:uid="{00000000-0005-0000-0000-00008FB90000}"/>
    <cellStyle name="20% - Accent1 5 4 6 2 3" xfId="47464" xr:uid="{00000000-0005-0000-0000-000090B90000}"/>
    <cellStyle name="20% - Accent1 5 4 6 3" xfId="47465" xr:uid="{00000000-0005-0000-0000-000091B90000}"/>
    <cellStyle name="20% - Accent1 5 4 6 3 2" xfId="47466" xr:uid="{00000000-0005-0000-0000-000092B90000}"/>
    <cellStyle name="20% - Accent1 5 4 6 4" xfId="47467" xr:uid="{00000000-0005-0000-0000-000093B90000}"/>
    <cellStyle name="20% - Accent1 5 4 7" xfId="47468" xr:uid="{00000000-0005-0000-0000-000094B90000}"/>
    <cellStyle name="20% - Accent1 5 4 7 2" xfId="47469" xr:uid="{00000000-0005-0000-0000-000095B90000}"/>
    <cellStyle name="20% - Accent1 5 4 7 2 2" xfId="47470" xr:uid="{00000000-0005-0000-0000-000096B90000}"/>
    <cellStyle name="20% - Accent1 5 4 7 3" xfId="47471" xr:uid="{00000000-0005-0000-0000-000097B90000}"/>
    <cellStyle name="20% - Accent1 5 4 8" xfId="47472" xr:uid="{00000000-0005-0000-0000-000098B90000}"/>
    <cellStyle name="20% - Accent1 5 4 8 2" xfId="47473" xr:uid="{00000000-0005-0000-0000-000099B90000}"/>
    <cellStyle name="20% - Accent1 5 4 8 2 2" xfId="47474" xr:uid="{00000000-0005-0000-0000-00009AB90000}"/>
    <cellStyle name="20% - Accent1 5 4 8 3" xfId="47475" xr:uid="{00000000-0005-0000-0000-00009BB90000}"/>
    <cellStyle name="20% - Accent1 5 4 9" xfId="47476" xr:uid="{00000000-0005-0000-0000-00009CB90000}"/>
    <cellStyle name="20% - Accent1 5 4 9 2" xfId="47477" xr:uid="{00000000-0005-0000-0000-00009DB90000}"/>
    <cellStyle name="20% - Accent1 5 5" xfId="47478" xr:uid="{00000000-0005-0000-0000-00009EB90000}"/>
    <cellStyle name="20% - Accent1 5 5 10" xfId="47479" xr:uid="{00000000-0005-0000-0000-00009FB90000}"/>
    <cellStyle name="20% - Accent1 5 5 10 2" xfId="47480" xr:uid="{00000000-0005-0000-0000-0000A0B90000}"/>
    <cellStyle name="20% - Accent1 5 5 11" xfId="47481" xr:uid="{00000000-0005-0000-0000-0000A1B90000}"/>
    <cellStyle name="20% - Accent1 5 5 2" xfId="47482" xr:uid="{00000000-0005-0000-0000-0000A2B90000}"/>
    <cellStyle name="20% - Accent1 5 5 2 2" xfId="47483" xr:uid="{00000000-0005-0000-0000-0000A3B90000}"/>
    <cellStyle name="20% - Accent1 5 5 2 2 2" xfId="47484" xr:uid="{00000000-0005-0000-0000-0000A4B90000}"/>
    <cellStyle name="20% - Accent1 5 5 2 2 2 2" xfId="47485" xr:uid="{00000000-0005-0000-0000-0000A5B90000}"/>
    <cellStyle name="20% - Accent1 5 5 2 2 2 2 2" xfId="47486" xr:uid="{00000000-0005-0000-0000-0000A6B90000}"/>
    <cellStyle name="20% - Accent1 5 5 2 2 2 3" xfId="47487" xr:uid="{00000000-0005-0000-0000-0000A7B90000}"/>
    <cellStyle name="20% - Accent1 5 5 2 2 3" xfId="47488" xr:uid="{00000000-0005-0000-0000-0000A8B90000}"/>
    <cellStyle name="20% - Accent1 5 5 2 2 3 2" xfId="47489" xr:uid="{00000000-0005-0000-0000-0000A9B90000}"/>
    <cellStyle name="20% - Accent1 5 5 2 2 4" xfId="47490" xr:uid="{00000000-0005-0000-0000-0000AAB90000}"/>
    <cellStyle name="20% - Accent1 5 5 2 3" xfId="47491" xr:uid="{00000000-0005-0000-0000-0000ABB90000}"/>
    <cellStyle name="20% - Accent1 5 5 2 3 2" xfId="47492" xr:uid="{00000000-0005-0000-0000-0000ACB90000}"/>
    <cellStyle name="20% - Accent1 5 5 2 3 2 2" xfId="47493" xr:uid="{00000000-0005-0000-0000-0000ADB90000}"/>
    <cellStyle name="20% - Accent1 5 5 2 3 2 2 2" xfId="47494" xr:uid="{00000000-0005-0000-0000-0000AEB90000}"/>
    <cellStyle name="20% - Accent1 5 5 2 3 2 3" xfId="47495" xr:uid="{00000000-0005-0000-0000-0000AFB90000}"/>
    <cellStyle name="20% - Accent1 5 5 2 3 3" xfId="47496" xr:uid="{00000000-0005-0000-0000-0000B0B90000}"/>
    <cellStyle name="20% - Accent1 5 5 2 3 3 2" xfId="47497" xr:uid="{00000000-0005-0000-0000-0000B1B90000}"/>
    <cellStyle name="20% - Accent1 5 5 2 3 4" xfId="47498" xr:uid="{00000000-0005-0000-0000-0000B2B90000}"/>
    <cellStyle name="20% - Accent1 5 5 2 4" xfId="47499" xr:uid="{00000000-0005-0000-0000-0000B3B90000}"/>
    <cellStyle name="20% - Accent1 5 5 2 4 2" xfId="47500" xr:uid="{00000000-0005-0000-0000-0000B4B90000}"/>
    <cellStyle name="20% - Accent1 5 5 2 4 2 2" xfId="47501" xr:uid="{00000000-0005-0000-0000-0000B5B90000}"/>
    <cellStyle name="20% - Accent1 5 5 2 4 2 2 2" xfId="47502" xr:uid="{00000000-0005-0000-0000-0000B6B90000}"/>
    <cellStyle name="20% - Accent1 5 5 2 4 2 3" xfId="47503" xr:uid="{00000000-0005-0000-0000-0000B7B90000}"/>
    <cellStyle name="20% - Accent1 5 5 2 4 3" xfId="47504" xr:uid="{00000000-0005-0000-0000-0000B8B90000}"/>
    <cellStyle name="20% - Accent1 5 5 2 4 3 2" xfId="47505" xr:uid="{00000000-0005-0000-0000-0000B9B90000}"/>
    <cellStyle name="20% - Accent1 5 5 2 4 4" xfId="47506" xr:uid="{00000000-0005-0000-0000-0000BAB90000}"/>
    <cellStyle name="20% - Accent1 5 5 2 5" xfId="47507" xr:uid="{00000000-0005-0000-0000-0000BBB90000}"/>
    <cellStyle name="20% - Accent1 5 5 2 5 2" xfId="47508" xr:uid="{00000000-0005-0000-0000-0000BCB90000}"/>
    <cellStyle name="20% - Accent1 5 5 2 5 2 2" xfId="47509" xr:uid="{00000000-0005-0000-0000-0000BDB90000}"/>
    <cellStyle name="20% - Accent1 5 5 2 5 3" xfId="47510" xr:uid="{00000000-0005-0000-0000-0000BEB90000}"/>
    <cellStyle name="20% - Accent1 5 5 2 6" xfId="47511" xr:uid="{00000000-0005-0000-0000-0000BFB90000}"/>
    <cellStyle name="20% - Accent1 5 5 2 6 2" xfId="47512" xr:uid="{00000000-0005-0000-0000-0000C0B90000}"/>
    <cellStyle name="20% - Accent1 5 5 2 6 2 2" xfId="47513" xr:uid="{00000000-0005-0000-0000-0000C1B90000}"/>
    <cellStyle name="20% - Accent1 5 5 2 6 3" xfId="47514" xr:uid="{00000000-0005-0000-0000-0000C2B90000}"/>
    <cellStyle name="20% - Accent1 5 5 2 7" xfId="47515" xr:uid="{00000000-0005-0000-0000-0000C3B90000}"/>
    <cellStyle name="20% - Accent1 5 5 2 7 2" xfId="47516" xr:uid="{00000000-0005-0000-0000-0000C4B90000}"/>
    <cellStyle name="20% - Accent1 5 5 2 8" xfId="47517" xr:uid="{00000000-0005-0000-0000-0000C5B90000}"/>
    <cellStyle name="20% - Accent1 5 5 2 8 2" xfId="47518" xr:uid="{00000000-0005-0000-0000-0000C6B90000}"/>
    <cellStyle name="20% - Accent1 5 5 2 9" xfId="47519" xr:uid="{00000000-0005-0000-0000-0000C7B90000}"/>
    <cellStyle name="20% - Accent1 5 5 3" xfId="47520" xr:uid="{00000000-0005-0000-0000-0000C8B90000}"/>
    <cellStyle name="20% - Accent1 5 5 3 2" xfId="47521" xr:uid="{00000000-0005-0000-0000-0000C9B90000}"/>
    <cellStyle name="20% - Accent1 5 5 3 2 2" xfId="47522" xr:uid="{00000000-0005-0000-0000-0000CAB90000}"/>
    <cellStyle name="20% - Accent1 5 5 3 2 2 2" xfId="47523" xr:uid="{00000000-0005-0000-0000-0000CBB90000}"/>
    <cellStyle name="20% - Accent1 5 5 3 2 2 2 2" xfId="47524" xr:uid="{00000000-0005-0000-0000-0000CCB90000}"/>
    <cellStyle name="20% - Accent1 5 5 3 2 2 3" xfId="47525" xr:uid="{00000000-0005-0000-0000-0000CDB90000}"/>
    <cellStyle name="20% - Accent1 5 5 3 2 3" xfId="47526" xr:uid="{00000000-0005-0000-0000-0000CEB90000}"/>
    <cellStyle name="20% - Accent1 5 5 3 2 3 2" xfId="47527" xr:uid="{00000000-0005-0000-0000-0000CFB90000}"/>
    <cellStyle name="20% - Accent1 5 5 3 2 4" xfId="47528" xr:uid="{00000000-0005-0000-0000-0000D0B90000}"/>
    <cellStyle name="20% - Accent1 5 5 3 3" xfId="47529" xr:uid="{00000000-0005-0000-0000-0000D1B90000}"/>
    <cellStyle name="20% - Accent1 5 5 3 3 2" xfId="47530" xr:uid="{00000000-0005-0000-0000-0000D2B90000}"/>
    <cellStyle name="20% - Accent1 5 5 3 3 2 2" xfId="47531" xr:uid="{00000000-0005-0000-0000-0000D3B90000}"/>
    <cellStyle name="20% - Accent1 5 5 3 3 2 2 2" xfId="47532" xr:uid="{00000000-0005-0000-0000-0000D4B90000}"/>
    <cellStyle name="20% - Accent1 5 5 3 3 2 3" xfId="47533" xr:uid="{00000000-0005-0000-0000-0000D5B90000}"/>
    <cellStyle name="20% - Accent1 5 5 3 3 3" xfId="47534" xr:uid="{00000000-0005-0000-0000-0000D6B90000}"/>
    <cellStyle name="20% - Accent1 5 5 3 3 3 2" xfId="47535" xr:uid="{00000000-0005-0000-0000-0000D7B90000}"/>
    <cellStyle name="20% - Accent1 5 5 3 3 4" xfId="47536" xr:uid="{00000000-0005-0000-0000-0000D8B90000}"/>
    <cellStyle name="20% - Accent1 5 5 3 4" xfId="47537" xr:uid="{00000000-0005-0000-0000-0000D9B90000}"/>
    <cellStyle name="20% - Accent1 5 5 3 4 2" xfId="47538" xr:uid="{00000000-0005-0000-0000-0000DAB90000}"/>
    <cellStyle name="20% - Accent1 5 5 3 4 2 2" xfId="47539" xr:uid="{00000000-0005-0000-0000-0000DBB90000}"/>
    <cellStyle name="20% - Accent1 5 5 3 4 2 2 2" xfId="47540" xr:uid="{00000000-0005-0000-0000-0000DCB90000}"/>
    <cellStyle name="20% - Accent1 5 5 3 4 2 3" xfId="47541" xr:uid="{00000000-0005-0000-0000-0000DDB90000}"/>
    <cellStyle name="20% - Accent1 5 5 3 4 3" xfId="47542" xr:uid="{00000000-0005-0000-0000-0000DEB90000}"/>
    <cellStyle name="20% - Accent1 5 5 3 4 3 2" xfId="47543" xr:uid="{00000000-0005-0000-0000-0000DFB90000}"/>
    <cellStyle name="20% - Accent1 5 5 3 4 4" xfId="47544" xr:uid="{00000000-0005-0000-0000-0000E0B90000}"/>
    <cellStyle name="20% - Accent1 5 5 3 5" xfId="47545" xr:uid="{00000000-0005-0000-0000-0000E1B90000}"/>
    <cellStyle name="20% - Accent1 5 5 3 5 2" xfId="47546" xr:uid="{00000000-0005-0000-0000-0000E2B90000}"/>
    <cellStyle name="20% - Accent1 5 5 3 5 2 2" xfId="47547" xr:uid="{00000000-0005-0000-0000-0000E3B90000}"/>
    <cellStyle name="20% - Accent1 5 5 3 5 3" xfId="47548" xr:uid="{00000000-0005-0000-0000-0000E4B90000}"/>
    <cellStyle name="20% - Accent1 5 5 3 6" xfId="47549" xr:uid="{00000000-0005-0000-0000-0000E5B90000}"/>
    <cellStyle name="20% - Accent1 5 5 3 6 2" xfId="47550" xr:uid="{00000000-0005-0000-0000-0000E6B90000}"/>
    <cellStyle name="20% - Accent1 5 5 3 6 2 2" xfId="47551" xr:uid="{00000000-0005-0000-0000-0000E7B90000}"/>
    <cellStyle name="20% - Accent1 5 5 3 6 3" xfId="47552" xr:uid="{00000000-0005-0000-0000-0000E8B90000}"/>
    <cellStyle name="20% - Accent1 5 5 3 7" xfId="47553" xr:uid="{00000000-0005-0000-0000-0000E9B90000}"/>
    <cellStyle name="20% - Accent1 5 5 3 7 2" xfId="47554" xr:uid="{00000000-0005-0000-0000-0000EAB90000}"/>
    <cellStyle name="20% - Accent1 5 5 3 8" xfId="47555" xr:uid="{00000000-0005-0000-0000-0000EBB90000}"/>
    <cellStyle name="20% - Accent1 5 5 3 8 2" xfId="47556" xr:uid="{00000000-0005-0000-0000-0000ECB90000}"/>
    <cellStyle name="20% - Accent1 5 5 3 9" xfId="47557" xr:uid="{00000000-0005-0000-0000-0000EDB90000}"/>
    <cellStyle name="20% - Accent1 5 5 4" xfId="47558" xr:uid="{00000000-0005-0000-0000-0000EEB90000}"/>
    <cellStyle name="20% - Accent1 5 5 4 2" xfId="47559" xr:uid="{00000000-0005-0000-0000-0000EFB90000}"/>
    <cellStyle name="20% - Accent1 5 5 4 2 2" xfId="47560" xr:uid="{00000000-0005-0000-0000-0000F0B90000}"/>
    <cellStyle name="20% - Accent1 5 5 4 2 2 2" xfId="47561" xr:uid="{00000000-0005-0000-0000-0000F1B90000}"/>
    <cellStyle name="20% - Accent1 5 5 4 2 3" xfId="47562" xr:uid="{00000000-0005-0000-0000-0000F2B90000}"/>
    <cellStyle name="20% - Accent1 5 5 4 3" xfId="47563" xr:uid="{00000000-0005-0000-0000-0000F3B90000}"/>
    <cellStyle name="20% - Accent1 5 5 4 3 2" xfId="47564" xr:uid="{00000000-0005-0000-0000-0000F4B90000}"/>
    <cellStyle name="20% - Accent1 5 5 4 4" xfId="47565" xr:uid="{00000000-0005-0000-0000-0000F5B90000}"/>
    <cellStyle name="20% - Accent1 5 5 5" xfId="47566" xr:uid="{00000000-0005-0000-0000-0000F6B90000}"/>
    <cellStyle name="20% - Accent1 5 5 5 2" xfId="47567" xr:uid="{00000000-0005-0000-0000-0000F7B90000}"/>
    <cellStyle name="20% - Accent1 5 5 5 2 2" xfId="47568" xr:uid="{00000000-0005-0000-0000-0000F8B90000}"/>
    <cellStyle name="20% - Accent1 5 5 5 2 2 2" xfId="47569" xr:uid="{00000000-0005-0000-0000-0000F9B90000}"/>
    <cellStyle name="20% - Accent1 5 5 5 2 3" xfId="47570" xr:uid="{00000000-0005-0000-0000-0000FAB90000}"/>
    <cellStyle name="20% - Accent1 5 5 5 3" xfId="47571" xr:uid="{00000000-0005-0000-0000-0000FBB90000}"/>
    <cellStyle name="20% - Accent1 5 5 5 3 2" xfId="47572" xr:uid="{00000000-0005-0000-0000-0000FCB90000}"/>
    <cellStyle name="20% - Accent1 5 5 5 4" xfId="47573" xr:uid="{00000000-0005-0000-0000-0000FDB90000}"/>
    <cellStyle name="20% - Accent1 5 5 6" xfId="47574" xr:uid="{00000000-0005-0000-0000-0000FEB90000}"/>
    <cellStyle name="20% - Accent1 5 5 6 2" xfId="47575" xr:uid="{00000000-0005-0000-0000-0000FFB90000}"/>
    <cellStyle name="20% - Accent1 5 5 6 2 2" xfId="47576" xr:uid="{00000000-0005-0000-0000-000000BA0000}"/>
    <cellStyle name="20% - Accent1 5 5 6 2 2 2" xfId="47577" xr:uid="{00000000-0005-0000-0000-000001BA0000}"/>
    <cellStyle name="20% - Accent1 5 5 6 2 3" xfId="47578" xr:uid="{00000000-0005-0000-0000-000002BA0000}"/>
    <cellStyle name="20% - Accent1 5 5 6 3" xfId="47579" xr:uid="{00000000-0005-0000-0000-000003BA0000}"/>
    <cellStyle name="20% - Accent1 5 5 6 3 2" xfId="47580" xr:uid="{00000000-0005-0000-0000-000004BA0000}"/>
    <cellStyle name="20% - Accent1 5 5 6 4" xfId="47581" xr:uid="{00000000-0005-0000-0000-000005BA0000}"/>
    <cellStyle name="20% - Accent1 5 5 7" xfId="47582" xr:uid="{00000000-0005-0000-0000-000006BA0000}"/>
    <cellStyle name="20% - Accent1 5 5 7 2" xfId="47583" xr:uid="{00000000-0005-0000-0000-000007BA0000}"/>
    <cellStyle name="20% - Accent1 5 5 7 2 2" xfId="47584" xr:uid="{00000000-0005-0000-0000-000008BA0000}"/>
    <cellStyle name="20% - Accent1 5 5 7 3" xfId="47585" xr:uid="{00000000-0005-0000-0000-000009BA0000}"/>
    <cellStyle name="20% - Accent1 5 5 8" xfId="47586" xr:uid="{00000000-0005-0000-0000-00000ABA0000}"/>
    <cellStyle name="20% - Accent1 5 5 8 2" xfId="47587" xr:uid="{00000000-0005-0000-0000-00000BBA0000}"/>
    <cellStyle name="20% - Accent1 5 5 8 2 2" xfId="47588" xr:uid="{00000000-0005-0000-0000-00000CBA0000}"/>
    <cellStyle name="20% - Accent1 5 5 8 3" xfId="47589" xr:uid="{00000000-0005-0000-0000-00000DBA0000}"/>
    <cellStyle name="20% - Accent1 5 5 9" xfId="47590" xr:uid="{00000000-0005-0000-0000-00000EBA0000}"/>
    <cellStyle name="20% - Accent1 5 5 9 2" xfId="47591" xr:uid="{00000000-0005-0000-0000-00000FBA0000}"/>
    <cellStyle name="20% - Accent1 5 6" xfId="47592" xr:uid="{00000000-0005-0000-0000-000010BA0000}"/>
    <cellStyle name="20% - Accent1 5 6 10" xfId="47593" xr:uid="{00000000-0005-0000-0000-000011BA0000}"/>
    <cellStyle name="20% - Accent1 5 6 10 2" xfId="47594" xr:uid="{00000000-0005-0000-0000-000012BA0000}"/>
    <cellStyle name="20% - Accent1 5 6 11" xfId="47595" xr:uid="{00000000-0005-0000-0000-000013BA0000}"/>
    <cellStyle name="20% - Accent1 5 6 2" xfId="47596" xr:uid="{00000000-0005-0000-0000-000014BA0000}"/>
    <cellStyle name="20% - Accent1 5 6 2 2" xfId="47597" xr:uid="{00000000-0005-0000-0000-000015BA0000}"/>
    <cellStyle name="20% - Accent1 5 6 2 2 2" xfId="47598" xr:uid="{00000000-0005-0000-0000-000016BA0000}"/>
    <cellStyle name="20% - Accent1 5 6 2 2 2 2" xfId="47599" xr:uid="{00000000-0005-0000-0000-000017BA0000}"/>
    <cellStyle name="20% - Accent1 5 6 2 2 2 2 2" xfId="47600" xr:uid="{00000000-0005-0000-0000-000018BA0000}"/>
    <cellStyle name="20% - Accent1 5 6 2 2 2 3" xfId="47601" xr:uid="{00000000-0005-0000-0000-000019BA0000}"/>
    <cellStyle name="20% - Accent1 5 6 2 2 3" xfId="47602" xr:uid="{00000000-0005-0000-0000-00001ABA0000}"/>
    <cellStyle name="20% - Accent1 5 6 2 2 3 2" xfId="47603" xr:uid="{00000000-0005-0000-0000-00001BBA0000}"/>
    <cellStyle name="20% - Accent1 5 6 2 2 4" xfId="47604" xr:uid="{00000000-0005-0000-0000-00001CBA0000}"/>
    <cellStyle name="20% - Accent1 5 6 2 3" xfId="47605" xr:uid="{00000000-0005-0000-0000-00001DBA0000}"/>
    <cellStyle name="20% - Accent1 5 6 2 3 2" xfId="47606" xr:uid="{00000000-0005-0000-0000-00001EBA0000}"/>
    <cellStyle name="20% - Accent1 5 6 2 3 2 2" xfId="47607" xr:uid="{00000000-0005-0000-0000-00001FBA0000}"/>
    <cellStyle name="20% - Accent1 5 6 2 3 2 2 2" xfId="47608" xr:uid="{00000000-0005-0000-0000-000020BA0000}"/>
    <cellStyle name="20% - Accent1 5 6 2 3 2 3" xfId="47609" xr:uid="{00000000-0005-0000-0000-000021BA0000}"/>
    <cellStyle name="20% - Accent1 5 6 2 3 3" xfId="47610" xr:uid="{00000000-0005-0000-0000-000022BA0000}"/>
    <cellStyle name="20% - Accent1 5 6 2 3 3 2" xfId="47611" xr:uid="{00000000-0005-0000-0000-000023BA0000}"/>
    <cellStyle name="20% - Accent1 5 6 2 3 4" xfId="47612" xr:uid="{00000000-0005-0000-0000-000024BA0000}"/>
    <cellStyle name="20% - Accent1 5 6 2 4" xfId="47613" xr:uid="{00000000-0005-0000-0000-000025BA0000}"/>
    <cellStyle name="20% - Accent1 5 6 2 4 2" xfId="47614" xr:uid="{00000000-0005-0000-0000-000026BA0000}"/>
    <cellStyle name="20% - Accent1 5 6 2 4 2 2" xfId="47615" xr:uid="{00000000-0005-0000-0000-000027BA0000}"/>
    <cellStyle name="20% - Accent1 5 6 2 4 2 2 2" xfId="47616" xr:uid="{00000000-0005-0000-0000-000028BA0000}"/>
    <cellStyle name="20% - Accent1 5 6 2 4 2 3" xfId="47617" xr:uid="{00000000-0005-0000-0000-000029BA0000}"/>
    <cellStyle name="20% - Accent1 5 6 2 4 3" xfId="47618" xr:uid="{00000000-0005-0000-0000-00002ABA0000}"/>
    <cellStyle name="20% - Accent1 5 6 2 4 3 2" xfId="47619" xr:uid="{00000000-0005-0000-0000-00002BBA0000}"/>
    <cellStyle name="20% - Accent1 5 6 2 4 4" xfId="47620" xr:uid="{00000000-0005-0000-0000-00002CBA0000}"/>
    <cellStyle name="20% - Accent1 5 6 2 5" xfId="47621" xr:uid="{00000000-0005-0000-0000-00002DBA0000}"/>
    <cellStyle name="20% - Accent1 5 6 2 5 2" xfId="47622" xr:uid="{00000000-0005-0000-0000-00002EBA0000}"/>
    <cellStyle name="20% - Accent1 5 6 2 5 2 2" xfId="47623" xr:uid="{00000000-0005-0000-0000-00002FBA0000}"/>
    <cellStyle name="20% - Accent1 5 6 2 5 3" xfId="47624" xr:uid="{00000000-0005-0000-0000-000030BA0000}"/>
    <cellStyle name="20% - Accent1 5 6 2 6" xfId="47625" xr:uid="{00000000-0005-0000-0000-000031BA0000}"/>
    <cellStyle name="20% - Accent1 5 6 2 6 2" xfId="47626" xr:uid="{00000000-0005-0000-0000-000032BA0000}"/>
    <cellStyle name="20% - Accent1 5 6 2 6 2 2" xfId="47627" xr:uid="{00000000-0005-0000-0000-000033BA0000}"/>
    <cellStyle name="20% - Accent1 5 6 2 6 3" xfId="47628" xr:uid="{00000000-0005-0000-0000-000034BA0000}"/>
    <cellStyle name="20% - Accent1 5 6 2 7" xfId="47629" xr:uid="{00000000-0005-0000-0000-000035BA0000}"/>
    <cellStyle name="20% - Accent1 5 6 2 7 2" xfId="47630" xr:uid="{00000000-0005-0000-0000-000036BA0000}"/>
    <cellStyle name="20% - Accent1 5 6 2 8" xfId="47631" xr:uid="{00000000-0005-0000-0000-000037BA0000}"/>
    <cellStyle name="20% - Accent1 5 6 2 8 2" xfId="47632" xr:uid="{00000000-0005-0000-0000-000038BA0000}"/>
    <cellStyle name="20% - Accent1 5 6 2 9" xfId="47633" xr:uid="{00000000-0005-0000-0000-000039BA0000}"/>
    <cellStyle name="20% - Accent1 5 6 3" xfId="47634" xr:uid="{00000000-0005-0000-0000-00003ABA0000}"/>
    <cellStyle name="20% - Accent1 5 6 3 2" xfId="47635" xr:uid="{00000000-0005-0000-0000-00003BBA0000}"/>
    <cellStyle name="20% - Accent1 5 6 3 2 2" xfId="47636" xr:uid="{00000000-0005-0000-0000-00003CBA0000}"/>
    <cellStyle name="20% - Accent1 5 6 3 2 2 2" xfId="47637" xr:uid="{00000000-0005-0000-0000-00003DBA0000}"/>
    <cellStyle name="20% - Accent1 5 6 3 2 2 2 2" xfId="47638" xr:uid="{00000000-0005-0000-0000-00003EBA0000}"/>
    <cellStyle name="20% - Accent1 5 6 3 2 2 3" xfId="47639" xr:uid="{00000000-0005-0000-0000-00003FBA0000}"/>
    <cellStyle name="20% - Accent1 5 6 3 2 3" xfId="47640" xr:uid="{00000000-0005-0000-0000-000040BA0000}"/>
    <cellStyle name="20% - Accent1 5 6 3 2 3 2" xfId="47641" xr:uid="{00000000-0005-0000-0000-000041BA0000}"/>
    <cellStyle name="20% - Accent1 5 6 3 2 4" xfId="47642" xr:uid="{00000000-0005-0000-0000-000042BA0000}"/>
    <cellStyle name="20% - Accent1 5 6 3 3" xfId="47643" xr:uid="{00000000-0005-0000-0000-000043BA0000}"/>
    <cellStyle name="20% - Accent1 5 6 3 3 2" xfId="47644" xr:uid="{00000000-0005-0000-0000-000044BA0000}"/>
    <cellStyle name="20% - Accent1 5 6 3 3 2 2" xfId="47645" xr:uid="{00000000-0005-0000-0000-000045BA0000}"/>
    <cellStyle name="20% - Accent1 5 6 3 3 2 2 2" xfId="47646" xr:uid="{00000000-0005-0000-0000-000046BA0000}"/>
    <cellStyle name="20% - Accent1 5 6 3 3 2 3" xfId="47647" xr:uid="{00000000-0005-0000-0000-000047BA0000}"/>
    <cellStyle name="20% - Accent1 5 6 3 3 3" xfId="47648" xr:uid="{00000000-0005-0000-0000-000048BA0000}"/>
    <cellStyle name="20% - Accent1 5 6 3 3 3 2" xfId="47649" xr:uid="{00000000-0005-0000-0000-000049BA0000}"/>
    <cellStyle name="20% - Accent1 5 6 3 3 4" xfId="47650" xr:uid="{00000000-0005-0000-0000-00004ABA0000}"/>
    <cellStyle name="20% - Accent1 5 6 3 4" xfId="47651" xr:uid="{00000000-0005-0000-0000-00004BBA0000}"/>
    <cellStyle name="20% - Accent1 5 6 3 4 2" xfId="47652" xr:uid="{00000000-0005-0000-0000-00004CBA0000}"/>
    <cellStyle name="20% - Accent1 5 6 3 4 2 2" xfId="47653" xr:uid="{00000000-0005-0000-0000-00004DBA0000}"/>
    <cellStyle name="20% - Accent1 5 6 3 4 2 2 2" xfId="47654" xr:uid="{00000000-0005-0000-0000-00004EBA0000}"/>
    <cellStyle name="20% - Accent1 5 6 3 4 2 3" xfId="47655" xr:uid="{00000000-0005-0000-0000-00004FBA0000}"/>
    <cellStyle name="20% - Accent1 5 6 3 4 3" xfId="47656" xr:uid="{00000000-0005-0000-0000-000050BA0000}"/>
    <cellStyle name="20% - Accent1 5 6 3 4 3 2" xfId="47657" xr:uid="{00000000-0005-0000-0000-000051BA0000}"/>
    <cellStyle name="20% - Accent1 5 6 3 4 4" xfId="47658" xr:uid="{00000000-0005-0000-0000-000052BA0000}"/>
    <cellStyle name="20% - Accent1 5 6 3 5" xfId="47659" xr:uid="{00000000-0005-0000-0000-000053BA0000}"/>
    <cellStyle name="20% - Accent1 5 6 3 5 2" xfId="47660" xr:uid="{00000000-0005-0000-0000-000054BA0000}"/>
    <cellStyle name="20% - Accent1 5 6 3 5 2 2" xfId="47661" xr:uid="{00000000-0005-0000-0000-000055BA0000}"/>
    <cellStyle name="20% - Accent1 5 6 3 5 3" xfId="47662" xr:uid="{00000000-0005-0000-0000-000056BA0000}"/>
    <cellStyle name="20% - Accent1 5 6 3 6" xfId="47663" xr:uid="{00000000-0005-0000-0000-000057BA0000}"/>
    <cellStyle name="20% - Accent1 5 6 3 6 2" xfId="47664" xr:uid="{00000000-0005-0000-0000-000058BA0000}"/>
    <cellStyle name="20% - Accent1 5 6 3 6 2 2" xfId="47665" xr:uid="{00000000-0005-0000-0000-000059BA0000}"/>
    <cellStyle name="20% - Accent1 5 6 3 6 3" xfId="47666" xr:uid="{00000000-0005-0000-0000-00005ABA0000}"/>
    <cellStyle name="20% - Accent1 5 6 3 7" xfId="47667" xr:uid="{00000000-0005-0000-0000-00005BBA0000}"/>
    <cellStyle name="20% - Accent1 5 6 3 7 2" xfId="47668" xr:uid="{00000000-0005-0000-0000-00005CBA0000}"/>
    <cellStyle name="20% - Accent1 5 6 3 8" xfId="47669" xr:uid="{00000000-0005-0000-0000-00005DBA0000}"/>
    <cellStyle name="20% - Accent1 5 6 3 8 2" xfId="47670" xr:uid="{00000000-0005-0000-0000-00005EBA0000}"/>
    <cellStyle name="20% - Accent1 5 6 3 9" xfId="47671" xr:uid="{00000000-0005-0000-0000-00005FBA0000}"/>
    <cellStyle name="20% - Accent1 5 6 4" xfId="47672" xr:uid="{00000000-0005-0000-0000-000060BA0000}"/>
    <cellStyle name="20% - Accent1 5 6 4 2" xfId="47673" xr:uid="{00000000-0005-0000-0000-000061BA0000}"/>
    <cellStyle name="20% - Accent1 5 6 4 2 2" xfId="47674" xr:uid="{00000000-0005-0000-0000-000062BA0000}"/>
    <cellStyle name="20% - Accent1 5 6 4 2 2 2" xfId="47675" xr:uid="{00000000-0005-0000-0000-000063BA0000}"/>
    <cellStyle name="20% - Accent1 5 6 4 2 3" xfId="47676" xr:uid="{00000000-0005-0000-0000-000064BA0000}"/>
    <cellStyle name="20% - Accent1 5 6 4 3" xfId="47677" xr:uid="{00000000-0005-0000-0000-000065BA0000}"/>
    <cellStyle name="20% - Accent1 5 6 4 3 2" xfId="47678" xr:uid="{00000000-0005-0000-0000-000066BA0000}"/>
    <cellStyle name="20% - Accent1 5 6 4 4" xfId="47679" xr:uid="{00000000-0005-0000-0000-000067BA0000}"/>
    <cellStyle name="20% - Accent1 5 6 5" xfId="47680" xr:uid="{00000000-0005-0000-0000-000068BA0000}"/>
    <cellStyle name="20% - Accent1 5 6 5 2" xfId="47681" xr:uid="{00000000-0005-0000-0000-000069BA0000}"/>
    <cellStyle name="20% - Accent1 5 6 5 2 2" xfId="47682" xr:uid="{00000000-0005-0000-0000-00006ABA0000}"/>
    <cellStyle name="20% - Accent1 5 6 5 2 2 2" xfId="47683" xr:uid="{00000000-0005-0000-0000-00006BBA0000}"/>
    <cellStyle name="20% - Accent1 5 6 5 2 3" xfId="47684" xr:uid="{00000000-0005-0000-0000-00006CBA0000}"/>
    <cellStyle name="20% - Accent1 5 6 5 3" xfId="47685" xr:uid="{00000000-0005-0000-0000-00006DBA0000}"/>
    <cellStyle name="20% - Accent1 5 6 5 3 2" xfId="47686" xr:uid="{00000000-0005-0000-0000-00006EBA0000}"/>
    <cellStyle name="20% - Accent1 5 6 5 4" xfId="47687" xr:uid="{00000000-0005-0000-0000-00006FBA0000}"/>
    <cellStyle name="20% - Accent1 5 6 6" xfId="47688" xr:uid="{00000000-0005-0000-0000-000070BA0000}"/>
    <cellStyle name="20% - Accent1 5 6 6 2" xfId="47689" xr:uid="{00000000-0005-0000-0000-000071BA0000}"/>
    <cellStyle name="20% - Accent1 5 6 6 2 2" xfId="47690" xr:uid="{00000000-0005-0000-0000-000072BA0000}"/>
    <cellStyle name="20% - Accent1 5 6 6 2 2 2" xfId="47691" xr:uid="{00000000-0005-0000-0000-000073BA0000}"/>
    <cellStyle name="20% - Accent1 5 6 6 2 3" xfId="47692" xr:uid="{00000000-0005-0000-0000-000074BA0000}"/>
    <cellStyle name="20% - Accent1 5 6 6 3" xfId="47693" xr:uid="{00000000-0005-0000-0000-000075BA0000}"/>
    <cellStyle name="20% - Accent1 5 6 6 3 2" xfId="47694" xr:uid="{00000000-0005-0000-0000-000076BA0000}"/>
    <cellStyle name="20% - Accent1 5 6 6 4" xfId="47695" xr:uid="{00000000-0005-0000-0000-000077BA0000}"/>
    <cellStyle name="20% - Accent1 5 6 7" xfId="47696" xr:uid="{00000000-0005-0000-0000-000078BA0000}"/>
    <cellStyle name="20% - Accent1 5 6 7 2" xfId="47697" xr:uid="{00000000-0005-0000-0000-000079BA0000}"/>
    <cellStyle name="20% - Accent1 5 6 7 2 2" xfId="47698" xr:uid="{00000000-0005-0000-0000-00007ABA0000}"/>
    <cellStyle name="20% - Accent1 5 6 7 3" xfId="47699" xr:uid="{00000000-0005-0000-0000-00007BBA0000}"/>
    <cellStyle name="20% - Accent1 5 6 8" xfId="47700" xr:uid="{00000000-0005-0000-0000-00007CBA0000}"/>
    <cellStyle name="20% - Accent1 5 6 8 2" xfId="47701" xr:uid="{00000000-0005-0000-0000-00007DBA0000}"/>
    <cellStyle name="20% - Accent1 5 6 8 2 2" xfId="47702" xr:uid="{00000000-0005-0000-0000-00007EBA0000}"/>
    <cellStyle name="20% - Accent1 5 6 8 3" xfId="47703" xr:uid="{00000000-0005-0000-0000-00007FBA0000}"/>
    <cellStyle name="20% - Accent1 5 6 9" xfId="47704" xr:uid="{00000000-0005-0000-0000-000080BA0000}"/>
    <cellStyle name="20% - Accent1 5 6 9 2" xfId="47705" xr:uid="{00000000-0005-0000-0000-000081BA0000}"/>
    <cellStyle name="20% - Accent1 5 7" xfId="47706" xr:uid="{00000000-0005-0000-0000-000082BA0000}"/>
    <cellStyle name="20% - Accent1 5 7 2" xfId="47707" xr:uid="{00000000-0005-0000-0000-000083BA0000}"/>
    <cellStyle name="20% - Accent1 5 7 2 2" xfId="47708" xr:uid="{00000000-0005-0000-0000-000084BA0000}"/>
    <cellStyle name="20% - Accent1 5 7 2 2 2" xfId="47709" xr:uid="{00000000-0005-0000-0000-000085BA0000}"/>
    <cellStyle name="20% - Accent1 5 7 2 2 2 2" xfId="47710" xr:uid="{00000000-0005-0000-0000-000086BA0000}"/>
    <cellStyle name="20% - Accent1 5 7 2 2 3" xfId="47711" xr:uid="{00000000-0005-0000-0000-000087BA0000}"/>
    <cellStyle name="20% - Accent1 5 7 2 3" xfId="47712" xr:uid="{00000000-0005-0000-0000-000088BA0000}"/>
    <cellStyle name="20% - Accent1 5 7 2 3 2" xfId="47713" xr:uid="{00000000-0005-0000-0000-000089BA0000}"/>
    <cellStyle name="20% - Accent1 5 7 2 4" xfId="47714" xr:uid="{00000000-0005-0000-0000-00008ABA0000}"/>
    <cellStyle name="20% - Accent1 5 7 3" xfId="47715" xr:uid="{00000000-0005-0000-0000-00008BBA0000}"/>
    <cellStyle name="20% - Accent1 5 7 3 2" xfId="47716" xr:uid="{00000000-0005-0000-0000-00008CBA0000}"/>
    <cellStyle name="20% - Accent1 5 7 3 2 2" xfId="47717" xr:uid="{00000000-0005-0000-0000-00008DBA0000}"/>
    <cellStyle name="20% - Accent1 5 7 3 2 2 2" xfId="47718" xr:uid="{00000000-0005-0000-0000-00008EBA0000}"/>
    <cellStyle name="20% - Accent1 5 7 3 2 3" xfId="47719" xr:uid="{00000000-0005-0000-0000-00008FBA0000}"/>
    <cellStyle name="20% - Accent1 5 7 3 3" xfId="47720" xr:uid="{00000000-0005-0000-0000-000090BA0000}"/>
    <cellStyle name="20% - Accent1 5 7 3 3 2" xfId="47721" xr:uid="{00000000-0005-0000-0000-000091BA0000}"/>
    <cellStyle name="20% - Accent1 5 7 3 4" xfId="47722" xr:uid="{00000000-0005-0000-0000-000092BA0000}"/>
    <cellStyle name="20% - Accent1 5 7 4" xfId="47723" xr:uid="{00000000-0005-0000-0000-000093BA0000}"/>
    <cellStyle name="20% - Accent1 5 7 4 2" xfId="47724" xr:uid="{00000000-0005-0000-0000-000094BA0000}"/>
    <cellStyle name="20% - Accent1 5 7 4 2 2" xfId="47725" xr:uid="{00000000-0005-0000-0000-000095BA0000}"/>
    <cellStyle name="20% - Accent1 5 7 4 2 2 2" xfId="47726" xr:uid="{00000000-0005-0000-0000-000096BA0000}"/>
    <cellStyle name="20% - Accent1 5 7 4 2 3" xfId="47727" xr:uid="{00000000-0005-0000-0000-000097BA0000}"/>
    <cellStyle name="20% - Accent1 5 7 4 3" xfId="47728" xr:uid="{00000000-0005-0000-0000-000098BA0000}"/>
    <cellStyle name="20% - Accent1 5 7 4 3 2" xfId="47729" xr:uid="{00000000-0005-0000-0000-000099BA0000}"/>
    <cellStyle name="20% - Accent1 5 7 4 4" xfId="47730" xr:uid="{00000000-0005-0000-0000-00009ABA0000}"/>
    <cellStyle name="20% - Accent1 5 7 5" xfId="47731" xr:uid="{00000000-0005-0000-0000-00009BBA0000}"/>
    <cellStyle name="20% - Accent1 5 7 5 2" xfId="47732" xr:uid="{00000000-0005-0000-0000-00009CBA0000}"/>
    <cellStyle name="20% - Accent1 5 7 5 2 2" xfId="47733" xr:uid="{00000000-0005-0000-0000-00009DBA0000}"/>
    <cellStyle name="20% - Accent1 5 7 5 3" xfId="47734" xr:uid="{00000000-0005-0000-0000-00009EBA0000}"/>
    <cellStyle name="20% - Accent1 5 7 6" xfId="47735" xr:uid="{00000000-0005-0000-0000-00009FBA0000}"/>
    <cellStyle name="20% - Accent1 5 7 6 2" xfId="47736" xr:uid="{00000000-0005-0000-0000-0000A0BA0000}"/>
    <cellStyle name="20% - Accent1 5 7 6 2 2" xfId="47737" xr:uid="{00000000-0005-0000-0000-0000A1BA0000}"/>
    <cellStyle name="20% - Accent1 5 7 6 3" xfId="47738" xr:uid="{00000000-0005-0000-0000-0000A2BA0000}"/>
    <cellStyle name="20% - Accent1 5 7 7" xfId="47739" xr:uid="{00000000-0005-0000-0000-0000A3BA0000}"/>
    <cellStyle name="20% - Accent1 5 7 7 2" xfId="47740" xr:uid="{00000000-0005-0000-0000-0000A4BA0000}"/>
    <cellStyle name="20% - Accent1 5 7 8" xfId="47741" xr:uid="{00000000-0005-0000-0000-0000A5BA0000}"/>
    <cellStyle name="20% - Accent1 5 7 8 2" xfId="47742" xr:uid="{00000000-0005-0000-0000-0000A6BA0000}"/>
    <cellStyle name="20% - Accent1 5 7 9" xfId="47743" xr:uid="{00000000-0005-0000-0000-0000A7BA0000}"/>
    <cellStyle name="20% - Accent1 5 8" xfId="47744" xr:uid="{00000000-0005-0000-0000-0000A8BA0000}"/>
    <cellStyle name="20% - Accent1 5 8 2" xfId="47745" xr:uid="{00000000-0005-0000-0000-0000A9BA0000}"/>
    <cellStyle name="20% - Accent1 5 8 2 2" xfId="47746" xr:uid="{00000000-0005-0000-0000-0000AABA0000}"/>
    <cellStyle name="20% - Accent1 5 8 2 2 2" xfId="47747" xr:uid="{00000000-0005-0000-0000-0000ABBA0000}"/>
    <cellStyle name="20% - Accent1 5 8 2 2 2 2" xfId="47748" xr:uid="{00000000-0005-0000-0000-0000ACBA0000}"/>
    <cellStyle name="20% - Accent1 5 8 2 2 3" xfId="47749" xr:uid="{00000000-0005-0000-0000-0000ADBA0000}"/>
    <cellStyle name="20% - Accent1 5 8 2 3" xfId="47750" xr:uid="{00000000-0005-0000-0000-0000AEBA0000}"/>
    <cellStyle name="20% - Accent1 5 8 2 3 2" xfId="47751" xr:uid="{00000000-0005-0000-0000-0000AFBA0000}"/>
    <cellStyle name="20% - Accent1 5 8 2 4" xfId="47752" xr:uid="{00000000-0005-0000-0000-0000B0BA0000}"/>
    <cellStyle name="20% - Accent1 5 8 3" xfId="47753" xr:uid="{00000000-0005-0000-0000-0000B1BA0000}"/>
    <cellStyle name="20% - Accent1 5 8 3 2" xfId="47754" xr:uid="{00000000-0005-0000-0000-0000B2BA0000}"/>
    <cellStyle name="20% - Accent1 5 8 3 2 2" xfId="47755" xr:uid="{00000000-0005-0000-0000-0000B3BA0000}"/>
    <cellStyle name="20% - Accent1 5 8 3 2 2 2" xfId="47756" xr:uid="{00000000-0005-0000-0000-0000B4BA0000}"/>
    <cellStyle name="20% - Accent1 5 8 3 2 3" xfId="47757" xr:uid="{00000000-0005-0000-0000-0000B5BA0000}"/>
    <cellStyle name="20% - Accent1 5 8 3 3" xfId="47758" xr:uid="{00000000-0005-0000-0000-0000B6BA0000}"/>
    <cellStyle name="20% - Accent1 5 8 3 3 2" xfId="47759" xr:uid="{00000000-0005-0000-0000-0000B7BA0000}"/>
    <cellStyle name="20% - Accent1 5 8 3 4" xfId="47760" xr:uid="{00000000-0005-0000-0000-0000B8BA0000}"/>
    <cellStyle name="20% - Accent1 5 8 4" xfId="47761" xr:uid="{00000000-0005-0000-0000-0000B9BA0000}"/>
    <cellStyle name="20% - Accent1 5 8 4 2" xfId="47762" xr:uid="{00000000-0005-0000-0000-0000BABA0000}"/>
    <cellStyle name="20% - Accent1 5 8 4 2 2" xfId="47763" xr:uid="{00000000-0005-0000-0000-0000BBBA0000}"/>
    <cellStyle name="20% - Accent1 5 8 4 2 2 2" xfId="47764" xr:uid="{00000000-0005-0000-0000-0000BCBA0000}"/>
    <cellStyle name="20% - Accent1 5 8 4 2 3" xfId="47765" xr:uid="{00000000-0005-0000-0000-0000BDBA0000}"/>
    <cellStyle name="20% - Accent1 5 8 4 3" xfId="47766" xr:uid="{00000000-0005-0000-0000-0000BEBA0000}"/>
    <cellStyle name="20% - Accent1 5 8 4 3 2" xfId="47767" xr:uid="{00000000-0005-0000-0000-0000BFBA0000}"/>
    <cellStyle name="20% - Accent1 5 8 4 4" xfId="47768" xr:uid="{00000000-0005-0000-0000-0000C0BA0000}"/>
    <cellStyle name="20% - Accent1 5 8 5" xfId="47769" xr:uid="{00000000-0005-0000-0000-0000C1BA0000}"/>
    <cellStyle name="20% - Accent1 5 8 5 2" xfId="47770" xr:uid="{00000000-0005-0000-0000-0000C2BA0000}"/>
    <cellStyle name="20% - Accent1 5 8 5 2 2" xfId="47771" xr:uid="{00000000-0005-0000-0000-0000C3BA0000}"/>
    <cellStyle name="20% - Accent1 5 8 5 3" xfId="47772" xr:uid="{00000000-0005-0000-0000-0000C4BA0000}"/>
    <cellStyle name="20% - Accent1 5 8 6" xfId="47773" xr:uid="{00000000-0005-0000-0000-0000C5BA0000}"/>
    <cellStyle name="20% - Accent1 5 8 6 2" xfId="47774" xr:uid="{00000000-0005-0000-0000-0000C6BA0000}"/>
    <cellStyle name="20% - Accent1 5 8 6 2 2" xfId="47775" xr:uid="{00000000-0005-0000-0000-0000C7BA0000}"/>
    <cellStyle name="20% - Accent1 5 8 6 3" xfId="47776" xr:uid="{00000000-0005-0000-0000-0000C8BA0000}"/>
    <cellStyle name="20% - Accent1 5 8 7" xfId="47777" xr:uid="{00000000-0005-0000-0000-0000C9BA0000}"/>
    <cellStyle name="20% - Accent1 5 8 7 2" xfId="47778" xr:uid="{00000000-0005-0000-0000-0000CABA0000}"/>
    <cellStyle name="20% - Accent1 5 8 8" xfId="47779" xr:uid="{00000000-0005-0000-0000-0000CBBA0000}"/>
    <cellStyle name="20% - Accent1 5 8 8 2" xfId="47780" xr:uid="{00000000-0005-0000-0000-0000CCBA0000}"/>
    <cellStyle name="20% - Accent1 5 8 9" xfId="47781" xr:uid="{00000000-0005-0000-0000-0000CDBA0000}"/>
    <cellStyle name="20% - Accent1 5 9" xfId="47782" xr:uid="{00000000-0005-0000-0000-0000CEBA0000}"/>
    <cellStyle name="20% - Accent1 5 9 2" xfId="47783" xr:uid="{00000000-0005-0000-0000-0000CFBA0000}"/>
    <cellStyle name="20% - Accent1 5 9 2 2" xfId="47784" xr:uid="{00000000-0005-0000-0000-0000D0BA0000}"/>
    <cellStyle name="20% - Accent1 5 9 2 2 2" xfId="47785" xr:uid="{00000000-0005-0000-0000-0000D1BA0000}"/>
    <cellStyle name="20% - Accent1 5 9 2 3" xfId="47786" xr:uid="{00000000-0005-0000-0000-0000D2BA0000}"/>
    <cellStyle name="20% - Accent1 5 9 3" xfId="47787" xr:uid="{00000000-0005-0000-0000-0000D3BA0000}"/>
    <cellStyle name="20% - Accent1 5 9 3 2" xfId="47788" xr:uid="{00000000-0005-0000-0000-0000D4BA0000}"/>
    <cellStyle name="20% - Accent1 5 9 4" xfId="47789" xr:uid="{00000000-0005-0000-0000-0000D5BA0000}"/>
    <cellStyle name="20% - Accent1 6" xfId="47790" xr:uid="{00000000-0005-0000-0000-0000D6BA0000}"/>
    <cellStyle name="20% - Accent1 6 10" xfId="47791" xr:uid="{00000000-0005-0000-0000-0000D7BA0000}"/>
    <cellStyle name="20% - Accent1 6 10 2" xfId="47792" xr:uid="{00000000-0005-0000-0000-0000D8BA0000}"/>
    <cellStyle name="20% - Accent1 6 10 2 2" xfId="47793" xr:uid="{00000000-0005-0000-0000-0000D9BA0000}"/>
    <cellStyle name="20% - Accent1 6 10 2 2 2" xfId="47794" xr:uid="{00000000-0005-0000-0000-0000DABA0000}"/>
    <cellStyle name="20% - Accent1 6 10 2 3" xfId="47795" xr:uid="{00000000-0005-0000-0000-0000DBBA0000}"/>
    <cellStyle name="20% - Accent1 6 10 3" xfId="47796" xr:uid="{00000000-0005-0000-0000-0000DCBA0000}"/>
    <cellStyle name="20% - Accent1 6 10 3 2" xfId="47797" xr:uid="{00000000-0005-0000-0000-0000DDBA0000}"/>
    <cellStyle name="20% - Accent1 6 10 4" xfId="47798" xr:uid="{00000000-0005-0000-0000-0000DEBA0000}"/>
    <cellStyle name="20% - Accent1 6 11" xfId="47799" xr:uid="{00000000-0005-0000-0000-0000DFBA0000}"/>
    <cellStyle name="20% - Accent1 6 11 2" xfId="47800" xr:uid="{00000000-0005-0000-0000-0000E0BA0000}"/>
    <cellStyle name="20% - Accent1 6 11 2 2" xfId="47801" xr:uid="{00000000-0005-0000-0000-0000E1BA0000}"/>
    <cellStyle name="20% - Accent1 6 11 2 2 2" xfId="47802" xr:uid="{00000000-0005-0000-0000-0000E2BA0000}"/>
    <cellStyle name="20% - Accent1 6 11 2 3" xfId="47803" xr:uid="{00000000-0005-0000-0000-0000E3BA0000}"/>
    <cellStyle name="20% - Accent1 6 11 3" xfId="47804" xr:uid="{00000000-0005-0000-0000-0000E4BA0000}"/>
    <cellStyle name="20% - Accent1 6 11 3 2" xfId="47805" xr:uid="{00000000-0005-0000-0000-0000E5BA0000}"/>
    <cellStyle name="20% - Accent1 6 11 4" xfId="47806" xr:uid="{00000000-0005-0000-0000-0000E6BA0000}"/>
    <cellStyle name="20% - Accent1 6 12" xfId="47807" xr:uid="{00000000-0005-0000-0000-0000E7BA0000}"/>
    <cellStyle name="20% - Accent1 6 12 2" xfId="47808" xr:uid="{00000000-0005-0000-0000-0000E8BA0000}"/>
    <cellStyle name="20% - Accent1 6 12 2 2" xfId="47809" xr:uid="{00000000-0005-0000-0000-0000E9BA0000}"/>
    <cellStyle name="20% - Accent1 6 12 3" xfId="47810" xr:uid="{00000000-0005-0000-0000-0000EABA0000}"/>
    <cellStyle name="20% - Accent1 6 13" xfId="47811" xr:uid="{00000000-0005-0000-0000-0000EBBA0000}"/>
    <cellStyle name="20% - Accent1 6 13 2" xfId="47812" xr:uid="{00000000-0005-0000-0000-0000ECBA0000}"/>
    <cellStyle name="20% - Accent1 6 13 2 2" xfId="47813" xr:uid="{00000000-0005-0000-0000-0000EDBA0000}"/>
    <cellStyle name="20% - Accent1 6 13 3" xfId="47814" xr:uid="{00000000-0005-0000-0000-0000EEBA0000}"/>
    <cellStyle name="20% - Accent1 6 14" xfId="47815" xr:uid="{00000000-0005-0000-0000-0000EFBA0000}"/>
    <cellStyle name="20% - Accent1 6 14 2" xfId="47816" xr:uid="{00000000-0005-0000-0000-0000F0BA0000}"/>
    <cellStyle name="20% - Accent1 6 15" xfId="47817" xr:uid="{00000000-0005-0000-0000-0000F1BA0000}"/>
    <cellStyle name="20% - Accent1 6 15 2" xfId="47818" xr:uid="{00000000-0005-0000-0000-0000F2BA0000}"/>
    <cellStyle name="20% - Accent1 6 16" xfId="47819" xr:uid="{00000000-0005-0000-0000-0000F3BA0000}"/>
    <cellStyle name="20% - Accent1 6 2" xfId="47820" xr:uid="{00000000-0005-0000-0000-0000F4BA0000}"/>
    <cellStyle name="20% - Accent1 6 2 10" xfId="47821" xr:uid="{00000000-0005-0000-0000-0000F5BA0000}"/>
    <cellStyle name="20% - Accent1 6 2 10 2" xfId="47822" xr:uid="{00000000-0005-0000-0000-0000F6BA0000}"/>
    <cellStyle name="20% - Accent1 6 2 10 2 2" xfId="47823" xr:uid="{00000000-0005-0000-0000-0000F7BA0000}"/>
    <cellStyle name="20% - Accent1 6 2 10 2 2 2" xfId="47824" xr:uid="{00000000-0005-0000-0000-0000F8BA0000}"/>
    <cellStyle name="20% - Accent1 6 2 10 2 3" xfId="47825" xr:uid="{00000000-0005-0000-0000-0000F9BA0000}"/>
    <cellStyle name="20% - Accent1 6 2 10 3" xfId="47826" xr:uid="{00000000-0005-0000-0000-0000FABA0000}"/>
    <cellStyle name="20% - Accent1 6 2 10 3 2" xfId="47827" xr:uid="{00000000-0005-0000-0000-0000FBBA0000}"/>
    <cellStyle name="20% - Accent1 6 2 10 4" xfId="47828" xr:uid="{00000000-0005-0000-0000-0000FCBA0000}"/>
    <cellStyle name="20% - Accent1 6 2 11" xfId="47829" xr:uid="{00000000-0005-0000-0000-0000FDBA0000}"/>
    <cellStyle name="20% - Accent1 6 2 11 2" xfId="47830" xr:uid="{00000000-0005-0000-0000-0000FEBA0000}"/>
    <cellStyle name="20% - Accent1 6 2 11 2 2" xfId="47831" xr:uid="{00000000-0005-0000-0000-0000FFBA0000}"/>
    <cellStyle name="20% - Accent1 6 2 11 3" xfId="47832" xr:uid="{00000000-0005-0000-0000-000000BB0000}"/>
    <cellStyle name="20% - Accent1 6 2 12" xfId="47833" xr:uid="{00000000-0005-0000-0000-000001BB0000}"/>
    <cellStyle name="20% - Accent1 6 2 12 2" xfId="47834" xr:uid="{00000000-0005-0000-0000-000002BB0000}"/>
    <cellStyle name="20% - Accent1 6 2 12 2 2" xfId="47835" xr:uid="{00000000-0005-0000-0000-000003BB0000}"/>
    <cellStyle name="20% - Accent1 6 2 12 3" xfId="47836" xr:uid="{00000000-0005-0000-0000-000004BB0000}"/>
    <cellStyle name="20% - Accent1 6 2 13" xfId="47837" xr:uid="{00000000-0005-0000-0000-000005BB0000}"/>
    <cellStyle name="20% - Accent1 6 2 13 2" xfId="47838" xr:uid="{00000000-0005-0000-0000-000006BB0000}"/>
    <cellStyle name="20% - Accent1 6 2 14" xfId="47839" xr:uid="{00000000-0005-0000-0000-000007BB0000}"/>
    <cellStyle name="20% - Accent1 6 2 14 2" xfId="47840" xr:uid="{00000000-0005-0000-0000-000008BB0000}"/>
    <cellStyle name="20% - Accent1 6 2 15" xfId="47841" xr:uid="{00000000-0005-0000-0000-000009BB0000}"/>
    <cellStyle name="20% - Accent1 6 2 2" xfId="47842" xr:uid="{00000000-0005-0000-0000-00000ABB0000}"/>
    <cellStyle name="20% - Accent1 6 2 2 10" xfId="47843" xr:uid="{00000000-0005-0000-0000-00000BBB0000}"/>
    <cellStyle name="20% - Accent1 6 2 2 10 2" xfId="47844" xr:uid="{00000000-0005-0000-0000-00000CBB0000}"/>
    <cellStyle name="20% - Accent1 6 2 2 10 2 2" xfId="47845" xr:uid="{00000000-0005-0000-0000-00000DBB0000}"/>
    <cellStyle name="20% - Accent1 6 2 2 10 3" xfId="47846" xr:uid="{00000000-0005-0000-0000-00000EBB0000}"/>
    <cellStyle name="20% - Accent1 6 2 2 11" xfId="47847" xr:uid="{00000000-0005-0000-0000-00000FBB0000}"/>
    <cellStyle name="20% - Accent1 6 2 2 11 2" xfId="47848" xr:uid="{00000000-0005-0000-0000-000010BB0000}"/>
    <cellStyle name="20% - Accent1 6 2 2 11 2 2" xfId="47849" xr:uid="{00000000-0005-0000-0000-000011BB0000}"/>
    <cellStyle name="20% - Accent1 6 2 2 11 3" xfId="47850" xr:uid="{00000000-0005-0000-0000-000012BB0000}"/>
    <cellStyle name="20% - Accent1 6 2 2 12" xfId="47851" xr:uid="{00000000-0005-0000-0000-000013BB0000}"/>
    <cellStyle name="20% - Accent1 6 2 2 12 2" xfId="47852" xr:uid="{00000000-0005-0000-0000-000014BB0000}"/>
    <cellStyle name="20% - Accent1 6 2 2 13" xfId="47853" xr:uid="{00000000-0005-0000-0000-000015BB0000}"/>
    <cellStyle name="20% - Accent1 6 2 2 13 2" xfId="47854" xr:uid="{00000000-0005-0000-0000-000016BB0000}"/>
    <cellStyle name="20% - Accent1 6 2 2 14" xfId="47855" xr:uid="{00000000-0005-0000-0000-000017BB0000}"/>
    <cellStyle name="20% - Accent1 6 2 2 2" xfId="47856" xr:uid="{00000000-0005-0000-0000-000018BB0000}"/>
    <cellStyle name="20% - Accent1 6 2 2 2 10" xfId="47857" xr:uid="{00000000-0005-0000-0000-000019BB0000}"/>
    <cellStyle name="20% - Accent1 6 2 2 2 10 2" xfId="47858" xr:uid="{00000000-0005-0000-0000-00001ABB0000}"/>
    <cellStyle name="20% - Accent1 6 2 2 2 11" xfId="47859" xr:uid="{00000000-0005-0000-0000-00001BBB0000}"/>
    <cellStyle name="20% - Accent1 6 2 2 2 2" xfId="47860" xr:uid="{00000000-0005-0000-0000-00001CBB0000}"/>
    <cellStyle name="20% - Accent1 6 2 2 2 2 2" xfId="47861" xr:uid="{00000000-0005-0000-0000-00001DBB0000}"/>
    <cellStyle name="20% - Accent1 6 2 2 2 2 2 2" xfId="47862" xr:uid="{00000000-0005-0000-0000-00001EBB0000}"/>
    <cellStyle name="20% - Accent1 6 2 2 2 2 2 2 2" xfId="47863" xr:uid="{00000000-0005-0000-0000-00001FBB0000}"/>
    <cellStyle name="20% - Accent1 6 2 2 2 2 2 2 2 2" xfId="47864" xr:uid="{00000000-0005-0000-0000-000020BB0000}"/>
    <cellStyle name="20% - Accent1 6 2 2 2 2 2 2 3" xfId="47865" xr:uid="{00000000-0005-0000-0000-000021BB0000}"/>
    <cellStyle name="20% - Accent1 6 2 2 2 2 2 3" xfId="47866" xr:uid="{00000000-0005-0000-0000-000022BB0000}"/>
    <cellStyle name="20% - Accent1 6 2 2 2 2 2 3 2" xfId="47867" xr:uid="{00000000-0005-0000-0000-000023BB0000}"/>
    <cellStyle name="20% - Accent1 6 2 2 2 2 2 4" xfId="47868" xr:uid="{00000000-0005-0000-0000-000024BB0000}"/>
    <cellStyle name="20% - Accent1 6 2 2 2 2 3" xfId="47869" xr:uid="{00000000-0005-0000-0000-000025BB0000}"/>
    <cellStyle name="20% - Accent1 6 2 2 2 2 3 2" xfId="47870" xr:uid="{00000000-0005-0000-0000-000026BB0000}"/>
    <cellStyle name="20% - Accent1 6 2 2 2 2 3 2 2" xfId="47871" xr:uid="{00000000-0005-0000-0000-000027BB0000}"/>
    <cellStyle name="20% - Accent1 6 2 2 2 2 3 2 2 2" xfId="47872" xr:uid="{00000000-0005-0000-0000-000028BB0000}"/>
    <cellStyle name="20% - Accent1 6 2 2 2 2 3 2 3" xfId="47873" xr:uid="{00000000-0005-0000-0000-000029BB0000}"/>
    <cellStyle name="20% - Accent1 6 2 2 2 2 3 3" xfId="47874" xr:uid="{00000000-0005-0000-0000-00002ABB0000}"/>
    <cellStyle name="20% - Accent1 6 2 2 2 2 3 3 2" xfId="47875" xr:uid="{00000000-0005-0000-0000-00002BBB0000}"/>
    <cellStyle name="20% - Accent1 6 2 2 2 2 3 4" xfId="47876" xr:uid="{00000000-0005-0000-0000-00002CBB0000}"/>
    <cellStyle name="20% - Accent1 6 2 2 2 2 4" xfId="47877" xr:uid="{00000000-0005-0000-0000-00002DBB0000}"/>
    <cellStyle name="20% - Accent1 6 2 2 2 2 4 2" xfId="47878" xr:uid="{00000000-0005-0000-0000-00002EBB0000}"/>
    <cellStyle name="20% - Accent1 6 2 2 2 2 4 2 2" xfId="47879" xr:uid="{00000000-0005-0000-0000-00002FBB0000}"/>
    <cellStyle name="20% - Accent1 6 2 2 2 2 4 2 2 2" xfId="47880" xr:uid="{00000000-0005-0000-0000-000030BB0000}"/>
    <cellStyle name="20% - Accent1 6 2 2 2 2 4 2 3" xfId="47881" xr:uid="{00000000-0005-0000-0000-000031BB0000}"/>
    <cellStyle name="20% - Accent1 6 2 2 2 2 4 3" xfId="47882" xr:uid="{00000000-0005-0000-0000-000032BB0000}"/>
    <cellStyle name="20% - Accent1 6 2 2 2 2 4 3 2" xfId="47883" xr:uid="{00000000-0005-0000-0000-000033BB0000}"/>
    <cellStyle name="20% - Accent1 6 2 2 2 2 4 4" xfId="47884" xr:uid="{00000000-0005-0000-0000-000034BB0000}"/>
    <cellStyle name="20% - Accent1 6 2 2 2 2 5" xfId="47885" xr:uid="{00000000-0005-0000-0000-000035BB0000}"/>
    <cellStyle name="20% - Accent1 6 2 2 2 2 5 2" xfId="47886" xr:uid="{00000000-0005-0000-0000-000036BB0000}"/>
    <cellStyle name="20% - Accent1 6 2 2 2 2 5 2 2" xfId="47887" xr:uid="{00000000-0005-0000-0000-000037BB0000}"/>
    <cellStyle name="20% - Accent1 6 2 2 2 2 5 3" xfId="47888" xr:uid="{00000000-0005-0000-0000-000038BB0000}"/>
    <cellStyle name="20% - Accent1 6 2 2 2 2 6" xfId="47889" xr:uid="{00000000-0005-0000-0000-000039BB0000}"/>
    <cellStyle name="20% - Accent1 6 2 2 2 2 6 2" xfId="47890" xr:uid="{00000000-0005-0000-0000-00003ABB0000}"/>
    <cellStyle name="20% - Accent1 6 2 2 2 2 6 2 2" xfId="47891" xr:uid="{00000000-0005-0000-0000-00003BBB0000}"/>
    <cellStyle name="20% - Accent1 6 2 2 2 2 6 3" xfId="47892" xr:uid="{00000000-0005-0000-0000-00003CBB0000}"/>
    <cellStyle name="20% - Accent1 6 2 2 2 2 7" xfId="47893" xr:uid="{00000000-0005-0000-0000-00003DBB0000}"/>
    <cellStyle name="20% - Accent1 6 2 2 2 2 7 2" xfId="47894" xr:uid="{00000000-0005-0000-0000-00003EBB0000}"/>
    <cellStyle name="20% - Accent1 6 2 2 2 2 8" xfId="47895" xr:uid="{00000000-0005-0000-0000-00003FBB0000}"/>
    <cellStyle name="20% - Accent1 6 2 2 2 2 8 2" xfId="47896" xr:uid="{00000000-0005-0000-0000-000040BB0000}"/>
    <cellStyle name="20% - Accent1 6 2 2 2 2 9" xfId="47897" xr:uid="{00000000-0005-0000-0000-000041BB0000}"/>
    <cellStyle name="20% - Accent1 6 2 2 2 3" xfId="47898" xr:uid="{00000000-0005-0000-0000-000042BB0000}"/>
    <cellStyle name="20% - Accent1 6 2 2 2 3 2" xfId="47899" xr:uid="{00000000-0005-0000-0000-000043BB0000}"/>
    <cellStyle name="20% - Accent1 6 2 2 2 3 2 2" xfId="47900" xr:uid="{00000000-0005-0000-0000-000044BB0000}"/>
    <cellStyle name="20% - Accent1 6 2 2 2 3 2 2 2" xfId="47901" xr:uid="{00000000-0005-0000-0000-000045BB0000}"/>
    <cellStyle name="20% - Accent1 6 2 2 2 3 2 2 2 2" xfId="47902" xr:uid="{00000000-0005-0000-0000-000046BB0000}"/>
    <cellStyle name="20% - Accent1 6 2 2 2 3 2 2 3" xfId="47903" xr:uid="{00000000-0005-0000-0000-000047BB0000}"/>
    <cellStyle name="20% - Accent1 6 2 2 2 3 2 3" xfId="47904" xr:uid="{00000000-0005-0000-0000-000048BB0000}"/>
    <cellStyle name="20% - Accent1 6 2 2 2 3 2 3 2" xfId="47905" xr:uid="{00000000-0005-0000-0000-000049BB0000}"/>
    <cellStyle name="20% - Accent1 6 2 2 2 3 2 4" xfId="47906" xr:uid="{00000000-0005-0000-0000-00004ABB0000}"/>
    <cellStyle name="20% - Accent1 6 2 2 2 3 3" xfId="47907" xr:uid="{00000000-0005-0000-0000-00004BBB0000}"/>
    <cellStyle name="20% - Accent1 6 2 2 2 3 3 2" xfId="47908" xr:uid="{00000000-0005-0000-0000-00004CBB0000}"/>
    <cellStyle name="20% - Accent1 6 2 2 2 3 3 2 2" xfId="47909" xr:uid="{00000000-0005-0000-0000-00004DBB0000}"/>
    <cellStyle name="20% - Accent1 6 2 2 2 3 3 2 2 2" xfId="47910" xr:uid="{00000000-0005-0000-0000-00004EBB0000}"/>
    <cellStyle name="20% - Accent1 6 2 2 2 3 3 2 3" xfId="47911" xr:uid="{00000000-0005-0000-0000-00004FBB0000}"/>
    <cellStyle name="20% - Accent1 6 2 2 2 3 3 3" xfId="47912" xr:uid="{00000000-0005-0000-0000-000050BB0000}"/>
    <cellStyle name="20% - Accent1 6 2 2 2 3 3 3 2" xfId="47913" xr:uid="{00000000-0005-0000-0000-000051BB0000}"/>
    <cellStyle name="20% - Accent1 6 2 2 2 3 3 4" xfId="47914" xr:uid="{00000000-0005-0000-0000-000052BB0000}"/>
    <cellStyle name="20% - Accent1 6 2 2 2 3 4" xfId="47915" xr:uid="{00000000-0005-0000-0000-000053BB0000}"/>
    <cellStyle name="20% - Accent1 6 2 2 2 3 4 2" xfId="47916" xr:uid="{00000000-0005-0000-0000-000054BB0000}"/>
    <cellStyle name="20% - Accent1 6 2 2 2 3 4 2 2" xfId="47917" xr:uid="{00000000-0005-0000-0000-000055BB0000}"/>
    <cellStyle name="20% - Accent1 6 2 2 2 3 4 2 2 2" xfId="47918" xr:uid="{00000000-0005-0000-0000-000056BB0000}"/>
    <cellStyle name="20% - Accent1 6 2 2 2 3 4 2 3" xfId="47919" xr:uid="{00000000-0005-0000-0000-000057BB0000}"/>
    <cellStyle name="20% - Accent1 6 2 2 2 3 4 3" xfId="47920" xr:uid="{00000000-0005-0000-0000-000058BB0000}"/>
    <cellStyle name="20% - Accent1 6 2 2 2 3 4 3 2" xfId="47921" xr:uid="{00000000-0005-0000-0000-000059BB0000}"/>
    <cellStyle name="20% - Accent1 6 2 2 2 3 4 4" xfId="47922" xr:uid="{00000000-0005-0000-0000-00005ABB0000}"/>
    <cellStyle name="20% - Accent1 6 2 2 2 3 5" xfId="47923" xr:uid="{00000000-0005-0000-0000-00005BBB0000}"/>
    <cellStyle name="20% - Accent1 6 2 2 2 3 5 2" xfId="47924" xr:uid="{00000000-0005-0000-0000-00005CBB0000}"/>
    <cellStyle name="20% - Accent1 6 2 2 2 3 5 2 2" xfId="47925" xr:uid="{00000000-0005-0000-0000-00005DBB0000}"/>
    <cellStyle name="20% - Accent1 6 2 2 2 3 5 3" xfId="47926" xr:uid="{00000000-0005-0000-0000-00005EBB0000}"/>
    <cellStyle name="20% - Accent1 6 2 2 2 3 6" xfId="47927" xr:uid="{00000000-0005-0000-0000-00005FBB0000}"/>
    <cellStyle name="20% - Accent1 6 2 2 2 3 6 2" xfId="47928" xr:uid="{00000000-0005-0000-0000-000060BB0000}"/>
    <cellStyle name="20% - Accent1 6 2 2 2 3 6 2 2" xfId="47929" xr:uid="{00000000-0005-0000-0000-000061BB0000}"/>
    <cellStyle name="20% - Accent1 6 2 2 2 3 6 3" xfId="47930" xr:uid="{00000000-0005-0000-0000-000062BB0000}"/>
    <cellStyle name="20% - Accent1 6 2 2 2 3 7" xfId="47931" xr:uid="{00000000-0005-0000-0000-000063BB0000}"/>
    <cellStyle name="20% - Accent1 6 2 2 2 3 7 2" xfId="47932" xr:uid="{00000000-0005-0000-0000-000064BB0000}"/>
    <cellStyle name="20% - Accent1 6 2 2 2 3 8" xfId="47933" xr:uid="{00000000-0005-0000-0000-000065BB0000}"/>
    <cellStyle name="20% - Accent1 6 2 2 2 3 8 2" xfId="47934" xr:uid="{00000000-0005-0000-0000-000066BB0000}"/>
    <cellStyle name="20% - Accent1 6 2 2 2 3 9" xfId="47935" xr:uid="{00000000-0005-0000-0000-000067BB0000}"/>
    <cellStyle name="20% - Accent1 6 2 2 2 4" xfId="47936" xr:uid="{00000000-0005-0000-0000-000068BB0000}"/>
    <cellStyle name="20% - Accent1 6 2 2 2 4 2" xfId="47937" xr:uid="{00000000-0005-0000-0000-000069BB0000}"/>
    <cellStyle name="20% - Accent1 6 2 2 2 4 2 2" xfId="47938" xr:uid="{00000000-0005-0000-0000-00006ABB0000}"/>
    <cellStyle name="20% - Accent1 6 2 2 2 4 2 2 2" xfId="47939" xr:uid="{00000000-0005-0000-0000-00006BBB0000}"/>
    <cellStyle name="20% - Accent1 6 2 2 2 4 2 3" xfId="47940" xr:uid="{00000000-0005-0000-0000-00006CBB0000}"/>
    <cellStyle name="20% - Accent1 6 2 2 2 4 3" xfId="47941" xr:uid="{00000000-0005-0000-0000-00006DBB0000}"/>
    <cellStyle name="20% - Accent1 6 2 2 2 4 3 2" xfId="47942" xr:uid="{00000000-0005-0000-0000-00006EBB0000}"/>
    <cellStyle name="20% - Accent1 6 2 2 2 4 4" xfId="47943" xr:uid="{00000000-0005-0000-0000-00006FBB0000}"/>
    <cellStyle name="20% - Accent1 6 2 2 2 5" xfId="47944" xr:uid="{00000000-0005-0000-0000-000070BB0000}"/>
    <cellStyle name="20% - Accent1 6 2 2 2 5 2" xfId="47945" xr:uid="{00000000-0005-0000-0000-000071BB0000}"/>
    <cellStyle name="20% - Accent1 6 2 2 2 5 2 2" xfId="47946" xr:uid="{00000000-0005-0000-0000-000072BB0000}"/>
    <cellStyle name="20% - Accent1 6 2 2 2 5 2 2 2" xfId="47947" xr:uid="{00000000-0005-0000-0000-000073BB0000}"/>
    <cellStyle name="20% - Accent1 6 2 2 2 5 2 3" xfId="47948" xr:uid="{00000000-0005-0000-0000-000074BB0000}"/>
    <cellStyle name="20% - Accent1 6 2 2 2 5 3" xfId="47949" xr:uid="{00000000-0005-0000-0000-000075BB0000}"/>
    <cellStyle name="20% - Accent1 6 2 2 2 5 3 2" xfId="47950" xr:uid="{00000000-0005-0000-0000-000076BB0000}"/>
    <cellStyle name="20% - Accent1 6 2 2 2 5 4" xfId="47951" xr:uid="{00000000-0005-0000-0000-000077BB0000}"/>
    <cellStyle name="20% - Accent1 6 2 2 2 6" xfId="47952" xr:uid="{00000000-0005-0000-0000-000078BB0000}"/>
    <cellStyle name="20% - Accent1 6 2 2 2 6 2" xfId="47953" xr:uid="{00000000-0005-0000-0000-000079BB0000}"/>
    <cellStyle name="20% - Accent1 6 2 2 2 6 2 2" xfId="47954" xr:uid="{00000000-0005-0000-0000-00007ABB0000}"/>
    <cellStyle name="20% - Accent1 6 2 2 2 6 2 2 2" xfId="47955" xr:uid="{00000000-0005-0000-0000-00007BBB0000}"/>
    <cellStyle name="20% - Accent1 6 2 2 2 6 2 3" xfId="47956" xr:uid="{00000000-0005-0000-0000-00007CBB0000}"/>
    <cellStyle name="20% - Accent1 6 2 2 2 6 3" xfId="47957" xr:uid="{00000000-0005-0000-0000-00007DBB0000}"/>
    <cellStyle name="20% - Accent1 6 2 2 2 6 3 2" xfId="47958" xr:uid="{00000000-0005-0000-0000-00007EBB0000}"/>
    <cellStyle name="20% - Accent1 6 2 2 2 6 4" xfId="47959" xr:uid="{00000000-0005-0000-0000-00007FBB0000}"/>
    <cellStyle name="20% - Accent1 6 2 2 2 7" xfId="47960" xr:uid="{00000000-0005-0000-0000-000080BB0000}"/>
    <cellStyle name="20% - Accent1 6 2 2 2 7 2" xfId="47961" xr:uid="{00000000-0005-0000-0000-000081BB0000}"/>
    <cellStyle name="20% - Accent1 6 2 2 2 7 2 2" xfId="47962" xr:uid="{00000000-0005-0000-0000-000082BB0000}"/>
    <cellStyle name="20% - Accent1 6 2 2 2 7 3" xfId="47963" xr:uid="{00000000-0005-0000-0000-000083BB0000}"/>
    <cellStyle name="20% - Accent1 6 2 2 2 8" xfId="47964" xr:uid="{00000000-0005-0000-0000-000084BB0000}"/>
    <cellStyle name="20% - Accent1 6 2 2 2 8 2" xfId="47965" xr:uid="{00000000-0005-0000-0000-000085BB0000}"/>
    <cellStyle name="20% - Accent1 6 2 2 2 8 2 2" xfId="47966" xr:uid="{00000000-0005-0000-0000-000086BB0000}"/>
    <cellStyle name="20% - Accent1 6 2 2 2 8 3" xfId="47967" xr:uid="{00000000-0005-0000-0000-000087BB0000}"/>
    <cellStyle name="20% - Accent1 6 2 2 2 9" xfId="47968" xr:uid="{00000000-0005-0000-0000-000088BB0000}"/>
    <cellStyle name="20% - Accent1 6 2 2 2 9 2" xfId="47969" xr:uid="{00000000-0005-0000-0000-000089BB0000}"/>
    <cellStyle name="20% - Accent1 6 2 2 3" xfId="47970" xr:uid="{00000000-0005-0000-0000-00008ABB0000}"/>
    <cellStyle name="20% - Accent1 6 2 2 3 10" xfId="47971" xr:uid="{00000000-0005-0000-0000-00008BBB0000}"/>
    <cellStyle name="20% - Accent1 6 2 2 3 10 2" xfId="47972" xr:uid="{00000000-0005-0000-0000-00008CBB0000}"/>
    <cellStyle name="20% - Accent1 6 2 2 3 11" xfId="47973" xr:uid="{00000000-0005-0000-0000-00008DBB0000}"/>
    <cellStyle name="20% - Accent1 6 2 2 3 2" xfId="47974" xr:uid="{00000000-0005-0000-0000-00008EBB0000}"/>
    <cellStyle name="20% - Accent1 6 2 2 3 2 2" xfId="47975" xr:uid="{00000000-0005-0000-0000-00008FBB0000}"/>
    <cellStyle name="20% - Accent1 6 2 2 3 2 2 2" xfId="47976" xr:uid="{00000000-0005-0000-0000-000090BB0000}"/>
    <cellStyle name="20% - Accent1 6 2 2 3 2 2 2 2" xfId="47977" xr:uid="{00000000-0005-0000-0000-000091BB0000}"/>
    <cellStyle name="20% - Accent1 6 2 2 3 2 2 2 2 2" xfId="47978" xr:uid="{00000000-0005-0000-0000-000092BB0000}"/>
    <cellStyle name="20% - Accent1 6 2 2 3 2 2 2 3" xfId="47979" xr:uid="{00000000-0005-0000-0000-000093BB0000}"/>
    <cellStyle name="20% - Accent1 6 2 2 3 2 2 3" xfId="47980" xr:uid="{00000000-0005-0000-0000-000094BB0000}"/>
    <cellStyle name="20% - Accent1 6 2 2 3 2 2 3 2" xfId="47981" xr:uid="{00000000-0005-0000-0000-000095BB0000}"/>
    <cellStyle name="20% - Accent1 6 2 2 3 2 2 4" xfId="47982" xr:uid="{00000000-0005-0000-0000-000096BB0000}"/>
    <cellStyle name="20% - Accent1 6 2 2 3 2 3" xfId="47983" xr:uid="{00000000-0005-0000-0000-000097BB0000}"/>
    <cellStyle name="20% - Accent1 6 2 2 3 2 3 2" xfId="47984" xr:uid="{00000000-0005-0000-0000-000098BB0000}"/>
    <cellStyle name="20% - Accent1 6 2 2 3 2 3 2 2" xfId="47985" xr:uid="{00000000-0005-0000-0000-000099BB0000}"/>
    <cellStyle name="20% - Accent1 6 2 2 3 2 3 2 2 2" xfId="47986" xr:uid="{00000000-0005-0000-0000-00009ABB0000}"/>
    <cellStyle name="20% - Accent1 6 2 2 3 2 3 2 3" xfId="47987" xr:uid="{00000000-0005-0000-0000-00009BBB0000}"/>
    <cellStyle name="20% - Accent1 6 2 2 3 2 3 3" xfId="47988" xr:uid="{00000000-0005-0000-0000-00009CBB0000}"/>
    <cellStyle name="20% - Accent1 6 2 2 3 2 3 3 2" xfId="47989" xr:uid="{00000000-0005-0000-0000-00009DBB0000}"/>
    <cellStyle name="20% - Accent1 6 2 2 3 2 3 4" xfId="47990" xr:uid="{00000000-0005-0000-0000-00009EBB0000}"/>
    <cellStyle name="20% - Accent1 6 2 2 3 2 4" xfId="47991" xr:uid="{00000000-0005-0000-0000-00009FBB0000}"/>
    <cellStyle name="20% - Accent1 6 2 2 3 2 4 2" xfId="47992" xr:uid="{00000000-0005-0000-0000-0000A0BB0000}"/>
    <cellStyle name="20% - Accent1 6 2 2 3 2 4 2 2" xfId="47993" xr:uid="{00000000-0005-0000-0000-0000A1BB0000}"/>
    <cellStyle name="20% - Accent1 6 2 2 3 2 4 2 2 2" xfId="47994" xr:uid="{00000000-0005-0000-0000-0000A2BB0000}"/>
    <cellStyle name="20% - Accent1 6 2 2 3 2 4 2 3" xfId="47995" xr:uid="{00000000-0005-0000-0000-0000A3BB0000}"/>
    <cellStyle name="20% - Accent1 6 2 2 3 2 4 3" xfId="47996" xr:uid="{00000000-0005-0000-0000-0000A4BB0000}"/>
    <cellStyle name="20% - Accent1 6 2 2 3 2 4 3 2" xfId="47997" xr:uid="{00000000-0005-0000-0000-0000A5BB0000}"/>
    <cellStyle name="20% - Accent1 6 2 2 3 2 4 4" xfId="47998" xr:uid="{00000000-0005-0000-0000-0000A6BB0000}"/>
    <cellStyle name="20% - Accent1 6 2 2 3 2 5" xfId="47999" xr:uid="{00000000-0005-0000-0000-0000A7BB0000}"/>
    <cellStyle name="20% - Accent1 6 2 2 3 2 5 2" xfId="48000" xr:uid="{00000000-0005-0000-0000-0000A8BB0000}"/>
    <cellStyle name="20% - Accent1 6 2 2 3 2 5 2 2" xfId="48001" xr:uid="{00000000-0005-0000-0000-0000A9BB0000}"/>
    <cellStyle name="20% - Accent1 6 2 2 3 2 5 3" xfId="48002" xr:uid="{00000000-0005-0000-0000-0000AABB0000}"/>
    <cellStyle name="20% - Accent1 6 2 2 3 2 6" xfId="48003" xr:uid="{00000000-0005-0000-0000-0000ABBB0000}"/>
    <cellStyle name="20% - Accent1 6 2 2 3 2 6 2" xfId="48004" xr:uid="{00000000-0005-0000-0000-0000ACBB0000}"/>
    <cellStyle name="20% - Accent1 6 2 2 3 2 6 2 2" xfId="48005" xr:uid="{00000000-0005-0000-0000-0000ADBB0000}"/>
    <cellStyle name="20% - Accent1 6 2 2 3 2 6 3" xfId="48006" xr:uid="{00000000-0005-0000-0000-0000AEBB0000}"/>
    <cellStyle name="20% - Accent1 6 2 2 3 2 7" xfId="48007" xr:uid="{00000000-0005-0000-0000-0000AFBB0000}"/>
    <cellStyle name="20% - Accent1 6 2 2 3 2 7 2" xfId="48008" xr:uid="{00000000-0005-0000-0000-0000B0BB0000}"/>
    <cellStyle name="20% - Accent1 6 2 2 3 2 8" xfId="48009" xr:uid="{00000000-0005-0000-0000-0000B1BB0000}"/>
    <cellStyle name="20% - Accent1 6 2 2 3 2 8 2" xfId="48010" xr:uid="{00000000-0005-0000-0000-0000B2BB0000}"/>
    <cellStyle name="20% - Accent1 6 2 2 3 2 9" xfId="48011" xr:uid="{00000000-0005-0000-0000-0000B3BB0000}"/>
    <cellStyle name="20% - Accent1 6 2 2 3 3" xfId="48012" xr:uid="{00000000-0005-0000-0000-0000B4BB0000}"/>
    <cellStyle name="20% - Accent1 6 2 2 3 3 2" xfId="48013" xr:uid="{00000000-0005-0000-0000-0000B5BB0000}"/>
    <cellStyle name="20% - Accent1 6 2 2 3 3 2 2" xfId="48014" xr:uid="{00000000-0005-0000-0000-0000B6BB0000}"/>
    <cellStyle name="20% - Accent1 6 2 2 3 3 2 2 2" xfId="48015" xr:uid="{00000000-0005-0000-0000-0000B7BB0000}"/>
    <cellStyle name="20% - Accent1 6 2 2 3 3 2 2 2 2" xfId="48016" xr:uid="{00000000-0005-0000-0000-0000B8BB0000}"/>
    <cellStyle name="20% - Accent1 6 2 2 3 3 2 2 3" xfId="48017" xr:uid="{00000000-0005-0000-0000-0000B9BB0000}"/>
    <cellStyle name="20% - Accent1 6 2 2 3 3 2 3" xfId="48018" xr:uid="{00000000-0005-0000-0000-0000BABB0000}"/>
    <cellStyle name="20% - Accent1 6 2 2 3 3 2 3 2" xfId="48019" xr:uid="{00000000-0005-0000-0000-0000BBBB0000}"/>
    <cellStyle name="20% - Accent1 6 2 2 3 3 2 4" xfId="48020" xr:uid="{00000000-0005-0000-0000-0000BCBB0000}"/>
    <cellStyle name="20% - Accent1 6 2 2 3 3 3" xfId="48021" xr:uid="{00000000-0005-0000-0000-0000BDBB0000}"/>
    <cellStyle name="20% - Accent1 6 2 2 3 3 3 2" xfId="48022" xr:uid="{00000000-0005-0000-0000-0000BEBB0000}"/>
    <cellStyle name="20% - Accent1 6 2 2 3 3 3 2 2" xfId="48023" xr:uid="{00000000-0005-0000-0000-0000BFBB0000}"/>
    <cellStyle name="20% - Accent1 6 2 2 3 3 3 2 2 2" xfId="48024" xr:uid="{00000000-0005-0000-0000-0000C0BB0000}"/>
    <cellStyle name="20% - Accent1 6 2 2 3 3 3 2 3" xfId="48025" xr:uid="{00000000-0005-0000-0000-0000C1BB0000}"/>
    <cellStyle name="20% - Accent1 6 2 2 3 3 3 3" xfId="48026" xr:uid="{00000000-0005-0000-0000-0000C2BB0000}"/>
    <cellStyle name="20% - Accent1 6 2 2 3 3 3 3 2" xfId="48027" xr:uid="{00000000-0005-0000-0000-0000C3BB0000}"/>
    <cellStyle name="20% - Accent1 6 2 2 3 3 3 4" xfId="48028" xr:uid="{00000000-0005-0000-0000-0000C4BB0000}"/>
    <cellStyle name="20% - Accent1 6 2 2 3 3 4" xfId="48029" xr:uid="{00000000-0005-0000-0000-0000C5BB0000}"/>
    <cellStyle name="20% - Accent1 6 2 2 3 3 4 2" xfId="48030" xr:uid="{00000000-0005-0000-0000-0000C6BB0000}"/>
    <cellStyle name="20% - Accent1 6 2 2 3 3 4 2 2" xfId="48031" xr:uid="{00000000-0005-0000-0000-0000C7BB0000}"/>
    <cellStyle name="20% - Accent1 6 2 2 3 3 4 2 2 2" xfId="48032" xr:uid="{00000000-0005-0000-0000-0000C8BB0000}"/>
    <cellStyle name="20% - Accent1 6 2 2 3 3 4 2 3" xfId="48033" xr:uid="{00000000-0005-0000-0000-0000C9BB0000}"/>
    <cellStyle name="20% - Accent1 6 2 2 3 3 4 3" xfId="48034" xr:uid="{00000000-0005-0000-0000-0000CABB0000}"/>
    <cellStyle name="20% - Accent1 6 2 2 3 3 4 3 2" xfId="48035" xr:uid="{00000000-0005-0000-0000-0000CBBB0000}"/>
    <cellStyle name="20% - Accent1 6 2 2 3 3 4 4" xfId="48036" xr:uid="{00000000-0005-0000-0000-0000CCBB0000}"/>
    <cellStyle name="20% - Accent1 6 2 2 3 3 5" xfId="48037" xr:uid="{00000000-0005-0000-0000-0000CDBB0000}"/>
    <cellStyle name="20% - Accent1 6 2 2 3 3 5 2" xfId="48038" xr:uid="{00000000-0005-0000-0000-0000CEBB0000}"/>
    <cellStyle name="20% - Accent1 6 2 2 3 3 5 2 2" xfId="48039" xr:uid="{00000000-0005-0000-0000-0000CFBB0000}"/>
    <cellStyle name="20% - Accent1 6 2 2 3 3 5 3" xfId="48040" xr:uid="{00000000-0005-0000-0000-0000D0BB0000}"/>
    <cellStyle name="20% - Accent1 6 2 2 3 3 6" xfId="48041" xr:uid="{00000000-0005-0000-0000-0000D1BB0000}"/>
    <cellStyle name="20% - Accent1 6 2 2 3 3 6 2" xfId="48042" xr:uid="{00000000-0005-0000-0000-0000D2BB0000}"/>
    <cellStyle name="20% - Accent1 6 2 2 3 3 6 2 2" xfId="48043" xr:uid="{00000000-0005-0000-0000-0000D3BB0000}"/>
    <cellStyle name="20% - Accent1 6 2 2 3 3 6 3" xfId="48044" xr:uid="{00000000-0005-0000-0000-0000D4BB0000}"/>
    <cellStyle name="20% - Accent1 6 2 2 3 3 7" xfId="48045" xr:uid="{00000000-0005-0000-0000-0000D5BB0000}"/>
    <cellStyle name="20% - Accent1 6 2 2 3 3 7 2" xfId="48046" xr:uid="{00000000-0005-0000-0000-0000D6BB0000}"/>
    <cellStyle name="20% - Accent1 6 2 2 3 3 8" xfId="48047" xr:uid="{00000000-0005-0000-0000-0000D7BB0000}"/>
    <cellStyle name="20% - Accent1 6 2 2 3 3 8 2" xfId="48048" xr:uid="{00000000-0005-0000-0000-0000D8BB0000}"/>
    <cellStyle name="20% - Accent1 6 2 2 3 3 9" xfId="48049" xr:uid="{00000000-0005-0000-0000-0000D9BB0000}"/>
    <cellStyle name="20% - Accent1 6 2 2 3 4" xfId="48050" xr:uid="{00000000-0005-0000-0000-0000DABB0000}"/>
    <cellStyle name="20% - Accent1 6 2 2 3 4 2" xfId="48051" xr:uid="{00000000-0005-0000-0000-0000DBBB0000}"/>
    <cellStyle name="20% - Accent1 6 2 2 3 4 2 2" xfId="48052" xr:uid="{00000000-0005-0000-0000-0000DCBB0000}"/>
    <cellStyle name="20% - Accent1 6 2 2 3 4 2 2 2" xfId="48053" xr:uid="{00000000-0005-0000-0000-0000DDBB0000}"/>
    <cellStyle name="20% - Accent1 6 2 2 3 4 2 3" xfId="48054" xr:uid="{00000000-0005-0000-0000-0000DEBB0000}"/>
    <cellStyle name="20% - Accent1 6 2 2 3 4 3" xfId="48055" xr:uid="{00000000-0005-0000-0000-0000DFBB0000}"/>
    <cellStyle name="20% - Accent1 6 2 2 3 4 3 2" xfId="48056" xr:uid="{00000000-0005-0000-0000-0000E0BB0000}"/>
    <cellStyle name="20% - Accent1 6 2 2 3 4 4" xfId="48057" xr:uid="{00000000-0005-0000-0000-0000E1BB0000}"/>
    <cellStyle name="20% - Accent1 6 2 2 3 5" xfId="48058" xr:uid="{00000000-0005-0000-0000-0000E2BB0000}"/>
    <cellStyle name="20% - Accent1 6 2 2 3 5 2" xfId="48059" xr:uid="{00000000-0005-0000-0000-0000E3BB0000}"/>
    <cellStyle name="20% - Accent1 6 2 2 3 5 2 2" xfId="48060" xr:uid="{00000000-0005-0000-0000-0000E4BB0000}"/>
    <cellStyle name="20% - Accent1 6 2 2 3 5 2 2 2" xfId="48061" xr:uid="{00000000-0005-0000-0000-0000E5BB0000}"/>
    <cellStyle name="20% - Accent1 6 2 2 3 5 2 3" xfId="48062" xr:uid="{00000000-0005-0000-0000-0000E6BB0000}"/>
    <cellStyle name="20% - Accent1 6 2 2 3 5 3" xfId="48063" xr:uid="{00000000-0005-0000-0000-0000E7BB0000}"/>
    <cellStyle name="20% - Accent1 6 2 2 3 5 3 2" xfId="48064" xr:uid="{00000000-0005-0000-0000-0000E8BB0000}"/>
    <cellStyle name="20% - Accent1 6 2 2 3 5 4" xfId="48065" xr:uid="{00000000-0005-0000-0000-0000E9BB0000}"/>
    <cellStyle name="20% - Accent1 6 2 2 3 6" xfId="48066" xr:uid="{00000000-0005-0000-0000-0000EABB0000}"/>
    <cellStyle name="20% - Accent1 6 2 2 3 6 2" xfId="48067" xr:uid="{00000000-0005-0000-0000-0000EBBB0000}"/>
    <cellStyle name="20% - Accent1 6 2 2 3 6 2 2" xfId="48068" xr:uid="{00000000-0005-0000-0000-0000ECBB0000}"/>
    <cellStyle name="20% - Accent1 6 2 2 3 6 2 2 2" xfId="48069" xr:uid="{00000000-0005-0000-0000-0000EDBB0000}"/>
    <cellStyle name="20% - Accent1 6 2 2 3 6 2 3" xfId="48070" xr:uid="{00000000-0005-0000-0000-0000EEBB0000}"/>
    <cellStyle name="20% - Accent1 6 2 2 3 6 3" xfId="48071" xr:uid="{00000000-0005-0000-0000-0000EFBB0000}"/>
    <cellStyle name="20% - Accent1 6 2 2 3 6 3 2" xfId="48072" xr:uid="{00000000-0005-0000-0000-0000F0BB0000}"/>
    <cellStyle name="20% - Accent1 6 2 2 3 6 4" xfId="48073" xr:uid="{00000000-0005-0000-0000-0000F1BB0000}"/>
    <cellStyle name="20% - Accent1 6 2 2 3 7" xfId="48074" xr:uid="{00000000-0005-0000-0000-0000F2BB0000}"/>
    <cellStyle name="20% - Accent1 6 2 2 3 7 2" xfId="48075" xr:uid="{00000000-0005-0000-0000-0000F3BB0000}"/>
    <cellStyle name="20% - Accent1 6 2 2 3 7 2 2" xfId="48076" xr:uid="{00000000-0005-0000-0000-0000F4BB0000}"/>
    <cellStyle name="20% - Accent1 6 2 2 3 7 3" xfId="48077" xr:uid="{00000000-0005-0000-0000-0000F5BB0000}"/>
    <cellStyle name="20% - Accent1 6 2 2 3 8" xfId="48078" xr:uid="{00000000-0005-0000-0000-0000F6BB0000}"/>
    <cellStyle name="20% - Accent1 6 2 2 3 8 2" xfId="48079" xr:uid="{00000000-0005-0000-0000-0000F7BB0000}"/>
    <cellStyle name="20% - Accent1 6 2 2 3 8 2 2" xfId="48080" xr:uid="{00000000-0005-0000-0000-0000F8BB0000}"/>
    <cellStyle name="20% - Accent1 6 2 2 3 8 3" xfId="48081" xr:uid="{00000000-0005-0000-0000-0000F9BB0000}"/>
    <cellStyle name="20% - Accent1 6 2 2 3 9" xfId="48082" xr:uid="{00000000-0005-0000-0000-0000FABB0000}"/>
    <cellStyle name="20% - Accent1 6 2 2 3 9 2" xfId="48083" xr:uid="{00000000-0005-0000-0000-0000FBBB0000}"/>
    <cellStyle name="20% - Accent1 6 2 2 4" xfId="48084" xr:uid="{00000000-0005-0000-0000-0000FCBB0000}"/>
    <cellStyle name="20% - Accent1 6 2 2 4 10" xfId="48085" xr:uid="{00000000-0005-0000-0000-0000FDBB0000}"/>
    <cellStyle name="20% - Accent1 6 2 2 4 10 2" xfId="48086" xr:uid="{00000000-0005-0000-0000-0000FEBB0000}"/>
    <cellStyle name="20% - Accent1 6 2 2 4 11" xfId="48087" xr:uid="{00000000-0005-0000-0000-0000FFBB0000}"/>
    <cellStyle name="20% - Accent1 6 2 2 4 2" xfId="48088" xr:uid="{00000000-0005-0000-0000-000000BC0000}"/>
    <cellStyle name="20% - Accent1 6 2 2 4 2 2" xfId="48089" xr:uid="{00000000-0005-0000-0000-000001BC0000}"/>
    <cellStyle name="20% - Accent1 6 2 2 4 2 2 2" xfId="48090" xr:uid="{00000000-0005-0000-0000-000002BC0000}"/>
    <cellStyle name="20% - Accent1 6 2 2 4 2 2 2 2" xfId="48091" xr:uid="{00000000-0005-0000-0000-000003BC0000}"/>
    <cellStyle name="20% - Accent1 6 2 2 4 2 2 2 2 2" xfId="48092" xr:uid="{00000000-0005-0000-0000-000004BC0000}"/>
    <cellStyle name="20% - Accent1 6 2 2 4 2 2 2 3" xfId="48093" xr:uid="{00000000-0005-0000-0000-000005BC0000}"/>
    <cellStyle name="20% - Accent1 6 2 2 4 2 2 3" xfId="48094" xr:uid="{00000000-0005-0000-0000-000006BC0000}"/>
    <cellStyle name="20% - Accent1 6 2 2 4 2 2 3 2" xfId="48095" xr:uid="{00000000-0005-0000-0000-000007BC0000}"/>
    <cellStyle name="20% - Accent1 6 2 2 4 2 2 4" xfId="48096" xr:uid="{00000000-0005-0000-0000-000008BC0000}"/>
    <cellStyle name="20% - Accent1 6 2 2 4 2 3" xfId="48097" xr:uid="{00000000-0005-0000-0000-000009BC0000}"/>
    <cellStyle name="20% - Accent1 6 2 2 4 2 3 2" xfId="48098" xr:uid="{00000000-0005-0000-0000-00000ABC0000}"/>
    <cellStyle name="20% - Accent1 6 2 2 4 2 3 2 2" xfId="48099" xr:uid="{00000000-0005-0000-0000-00000BBC0000}"/>
    <cellStyle name="20% - Accent1 6 2 2 4 2 3 2 2 2" xfId="48100" xr:uid="{00000000-0005-0000-0000-00000CBC0000}"/>
    <cellStyle name="20% - Accent1 6 2 2 4 2 3 2 3" xfId="48101" xr:uid="{00000000-0005-0000-0000-00000DBC0000}"/>
    <cellStyle name="20% - Accent1 6 2 2 4 2 3 3" xfId="48102" xr:uid="{00000000-0005-0000-0000-00000EBC0000}"/>
    <cellStyle name="20% - Accent1 6 2 2 4 2 3 3 2" xfId="48103" xr:uid="{00000000-0005-0000-0000-00000FBC0000}"/>
    <cellStyle name="20% - Accent1 6 2 2 4 2 3 4" xfId="48104" xr:uid="{00000000-0005-0000-0000-000010BC0000}"/>
    <cellStyle name="20% - Accent1 6 2 2 4 2 4" xfId="48105" xr:uid="{00000000-0005-0000-0000-000011BC0000}"/>
    <cellStyle name="20% - Accent1 6 2 2 4 2 4 2" xfId="48106" xr:uid="{00000000-0005-0000-0000-000012BC0000}"/>
    <cellStyle name="20% - Accent1 6 2 2 4 2 4 2 2" xfId="48107" xr:uid="{00000000-0005-0000-0000-000013BC0000}"/>
    <cellStyle name="20% - Accent1 6 2 2 4 2 4 2 2 2" xfId="48108" xr:uid="{00000000-0005-0000-0000-000014BC0000}"/>
    <cellStyle name="20% - Accent1 6 2 2 4 2 4 2 3" xfId="48109" xr:uid="{00000000-0005-0000-0000-000015BC0000}"/>
    <cellStyle name="20% - Accent1 6 2 2 4 2 4 3" xfId="48110" xr:uid="{00000000-0005-0000-0000-000016BC0000}"/>
    <cellStyle name="20% - Accent1 6 2 2 4 2 4 3 2" xfId="48111" xr:uid="{00000000-0005-0000-0000-000017BC0000}"/>
    <cellStyle name="20% - Accent1 6 2 2 4 2 4 4" xfId="48112" xr:uid="{00000000-0005-0000-0000-000018BC0000}"/>
    <cellStyle name="20% - Accent1 6 2 2 4 2 5" xfId="48113" xr:uid="{00000000-0005-0000-0000-000019BC0000}"/>
    <cellStyle name="20% - Accent1 6 2 2 4 2 5 2" xfId="48114" xr:uid="{00000000-0005-0000-0000-00001ABC0000}"/>
    <cellStyle name="20% - Accent1 6 2 2 4 2 5 2 2" xfId="48115" xr:uid="{00000000-0005-0000-0000-00001BBC0000}"/>
    <cellStyle name="20% - Accent1 6 2 2 4 2 5 3" xfId="48116" xr:uid="{00000000-0005-0000-0000-00001CBC0000}"/>
    <cellStyle name="20% - Accent1 6 2 2 4 2 6" xfId="48117" xr:uid="{00000000-0005-0000-0000-00001DBC0000}"/>
    <cellStyle name="20% - Accent1 6 2 2 4 2 6 2" xfId="48118" xr:uid="{00000000-0005-0000-0000-00001EBC0000}"/>
    <cellStyle name="20% - Accent1 6 2 2 4 2 6 2 2" xfId="48119" xr:uid="{00000000-0005-0000-0000-00001FBC0000}"/>
    <cellStyle name="20% - Accent1 6 2 2 4 2 6 3" xfId="48120" xr:uid="{00000000-0005-0000-0000-000020BC0000}"/>
    <cellStyle name="20% - Accent1 6 2 2 4 2 7" xfId="48121" xr:uid="{00000000-0005-0000-0000-000021BC0000}"/>
    <cellStyle name="20% - Accent1 6 2 2 4 2 7 2" xfId="48122" xr:uid="{00000000-0005-0000-0000-000022BC0000}"/>
    <cellStyle name="20% - Accent1 6 2 2 4 2 8" xfId="48123" xr:uid="{00000000-0005-0000-0000-000023BC0000}"/>
    <cellStyle name="20% - Accent1 6 2 2 4 2 8 2" xfId="48124" xr:uid="{00000000-0005-0000-0000-000024BC0000}"/>
    <cellStyle name="20% - Accent1 6 2 2 4 2 9" xfId="48125" xr:uid="{00000000-0005-0000-0000-000025BC0000}"/>
    <cellStyle name="20% - Accent1 6 2 2 4 3" xfId="48126" xr:uid="{00000000-0005-0000-0000-000026BC0000}"/>
    <cellStyle name="20% - Accent1 6 2 2 4 3 2" xfId="48127" xr:uid="{00000000-0005-0000-0000-000027BC0000}"/>
    <cellStyle name="20% - Accent1 6 2 2 4 3 2 2" xfId="48128" xr:uid="{00000000-0005-0000-0000-000028BC0000}"/>
    <cellStyle name="20% - Accent1 6 2 2 4 3 2 2 2" xfId="48129" xr:uid="{00000000-0005-0000-0000-000029BC0000}"/>
    <cellStyle name="20% - Accent1 6 2 2 4 3 2 2 2 2" xfId="48130" xr:uid="{00000000-0005-0000-0000-00002ABC0000}"/>
    <cellStyle name="20% - Accent1 6 2 2 4 3 2 2 3" xfId="48131" xr:uid="{00000000-0005-0000-0000-00002BBC0000}"/>
    <cellStyle name="20% - Accent1 6 2 2 4 3 2 3" xfId="48132" xr:uid="{00000000-0005-0000-0000-00002CBC0000}"/>
    <cellStyle name="20% - Accent1 6 2 2 4 3 2 3 2" xfId="48133" xr:uid="{00000000-0005-0000-0000-00002DBC0000}"/>
    <cellStyle name="20% - Accent1 6 2 2 4 3 2 4" xfId="48134" xr:uid="{00000000-0005-0000-0000-00002EBC0000}"/>
    <cellStyle name="20% - Accent1 6 2 2 4 3 3" xfId="48135" xr:uid="{00000000-0005-0000-0000-00002FBC0000}"/>
    <cellStyle name="20% - Accent1 6 2 2 4 3 3 2" xfId="48136" xr:uid="{00000000-0005-0000-0000-000030BC0000}"/>
    <cellStyle name="20% - Accent1 6 2 2 4 3 3 2 2" xfId="48137" xr:uid="{00000000-0005-0000-0000-000031BC0000}"/>
    <cellStyle name="20% - Accent1 6 2 2 4 3 3 2 2 2" xfId="48138" xr:uid="{00000000-0005-0000-0000-000032BC0000}"/>
    <cellStyle name="20% - Accent1 6 2 2 4 3 3 2 3" xfId="48139" xr:uid="{00000000-0005-0000-0000-000033BC0000}"/>
    <cellStyle name="20% - Accent1 6 2 2 4 3 3 3" xfId="48140" xr:uid="{00000000-0005-0000-0000-000034BC0000}"/>
    <cellStyle name="20% - Accent1 6 2 2 4 3 3 3 2" xfId="48141" xr:uid="{00000000-0005-0000-0000-000035BC0000}"/>
    <cellStyle name="20% - Accent1 6 2 2 4 3 3 4" xfId="48142" xr:uid="{00000000-0005-0000-0000-000036BC0000}"/>
    <cellStyle name="20% - Accent1 6 2 2 4 3 4" xfId="48143" xr:uid="{00000000-0005-0000-0000-000037BC0000}"/>
    <cellStyle name="20% - Accent1 6 2 2 4 3 4 2" xfId="48144" xr:uid="{00000000-0005-0000-0000-000038BC0000}"/>
    <cellStyle name="20% - Accent1 6 2 2 4 3 4 2 2" xfId="48145" xr:uid="{00000000-0005-0000-0000-000039BC0000}"/>
    <cellStyle name="20% - Accent1 6 2 2 4 3 4 2 2 2" xfId="48146" xr:uid="{00000000-0005-0000-0000-00003ABC0000}"/>
    <cellStyle name="20% - Accent1 6 2 2 4 3 4 2 3" xfId="48147" xr:uid="{00000000-0005-0000-0000-00003BBC0000}"/>
    <cellStyle name="20% - Accent1 6 2 2 4 3 4 3" xfId="48148" xr:uid="{00000000-0005-0000-0000-00003CBC0000}"/>
    <cellStyle name="20% - Accent1 6 2 2 4 3 4 3 2" xfId="48149" xr:uid="{00000000-0005-0000-0000-00003DBC0000}"/>
    <cellStyle name="20% - Accent1 6 2 2 4 3 4 4" xfId="48150" xr:uid="{00000000-0005-0000-0000-00003EBC0000}"/>
    <cellStyle name="20% - Accent1 6 2 2 4 3 5" xfId="48151" xr:uid="{00000000-0005-0000-0000-00003FBC0000}"/>
    <cellStyle name="20% - Accent1 6 2 2 4 3 5 2" xfId="48152" xr:uid="{00000000-0005-0000-0000-000040BC0000}"/>
    <cellStyle name="20% - Accent1 6 2 2 4 3 5 2 2" xfId="48153" xr:uid="{00000000-0005-0000-0000-000041BC0000}"/>
    <cellStyle name="20% - Accent1 6 2 2 4 3 5 3" xfId="48154" xr:uid="{00000000-0005-0000-0000-000042BC0000}"/>
    <cellStyle name="20% - Accent1 6 2 2 4 3 6" xfId="48155" xr:uid="{00000000-0005-0000-0000-000043BC0000}"/>
    <cellStyle name="20% - Accent1 6 2 2 4 3 6 2" xfId="48156" xr:uid="{00000000-0005-0000-0000-000044BC0000}"/>
    <cellStyle name="20% - Accent1 6 2 2 4 3 6 2 2" xfId="48157" xr:uid="{00000000-0005-0000-0000-000045BC0000}"/>
    <cellStyle name="20% - Accent1 6 2 2 4 3 6 3" xfId="48158" xr:uid="{00000000-0005-0000-0000-000046BC0000}"/>
    <cellStyle name="20% - Accent1 6 2 2 4 3 7" xfId="48159" xr:uid="{00000000-0005-0000-0000-000047BC0000}"/>
    <cellStyle name="20% - Accent1 6 2 2 4 3 7 2" xfId="48160" xr:uid="{00000000-0005-0000-0000-000048BC0000}"/>
    <cellStyle name="20% - Accent1 6 2 2 4 3 8" xfId="48161" xr:uid="{00000000-0005-0000-0000-000049BC0000}"/>
    <cellStyle name="20% - Accent1 6 2 2 4 3 8 2" xfId="48162" xr:uid="{00000000-0005-0000-0000-00004ABC0000}"/>
    <cellStyle name="20% - Accent1 6 2 2 4 3 9" xfId="48163" xr:uid="{00000000-0005-0000-0000-00004BBC0000}"/>
    <cellStyle name="20% - Accent1 6 2 2 4 4" xfId="48164" xr:uid="{00000000-0005-0000-0000-00004CBC0000}"/>
    <cellStyle name="20% - Accent1 6 2 2 4 4 2" xfId="48165" xr:uid="{00000000-0005-0000-0000-00004DBC0000}"/>
    <cellStyle name="20% - Accent1 6 2 2 4 4 2 2" xfId="48166" xr:uid="{00000000-0005-0000-0000-00004EBC0000}"/>
    <cellStyle name="20% - Accent1 6 2 2 4 4 2 2 2" xfId="48167" xr:uid="{00000000-0005-0000-0000-00004FBC0000}"/>
    <cellStyle name="20% - Accent1 6 2 2 4 4 2 3" xfId="48168" xr:uid="{00000000-0005-0000-0000-000050BC0000}"/>
    <cellStyle name="20% - Accent1 6 2 2 4 4 3" xfId="48169" xr:uid="{00000000-0005-0000-0000-000051BC0000}"/>
    <cellStyle name="20% - Accent1 6 2 2 4 4 3 2" xfId="48170" xr:uid="{00000000-0005-0000-0000-000052BC0000}"/>
    <cellStyle name="20% - Accent1 6 2 2 4 4 4" xfId="48171" xr:uid="{00000000-0005-0000-0000-000053BC0000}"/>
    <cellStyle name="20% - Accent1 6 2 2 4 5" xfId="48172" xr:uid="{00000000-0005-0000-0000-000054BC0000}"/>
    <cellStyle name="20% - Accent1 6 2 2 4 5 2" xfId="48173" xr:uid="{00000000-0005-0000-0000-000055BC0000}"/>
    <cellStyle name="20% - Accent1 6 2 2 4 5 2 2" xfId="48174" xr:uid="{00000000-0005-0000-0000-000056BC0000}"/>
    <cellStyle name="20% - Accent1 6 2 2 4 5 2 2 2" xfId="48175" xr:uid="{00000000-0005-0000-0000-000057BC0000}"/>
    <cellStyle name="20% - Accent1 6 2 2 4 5 2 3" xfId="48176" xr:uid="{00000000-0005-0000-0000-000058BC0000}"/>
    <cellStyle name="20% - Accent1 6 2 2 4 5 3" xfId="48177" xr:uid="{00000000-0005-0000-0000-000059BC0000}"/>
    <cellStyle name="20% - Accent1 6 2 2 4 5 3 2" xfId="48178" xr:uid="{00000000-0005-0000-0000-00005ABC0000}"/>
    <cellStyle name="20% - Accent1 6 2 2 4 5 4" xfId="48179" xr:uid="{00000000-0005-0000-0000-00005BBC0000}"/>
    <cellStyle name="20% - Accent1 6 2 2 4 6" xfId="48180" xr:uid="{00000000-0005-0000-0000-00005CBC0000}"/>
    <cellStyle name="20% - Accent1 6 2 2 4 6 2" xfId="48181" xr:uid="{00000000-0005-0000-0000-00005DBC0000}"/>
    <cellStyle name="20% - Accent1 6 2 2 4 6 2 2" xfId="48182" xr:uid="{00000000-0005-0000-0000-00005EBC0000}"/>
    <cellStyle name="20% - Accent1 6 2 2 4 6 2 2 2" xfId="48183" xr:uid="{00000000-0005-0000-0000-00005FBC0000}"/>
    <cellStyle name="20% - Accent1 6 2 2 4 6 2 3" xfId="48184" xr:uid="{00000000-0005-0000-0000-000060BC0000}"/>
    <cellStyle name="20% - Accent1 6 2 2 4 6 3" xfId="48185" xr:uid="{00000000-0005-0000-0000-000061BC0000}"/>
    <cellStyle name="20% - Accent1 6 2 2 4 6 3 2" xfId="48186" xr:uid="{00000000-0005-0000-0000-000062BC0000}"/>
    <cellStyle name="20% - Accent1 6 2 2 4 6 4" xfId="48187" xr:uid="{00000000-0005-0000-0000-000063BC0000}"/>
    <cellStyle name="20% - Accent1 6 2 2 4 7" xfId="48188" xr:uid="{00000000-0005-0000-0000-000064BC0000}"/>
    <cellStyle name="20% - Accent1 6 2 2 4 7 2" xfId="48189" xr:uid="{00000000-0005-0000-0000-000065BC0000}"/>
    <cellStyle name="20% - Accent1 6 2 2 4 7 2 2" xfId="48190" xr:uid="{00000000-0005-0000-0000-000066BC0000}"/>
    <cellStyle name="20% - Accent1 6 2 2 4 7 3" xfId="48191" xr:uid="{00000000-0005-0000-0000-000067BC0000}"/>
    <cellStyle name="20% - Accent1 6 2 2 4 8" xfId="48192" xr:uid="{00000000-0005-0000-0000-000068BC0000}"/>
    <cellStyle name="20% - Accent1 6 2 2 4 8 2" xfId="48193" xr:uid="{00000000-0005-0000-0000-000069BC0000}"/>
    <cellStyle name="20% - Accent1 6 2 2 4 8 2 2" xfId="48194" xr:uid="{00000000-0005-0000-0000-00006ABC0000}"/>
    <cellStyle name="20% - Accent1 6 2 2 4 8 3" xfId="48195" xr:uid="{00000000-0005-0000-0000-00006BBC0000}"/>
    <cellStyle name="20% - Accent1 6 2 2 4 9" xfId="48196" xr:uid="{00000000-0005-0000-0000-00006CBC0000}"/>
    <cellStyle name="20% - Accent1 6 2 2 4 9 2" xfId="48197" xr:uid="{00000000-0005-0000-0000-00006DBC0000}"/>
    <cellStyle name="20% - Accent1 6 2 2 5" xfId="48198" xr:uid="{00000000-0005-0000-0000-00006EBC0000}"/>
    <cellStyle name="20% - Accent1 6 2 2 5 2" xfId="48199" xr:uid="{00000000-0005-0000-0000-00006FBC0000}"/>
    <cellStyle name="20% - Accent1 6 2 2 5 2 2" xfId="48200" xr:uid="{00000000-0005-0000-0000-000070BC0000}"/>
    <cellStyle name="20% - Accent1 6 2 2 5 2 2 2" xfId="48201" xr:uid="{00000000-0005-0000-0000-000071BC0000}"/>
    <cellStyle name="20% - Accent1 6 2 2 5 2 2 2 2" xfId="48202" xr:uid="{00000000-0005-0000-0000-000072BC0000}"/>
    <cellStyle name="20% - Accent1 6 2 2 5 2 2 3" xfId="48203" xr:uid="{00000000-0005-0000-0000-000073BC0000}"/>
    <cellStyle name="20% - Accent1 6 2 2 5 2 3" xfId="48204" xr:uid="{00000000-0005-0000-0000-000074BC0000}"/>
    <cellStyle name="20% - Accent1 6 2 2 5 2 3 2" xfId="48205" xr:uid="{00000000-0005-0000-0000-000075BC0000}"/>
    <cellStyle name="20% - Accent1 6 2 2 5 2 4" xfId="48206" xr:uid="{00000000-0005-0000-0000-000076BC0000}"/>
    <cellStyle name="20% - Accent1 6 2 2 5 3" xfId="48207" xr:uid="{00000000-0005-0000-0000-000077BC0000}"/>
    <cellStyle name="20% - Accent1 6 2 2 5 3 2" xfId="48208" xr:uid="{00000000-0005-0000-0000-000078BC0000}"/>
    <cellStyle name="20% - Accent1 6 2 2 5 3 2 2" xfId="48209" xr:uid="{00000000-0005-0000-0000-000079BC0000}"/>
    <cellStyle name="20% - Accent1 6 2 2 5 3 2 2 2" xfId="48210" xr:uid="{00000000-0005-0000-0000-00007ABC0000}"/>
    <cellStyle name="20% - Accent1 6 2 2 5 3 2 3" xfId="48211" xr:uid="{00000000-0005-0000-0000-00007BBC0000}"/>
    <cellStyle name="20% - Accent1 6 2 2 5 3 3" xfId="48212" xr:uid="{00000000-0005-0000-0000-00007CBC0000}"/>
    <cellStyle name="20% - Accent1 6 2 2 5 3 3 2" xfId="48213" xr:uid="{00000000-0005-0000-0000-00007DBC0000}"/>
    <cellStyle name="20% - Accent1 6 2 2 5 3 4" xfId="48214" xr:uid="{00000000-0005-0000-0000-00007EBC0000}"/>
    <cellStyle name="20% - Accent1 6 2 2 5 4" xfId="48215" xr:uid="{00000000-0005-0000-0000-00007FBC0000}"/>
    <cellStyle name="20% - Accent1 6 2 2 5 4 2" xfId="48216" xr:uid="{00000000-0005-0000-0000-000080BC0000}"/>
    <cellStyle name="20% - Accent1 6 2 2 5 4 2 2" xfId="48217" xr:uid="{00000000-0005-0000-0000-000081BC0000}"/>
    <cellStyle name="20% - Accent1 6 2 2 5 4 2 2 2" xfId="48218" xr:uid="{00000000-0005-0000-0000-000082BC0000}"/>
    <cellStyle name="20% - Accent1 6 2 2 5 4 2 3" xfId="48219" xr:uid="{00000000-0005-0000-0000-000083BC0000}"/>
    <cellStyle name="20% - Accent1 6 2 2 5 4 3" xfId="48220" xr:uid="{00000000-0005-0000-0000-000084BC0000}"/>
    <cellStyle name="20% - Accent1 6 2 2 5 4 3 2" xfId="48221" xr:uid="{00000000-0005-0000-0000-000085BC0000}"/>
    <cellStyle name="20% - Accent1 6 2 2 5 4 4" xfId="48222" xr:uid="{00000000-0005-0000-0000-000086BC0000}"/>
    <cellStyle name="20% - Accent1 6 2 2 5 5" xfId="48223" xr:uid="{00000000-0005-0000-0000-000087BC0000}"/>
    <cellStyle name="20% - Accent1 6 2 2 5 5 2" xfId="48224" xr:uid="{00000000-0005-0000-0000-000088BC0000}"/>
    <cellStyle name="20% - Accent1 6 2 2 5 5 2 2" xfId="48225" xr:uid="{00000000-0005-0000-0000-000089BC0000}"/>
    <cellStyle name="20% - Accent1 6 2 2 5 5 3" xfId="48226" xr:uid="{00000000-0005-0000-0000-00008ABC0000}"/>
    <cellStyle name="20% - Accent1 6 2 2 5 6" xfId="48227" xr:uid="{00000000-0005-0000-0000-00008BBC0000}"/>
    <cellStyle name="20% - Accent1 6 2 2 5 6 2" xfId="48228" xr:uid="{00000000-0005-0000-0000-00008CBC0000}"/>
    <cellStyle name="20% - Accent1 6 2 2 5 6 2 2" xfId="48229" xr:uid="{00000000-0005-0000-0000-00008DBC0000}"/>
    <cellStyle name="20% - Accent1 6 2 2 5 6 3" xfId="48230" xr:uid="{00000000-0005-0000-0000-00008EBC0000}"/>
    <cellStyle name="20% - Accent1 6 2 2 5 7" xfId="48231" xr:uid="{00000000-0005-0000-0000-00008FBC0000}"/>
    <cellStyle name="20% - Accent1 6 2 2 5 7 2" xfId="48232" xr:uid="{00000000-0005-0000-0000-000090BC0000}"/>
    <cellStyle name="20% - Accent1 6 2 2 5 8" xfId="48233" xr:uid="{00000000-0005-0000-0000-000091BC0000}"/>
    <cellStyle name="20% - Accent1 6 2 2 5 8 2" xfId="48234" xr:uid="{00000000-0005-0000-0000-000092BC0000}"/>
    <cellStyle name="20% - Accent1 6 2 2 5 9" xfId="48235" xr:uid="{00000000-0005-0000-0000-000093BC0000}"/>
    <cellStyle name="20% - Accent1 6 2 2 6" xfId="48236" xr:uid="{00000000-0005-0000-0000-000094BC0000}"/>
    <cellStyle name="20% - Accent1 6 2 2 6 2" xfId="48237" xr:uid="{00000000-0005-0000-0000-000095BC0000}"/>
    <cellStyle name="20% - Accent1 6 2 2 6 2 2" xfId="48238" xr:uid="{00000000-0005-0000-0000-000096BC0000}"/>
    <cellStyle name="20% - Accent1 6 2 2 6 2 2 2" xfId="48239" xr:uid="{00000000-0005-0000-0000-000097BC0000}"/>
    <cellStyle name="20% - Accent1 6 2 2 6 2 2 2 2" xfId="48240" xr:uid="{00000000-0005-0000-0000-000098BC0000}"/>
    <cellStyle name="20% - Accent1 6 2 2 6 2 2 3" xfId="48241" xr:uid="{00000000-0005-0000-0000-000099BC0000}"/>
    <cellStyle name="20% - Accent1 6 2 2 6 2 3" xfId="48242" xr:uid="{00000000-0005-0000-0000-00009ABC0000}"/>
    <cellStyle name="20% - Accent1 6 2 2 6 2 3 2" xfId="48243" xr:uid="{00000000-0005-0000-0000-00009BBC0000}"/>
    <cellStyle name="20% - Accent1 6 2 2 6 2 4" xfId="48244" xr:uid="{00000000-0005-0000-0000-00009CBC0000}"/>
    <cellStyle name="20% - Accent1 6 2 2 6 3" xfId="48245" xr:uid="{00000000-0005-0000-0000-00009DBC0000}"/>
    <cellStyle name="20% - Accent1 6 2 2 6 3 2" xfId="48246" xr:uid="{00000000-0005-0000-0000-00009EBC0000}"/>
    <cellStyle name="20% - Accent1 6 2 2 6 3 2 2" xfId="48247" xr:uid="{00000000-0005-0000-0000-00009FBC0000}"/>
    <cellStyle name="20% - Accent1 6 2 2 6 3 2 2 2" xfId="48248" xr:uid="{00000000-0005-0000-0000-0000A0BC0000}"/>
    <cellStyle name="20% - Accent1 6 2 2 6 3 2 3" xfId="48249" xr:uid="{00000000-0005-0000-0000-0000A1BC0000}"/>
    <cellStyle name="20% - Accent1 6 2 2 6 3 3" xfId="48250" xr:uid="{00000000-0005-0000-0000-0000A2BC0000}"/>
    <cellStyle name="20% - Accent1 6 2 2 6 3 3 2" xfId="48251" xr:uid="{00000000-0005-0000-0000-0000A3BC0000}"/>
    <cellStyle name="20% - Accent1 6 2 2 6 3 4" xfId="48252" xr:uid="{00000000-0005-0000-0000-0000A4BC0000}"/>
    <cellStyle name="20% - Accent1 6 2 2 6 4" xfId="48253" xr:uid="{00000000-0005-0000-0000-0000A5BC0000}"/>
    <cellStyle name="20% - Accent1 6 2 2 6 4 2" xfId="48254" xr:uid="{00000000-0005-0000-0000-0000A6BC0000}"/>
    <cellStyle name="20% - Accent1 6 2 2 6 4 2 2" xfId="48255" xr:uid="{00000000-0005-0000-0000-0000A7BC0000}"/>
    <cellStyle name="20% - Accent1 6 2 2 6 4 2 2 2" xfId="48256" xr:uid="{00000000-0005-0000-0000-0000A8BC0000}"/>
    <cellStyle name="20% - Accent1 6 2 2 6 4 2 3" xfId="48257" xr:uid="{00000000-0005-0000-0000-0000A9BC0000}"/>
    <cellStyle name="20% - Accent1 6 2 2 6 4 3" xfId="48258" xr:uid="{00000000-0005-0000-0000-0000AABC0000}"/>
    <cellStyle name="20% - Accent1 6 2 2 6 4 3 2" xfId="48259" xr:uid="{00000000-0005-0000-0000-0000ABBC0000}"/>
    <cellStyle name="20% - Accent1 6 2 2 6 4 4" xfId="48260" xr:uid="{00000000-0005-0000-0000-0000ACBC0000}"/>
    <cellStyle name="20% - Accent1 6 2 2 6 5" xfId="48261" xr:uid="{00000000-0005-0000-0000-0000ADBC0000}"/>
    <cellStyle name="20% - Accent1 6 2 2 6 5 2" xfId="48262" xr:uid="{00000000-0005-0000-0000-0000AEBC0000}"/>
    <cellStyle name="20% - Accent1 6 2 2 6 5 2 2" xfId="48263" xr:uid="{00000000-0005-0000-0000-0000AFBC0000}"/>
    <cellStyle name="20% - Accent1 6 2 2 6 5 3" xfId="48264" xr:uid="{00000000-0005-0000-0000-0000B0BC0000}"/>
    <cellStyle name="20% - Accent1 6 2 2 6 6" xfId="48265" xr:uid="{00000000-0005-0000-0000-0000B1BC0000}"/>
    <cellStyle name="20% - Accent1 6 2 2 6 6 2" xfId="48266" xr:uid="{00000000-0005-0000-0000-0000B2BC0000}"/>
    <cellStyle name="20% - Accent1 6 2 2 6 6 2 2" xfId="48267" xr:uid="{00000000-0005-0000-0000-0000B3BC0000}"/>
    <cellStyle name="20% - Accent1 6 2 2 6 6 3" xfId="48268" xr:uid="{00000000-0005-0000-0000-0000B4BC0000}"/>
    <cellStyle name="20% - Accent1 6 2 2 6 7" xfId="48269" xr:uid="{00000000-0005-0000-0000-0000B5BC0000}"/>
    <cellStyle name="20% - Accent1 6 2 2 6 7 2" xfId="48270" xr:uid="{00000000-0005-0000-0000-0000B6BC0000}"/>
    <cellStyle name="20% - Accent1 6 2 2 6 8" xfId="48271" xr:uid="{00000000-0005-0000-0000-0000B7BC0000}"/>
    <cellStyle name="20% - Accent1 6 2 2 6 8 2" xfId="48272" xr:uid="{00000000-0005-0000-0000-0000B8BC0000}"/>
    <cellStyle name="20% - Accent1 6 2 2 6 9" xfId="48273" xr:uid="{00000000-0005-0000-0000-0000B9BC0000}"/>
    <cellStyle name="20% - Accent1 6 2 2 7" xfId="48274" xr:uid="{00000000-0005-0000-0000-0000BABC0000}"/>
    <cellStyle name="20% - Accent1 6 2 2 7 2" xfId="48275" xr:uid="{00000000-0005-0000-0000-0000BBBC0000}"/>
    <cellStyle name="20% - Accent1 6 2 2 7 2 2" xfId="48276" xr:uid="{00000000-0005-0000-0000-0000BCBC0000}"/>
    <cellStyle name="20% - Accent1 6 2 2 7 2 2 2" xfId="48277" xr:uid="{00000000-0005-0000-0000-0000BDBC0000}"/>
    <cellStyle name="20% - Accent1 6 2 2 7 2 3" xfId="48278" xr:uid="{00000000-0005-0000-0000-0000BEBC0000}"/>
    <cellStyle name="20% - Accent1 6 2 2 7 3" xfId="48279" xr:uid="{00000000-0005-0000-0000-0000BFBC0000}"/>
    <cellStyle name="20% - Accent1 6 2 2 7 3 2" xfId="48280" xr:uid="{00000000-0005-0000-0000-0000C0BC0000}"/>
    <cellStyle name="20% - Accent1 6 2 2 7 4" xfId="48281" xr:uid="{00000000-0005-0000-0000-0000C1BC0000}"/>
    <cellStyle name="20% - Accent1 6 2 2 8" xfId="48282" xr:uid="{00000000-0005-0000-0000-0000C2BC0000}"/>
    <cellStyle name="20% - Accent1 6 2 2 8 2" xfId="48283" xr:uid="{00000000-0005-0000-0000-0000C3BC0000}"/>
    <cellStyle name="20% - Accent1 6 2 2 8 2 2" xfId="48284" xr:uid="{00000000-0005-0000-0000-0000C4BC0000}"/>
    <cellStyle name="20% - Accent1 6 2 2 8 2 2 2" xfId="48285" xr:uid="{00000000-0005-0000-0000-0000C5BC0000}"/>
    <cellStyle name="20% - Accent1 6 2 2 8 2 3" xfId="48286" xr:uid="{00000000-0005-0000-0000-0000C6BC0000}"/>
    <cellStyle name="20% - Accent1 6 2 2 8 3" xfId="48287" xr:uid="{00000000-0005-0000-0000-0000C7BC0000}"/>
    <cellStyle name="20% - Accent1 6 2 2 8 3 2" xfId="48288" xr:uid="{00000000-0005-0000-0000-0000C8BC0000}"/>
    <cellStyle name="20% - Accent1 6 2 2 8 4" xfId="48289" xr:uid="{00000000-0005-0000-0000-0000C9BC0000}"/>
    <cellStyle name="20% - Accent1 6 2 2 9" xfId="48290" xr:uid="{00000000-0005-0000-0000-0000CABC0000}"/>
    <cellStyle name="20% - Accent1 6 2 2 9 2" xfId="48291" xr:uid="{00000000-0005-0000-0000-0000CBBC0000}"/>
    <cellStyle name="20% - Accent1 6 2 2 9 2 2" xfId="48292" xr:uid="{00000000-0005-0000-0000-0000CCBC0000}"/>
    <cellStyle name="20% - Accent1 6 2 2 9 2 2 2" xfId="48293" xr:uid="{00000000-0005-0000-0000-0000CDBC0000}"/>
    <cellStyle name="20% - Accent1 6 2 2 9 2 3" xfId="48294" xr:uid="{00000000-0005-0000-0000-0000CEBC0000}"/>
    <cellStyle name="20% - Accent1 6 2 2 9 3" xfId="48295" xr:uid="{00000000-0005-0000-0000-0000CFBC0000}"/>
    <cellStyle name="20% - Accent1 6 2 2 9 3 2" xfId="48296" xr:uid="{00000000-0005-0000-0000-0000D0BC0000}"/>
    <cellStyle name="20% - Accent1 6 2 2 9 4" xfId="48297" xr:uid="{00000000-0005-0000-0000-0000D1BC0000}"/>
    <cellStyle name="20% - Accent1 6 2 3" xfId="48298" xr:uid="{00000000-0005-0000-0000-0000D2BC0000}"/>
    <cellStyle name="20% - Accent1 6 2 3 10" xfId="48299" xr:uid="{00000000-0005-0000-0000-0000D3BC0000}"/>
    <cellStyle name="20% - Accent1 6 2 3 10 2" xfId="48300" xr:uid="{00000000-0005-0000-0000-0000D4BC0000}"/>
    <cellStyle name="20% - Accent1 6 2 3 11" xfId="48301" xr:uid="{00000000-0005-0000-0000-0000D5BC0000}"/>
    <cellStyle name="20% - Accent1 6 2 3 2" xfId="48302" xr:uid="{00000000-0005-0000-0000-0000D6BC0000}"/>
    <cellStyle name="20% - Accent1 6 2 3 2 2" xfId="48303" xr:uid="{00000000-0005-0000-0000-0000D7BC0000}"/>
    <cellStyle name="20% - Accent1 6 2 3 2 2 2" xfId="48304" xr:uid="{00000000-0005-0000-0000-0000D8BC0000}"/>
    <cellStyle name="20% - Accent1 6 2 3 2 2 2 2" xfId="48305" xr:uid="{00000000-0005-0000-0000-0000D9BC0000}"/>
    <cellStyle name="20% - Accent1 6 2 3 2 2 2 2 2" xfId="48306" xr:uid="{00000000-0005-0000-0000-0000DABC0000}"/>
    <cellStyle name="20% - Accent1 6 2 3 2 2 2 3" xfId="48307" xr:uid="{00000000-0005-0000-0000-0000DBBC0000}"/>
    <cellStyle name="20% - Accent1 6 2 3 2 2 3" xfId="48308" xr:uid="{00000000-0005-0000-0000-0000DCBC0000}"/>
    <cellStyle name="20% - Accent1 6 2 3 2 2 3 2" xfId="48309" xr:uid="{00000000-0005-0000-0000-0000DDBC0000}"/>
    <cellStyle name="20% - Accent1 6 2 3 2 2 4" xfId="48310" xr:uid="{00000000-0005-0000-0000-0000DEBC0000}"/>
    <cellStyle name="20% - Accent1 6 2 3 2 3" xfId="48311" xr:uid="{00000000-0005-0000-0000-0000DFBC0000}"/>
    <cellStyle name="20% - Accent1 6 2 3 2 3 2" xfId="48312" xr:uid="{00000000-0005-0000-0000-0000E0BC0000}"/>
    <cellStyle name="20% - Accent1 6 2 3 2 3 2 2" xfId="48313" xr:uid="{00000000-0005-0000-0000-0000E1BC0000}"/>
    <cellStyle name="20% - Accent1 6 2 3 2 3 2 2 2" xfId="48314" xr:uid="{00000000-0005-0000-0000-0000E2BC0000}"/>
    <cellStyle name="20% - Accent1 6 2 3 2 3 2 3" xfId="48315" xr:uid="{00000000-0005-0000-0000-0000E3BC0000}"/>
    <cellStyle name="20% - Accent1 6 2 3 2 3 3" xfId="48316" xr:uid="{00000000-0005-0000-0000-0000E4BC0000}"/>
    <cellStyle name="20% - Accent1 6 2 3 2 3 3 2" xfId="48317" xr:uid="{00000000-0005-0000-0000-0000E5BC0000}"/>
    <cellStyle name="20% - Accent1 6 2 3 2 3 4" xfId="48318" xr:uid="{00000000-0005-0000-0000-0000E6BC0000}"/>
    <cellStyle name="20% - Accent1 6 2 3 2 4" xfId="48319" xr:uid="{00000000-0005-0000-0000-0000E7BC0000}"/>
    <cellStyle name="20% - Accent1 6 2 3 2 4 2" xfId="48320" xr:uid="{00000000-0005-0000-0000-0000E8BC0000}"/>
    <cellStyle name="20% - Accent1 6 2 3 2 4 2 2" xfId="48321" xr:uid="{00000000-0005-0000-0000-0000E9BC0000}"/>
    <cellStyle name="20% - Accent1 6 2 3 2 4 2 2 2" xfId="48322" xr:uid="{00000000-0005-0000-0000-0000EABC0000}"/>
    <cellStyle name="20% - Accent1 6 2 3 2 4 2 3" xfId="48323" xr:uid="{00000000-0005-0000-0000-0000EBBC0000}"/>
    <cellStyle name="20% - Accent1 6 2 3 2 4 3" xfId="48324" xr:uid="{00000000-0005-0000-0000-0000ECBC0000}"/>
    <cellStyle name="20% - Accent1 6 2 3 2 4 3 2" xfId="48325" xr:uid="{00000000-0005-0000-0000-0000EDBC0000}"/>
    <cellStyle name="20% - Accent1 6 2 3 2 4 4" xfId="48326" xr:uid="{00000000-0005-0000-0000-0000EEBC0000}"/>
    <cellStyle name="20% - Accent1 6 2 3 2 5" xfId="48327" xr:uid="{00000000-0005-0000-0000-0000EFBC0000}"/>
    <cellStyle name="20% - Accent1 6 2 3 2 5 2" xfId="48328" xr:uid="{00000000-0005-0000-0000-0000F0BC0000}"/>
    <cellStyle name="20% - Accent1 6 2 3 2 5 2 2" xfId="48329" xr:uid="{00000000-0005-0000-0000-0000F1BC0000}"/>
    <cellStyle name="20% - Accent1 6 2 3 2 5 3" xfId="48330" xr:uid="{00000000-0005-0000-0000-0000F2BC0000}"/>
    <cellStyle name="20% - Accent1 6 2 3 2 6" xfId="48331" xr:uid="{00000000-0005-0000-0000-0000F3BC0000}"/>
    <cellStyle name="20% - Accent1 6 2 3 2 6 2" xfId="48332" xr:uid="{00000000-0005-0000-0000-0000F4BC0000}"/>
    <cellStyle name="20% - Accent1 6 2 3 2 6 2 2" xfId="48333" xr:uid="{00000000-0005-0000-0000-0000F5BC0000}"/>
    <cellStyle name="20% - Accent1 6 2 3 2 6 3" xfId="48334" xr:uid="{00000000-0005-0000-0000-0000F6BC0000}"/>
    <cellStyle name="20% - Accent1 6 2 3 2 7" xfId="48335" xr:uid="{00000000-0005-0000-0000-0000F7BC0000}"/>
    <cellStyle name="20% - Accent1 6 2 3 2 7 2" xfId="48336" xr:uid="{00000000-0005-0000-0000-0000F8BC0000}"/>
    <cellStyle name="20% - Accent1 6 2 3 2 8" xfId="48337" xr:uid="{00000000-0005-0000-0000-0000F9BC0000}"/>
    <cellStyle name="20% - Accent1 6 2 3 2 8 2" xfId="48338" xr:uid="{00000000-0005-0000-0000-0000FABC0000}"/>
    <cellStyle name="20% - Accent1 6 2 3 2 9" xfId="48339" xr:uid="{00000000-0005-0000-0000-0000FBBC0000}"/>
    <cellStyle name="20% - Accent1 6 2 3 3" xfId="48340" xr:uid="{00000000-0005-0000-0000-0000FCBC0000}"/>
    <cellStyle name="20% - Accent1 6 2 3 3 2" xfId="48341" xr:uid="{00000000-0005-0000-0000-0000FDBC0000}"/>
    <cellStyle name="20% - Accent1 6 2 3 3 2 2" xfId="48342" xr:uid="{00000000-0005-0000-0000-0000FEBC0000}"/>
    <cellStyle name="20% - Accent1 6 2 3 3 2 2 2" xfId="48343" xr:uid="{00000000-0005-0000-0000-0000FFBC0000}"/>
    <cellStyle name="20% - Accent1 6 2 3 3 2 2 2 2" xfId="48344" xr:uid="{00000000-0005-0000-0000-000000BD0000}"/>
    <cellStyle name="20% - Accent1 6 2 3 3 2 2 3" xfId="48345" xr:uid="{00000000-0005-0000-0000-000001BD0000}"/>
    <cellStyle name="20% - Accent1 6 2 3 3 2 3" xfId="48346" xr:uid="{00000000-0005-0000-0000-000002BD0000}"/>
    <cellStyle name="20% - Accent1 6 2 3 3 2 3 2" xfId="48347" xr:uid="{00000000-0005-0000-0000-000003BD0000}"/>
    <cellStyle name="20% - Accent1 6 2 3 3 2 4" xfId="48348" xr:uid="{00000000-0005-0000-0000-000004BD0000}"/>
    <cellStyle name="20% - Accent1 6 2 3 3 3" xfId="48349" xr:uid="{00000000-0005-0000-0000-000005BD0000}"/>
    <cellStyle name="20% - Accent1 6 2 3 3 3 2" xfId="48350" xr:uid="{00000000-0005-0000-0000-000006BD0000}"/>
    <cellStyle name="20% - Accent1 6 2 3 3 3 2 2" xfId="48351" xr:uid="{00000000-0005-0000-0000-000007BD0000}"/>
    <cellStyle name="20% - Accent1 6 2 3 3 3 2 2 2" xfId="48352" xr:uid="{00000000-0005-0000-0000-000008BD0000}"/>
    <cellStyle name="20% - Accent1 6 2 3 3 3 2 3" xfId="48353" xr:uid="{00000000-0005-0000-0000-000009BD0000}"/>
    <cellStyle name="20% - Accent1 6 2 3 3 3 3" xfId="48354" xr:uid="{00000000-0005-0000-0000-00000ABD0000}"/>
    <cellStyle name="20% - Accent1 6 2 3 3 3 3 2" xfId="48355" xr:uid="{00000000-0005-0000-0000-00000BBD0000}"/>
    <cellStyle name="20% - Accent1 6 2 3 3 3 4" xfId="48356" xr:uid="{00000000-0005-0000-0000-00000CBD0000}"/>
    <cellStyle name="20% - Accent1 6 2 3 3 4" xfId="48357" xr:uid="{00000000-0005-0000-0000-00000DBD0000}"/>
    <cellStyle name="20% - Accent1 6 2 3 3 4 2" xfId="48358" xr:uid="{00000000-0005-0000-0000-00000EBD0000}"/>
    <cellStyle name="20% - Accent1 6 2 3 3 4 2 2" xfId="48359" xr:uid="{00000000-0005-0000-0000-00000FBD0000}"/>
    <cellStyle name="20% - Accent1 6 2 3 3 4 2 2 2" xfId="48360" xr:uid="{00000000-0005-0000-0000-000010BD0000}"/>
    <cellStyle name="20% - Accent1 6 2 3 3 4 2 3" xfId="48361" xr:uid="{00000000-0005-0000-0000-000011BD0000}"/>
    <cellStyle name="20% - Accent1 6 2 3 3 4 3" xfId="48362" xr:uid="{00000000-0005-0000-0000-000012BD0000}"/>
    <cellStyle name="20% - Accent1 6 2 3 3 4 3 2" xfId="48363" xr:uid="{00000000-0005-0000-0000-000013BD0000}"/>
    <cellStyle name="20% - Accent1 6 2 3 3 4 4" xfId="48364" xr:uid="{00000000-0005-0000-0000-000014BD0000}"/>
    <cellStyle name="20% - Accent1 6 2 3 3 5" xfId="48365" xr:uid="{00000000-0005-0000-0000-000015BD0000}"/>
    <cellStyle name="20% - Accent1 6 2 3 3 5 2" xfId="48366" xr:uid="{00000000-0005-0000-0000-000016BD0000}"/>
    <cellStyle name="20% - Accent1 6 2 3 3 5 2 2" xfId="48367" xr:uid="{00000000-0005-0000-0000-000017BD0000}"/>
    <cellStyle name="20% - Accent1 6 2 3 3 5 3" xfId="48368" xr:uid="{00000000-0005-0000-0000-000018BD0000}"/>
    <cellStyle name="20% - Accent1 6 2 3 3 6" xfId="48369" xr:uid="{00000000-0005-0000-0000-000019BD0000}"/>
    <cellStyle name="20% - Accent1 6 2 3 3 6 2" xfId="48370" xr:uid="{00000000-0005-0000-0000-00001ABD0000}"/>
    <cellStyle name="20% - Accent1 6 2 3 3 6 2 2" xfId="48371" xr:uid="{00000000-0005-0000-0000-00001BBD0000}"/>
    <cellStyle name="20% - Accent1 6 2 3 3 6 3" xfId="48372" xr:uid="{00000000-0005-0000-0000-00001CBD0000}"/>
    <cellStyle name="20% - Accent1 6 2 3 3 7" xfId="48373" xr:uid="{00000000-0005-0000-0000-00001DBD0000}"/>
    <cellStyle name="20% - Accent1 6 2 3 3 7 2" xfId="48374" xr:uid="{00000000-0005-0000-0000-00001EBD0000}"/>
    <cellStyle name="20% - Accent1 6 2 3 3 8" xfId="48375" xr:uid="{00000000-0005-0000-0000-00001FBD0000}"/>
    <cellStyle name="20% - Accent1 6 2 3 3 8 2" xfId="48376" xr:uid="{00000000-0005-0000-0000-000020BD0000}"/>
    <cellStyle name="20% - Accent1 6 2 3 3 9" xfId="48377" xr:uid="{00000000-0005-0000-0000-000021BD0000}"/>
    <cellStyle name="20% - Accent1 6 2 3 4" xfId="48378" xr:uid="{00000000-0005-0000-0000-000022BD0000}"/>
    <cellStyle name="20% - Accent1 6 2 3 4 2" xfId="48379" xr:uid="{00000000-0005-0000-0000-000023BD0000}"/>
    <cellStyle name="20% - Accent1 6 2 3 4 2 2" xfId="48380" xr:uid="{00000000-0005-0000-0000-000024BD0000}"/>
    <cellStyle name="20% - Accent1 6 2 3 4 2 2 2" xfId="48381" xr:uid="{00000000-0005-0000-0000-000025BD0000}"/>
    <cellStyle name="20% - Accent1 6 2 3 4 2 3" xfId="48382" xr:uid="{00000000-0005-0000-0000-000026BD0000}"/>
    <cellStyle name="20% - Accent1 6 2 3 4 3" xfId="48383" xr:uid="{00000000-0005-0000-0000-000027BD0000}"/>
    <cellStyle name="20% - Accent1 6 2 3 4 3 2" xfId="48384" xr:uid="{00000000-0005-0000-0000-000028BD0000}"/>
    <cellStyle name="20% - Accent1 6 2 3 4 4" xfId="48385" xr:uid="{00000000-0005-0000-0000-000029BD0000}"/>
    <cellStyle name="20% - Accent1 6 2 3 5" xfId="48386" xr:uid="{00000000-0005-0000-0000-00002ABD0000}"/>
    <cellStyle name="20% - Accent1 6 2 3 5 2" xfId="48387" xr:uid="{00000000-0005-0000-0000-00002BBD0000}"/>
    <cellStyle name="20% - Accent1 6 2 3 5 2 2" xfId="48388" xr:uid="{00000000-0005-0000-0000-00002CBD0000}"/>
    <cellStyle name="20% - Accent1 6 2 3 5 2 2 2" xfId="48389" xr:uid="{00000000-0005-0000-0000-00002DBD0000}"/>
    <cellStyle name="20% - Accent1 6 2 3 5 2 3" xfId="48390" xr:uid="{00000000-0005-0000-0000-00002EBD0000}"/>
    <cellStyle name="20% - Accent1 6 2 3 5 3" xfId="48391" xr:uid="{00000000-0005-0000-0000-00002FBD0000}"/>
    <cellStyle name="20% - Accent1 6 2 3 5 3 2" xfId="48392" xr:uid="{00000000-0005-0000-0000-000030BD0000}"/>
    <cellStyle name="20% - Accent1 6 2 3 5 4" xfId="48393" xr:uid="{00000000-0005-0000-0000-000031BD0000}"/>
    <cellStyle name="20% - Accent1 6 2 3 6" xfId="48394" xr:uid="{00000000-0005-0000-0000-000032BD0000}"/>
    <cellStyle name="20% - Accent1 6 2 3 6 2" xfId="48395" xr:uid="{00000000-0005-0000-0000-000033BD0000}"/>
    <cellStyle name="20% - Accent1 6 2 3 6 2 2" xfId="48396" xr:uid="{00000000-0005-0000-0000-000034BD0000}"/>
    <cellStyle name="20% - Accent1 6 2 3 6 2 2 2" xfId="48397" xr:uid="{00000000-0005-0000-0000-000035BD0000}"/>
    <cellStyle name="20% - Accent1 6 2 3 6 2 3" xfId="48398" xr:uid="{00000000-0005-0000-0000-000036BD0000}"/>
    <cellStyle name="20% - Accent1 6 2 3 6 3" xfId="48399" xr:uid="{00000000-0005-0000-0000-000037BD0000}"/>
    <cellStyle name="20% - Accent1 6 2 3 6 3 2" xfId="48400" xr:uid="{00000000-0005-0000-0000-000038BD0000}"/>
    <cellStyle name="20% - Accent1 6 2 3 6 4" xfId="48401" xr:uid="{00000000-0005-0000-0000-000039BD0000}"/>
    <cellStyle name="20% - Accent1 6 2 3 7" xfId="48402" xr:uid="{00000000-0005-0000-0000-00003ABD0000}"/>
    <cellStyle name="20% - Accent1 6 2 3 7 2" xfId="48403" xr:uid="{00000000-0005-0000-0000-00003BBD0000}"/>
    <cellStyle name="20% - Accent1 6 2 3 7 2 2" xfId="48404" xr:uid="{00000000-0005-0000-0000-00003CBD0000}"/>
    <cellStyle name="20% - Accent1 6 2 3 7 3" xfId="48405" xr:uid="{00000000-0005-0000-0000-00003DBD0000}"/>
    <cellStyle name="20% - Accent1 6 2 3 8" xfId="48406" xr:uid="{00000000-0005-0000-0000-00003EBD0000}"/>
    <cellStyle name="20% - Accent1 6 2 3 8 2" xfId="48407" xr:uid="{00000000-0005-0000-0000-00003FBD0000}"/>
    <cellStyle name="20% - Accent1 6 2 3 8 2 2" xfId="48408" xr:uid="{00000000-0005-0000-0000-000040BD0000}"/>
    <cellStyle name="20% - Accent1 6 2 3 8 3" xfId="48409" xr:uid="{00000000-0005-0000-0000-000041BD0000}"/>
    <cellStyle name="20% - Accent1 6 2 3 9" xfId="48410" xr:uid="{00000000-0005-0000-0000-000042BD0000}"/>
    <cellStyle name="20% - Accent1 6 2 3 9 2" xfId="48411" xr:uid="{00000000-0005-0000-0000-000043BD0000}"/>
    <cellStyle name="20% - Accent1 6 2 4" xfId="48412" xr:uid="{00000000-0005-0000-0000-000044BD0000}"/>
    <cellStyle name="20% - Accent1 6 2 4 10" xfId="48413" xr:uid="{00000000-0005-0000-0000-000045BD0000}"/>
    <cellStyle name="20% - Accent1 6 2 4 10 2" xfId="48414" xr:uid="{00000000-0005-0000-0000-000046BD0000}"/>
    <cellStyle name="20% - Accent1 6 2 4 11" xfId="48415" xr:uid="{00000000-0005-0000-0000-000047BD0000}"/>
    <cellStyle name="20% - Accent1 6 2 4 2" xfId="48416" xr:uid="{00000000-0005-0000-0000-000048BD0000}"/>
    <cellStyle name="20% - Accent1 6 2 4 2 2" xfId="48417" xr:uid="{00000000-0005-0000-0000-000049BD0000}"/>
    <cellStyle name="20% - Accent1 6 2 4 2 2 2" xfId="48418" xr:uid="{00000000-0005-0000-0000-00004ABD0000}"/>
    <cellStyle name="20% - Accent1 6 2 4 2 2 2 2" xfId="48419" xr:uid="{00000000-0005-0000-0000-00004BBD0000}"/>
    <cellStyle name="20% - Accent1 6 2 4 2 2 2 2 2" xfId="48420" xr:uid="{00000000-0005-0000-0000-00004CBD0000}"/>
    <cellStyle name="20% - Accent1 6 2 4 2 2 2 3" xfId="48421" xr:uid="{00000000-0005-0000-0000-00004DBD0000}"/>
    <cellStyle name="20% - Accent1 6 2 4 2 2 3" xfId="48422" xr:uid="{00000000-0005-0000-0000-00004EBD0000}"/>
    <cellStyle name="20% - Accent1 6 2 4 2 2 3 2" xfId="48423" xr:uid="{00000000-0005-0000-0000-00004FBD0000}"/>
    <cellStyle name="20% - Accent1 6 2 4 2 2 4" xfId="48424" xr:uid="{00000000-0005-0000-0000-000050BD0000}"/>
    <cellStyle name="20% - Accent1 6 2 4 2 3" xfId="48425" xr:uid="{00000000-0005-0000-0000-000051BD0000}"/>
    <cellStyle name="20% - Accent1 6 2 4 2 3 2" xfId="48426" xr:uid="{00000000-0005-0000-0000-000052BD0000}"/>
    <cellStyle name="20% - Accent1 6 2 4 2 3 2 2" xfId="48427" xr:uid="{00000000-0005-0000-0000-000053BD0000}"/>
    <cellStyle name="20% - Accent1 6 2 4 2 3 2 2 2" xfId="48428" xr:uid="{00000000-0005-0000-0000-000054BD0000}"/>
    <cellStyle name="20% - Accent1 6 2 4 2 3 2 3" xfId="48429" xr:uid="{00000000-0005-0000-0000-000055BD0000}"/>
    <cellStyle name="20% - Accent1 6 2 4 2 3 3" xfId="48430" xr:uid="{00000000-0005-0000-0000-000056BD0000}"/>
    <cellStyle name="20% - Accent1 6 2 4 2 3 3 2" xfId="48431" xr:uid="{00000000-0005-0000-0000-000057BD0000}"/>
    <cellStyle name="20% - Accent1 6 2 4 2 3 4" xfId="48432" xr:uid="{00000000-0005-0000-0000-000058BD0000}"/>
    <cellStyle name="20% - Accent1 6 2 4 2 4" xfId="48433" xr:uid="{00000000-0005-0000-0000-000059BD0000}"/>
    <cellStyle name="20% - Accent1 6 2 4 2 4 2" xfId="48434" xr:uid="{00000000-0005-0000-0000-00005ABD0000}"/>
    <cellStyle name="20% - Accent1 6 2 4 2 4 2 2" xfId="48435" xr:uid="{00000000-0005-0000-0000-00005BBD0000}"/>
    <cellStyle name="20% - Accent1 6 2 4 2 4 2 2 2" xfId="48436" xr:uid="{00000000-0005-0000-0000-00005CBD0000}"/>
    <cellStyle name="20% - Accent1 6 2 4 2 4 2 3" xfId="48437" xr:uid="{00000000-0005-0000-0000-00005DBD0000}"/>
    <cellStyle name="20% - Accent1 6 2 4 2 4 3" xfId="48438" xr:uid="{00000000-0005-0000-0000-00005EBD0000}"/>
    <cellStyle name="20% - Accent1 6 2 4 2 4 3 2" xfId="48439" xr:uid="{00000000-0005-0000-0000-00005FBD0000}"/>
    <cellStyle name="20% - Accent1 6 2 4 2 4 4" xfId="48440" xr:uid="{00000000-0005-0000-0000-000060BD0000}"/>
    <cellStyle name="20% - Accent1 6 2 4 2 5" xfId="48441" xr:uid="{00000000-0005-0000-0000-000061BD0000}"/>
    <cellStyle name="20% - Accent1 6 2 4 2 5 2" xfId="48442" xr:uid="{00000000-0005-0000-0000-000062BD0000}"/>
    <cellStyle name="20% - Accent1 6 2 4 2 5 2 2" xfId="48443" xr:uid="{00000000-0005-0000-0000-000063BD0000}"/>
    <cellStyle name="20% - Accent1 6 2 4 2 5 3" xfId="48444" xr:uid="{00000000-0005-0000-0000-000064BD0000}"/>
    <cellStyle name="20% - Accent1 6 2 4 2 6" xfId="48445" xr:uid="{00000000-0005-0000-0000-000065BD0000}"/>
    <cellStyle name="20% - Accent1 6 2 4 2 6 2" xfId="48446" xr:uid="{00000000-0005-0000-0000-000066BD0000}"/>
    <cellStyle name="20% - Accent1 6 2 4 2 6 2 2" xfId="48447" xr:uid="{00000000-0005-0000-0000-000067BD0000}"/>
    <cellStyle name="20% - Accent1 6 2 4 2 6 3" xfId="48448" xr:uid="{00000000-0005-0000-0000-000068BD0000}"/>
    <cellStyle name="20% - Accent1 6 2 4 2 7" xfId="48449" xr:uid="{00000000-0005-0000-0000-000069BD0000}"/>
    <cellStyle name="20% - Accent1 6 2 4 2 7 2" xfId="48450" xr:uid="{00000000-0005-0000-0000-00006ABD0000}"/>
    <cellStyle name="20% - Accent1 6 2 4 2 8" xfId="48451" xr:uid="{00000000-0005-0000-0000-00006BBD0000}"/>
    <cellStyle name="20% - Accent1 6 2 4 2 8 2" xfId="48452" xr:uid="{00000000-0005-0000-0000-00006CBD0000}"/>
    <cellStyle name="20% - Accent1 6 2 4 2 9" xfId="48453" xr:uid="{00000000-0005-0000-0000-00006DBD0000}"/>
    <cellStyle name="20% - Accent1 6 2 4 3" xfId="48454" xr:uid="{00000000-0005-0000-0000-00006EBD0000}"/>
    <cellStyle name="20% - Accent1 6 2 4 3 2" xfId="48455" xr:uid="{00000000-0005-0000-0000-00006FBD0000}"/>
    <cellStyle name="20% - Accent1 6 2 4 3 2 2" xfId="48456" xr:uid="{00000000-0005-0000-0000-000070BD0000}"/>
    <cellStyle name="20% - Accent1 6 2 4 3 2 2 2" xfId="48457" xr:uid="{00000000-0005-0000-0000-000071BD0000}"/>
    <cellStyle name="20% - Accent1 6 2 4 3 2 2 2 2" xfId="48458" xr:uid="{00000000-0005-0000-0000-000072BD0000}"/>
    <cellStyle name="20% - Accent1 6 2 4 3 2 2 3" xfId="48459" xr:uid="{00000000-0005-0000-0000-000073BD0000}"/>
    <cellStyle name="20% - Accent1 6 2 4 3 2 3" xfId="48460" xr:uid="{00000000-0005-0000-0000-000074BD0000}"/>
    <cellStyle name="20% - Accent1 6 2 4 3 2 3 2" xfId="48461" xr:uid="{00000000-0005-0000-0000-000075BD0000}"/>
    <cellStyle name="20% - Accent1 6 2 4 3 2 4" xfId="48462" xr:uid="{00000000-0005-0000-0000-000076BD0000}"/>
    <cellStyle name="20% - Accent1 6 2 4 3 3" xfId="48463" xr:uid="{00000000-0005-0000-0000-000077BD0000}"/>
    <cellStyle name="20% - Accent1 6 2 4 3 3 2" xfId="48464" xr:uid="{00000000-0005-0000-0000-000078BD0000}"/>
    <cellStyle name="20% - Accent1 6 2 4 3 3 2 2" xfId="48465" xr:uid="{00000000-0005-0000-0000-000079BD0000}"/>
    <cellStyle name="20% - Accent1 6 2 4 3 3 2 2 2" xfId="48466" xr:uid="{00000000-0005-0000-0000-00007ABD0000}"/>
    <cellStyle name="20% - Accent1 6 2 4 3 3 2 3" xfId="48467" xr:uid="{00000000-0005-0000-0000-00007BBD0000}"/>
    <cellStyle name="20% - Accent1 6 2 4 3 3 3" xfId="48468" xr:uid="{00000000-0005-0000-0000-00007CBD0000}"/>
    <cellStyle name="20% - Accent1 6 2 4 3 3 3 2" xfId="48469" xr:uid="{00000000-0005-0000-0000-00007DBD0000}"/>
    <cellStyle name="20% - Accent1 6 2 4 3 3 4" xfId="48470" xr:uid="{00000000-0005-0000-0000-00007EBD0000}"/>
    <cellStyle name="20% - Accent1 6 2 4 3 4" xfId="48471" xr:uid="{00000000-0005-0000-0000-00007FBD0000}"/>
    <cellStyle name="20% - Accent1 6 2 4 3 4 2" xfId="48472" xr:uid="{00000000-0005-0000-0000-000080BD0000}"/>
    <cellStyle name="20% - Accent1 6 2 4 3 4 2 2" xfId="48473" xr:uid="{00000000-0005-0000-0000-000081BD0000}"/>
    <cellStyle name="20% - Accent1 6 2 4 3 4 2 2 2" xfId="48474" xr:uid="{00000000-0005-0000-0000-000082BD0000}"/>
    <cellStyle name="20% - Accent1 6 2 4 3 4 2 3" xfId="48475" xr:uid="{00000000-0005-0000-0000-000083BD0000}"/>
    <cellStyle name="20% - Accent1 6 2 4 3 4 3" xfId="48476" xr:uid="{00000000-0005-0000-0000-000084BD0000}"/>
    <cellStyle name="20% - Accent1 6 2 4 3 4 3 2" xfId="48477" xr:uid="{00000000-0005-0000-0000-000085BD0000}"/>
    <cellStyle name="20% - Accent1 6 2 4 3 4 4" xfId="48478" xr:uid="{00000000-0005-0000-0000-000086BD0000}"/>
    <cellStyle name="20% - Accent1 6 2 4 3 5" xfId="48479" xr:uid="{00000000-0005-0000-0000-000087BD0000}"/>
    <cellStyle name="20% - Accent1 6 2 4 3 5 2" xfId="48480" xr:uid="{00000000-0005-0000-0000-000088BD0000}"/>
    <cellStyle name="20% - Accent1 6 2 4 3 5 2 2" xfId="48481" xr:uid="{00000000-0005-0000-0000-000089BD0000}"/>
    <cellStyle name="20% - Accent1 6 2 4 3 5 3" xfId="48482" xr:uid="{00000000-0005-0000-0000-00008ABD0000}"/>
    <cellStyle name="20% - Accent1 6 2 4 3 6" xfId="48483" xr:uid="{00000000-0005-0000-0000-00008BBD0000}"/>
    <cellStyle name="20% - Accent1 6 2 4 3 6 2" xfId="48484" xr:uid="{00000000-0005-0000-0000-00008CBD0000}"/>
    <cellStyle name="20% - Accent1 6 2 4 3 6 2 2" xfId="48485" xr:uid="{00000000-0005-0000-0000-00008DBD0000}"/>
    <cellStyle name="20% - Accent1 6 2 4 3 6 3" xfId="48486" xr:uid="{00000000-0005-0000-0000-00008EBD0000}"/>
    <cellStyle name="20% - Accent1 6 2 4 3 7" xfId="48487" xr:uid="{00000000-0005-0000-0000-00008FBD0000}"/>
    <cellStyle name="20% - Accent1 6 2 4 3 7 2" xfId="48488" xr:uid="{00000000-0005-0000-0000-000090BD0000}"/>
    <cellStyle name="20% - Accent1 6 2 4 3 8" xfId="48489" xr:uid="{00000000-0005-0000-0000-000091BD0000}"/>
    <cellStyle name="20% - Accent1 6 2 4 3 8 2" xfId="48490" xr:uid="{00000000-0005-0000-0000-000092BD0000}"/>
    <cellStyle name="20% - Accent1 6 2 4 3 9" xfId="48491" xr:uid="{00000000-0005-0000-0000-000093BD0000}"/>
    <cellStyle name="20% - Accent1 6 2 4 4" xfId="48492" xr:uid="{00000000-0005-0000-0000-000094BD0000}"/>
    <cellStyle name="20% - Accent1 6 2 4 4 2" xfId="48493" xr:uid="{00000000-0005-0000-0000-000095BD0000}"/>
    <cellStyle name="20% - Accent1 6 2 4 4 2 2" xfId="48494" xr:uid="{00000000-0005-0000-0000-000096BD0000}"/>
    <cellStyle name="20% - Accent1 6 2 4 4 2 2 2" xfId="48495" xr:uid="{00000000-0005-0000-0000-000097BD0000}"/>
    <cellStyle name="20% - Accent1 6 2 4 4 2 3" xfId="48496" xr:uid="{00000000-0005-0000-0000-000098BD0000}"/>
    <cellStyle name="20% - Accent1 6 2 4 4 3" xfId="48497" xr:uid="{00000000-0005-0000-0000-000099BD0000}"/>
    <cellStyle name="20% - Accent1 6 2 4 4 3 2" xfId="48498" xr:uid="{00000000-0005-0000-0000-00009ABD0000}"/>
    <cellStyle name="20% - Accent1 6 2 4 4 4" xfId="48499" xr:uid="{00000000-0005-0000-0000-00009BBD0000}"/>
    <cellStyle name="20% - Accent1 6 2 4 5" xfId="48500" xr:uid="{00000000-0005-0000-0000-00009CBD0000}"/>
    <cellStyle name="20% - Accent1 6 2 4 5 2" xfId="48501" xr:uid="{00000000-0005-0000-0000-00009DBD0000}"/>
    <cellStyle name="20% - Accent1 6 2 4 5 2 2" xfId="48502" xr:uid="{00000000-0005-0000-0000-00009EBD0000}"/>
    <cellStyle name="20% - Accent1 6 2 4 5 2 2 2" xfId="48503" xr:uid="{00000000-0005-0000-0000-00009FBD0000}"/>
    <cellStyle name="20% - Accent1 6 2 4 5 2 3" xfId="48504" xr:uid="{00000000-0005-0000-0000-0000A0BD0000}"/>
    <cellStyle name="20% - Accent1 6 2 4 5 3" xfId="48505" xr:uid="{00000000-0005-0000-0000-0000A1BD0000}"/>
    <cellStyle name="20% - Accent1 6 2 4 5 3 2" xfId="48506" xr:uid="{00000000-0005-0000-0000-0000A2BD0000}"/>
    <cellStyle name="20% - Accent1 6 2 4 5 4" xfId="48507" xr:uid="{00000000-0005-0000-0000-0000A3BD0000}"/>
    <cellStyle name="20% - Accent1 6 2 4 6" xfId="48508" xr:uid="{00000000-0005-0000-0000-0000A4BD0000}"/>
    <cellStyle name="20% - Accent1 6 2 4 6 2" xfId="48509" xr:uid="{00000000-0005-0000-0000-0000A5BD0000}"/>
    <cellStyle name="20% - Accent1 6 2 4 6 2 2" xfId="48510" xr:uid="{00000000-0005-0000-0000-0000A6BD0000}"/>
    <cellStyle name="20% - Accent1 6 2 4 6 2 2 2" xfId="48511" xr:uid="{00000000-0005-0000-0000-0000A7BD0000}"/>
    <cellStyle name="20% - Accent1 6 2 4 6 2 3" xfId="48512" xr:uid="{00000000-0005-0000-0000-0000A8BD0000}"/>
    <cellStyle name="20% - Accent1 6 2 4 6 3" xfId="48513" xr:uid="{00000000-0005-0000-0000-0000A9BD0000}"/>
    <cellStyle name="20% - Accent1 6 2 4 6 3 2" xfId="48514" xr:uid="{00000000-0005-0000-0000-0000AABD0000}"/>
    <cellStyle name="20% - Accent1 6 2 4 6 4" xfId="48515" xr:uid="{00000000-0005-0000-0000-0000ABBD0000}"/>
    <cellStyle name="20% - Accent1 6 2 4 7" xfId="48516" xr:uid="{00000000-0005-0000-0000-0000ACBD0000}"/>
    <cellStyle name="20% - Accent1 6 2 4 7 2" xfId="48517" xr:uid="{00000000-0005-0000-0000-0000ADBD0000}"/>
    <cellStyle name="20% - Accent1 6 2 4 7 2 2" xfId="48518" xr:uid="{00000000-0005-0000-0000-0000AEBD0000}"/>
    <cellStyle name="20% - Accent1 6 2 4 7 3" xfId="48519" xr:uid="{00000000-0005-0000-0000-0000AFBD0000}"/>
    <cellStyle name="20% - Accent1 6 2 4 8" xfId="48520" xr:uid="{00000000-0005-0000-0000-0000B0BD0000}"/>
    <cellStyle name="20% - Accent1 6 2 4 8 2" xfId="48521" xr:uid="{00000000-0005-0000-0000-0000B1BD0000}"/>
    <cellStyle name="20% - Accent1 6 2 4 8 2 2" xfId="48522" xr:uid="{00000000-0005-0000-0000-0000B2BD0000}"/>
    <cellStyle name="20% - Accent1 6 2 4 8 3" xfId="48523" xr:uid="{00000000-0005-0000-0000-0000B3BD0000}"/>
    <cellStyle name="20% - Accent1 6 2 4 9" xfId="48524" xr:uid="{00000000-0005-0000-0000-0000B4BD0000}"/>
    <cellStyle name="20% - Accent1 6 2 4 9 2" xfId="48525" xr:uid="{00000000-0005-0000-0000-0000B5BD0000}"/>
    <cellStyle name="20% - Accent1 6 2 5" xfId="48526" xr:uid="{00000000-0005-0000-0000-0000B6BD0000}"/>
    <cellStyle name="20% - Accent1 6 2 5 10" xfId="48527" xr:uid="{00000000-0005-0000-0000-0000B7BD0000}"/>
    <cellStyle name="20% - Accent1 6 2 5 10 2" xfId="48528" xr:uid="{00000000-0005-0000-0000-0000B8BD0000}"/>
    <cellStyle name="20% - Accent1 6 2 5 11" xfId="48529" xr:uid="{00000000-0005-0000-0000-0000B9BD0000}"/>
    <cellStyle name="20% - Accent1 6 2 5 2" xfId="48530" xr:uid="{00000000-0005-0000-0000-0000BABD0000}"/>
    <cellStyle name="20% - Accent1 6 2 5 2 2" xfId="48531" xr:uid="{00000000-0005-0000-0000-0000BBBD0000}"/>
    <cellStyle name="20% - Accent1 6 2 5 2 2 2" xfId="48532" xr:uid="{00000000-0005-0000-0000-0000BCBD0000}"/>
    <cellStyle name="20% - Accent1 6 2 5 2 2 2 2" xfId="48533" xr:uid="{00000000-0005-0000-0000-0000BDBD0000}"/>
    <cellStyle name="20% - Accent1 6 2 5 2 2 2 2 2" xfId="48534" xr:uid="{00000000-0005-0000-0000-0000BEBD0000}"/>
    <cellStyle name="20% - Accent1 6 2 5 2 2 2 3" xfId="48535" xr:uid="{00000000-0005-0000-0000-0000BFBD0000}"/>
    <cellStyle name="20% - Accent1 6 2 5 2 2 3" xfId="48536" xr:uid="{00000000-0005-0000-0000-0000C0BD0000}"/>
    <cellStyle name="20% - Accent1 6 2 5 2 2 3 2" xfId="48537" xr:uid="{00000000-0005-0000-0000-0000C1BD0000}"/>
    <cellStyle name="20% - Accent1 6 2 5 2 2 4" xfId="48538" xr:uid="{00000000-0005-0000-0000-0000C2BD0000}"/>
    <cellStyle name="20% - Accent1 6 2 5 2 3" xfId="48539" xr:uid="{00000000-0005-0000-0000-0000C3BD0000}"/>
    <cellStyle name="20% - Accent1 6 2 5 2 3 2" xfId="48540" xr:uid="{00000000-0005-0000-0000-0000C4BD0000}"/>
    <cellStyle name="20% - Accent1 6 2 5 2 3 2 2" xfId="48541" xr:uid="{00000000-0005-0000-0000-0000C5BD0000}"/>
    <cellStyle name="20% - Accent1 6 2 5 2 3 2 2 2" xfId="48542" xr:uid="{00000000-0005-0000-0000-0000C6BD0000}"/>
    <cellStyle name="20% - Accent1 6 2 5 2 3 2 3" xfId="48543" xr:uid="{00000000-0005-0000-0000-0000C7BD0000}"/>
    <cellStyle name="20% - Accent1 6 2 5 2 3 3" xfId="48544" xr:uid="{00000000-0005-0000-0000-0000C8BD0000}"/>
    <cellStyle name="20% - Accent1 6 2 5 2 3 3 2" xfId="48545" xr:uid="{00000000-0005-0000-0000-0000C9BD0000}"/>
    <cellStyle name="20% - Accent1 6 2 5 2 3 4" xfId="48546" xr:uid="{00000000-0005-0000-0000-0000CABD0000}"/>
    <cellStyle name="20% - Accent1 6 2 5 2 4" xfId="48547" xr:uid="{00000000-0005-0000-0000-0000CBBD0000}"/>
    <cellStyle name="20% - Accent1 6 2 5 2 4 2" xfId="48548" xr:uid="{00000000-0005-0000-0000-0000CCBD0000}"/>
    <cellStyle name="20% - Accent1 6 2 5 2 4 2 2" xfId="48549" xr:uid="{00000000-0005-0000-0000-0000CDBD0000}"/>
    <cellStyle name="20% - Accent1 6 2 5 2 4 2 2 2" xfId="48550" xr:uid="{00000000-0005-0000-0000-0000CEBD0000}"/>
    <cellStyle name="20% - Accent1 6 2 5 2 4 2 3" xfId="48551" xr:uid="{00000000-0005-0000-0000-0000CFBD0000}"/>
    <cellStyle name="20% - Accent1 6 2 5 2 4 3" xfId="48552" xr:uid="{00000000-0005-0000-0000-0000D0BD0000}"/>
    <cellStyle name="20% - Accent1 6 2 5 2 4 3 2" xfId="48553" xr:uid="{00000000-0005-0000-0000-0000D1BD0000}"/>
    <cellStyle name="20% - Accent1 6 2 5 2 4 4" xfId="48554" xr:uid="{00000000-0005-0000-0000-0000D2BD0000}"/>
    <cellStyle name="20% - Accent1 6 2 5 2 5" xfId="48555" xr:uid="{00000000-0005-0000-0000-0000D3BD0000}"/>
    <cellStyle name="20% - Accent1 6 2 5 2 5 2" xfId="48556" xr:uid="{00000000-0005-0000-0000-0000D4BD0000}"/>
    <cellStyle name="20% - Accent1 6 2 5 2 5 2 2" xfId="48557" xr:uid="{00000000-0005-0000-0000-0000D5BD0000}"/>
    <cellStyle name="20% - Accent1 6 2 5 2 5 3" xfId="48558" xr:uid="{00000000-0005-0000-0000-0000D6BD0000}"/>
    <cellStyle name="20% - Accent1 6 2 5 2 6" xfId="48559" xr:uid="{00000000-0005-0000-0000-0000D7BD0000}"/>
    <cellStyle name="20% - Accent1 6 2 5 2 6 2" xfId="48560" xr:uid="{00000000-0005-0000-0000-0000D8BD0000}"/>
    <cellStyle name="20% - Accent1 6 2 5 2 6 2 2" xfId="48561" xr:uid="{00000000-0005-0000-0000-0000D9BD0000}"/>
    <cellStyle name="20% - Accent1 6 2 5 2 6 3" xfId="48562" xr:uid="{00000000-0005-0000-0000-0000DABD0000}"/>
    <cellStyle name="20% - Accent1 6 2 5 2 7" xfId="48563" xr:uid="{00000000-0005-0000-0000-0000DBBD0000}"/>
    <cellStyle name="20% - Accent1 6 2 5 2 7 2" xfId="48564" xr:uid="{00000000-0005-0000-0000-0000DCBD0000}"/>
    <cellStyle name="20% - Accent1 6 2 5 2 8" xfId="48565" xr:uid="{00000000-0005-0000-0000-0000DDBD0000}"/>
    <cellStyle name="20% - Accent1 6 2 5 2 8 2" xfId="48566" xr:uid="{00000000-0005-0000-0000-0000DEBD0000}"/>
    <cellStyle name="20% - Accent1 6 2 5 2 9" xfId="48567" xr:uid="{00000000-0005-0000-0000-0000DFBD0000}"/>
    <cellStyle name="20% - Accent1 6 2 5 3" xfId="48568" xr:uid="{00000000-0005-0000-0000-0000E0BD0000}"/>
    <cellStyle name="20% - Accent1 6 2 5 3 2" xfId="48569" xr:uid="{00000000-0005-0000-0000-0000E1BD0000}"/>
    <cellStyle name="20% - Accent1 6 2 5 3 2 2" xfId="48570" xr:uid="{00000000-0005-0000-0000-0000E2BD0000}"/>
    <cellStyle name="20% - Accent1 6 2 5 3 2 2 2" xfId="48571" xr:uid="{00000000-0005-0000-0000-0000E3BD0000}"/>
    <cellStyle name="20% - Accent1 6 2 5 3 2 2 2 2" xfId="48572" xr:uid="{00000000-0005-0000-0000-0000E4BD0000}"/>
    <cellStyle name="20% - Accent1 6 2 5 3 2 2 3" xfId="48573" xr:uid="{00000000-0005-0000-0000-0000E5BD0000}"/>
    <cellStyle name="20% - Accent1 6 2 5 3 2 3" xfId="48574" xr:uid="{00000000-0005-0000-0000-0000E6BD0000}"/>
    <cellStyle name="20% - Accent1 6 2 5 3 2 3 2" xfId="48575" xr:uid="{00000000-0005-0000-0000-0000E7BD0000}"/>
    <cellStyle name="20% - Accent1 6 2 5 3 2 4" xfId="48576" xr:uid="{00000000-0005-0000-0000-0000E8BD0000}"/>
    <cellStyle name="20% - Accent1 6 2 5 3 3" xfId="48577" xr:uid="{00000000-0005-0000-0000-0000E9BD0000}"/>
    <cellStyle name="20% - Accent1 6 2 5 3 3 2" xfId="48578" xr:uid="{00000000-0005-0000-0000-0000EABD0000}"/>
    <cellStyle name="20% - Accent1 6 2 5 3 3 2 2" xfId="48579" xr:uid="{00000000-0005-0000-0000-0000EBBD0000}"/>
    <cellStyle name="20% - Accent1 6 2 5 3 3 2 2 2" xfId="48580" xr:uid="{00000000-0005-0000-0000-0000ECBD0000}"/>
    <cellStyle name="20% - Accent1 6 2 5 3 3 2 3" xfId="48581" xr:uid="{00000000-0005-0000-0000-0000EDBD0000}"/>
    <cellStyle name="20% - Accent1 6 2 5 3 3 3" xfId="48582" xr:uid="{00000000-0005-0000-0000-0000EEBD0000}"/>
    <cellStyle name="20% - Accent1 6 2 5 3 3 3 2" xfId="48583" xr:uid="{00000000-0005-0000-0000-0000EFBD0000}"/>
    <cellStyle name="20% - Accent1 6 2 5 3 3 4" xfId="48584" xr:uid="{00000000-0005-0000-0000-0000F0BD0000}"/>
    <cellStyle name="20% - Accent1 6 2 5 3 4" xfId="48585" xr:uid="{00000000-0005-0000-0000-0000F1BD0000}"/>
    <cellStyle name="20% - Accent1 6 2 5 3 4 2" xfId="48586" xr:uid="{00000000-0005-0000-0000-0000F2BD0000}"/>
    <cellStyle name="20% - Accent1 6 2 5 3 4 2 2" xfId="48587" xr:uid="{00000000-0005-0000-0000-0000F3BD0000}"/>
    <cellStyle name="20% - Accent1 6 2 5 3 4 2 2 2" xfId="48588" xr:uid="{00000000-0005-0000-0000-0000F4BD0000}"/>
    <cellStyle name="20% - Accent1 6 2 5 3 4 2 3" xfId="48589" xr:uid="{00000000-0005-0000-0000-0000F5BD0000}"/>
    <cellStyle name="20% - Accent1 6 2 5 3 4 3" xfId="48590" xr:uid="{00000000-0005-0000-0000-0000F6BD0000}"/>
    <cellStyle name="20% - Accent1 6 2 5 3 4 3 2" xfId="48591" xr:uid="{00000000-0005-0000-0000-0000F7BD0000}"/>
    <cellStyle name="20% - Accent1 6 2 5 3 4 4" xfId="48592" xr:uid="{00000000-0005-0000-0000-0000F8BD0000}"/>
    <cellStyle name="20% - Accent1 6 2 5 3 5" xfId="48593" xr:uid="{00000000-0005-0000-0000-0000F9BD0000}"/>
    <cellStyle name="20% - Accent1 6 2 5 3 5 2" xfId="48594" xr:uid="{00000000-0005-0000-0000-0000FABD0000}"/>
    <cellStyle name="20% - Accent1 6 2 5 3 5 2 2" xfId="48595" xr:uid="{00000000-0005-0000-0000-0000FBBD0000}"/>
    <cellStyle name="20% - Accent1 6 2 5 3 5 3" xfId="48596" xr:uid="{00000000-0005-0000-0000-0000FCBD0000}"/>
    <cellStyle name="20% - Accent1 6 2 5 3 6" xfId="48597" xr:uid="{00000000-0005-0000-0000-0000FDBD0000}"/>
    <cellStyle name="20% - Accent1 6 2 5 3 6 2" xfId="48598" xr:uid="{00000000-0005-0000-0000-0000FEBD0000}"/>
    <cellStyle name="20% - Accent1 6 2 5 3 6 2 2" xfId="48599" xr:uid="{00000000-0005-0000-0000-0000FFBD0000}"/>
    <cellStyle name="20% - Accent1 6 2 5 3 6 3" xfId="48600" xr:uid="{00000000-0005-0000-0000-000000BE0000}"/>
    <cellStyle name="20% - Accent1 6 2 5 3 7" xfId="48601" xr:uid="{00000000-0005-0000-0000-000001BE0000}"/>
    <cellStyle name="20% - Accent1 6 2 5 3 7 2" xfId="48602" xr:uid="{00000000-0005-0000-0000-000002BE0000}"/>
    <cellStyle name="20% - Accent1 6 2 5 3 8" xfId="48603" xr:uid="{00000000-0005-0000-0000-000003BE0000}"/>
    <cellStyle name="20% - Accent1 6 2 5 3 8 2" xfId="48604" xr:uid="{00000000-0005-0000-0000-000004BE0000}"/>
    <cellStyle name="20% - Accent1 6 2 5 3 9" xfId="48605" xr:uid="{00000000-0005-0000-0000-000005BE0000}"/>
    <cellStyle name="20% - Accent1 6 2 5 4" xfId="48606" xr:uid="{00000000-0005-0000-0000-000006BE0000}"/>
    <cellStyle name="20% - Accent1 6 2 5 4 2" xfId="48607" xr:uid="{00000000-0005-0000-0000-000007BE0000}"/>
    <cellStyle name="20% - Accent1 6 2 5 4 2 2" xfId="48608" xr:uid="{00000000-0005-0000-0000-000008BE0000}"/>
    <cellStyle name="20% - Accent1 6 2 5 4 2 2 2" xfId="48609" xr:uid="{00000000-0005-0000-0000-000009BE0000}"/>
    <cellStyle name="20% - Accent1 6 2 5 4 2 3" xfId="48610" xr:uid="{00000000-0005-0000-0000-00000ABE0000}"/>
    <cellStyle name="20% - Accent1 6 2 5 4 3" xfId="48611" xr:uid="{00000000-0005-0000-0000-00000BBE0000}"/>
    <cellStyle name="20% - Accent1 6 2 5 4 3 2" xfId="48612" xr:uid="{00000000-0005-0000-0000-00000CBE0000}"/>
    <cellStyle name="20% - Accent1 6 2 5 4 4" xfId="48613" xr:uid="{00000000-0005-0000-0000-00000DBE0000}"/>
    <cellStyle name="20% - Accent1 6 2 5 5" xfId="48614" xr:uid="{00000000-0005-0000-0000-00000EBE0000}"/>
    <cellStyle name="20% - Accent1 6 2 5 5 2" xfId="48615" xr:uid="{00000000-0005-0000-0000-00000FBE0000}"/>
    <cellStyle name="20% - Accent1 6 2 5 5 2 2" xfId="48616" xr:uid="{00000000-0005-0000-0000-000010BE0000}"/>
    <cellStyle name="20% - Accent1 6 2 5 5 2 2 2" xfId="48617" xr:uid="{00000000-0005-0000-0000-000011BE0000}"/>
    <cellStyle name="20% - Accent1 6 2 5 5 2 3" xfId="48618" xr:uid="{00000000-0005-0000-0000-000012BE0000}"/>
    <cellStyle name="20% - Accent1 6 2 5 5 3" xfId="48619" xr:uid="{00000000-0005-0000-0000-000013BE0000}"/>
    <cellStyle name="20% - Accent1 6 2 5 5 3 2" xfId="48620" xr:uid="{00000000-0005-0000-0000-000014BE0000}"/>
    <cellStyle name="20% - Accent1 6 2 5 5 4" xfId="48621" xr:uid="{00000000-0005-0000-0000-000015BE0000}"/>
    <cellStyle name="20% - Accent1 6 2 5 6" xfId="48622" xr:uid="{00000000-0005-0000-0000-000016BE0000}"/>
    <cellStyle name="20% - Accent1 6 2 5 6 2" xfId="48623" xr:uid="{00000000-0005-0000-0000-000017BE0000}"/>
    <cellStyle name="20% - Accent1 6 2 5 6 2 2" xfId="48624" xr:uid="{00000000-0005-0000-0000-000018BE0000}"/>
    <cellStyle name="20% - Accent1 6 2 5 6 2 2 2" xfId="48625" xr:uid="{00000000-0005-0000-0000-000019BE0000}"/>
    <cellStyle name="20% - Accent1 6 2 5 6 2 3" xfId="48626" xr:uid="{00000000-0005-0000-0000-00001ABE0000}"/>
    <cellStyle name="20% - Accent1 6 2 5 6 3" xfId="48627" xr:uid="{00000000-0005-0000-0000-00001BBE0000}"/>
    <cellStyle name="20% - Accent1 6 2 5 6 3 2" xfId="48628" xr:uid="{00000000-0005-0000-0000-00001CBE0000}"/>
    <cellStyle name="20% - Accent1 6 2 5 6 4" xfId="48629" xr:uid="{00000000-0005-0000-0000-00001DBE0000}"/>
    <cellStyle name="20% - Accent1 6 2 5 7" xfId="48630" xr:uid="{00000000-0005-0000-0000-00001EBE0000}"/>
    <cellStyle name="20% - Accent1 6 2 5 7 2" xfId="48631" xr:uid="{00000000-0005-0000-0000-00001FBE0000}"/>
    <cellStyle name="20% - Accent1 6 2 5 7 2 2" xfId="48632" xr:uid="{00000000-0005-0000-0000-000020BE0000}"/>
    <cellStyle name="20% - Accent1 6 2 5 7 3" xfId="48633" xr:uid="{00000000-0005-0000-0000-000021BE0000}"/>
    <cellStyle name="20% - Accent1 6 2 5 8" xfId="48634" xr:uid="{00000000-0005-0000-0000-000022BE0000}"/>
    <cellStyle name="20% - Accent1 6 2 5 8 2" xfId="48635" xr:uid="{00000000-0005-0000-0000-000023BE0000}"/>
    <cellStyle name="20% - Accent1 6 2 5 8 2 2" xfId="48636" xr:uid="{00000000-0005-0000-0000-000024BE0000}"/>
    <cellStyle name="20% - Accent1 6 2 5 8 3" xfId="48637" xr:uid="{00000000-0005-0000-0000-000025BE0000}"/>
    <cellStyle name="20% - Accent1 6 2 5 9" xfId="48638" xr:uid="{00000000-0005-0000-0000-000026BE0000}"/>
    <cellStyle name="20% - Accent1 6 2 5 9 2" xfId="48639" xr:uid="{00000000-0005-0000-0000-000027BE0000}"/>
    <cellStyle name="20% - Accent1 6 2 6" xfId="48640" xr:uid="{00000000-0005-0000-0000-000028BE0000}"/>
    <cellStyle name="20% - Accent1 6 2 6 2" xfId="48641" xr:uid="{00000000-0005-0000-0000-000029BE0000}"/>
    <cellStyle name="20% - Accent1 6 2 6 2 2" xfId="48642" xr:uid="{00000000-0005-0000-0000-00002ABE0000}"/>
    <cellStyle name="20% - Accent1 6 2 6 2 2 2" xfId="48643" xr:uid="{00000000-0005-0000-0000-00002BBE0000}"/>
    <cellStyle name="20% - Accent1 6 2 6 2 2 2 2" xfId="48644" xr:uid="{00000000-0005-0000-0000-00002CBE0000}"/>
    <cellStyle name="20% - Accent1 6 2 6 2 2 3" xfId="48645" xr:uid="{00000000-0005-0000-0000-00002DBE0000}"/>
    <cellStyle name="20% - Accent1 6 2 6 2 3" xfId="48646" xr:uid="{00000000-0005-0000-0000-00002EBE0000}"/>
    <cellStyle name="20% - Accent1 6 2 6 2 3 2" xfId="48647" xr:uid="{00000000-0005-0000-0000-00002FBE0000}"/>
    <cellStyle name="20% - Accent1 6 2 6 2 4" xfId="48648" xr:uid="{00000000-0005-0000-0000-000030BE0000}"/>
    <cellStyle name="20% - Accent1 6 2 6 3" xfId="48649" xr:uid="{00000000-0005-0000-0000-000031BE0000}"/>
    <cellStyle name="20% - Accent1 6 2 6 3 2" xfId="48650" xr:uid="{00000000-0005-0000-0000-000032BE0000}"/>
    <cellStyle name="20% - Accent1 6 2 6 3 2 2" xfId="48651" xr:uid="{00000000-0005-0000-0000-000033BE0000}"/>
    <cellStyle name="20% - Accent1 6 2 6 3 2 2 2" xfId="48652" xr:uid="{00000000-0005-0000-0000-000034BE0000}"/>
    <cellStyle name="20% - Accent1 6 2 6 3 2 3" xfId="48653" xr:uid="{00000000-0005-0000-0000-000035BE0000}"/>
    <cellStyle name="20% - Accent1 6 2 6 3 3" xfId="48654" xr:uid="{00000000-0005-0000-0000-000036BE0000}"/>
    <cellStyle name="20% - Accent1 6 2 6 3 3 2" xfId="48655" xr:uid="{00000000-0005-0000-0000-000037BE0000}"/>
    <cellStyle name="20% - Accent1 6 2 6 3 4" xfId="48656" xr:uid="{00000000-0005-0000-0000-000038BE0000}"/>
    <cellStyle name="20% - Accent1 6 2 6 4" xfId="48657" xr:uid="{00000000-0005-0000-0000-000039BE0000}"/>
    <cellStyle name="20% - Accent1 6 2 6 4 2" xfId="48658" xr:uid="{00000000-0005-0000-0000-00003ABE0000}"/>
    <cellStyle name="20% - Accent1 6 2 6 4 2 2" xfId="48659" xr:uid="{00000000-0005-0000-0000-00003BBE0000}"/>
    <cellStyle name="20% - Accent1 6 2 6 4 2 2 2" xfId="48660" xr:uid="{00000000-0005-0000-0000-00003CBE0000}"/>
    <cellStyle name="20% - Accent1 6 2 6 4 2 3" xfId="48661" xr:uid="{00000000-0005-0000-0000-00003DBE0000}"/>
    <cellStyle name="20% - Accent1 6 2 6 4 3" xfId="48662" xr:uid="{00000000-0005-0000-0000-00003EBE0000}"/>
    <cellStyle name="20% - Accent1 6 2 6 4 3 2" xfId="48663" xr:uid="{00000000-0005-0000-0000-00003FBE0000}"/>
    <cellStyle name="20% - Accent1 6 2 6 4 4" xfId="48664" xr:uid="{00000000-0005-0000-0000-000040BE0000}"/>
    <cellStyle name="20% - Accent1 6 2 6 5" xfId="48665" xr:uid="{00000000-0005-0000-0000-000041BE0000}"/>
    <cellStyle name="20% - Accent1 6 2 6 5 2" xfId="48666" xr:uid="{00000000-0005-0000-0000-000042BE0000}"/>
    <cellStyle name="20% - Accent1 6 2 6 5 2 2" xfId="48667" xr:uid="{00000000-0005-0000-0000-000043BE0000}"/>
    <cellStyle name="20% - Accent1 6 2 6 5 3" xfId="48668" xr:uid="{00000000-0005-0000-0000-000044BE0000}"/>
    <cellStyle name="20% - Accent1 6 2 6 6" xfId="48669" xr:uid="{00000000-0005-0000-0000-000045BE0000}"/>
    <cellStyle name="20% - Accent1 6 2 6 6 2" xfId="48670" xr:uid="{00000000-0005-0000-0000-000046BE0000}"/>
    <cellStyle name="20% - Accent1 6 2 6 6 2 2" xfId="48671" xr:uid="{00000000-0005-0000-0000-000047BE0000}"/>
    <cellStyle name="20% - Accent1 6 2 6 6 3" xfId="48672" xr:uid="{00000000-0005-0000-0000-000048BE0000}"/>
    <cellStyle name="20% - Accent1 6 2 6 7" xfId="48673" xr:uid="{00000000-0005-0000-0000-000049BE0000}"/>
    <cellStyle name="20% - Accent1 6 2 6 7 2" xfId="48674" xr:uid="{00000000-0005-0000-0000-00004ABE0000}"/>
    <cellStyle name="20% - Accent1 6 2 6 8" xfId="48675" xr:uid="{00000000-0005-0000-0000-00004BBE0000}"/>
    <cellStyle name="20% - Accent1 6 2 6 8 2" xfId="48676" xr:uid="{00000000-0005-0000-0000-00004CBE0000}"/>
    <cellStyle name="20% - Accent1 6 2 6 9" xfId="48677" xr:uid="{00000000-0005-0000-0000-00004DBE0000}"/>
    <cellStyle name="20% - Accent1 6 2 7" xfId="48678" xr:uid="{00000000-0005-0000-0000-00004EBE0000}"/>
    <cellStyle name="20% - Accent1 6 2 7 2" xfId="48679" xr:uid="{00000000-0005-0000-0000-00004FBE0000}"/>
    <cellStyle name="20% - Accent1 6 2 7 2 2" xfId="48680" xr:uid="{00000000-0005-0000-0000-000050BE0000}"/>
    <cellStyle name="20% - Accent1 6 2 7 2 2 2" xfId="48681" xr:uid="{00000000-0005-0000-0000-000051BE0000}"/>
    <cellStyle name="20% - Accent1 6 2 7 2 2 2 2" xfId="48682" xr:uid="{00000000-0005-0000-0000-000052BE0000}"/>
    <cellStyle name="20% - Accent1 6 2 7 2 2 3" xfId="48683" xr:uid="{00000000-0005-0000-0000-000053BE0000}"/>
    <cellStyle name="20% - Accent1 6 2 7 2 3" xfId="48684" xr:uid="{00000000-0005-0000-0000-000054BE0000}"/>
    <cellStyle name="20% - Accent1 6 2 7 2 3 2" xfId="48685" xr:uid="{00000000-0005-0000-0000-000055BE0000}"/>
    <cellStyle name="20% - Accent1 6 2 7 2 4" xfId="48686" xr:uid="{00000000-0005-0000-0000-000056BE0000}"/>
    <cellStyle name="20% - Accent1 6 2 7 3" xfId="48687" xr:uid="{00000000-0005-0000-0000-000057BE0000}"/>
    <cellStyle name="20% - Accent1 6 2 7 3 2" xfId="48688" xr:uid="{00000000-0005-0000-0000-000058BE0000}"/>
    <cellStyle name="20% - Accent1 6 2 7 3 2 2" xfId="48689" xr:uid="{00000000-0005-0000-0000-000059BE0000}"/>
    <cellStyle name="20% - Accent1 6 2 7 3 2 2 2" xfId="48690" xr:uid="{00000000-0005-0000-0000-00005ABE0000}"/>
    <cellStyle name="20% - Accent1 6 2 7 3 2 3" xfId="48691" xr:uid="{00000000-0005-0000-0000-00005BBE0000}"/>
    <cellStyle name="20% - Accent1 6 2 7 3 3" xfId="48692" xr:uid="{00000000-0005-0000-0000-00005CBE0000}"/>
    <cellStyle name="20% - Accent1 6 2 7 3 3 2" xfId="48693" xr:uid="{00000000-0005-0000-0000-00005DBE0000}"/>
    <cellStyle name="20% - Accent1 6 2 7 3 4" xfId="48694" xr:uid="{00000000-0005-0000-0000-00005EBE0000}"/>
    <cellStyle name="20% - Accent1 6 2 7 4" xfId="48695" xr:uid="{00000000-0005-0000-0000-00005FBE0000}"/>
    <cellStyle name="20% - Accent1 6 2 7 4 2" xfId="48696" xr:uid="{00000000-0005-0000-0000-000060BE0000}"/>
    <cellStyle name="20% - Accent1 6 2 7 4 2 2" xfId="48697" xr:uid="{00000000-0005-0000-0000-000061BE0000}"/>
    <cellStyle name="20% - Accent1 6 2 7 4 2 2 2" xfId="48698" xr:uid="{00000000-0005-0000-0000-000062BE0000}"/>
    <cellStyle name="20% - Accent1 6 2 7 4 2 3" xfId="48699" xr:uid="{00000000-0005-0000-0000-000063BE0000}"/>
    <cellStyle name="20% - Accent1 6 2 7 4 3" xfId="48700" xr:uid="{00000000-0005-0000-0000-000064BE0000}"/>
    <cellStyle name="20% - Accent1 6 2 7 4 3 2" xfId="48701" xr:uid="{00000000-0005-0000-0000-000065BE0000}"/>
    <cellStyle name="20% - Accent1 6 2 7 4 4" xfId="48702" xr:uid="{00000000-0005-0000-0000-000066BE0000}"/>
    <cellStyle name="20% - Accent1 6 2 7 5" xfId="48703" xr:uid="{00000000-0005-0000-0000-000067BE0000}"/>
    <cellStyle name="20% - Accent1 6 2 7 5 2" xfId="48704" xr:uid="{00000000-0005-0000-0000-000068BE0000}"/>
    <cellStyle name="20% - Accent1 6 2 7 5 2 2" xfId="48705" xr:uid="{00000000-0005-0000-0000-000069BE0000}"/>
    <cellStyle name="20% - Accent1 6 2 7 5 3" xfId="48706" xr:uid="{00000000-0005-0000-0000-00006ABE0000}"/>
    <cellStyle name="20% - Accent1 6 2 7 6" xfId="48707" xr:uid="{00000000-0005-0000-0000-00006BBE0000}"/>
    <cellStyle name="20% - Accent1 6 2 7 6 2" xfId="48708" xr:uid="{00000000-0005-0000-0000-00006CBE0000}"/>
    <cellStyle name="20% - Accent1 6 2 7 6 2 2" xfId="48709" xr:uid="{00000000-0005-0000-0000-00006DBE0000}"/>
    <cellStyle name="20% - Accent1 6 2 7 6 3" xfId="48710" xr:uid="{00000000-0005-0000-0000-00006EBE0000}"/>
    <cellStyle name="20% - Accent1 6 2 7 7" xfId="48711" xr:uid="{00000000-0005-0000-0000-00006FBE0000}"/>
    <cellStyle name="20% - Accent1 6 2 7 7 2" xfId="48712" xr:uid="{00000000-0005-0000-0000-000070BE0000}"/>
    <cellStyle name="20% - Accent1 6 2 7 8" xfId="48713" xr:uid="{00000000-0005-0000-0000-000071BE0000}"/>
    <cellStyle name="20% - Accent1 6 2 7 8 2" xfId="48714" xr:uid="{00000000-0005-0000-0000-000072BE0000}"/>
    <cellStyle name="20% - Accent1 6 2 7 9" xfId="48715" xr:uid="{00000000-0005-0000-0000-000073BE0000}"/>
    <cellStyle name="20% - Accent1 6 2 8" xfId="48716" xr:uid="{00000000-0005-0000-0000-000074BE0000}"/>
    <cellStyle name="20% - Accent1 6 2 8 2" xfId="48717" xr:uid="{00000000-0005-0000-0000-000075BE0000}"/>
    <cellStyle name="20% - Accent1 6 2 8 2 2" xfId="48718" xr:uid="{00000000-0005-0000-0000-000076BE0000}"/>
    <cellStyle name="20% - Accent1 6 2 8 2 2 2" xfId="48719" xr:uid="{00000000-0005-0000-0000-000077BE0000}"/>
    <cellStyle name="20% - Accent1 6 2 8 2 3" xfId="48720" xr:uid="{00000000-0005-0000-0000-000078BE0000}"/>
    <cellStyle name="20% - Accent1 6 2 8 3" xfId="48721" xr:uid="{00000000-0005-0000-0000-000079BE0000}"/>
    <cellStyle name="20% - Accent1 6 2 8 3 2" xfId="48722" xr:uid="{00000000-0005-0000-0000-00007ABE0000}"/>
    <cellStyle name="20% - Accent1 6 2 8 4" xfId="48723" xr:uid="{00000000-0005-0000-0000-00007BBE0000}"/>
    <cellStyle name="20% - Accent1 6 2 9" xfId="48724" xr:uid="{00000000-0005-0000-0000-00007CBE0000}"/>
    <cellStyle name="20% - Accent1 6 2 9 2" xfId="48725" xr:uid="{00000000-0005-0000-0000-00007DBE0000}"/>
    <cellStyle name="20% - Accent1 6 2 9 2 2" xfId="48726" xr:uid="{00000000-0005-0000-0000-00007EBE0000}"/>
    <cellStyle name="20% - Accent1 6 2 9 2 2 2" xfId="48727" xr:uid="{00000000-0005-0000-0000-00007FBE0000}"/>
    <cellStyle name="20% - Accent1 6 2 9 2 3" xfId="48728" xr:uid="{00000000-0005-0000-0000-000080BE0000}"/>
    <cellStyle name="20% - Accent1 6 2 9 3" xfId="48729" xr:uid="{00000000-0005-0000-0000-000081BE0000}"/>
    <cellStyle name="20% - Accent1 6 2 9 3 2" xfId="48730" xr:uid="{00000000-0005-0000-0000-000082BE0000}"/>
    <cellStyle name="20% - Accent1 6 2 9 4" xfId="48731" xr:uid="{00000000-0005-0000-0000-000083BE0000}"/>
    <cellStyle name="20% - Accent1 6 3" xfId="48732" xr:uid="{00000000-0005-0000-0000-000084BE0000}"/>
    <cellStyle name="20% - Accent1 6 3 10" xfId="48733" xr:uid="{00000000-0005-0000-0000-000085BE0000}"/>
    <cellStyle name="20% - Accent1 6 3 10 2" xfId="48734" xr:uid="{00000000-0005-0000-0000-000086BE0000}"/>
    <cellStyle name="20% - Accent1 6 3 10 2 2" xfId="48735" xr:uid="{00000000-0005-0000-0000-000087BE0000}"/>
    <cellStyle name="20% - Accent1 6 3 10 3" xfId="48736" xr:uid="{00000000-0005-0000-0000-000088BE0000}"/>
    <cellStyle name="20% - Accent1 6 3 11" xfId="48737" xr:uid="{00000000-0005-0000-0000-000089BE0000}"/>
    <cellStyle name="20% - Accent1 6 3 11 2" xfId="48738" xr:uid="{00000000-0005-0000-0000-00008ABE0000}"/>
    <cellStyle name="20% - Accent1 6 3 11 2 2" xfId="48739" xr:uid="{00000000-0005-0000-0000-00008BBE0000}"/>
    <cellStyle name="20% - Accent1 6 3 11 3" xfId="48740" xr:uid="{00000000-0005-0000-0000-00008CBE0000}"/>
    <cellStyle name="20% - Accent1 6 3 12" xfId="48741" xr:uid="{00000000-0005-0000-0000-00008DBE0000}"/>
    <cellStyle name="20% - Accent1 6 3 12 2" xfId="48742" xr:uid="{00000000-0005-0000-0000-00008EBE0000}"/>
    <cellStyle name="20% - Accent1 6 3 13" xfId="48743" xr:uid="{00000000-0005-0000-0000-00008FBE0000}"/>
    <cellStyle name="20% - Accent1 6 3 13 2" xfId="48744" xr:uid="{00000000-0005-0000-0000-000090BE0000}"/>
    <cellStyle name="20% - Accent1 6 3 14" xfId="48745" xr:uid="{00000000-0005-0000-0000-000091BE0000}"/>
    <cellStyle name="20% - Accent1 6 3 2" xfId="48746" xr:uid="{00000000-0005-0000-0000-000092BE0000}"/>
    <cellStyle name="20% - Accent1 6 3 2 10" xfId="48747" xr:uid="{00000000-0005-0000-0000-000093BE0000}"/>
    <cellStyle name="20% - Accent1 6 3 2 10 2" xfId="48748" xr:uid="{00000000-0005-0000-0000-000094BE0000}"/>
    <cellStyle name="20% - Accent1 6 3 2 11" xfId="48749" xr:uid="{00000000-0005-0000-0000-000095BE0000}"/>
    <cellStyle name="20% - Accent1 6 3 2 2" xfId="48750" xr:uid="{00000000-0005-0000-0000-000096BE0000}"/>
    <cellStyle name="20% - Accent1 6 3 2 2 2" xfId="48751" xr:uid="{00000000-0005-0000-0000-000097BE0000}"/>
    <cellStyle name="20% - Accent1 6 3 2 2 2 2" xfId="48752" xr:uid="{00000000-0005-0000-0000-000098BE0000}"/>
    <cellStyle name="20% - Accent1 6 3 2 2 2 2 2" xfId="48753" xr:uid="{00000000-0005-0000-0000-000099BE0000}"/>
    <cellStyle name="20% - Accent1 6 3 2 2 2 2 2 2" xfId="48754" xr:uid="{00000000-0005-0000-0000-00009ABE0000}"/>
    <cellStyle name="20% - Accent1 6 3 2 2 2 2 3" xfId="48755" xr:uid="{00000000-0005-0000-0000-00009BBE0000}"/>
    <cellStyle name="20% - Accent1 6 3 2 2 2 3" xfId="48756" xr:uid="{00000000-0005-0000-0000-00009CBE0000}"/>
    <cellStyle name="20% - Accent1 6 3 2 2 2 3 2" xfId="48757" xr:uid="{00000000-0005-0000-0000-00009DBE0000}"/>
    <cellStyle name="20% - Accent1 6 3 2 2 2 4" xfId="48758" xr:uid="{00000000-0005-0000-0000-00009EBE0000}"/>
    <cellStyle name="20% - Accent1 6 3 2 2 3" xfId="48759" xr:uid="{00000000-0005-0000-0000-00009FBE0000}"/>
    <cellStyle name="20% - Accent1 6 3 2 2 3 2" xfId="48760" xr:uid="{00000000-0005-0000-0000-0000A0BE0000}"/>
    <cellStyle name="20% - Accent1 6 3 2 2 3 2 2" xfId="48761" xr:uid="{00000000-0005-0000-0000-0000A1BE0000}"/>
    <cellStyle name="20% - Accent1 6 3 2 2 3 2 2 2" xfId="48762" xr:uid="{00000000-0005-0000-0000-0000A2BE0000}"/>
    <cellStyle name="20% - Accent1 6 3 2 2 3 2 3" xfId="48763" xr:uid="{00000000-0005-0000-0000-0000A3BE0000}"/>
    <cellStyle name="20% - Accent1 6 3 2 2 3 3" xfId="48764" xr:uid="{00000000-0005-0000-0000-0000A4BE0000}"/>
    <cellStyle name="20% - Accent1 6 3 2 2 3 3 2" xfId="48765" xr:uid="{00000000-0005-0000-0000-0000A5BE0000}"/>
    <cellStyle name="20% - Accent1 6 3 2 2 3 4" xfId="48766" xr:uid="{00000000-0005-0000-0000-0000A6BE0000}"/>
    <cellStyle name="20% - Accent1 6 3 2 2 4" xfId="48767" xr:uid="{00000000-0005-0000-0000-0000A7BE0000}"/>
    <cellStyle name="20% - Accent1 6 3 2 2 4 2" xfId="48768" xr:uid="{00000000-0005-0000-0000-0000A8BE0000}"/>
    <cellStyle name="20% - Accent1 6 3 2 2 4 2 2" xfId="48769" xr:uid="{00000000-0005-0000-0000-0000A9BE0000}"/>
    <cellStyle name="20% - Accent1 6 3 2 2 4 2 2 2" xfId="48770" xr:uid="{00000000-0005-0000-0000-0000AABE0000}"/>
    <cellStyle name="20% - Accent1 6 3 2 2 4 2 3" xfId="48771" xr:uid="{00000000-0005-0000-0000-0000ABBE0000}"/>
    <cellStyle name="20% - Accent1 6 3 2 2 4 3" xfId="48772" xr:uid="{00000000-0005-0000-0000-0000ACBE0000}"/>
    <cellStyle name="20% - Accent1 6 3 2 2 4 3 2" xfId="48773" xr:uid="{00000000-0005-0000-0000-0000ADBE0000}"/>
    <cellStyle name="20% - Accent1 6 3 2 2 4 4" xfId="48774" xr:uid="{00000000-0005-0000-0000-0000AEBE0000}"/>
    <cellStyle name="20% - Accent1 6 3 2 2 5" xfId="48775" xr:uid="{00000000-0005-0000-0000-0000AFBE0000}"/>
    <cellStyle name="20% - Accent1 6 3 2 2 5 2" xfId="48776" xr:uid="{00000000-0005-0000-0000-0000B0BE0000}"/>
    <cellStyle name="20% - Accent1 6 3 2 2 5 2 2" xfId="48777" xr:uid="{00000000-0005-0000-0000-0000B1BE0000}"/>
    <cellStyle name="20% - Accent1 6 3 2 2 5 3" xfId="48778" xr:uid="{00000000-0005-0000-0000-0000B2BE0000}"/>
    <cellStyle name="20% - Accent1 6 3 2 2 6" xfId="48779" xr:uid="{00000000-0005-0000-0000-0000B3BE0000}"/>
    <cellStyle name="20% - Accent1 6 3 2 2 6 2" xfId="48780" xr:uid="{00000000-0005-0000-0000-0000B4BE0000}"/>
    <cellStyle name="20% - Accent1 6 3 2 2 6 2 2" xfId="48781" xr:uid="{00000000-0005-0000-0000-0000B5BE0000}"/>
    <cellStyle name="20% - Accent1 6 3 2 2 6 3" xfId="48782" xr:uid="{00000000-0005-0000-0000-0000B6BE0000}"/>
    <cellStyle name="20% - Accent1 6 3 2 2 7" xfId="48783" xr:uid="{00000000-0005-0000-0000-0000B7BE0000}"/>
    <cellStyle name="20% - Accent1 6 3 2 2 7 2" xfId="48784" xr:uid="{00000000-0005-0000-0000-0000B8BE0000}"/>
    <cellStyle name="20% - Accent1 6 3 2 2 8" xfId="48785" xr:uid="{00000000-0005-0000-0000-0000B9BE0000}"/>
    <cellStyle name="20% - Accent1 6 3 2 2 8 2" xfId="48786" xr:uid="{00000000-0005-0000-0000-0000BABE0000}"/>
    <cellStyle name="20% - Accent1 6 3 2 2 9" xfId="48787" xr:uid="{00000000-0005-0000-0000-0000BBBE0000}"/>
    <cellStyle name="20% - Accent1 6 3 2 3" xfId="48788" xr:uid="{00000000-0005-0000-0000-0000BCBE0000}"/>
    <cellStyle name="20% - Accent1 6 3 2 3 2" xfId="48789" xr:uid="{00000000-0005-0000-0000-0000BDBE0000}"/>
    <cellStyle name="20% - Accent1 6 3 2 3 2 2" xfId="48790" xr:uid="{00000000-0005-0000-0000-0000BEBE0000}"/>
    <cellStyle name="20% - Accent1 6 3 2 3 2 2 2" xfId="48791" xr:uid="{00000000-0005-0000-0000-0000BFBE0000}"/>
    <cellStyle name="20% - Accent1 6 3 2 3 2 2 2 2" xfId="48792" xr:uid="{00000000-0005-0000-0000-0000C0BE0000}"/>
    <cellStyle name="20% - Accent1 6 3 2 3 2 2 3" xfId="48793" xr:uid="{00000000-0005-0000-0000-0000C1BE0000}"/>
    <cellStyle name="20% - Accent1 6 3 2 3 2 3" xfId="48794" xr:uid="{00000000-0005-0000-0000-0000C2BE0000}"/>
    <cellStyle name="20% - Accent1 6 3 2 3 2 3 2" xfId="48795" xr:uid="{00000000-0005-0000-0000-0000C3BE0000}"/>
    <cellStyle name="20% - Accent1 6 3 2 3 2 4" xfId="48796" xr:uid="{00000000-0005-0000-0000-0000C4BE0000}"/>
    <cellStyle name="20% - Accent1 6 3 2 3 3" xfId="48797" xr:uid="{00000000-0005-0000-0000-0000C5BE0000}"/>
    <cellStyle name="20% - Accent1 6 3 2 3 3 2" xfId="48798" xr:uid="{00000000-0005-0000-0000-0000C6BE0000}"/>
    <cellStyle name="20% - Accent1 6 3 2 3 3 2 2" xfId="48799" xr:uid="{00000000-0005-0000-0000-0000C7BE0000}"/>
    <cellStyle name="20% - Accent1 6 3 2 3 3 2 2 2" xfId="48800" xr:uid="{00000000-0005-0000-0000-0000C8BE0000}"/>
    <cellStyle name="20% - Accent1 6 3 2 3 3 2 3" xfId="48801" xr:uid="{00000000-0005-0000-0000-0000C9BE0000}"/>
    <cellStyle name="20% - Accent1 6 3 2 3 3 3" xfId="48802" xr:uid="{00000000-0005-0000-0000-0000CABE0000}"/>
    <cellStyle name="20% - Accent1 6 3 2 3 3 3 2" xfId="48803" xr:uid="{00000000-0005-0000-0000-0000CBBE0000}"/>
    <cellStyle name="20% - Accent1 6 3 2 3 3 4" xfId="48804" xr:uid="{00000000-0005-0000-0000-0000CCBE0000}"/>
    <cellStyle name="20% - Accent1 6 3 2 3 4" xfId="48805" xr:uid="{00000000-0005-0000-0000-0000CDBE0000}"/>
    <cellStyle name="20% - Accent1 6 3 2 3 4 2" xfId="48806" xr:uid="{00000000-0005-0000-0000-0000CEBE0000}"/>
    <cellStyle name="20% - Accent1 6 3 2 3 4 2 2" xfId="48807" xr:uid="{00000000-0005-0000-0000-0000CFBE0000}"/>
    <cellStyle name="20% - Accent1 6 3 2 3 4 2 2 2" xfId="48808" xr:uid="{00000000-0005-0000-0000-0000D0BE0000}"/>
    <cellStyle name="20% - Accent1 6 3 2 3 4 2 3" xfId="48809" xr:uid="{00000000-0005-0000-0000-0000D1BE0000}"/>
    <cellStyle name="20% - Accent1 6 3 2 3 4 3" xfId="48810" xr:uid="{00000000-0005-0000-0000-0000D2BE0000}"/>
    <cellStyle name="20% - Accent1 6 3 2 3 4 3 2" xfId="48811" xr:uid="{00000000-0005-0000-0000-0000D3BE0000}"/>
    <cellStyle name="20% - Accent1 6 3 2 3 4 4" xfId="48812" xr:uid="{00000000-0005-0000-0000-0000D4BE0000}"/>
    <cellStyle name="20% - Accent1 6 3 2 3 5" xfId="48813" xr:uid="{00000000-0005-0000-0000-0000D5BE0000}"/>
    <cellStyle name="20% - Accent1 6 3 2 3 5 2" xfId="48814" xr:uid="{00000000-0005-0000-0000-0000D6BE0000}"/>
    <cellStyle name="20% - Accent1 6 3 2 3 5 2 2" xfId="48815" xr:uid="{00000000-0005-0000-0000-0000D7BE0000}"/>
    <cellStyle name="20% - Accent1 6 3 2 3 5 3" xfId="48816" xr:uid="{00000000-0005-0000-0000-0000D8BE0000}"/>
    <cellStyle name="20% - Accent1 6 3 2 3 6" xfId="48817" xr:uid="{00000000-0005-0000-0000-0000D9BE0000}"/>
    <cellStyle name="20% - Accent1 6 3 2 3 6 2" xfId="48818" xr:uid="{00000000-0005-0000-0000-0000DABE0000}"/>
    <cellStyle name="20% - Accent1 6 3 2 3 6 2 2" xfId="48819" xr:uid="{00000000-0005-0000-0000-0000DBBE0000}"/>
    <cellStyle name="20% - Accent1 6 3 2 3 6 3" xfId="48820" xr:uid="{00000000-0005-0000-0000-0000DCBE0000}"/>
    <cellStyle name="20% - Accent1 6 3 2 3 7" xfId="48821" xr:uid="{00000000-0005-0000-0000-0000DDBE0000}"/>
    <cellStyle name="20% - Accent1 6 3 2 3 7 2" xfId="48822" xr:uid="{00000000-0005-0000-0000-0000DEBE0000}"/>
    <cellStyle name="20% - Accent1 6 3 2 3 8" xfId="48823" xr:uid="{00000000-0005-0000-0000-0000DFBE0000}"/>
    <cellStyle name="20% - Accent1 6 3 2 3 8 2" xfId="48824" xr:uid="{00000000-0005-0000-0000-0000E0BE0000}"/>
    <cellStyle name="20% - Accent1 6 3 2 3 9" xfId="48825" xr:uid="{00000000-0005-0000-0000-0000E1BE0000}"/>
    <cellStyle name="20% - Accent1 6 3 2 4" xfId="48826" xr:uid="{00000000-0005-0000-0000-0000E2BE0000}"/>
    <cellStyle name="20% - Accent1 6 3 2 4 2" xfId="48827" xr:uid="{00000000-0005-0000-0000-0000E3BE0000}"/>
    <cellStyle name="20% - Accent1 6 3 2 4 2 2" xfId="48828" xr:uid="{00000000-0005-0000-0000-0000E4BE0000}"/>
    <cellStyle name="20% - Accent1 6 3 2 4 2 2 2" xfId="48829" xr:uid="{00000000-0005-0000-0000-0000E5BE0000}"/>
    <cellStyle name="20% - Accent1 6 3 2 4 2 3" xfId="48830" xr:uid="{00000000-0005-0000-0000-0000E6BE0000}"/>
    <cellStyle name="20% - Accent1 6 3 2 4 3" xfId="48831" xr:uid="{00000000-0005-0000-0000-0000E7BE0000}"/>
    <cellStyle name="20% - Accent1 6 3 2 4 3 2" xfId="48832" xr:uid="{00000000-0005-0000-0000-0000E8BE0000}"/>
    <cellStyle name="20% - Accent1 6 3 2 4 4" xfId="48833" xr:uid="{00000000-0005-0000-0000-0000E9BE0000}"/>
    <cellStyle name="20% - Accent1 6 3 2 5" xfId="48834" xr:uid="{00000000-0005-0000-0000-0000EABE0000}"/>
    <cellStyle name="20% - Accent1 6 3 2 5 2" xfId="48835" xr:uid="{00000000-0005-0000-0000-0000EBBE0000}"/>
    <cellStyle name="20% - Accent1 6 3 2 5 2 2" xfId="48836" xr:uid="{00000000-0005-0000-0000-0000ECBE0000}"/>
    <cellStyle name="20% - Accent1 6 3 2 5 2 2 2" xfId="48837" xr:uid="{00000000-0005-0000-0000-0000EDBE0000}"/>
    <cellStyle name="20% - Accent1 6 3 2 5 2 3" xfId="48838" xr:uid="{00000000-0005-0000-0000-0000EEBE0000}"/>
    <cellStyle name="20% - Accent1 6 3 2 5 3" xfId="48839" xr:uid="{00000000-0005-0000-0000-0000EFBE0000}"/>
    <cellStyle name="20% - Accent1 6 3 2 5 3 2" xfId="48840" xr:uid="{00000000-0005-0000-0000-0000F0BE0000}"/>
    <cellStyle name="20% - Accent1 6 3 2 5 4" xfId="48841" xr:uid="{00000000-0005-0000-0000-0000F1BE0000}"/>
    <cellStyle name="20% - Accent1 6 3 2 6" xfId="48842" xr:uid="{00000000-0005-0000-0000-0000F2BE0000}"/>
    <cellStyle name="20% - Accent1 6 3 2 6 2" xfId="48843" xr:uid="{00000000-0005-0000-0000-0000F3BE0000}"/>
    <cellStyle name="20% - Accent1 6 3 2 6 2 2" xfId="48844" xr:uid="{00000000-0005-0000-0000-0000F4BE0000}"/>
    <cellStyle name="20% - Accent1 6 3 2 6 2 2 2" xfId="48845" xr:uid="{00000000-0005-0000-0000-0000F5BE0000}"/>
    <cellStyle name="20% - Accent1 6 3 2 6 2 3" xfId="48846" xr:uid="{00000000-0005-0000-0000-0000F6BE0000}"/>
    <cellStyle name="20% - Accent1 6 3 2 6 3" xfId="48847" xr:uid="{00000000-0005-0000-0000-0000F7BE0000}"/>
    <cellStyle name="20% - Accent1 6 3 2 6 3 2" xfId="48848" xr:uid="{00000000-0005-0000-0000-0000F8BE0000}"/>
    <cellStyle name="20% - Accent1 6 3 2 6 4" xfId="48849" xr:uid="{00000000-0005-0000-0000-0000F9BE0000}"/>
    <cellStyle name="20% - Accent1 6 3 2 7" xfId="48850" xr:uid="{00000000-0005-0000-0000-0000FABE0000}"/>
    <cellStyle name="20% - Accent1 6 3 2 7 2" xfId="48851" xr:uid="{00000000-0005-0000-0000-0000FBBE0000}"/>
    <cellStyle name="20% - Accent1 6 3 2 7 2 2" xfId="48852" xr:uid="{00000000-0005-0000-0000-0000FCBE0000}"/>
    <cellStyle name="20% - Accent1 6 3 2 7 3" xfId="48853" xr:uid="{00000000-0005-0000-0000-0000FDBE0000}"/>
    <cellStyle name="20% - Accent1 6 3 2 8" xfId="48854" xr:uid="{00000000-0005-0000-0000-0000FEBE0000}"/>
    <cellStyle name="20% - Accent1 6 3 2 8 2" xfId="48855" xr:uid="{00000000-0005-0000-0000-0000FFBE0000}"/>
    <cellStyle name="20% - Accent1 6 3 2 8 2 2" xfId="48856" xr:uid="{00000000-0005-0000-0000-000000BF0000}"/>
    <cellStyle name="20% - Accent1 6 3 2 8 3" xfId="48857" xr:uid="{00000000-0005-0000-0000-000001BF0000}"/>
    <cellStyle name="20% - Accent1 6 3 2 9" xfId="48858" xr:uid="{00000000-0005-0000-0000-000002BF0000}"/>
    <cellStyle name="20% - Accent1 6 3 2 9 2" xfId="48859" xr:uid="{00000000-0005-0000-0000-000003BF0000}"/>
    <cellStyle name="20% - Accent1 6 3 3" xfId="48860" xr:uid="{00000000-0005-0000-0000-000004BF0000}"/>
    <cellStyle name="20% - Accent1 6 3 3 10" xfId="48861" xr:uid="{00000000-0005-0000-0000-000005BF0000}"/>
    <cellStyle name="20% - Accent1 6 3 3 10 2" xfId="48862" xr:uid="{00000000-0005-0000-0000-000006BF0000}"/>
    <cellStyle name="20% - Accent1 6 3 3 11" xfId="48863" xr:uid="{00000000-0005-0000-0000-000007BF0000}"/>
    <cellStyle name="20% - Accent1 6 3 3 2" xfId="48864" xr:uid="{00000000-0005-0000-0000-000008BF0000}"/>
    <cellStyle name="20% - Accent1 6 3 3 2 2" xfId="48865" xr:uid="{00000000-0005-0000-0000-000009BF0000}"/>
    <cellStyle name="20% - Accent1 6 3 3 2 2 2" xfId="48866" xr:uid="{00000000-0005-0000-0000-00000ABF0000}"/>
    <cellStyle name="20% - Accent1 6 3 3 2 2 2 2" xfId="48867" xr:uid="{00000000-0005-0000-0000-00000BBF0000}"/>
    <cellStyle name="20% - Accent1 6 3 3 2 2 2 2 2" xfId="48868" xr:uid="{00000000-0005-0000-0000-00000CBF0000}"/>
    <cellStyle name="20% - Accent1 6 3 3 2 2 2 3" xfId="48869" xr:uid="{00000000-0005-0000-0000-00000DBF0000}"/>
    <cellStyle name="20% - Accent1 6 3 3 2 2 3" xfId="48870" xr:uid="{00000000-0005-0000-0000-00000EBF0000}"/>
    <cellStyle name="20% - Accent1 6 3 3 2 2 3 2" xfId="48871" xr:uid="{00000000-0005-0000-0000-00000FBF0000}"/>
    <cellStyle name="20% - Accent1 6 3 3 2 2 4" xfId="48872" xr:uid="{00000000-0005-0000-0000-000010BF0000}"/>
    <cellStyle name="20% - Accent1 6 3 3 2 3" xfId="48873" xr:uid="{00000000-0005-0000-0000-000011BF0000}"/>
    <cellStyle name="20% - Accent1 6 3 3 2 3 2" xfId="48874" xr:uid="{00000000-0005-0000-0000-000012BF0000}"/>
    <cellStyle name="20% - Accent1 6 3 3 2 3 2 2" xfId="48875" xr:uid="{00000000-0005-0000-0000-000013BF0000}"/>
    <cellStyle name="20% - Accent1 6 3 3 2 3 2 2 2" xfId="48876" xr:uid="{00000000-0005-0000-0000-000014BF0000}"/>
    <cellStyle name="20% - Accent1 6 3 3 2 3 2 3" xfId="48877" xr:uid="{00000000-0005-0000-0000-000015BF0000}"/>
    <cellStyle name="20% - Accent1 6 3 3 2 3 3" xfId="48878" xr:uid="{00000000-0005-0000-0000-000016BF0000}"/>
    <cellStyle name="20% - Accent1 6 3 3 2 3 3 2" xfId="48879" xr:uid="{00000000-0005-0000-0000-000017BF0000}"/>
    <cellStyle name="20% - Accent1 6 3 3 2 3 4" xfId="48880" xr:uid="{00000000-0005-0000-0000-000018BF0000}"/>
    <cellStyle name="20% - Accent1 6 3 3 2 4" xfId="48881" xr:uid="{00000000-0005-0000-0000-000019BF0000}"/>
    <cellStyle name="20% - Accent1 6 3 3 2 4 2" xfId="48882" xr:uid="{00000000-0005-0000-0000-00001ABF0000}"/>
    <cellStyle name="20% - Accent1 6 3 3 2 4 2 2" xfId="48883" xr:uid="{00000000-0005-0000-0000-00001BBF0000}"/>
    <cellStyle name="20% - Accent1 6 3 3 2 4 2 2 2" xfId="48884" xr:uid="{00000000-0005-0000-0000-00001CBF0000}"/>
    <cellStyle name="20% - Accent1 6 3 3 2 4 2 3" xfId="48885" xr:uid="{00000000-0005-0000-0000-00001DBF0000}"/>
    <cellStyle name="20% - Accent1 6 3 3 2 4 3" xfId="48886" xr:uid="{00000000-0005-0000-0000-00001EBF0000}"/>
    <cellStyle name="20% - Accent1 6 3 3 2 4 3 2" xfId="48887" xr:uid="{00000000-0005-0000-0000-00001FBF0000}"/>
    <cellStyle name="20% - Accent1 6 3 3 2 4 4" xfId="48888" xr:uid="{00000000-0005-0000-0000-000020BF0000}"/>
    <cellStyle name="20% - Accent1 6 3 3 2 5" xfId="48889" xr:uid="{00000000-0005-0000-0000-000021BF0000}"/>
    <cellStyle name="20% - Accent1 6 3 3 2 5 2" xfId="48890" xr:uid="{00000000-0005-0000-0000-000022BF0000}"/>
    <cellStyle name="20% - Accent1 6 3 3 2 5 2 2" xfId="48891" xr:uid="{00000000-0005-0000-0000-000023BF0000}"/>
    <cellStyle name="20% - Accent1 6 3 3 2 5 3" xfId="48892" xr:uid="{00000000-0005-0000-0000-000024BF0000}"/>
    <cellStyle name="20% - Accent1 6 3 3 2 6" xfId="48893" xr:uid="{00000000-0005-0000-0000-000025BF0000}"/>
    <cellStyle name="20% - Accent1 6 3 3 2 6 2" xfId="48894" xr:uid="{00000000-0005-0000-0000-000026BF0000}"/>
    <cellStyle name="20% - Accent1 6 3 3 2 6 2 2" xfId="48895" xr:uid="{00000000-0005-0000-0000-000027BF0000}"/>
    <cellStyle name="20% - Accent1 6 3 3 2 6 3" xfId="48896" xr:uid="{00000000-0005-0000-0000-000028BF0000}"/>
    <cellStyle name="20% - Accent1 6 3 3 2 7" xfId="48897" xr:uid="{00000000-0005-0000-0000-000029BF0000}"/>
    <cellStyle name="20% - Accent1 6 3 3 2 7 2" xfId="48898" xr:uid="{00000000-0005-0000-0000-00002ABF0000}"/>
    <cellStyle name="20% - Accent1 6 3 3 2 8" xfId="48899" xr:uid="{00000000-0005-0000-0000-00002BBF0000}"/>
    <cellStyle name="20% - Accent1 6 3 3 2 8 2" xfId="48900" xr:uid="{00000000-0005-0000-0000-00002CBF0000}"/>
    <cellStyle name="20% - Accent1 6 3 3 2 9" xfId="48901" xr:uid="{00000000-0005-0000-0000-00002DBF0000}"/>
    <cellStyle name="20% - Accent1 6 3 3 3" xfId="48902" xr:uid="{00000000-0005-0000-0000-00002EBF0000}"/>
    <cellStyle name="20% - Accent1 6 3 3 3 2" xfId="48903" xr:uid="{00000000-0005-0000-0000-00002FBF0000}"/>
    <cellStyle name="20% - Accent1 6 3 3 3 2 2" xfId="48904" xr:uid="{00000000-0005-0000-0000-000030BF0000}"/>
    <cellStyle name="20% - Accent1 6 3 3 3 2 2 2" xfId="48905" xr:uid="{00000000-0005-0000-0000-000031BF0000}"/>
    <cellStyle name="20% - Accent1 6 3 3 3 2 2 2 2" xfId="48906" xr:uid="{00000000-0005-0000-0000-000032BF0000}"/>
    <cellStyle name="20% - Accent1 6 3 3 3 2 2 3" xfId="48907" xr:uid="{00000000-0005-0000-0000-000033BF0000}"/>
    <cellStyle name="20% - Accent1 6 3 3 3 2 3" xfId="48908" xr:uid="{00000000-0005-0000-0000-000034BF0000}"/>
    <cellStyle name="20% - Accent1 6 3 3 3 2 3 2" xfId="48909" xr:uid="{00000000-0005-0000-0000-000035BF0000}"/>
    <cellStyle name="20% - Accent1 6 3 3 3 2 4" xfId="48910" xr:uid="{00000000-0005-0000-0000-000036BF0000}"/>
    <cellStyle name="20% - Accent1 6 3 3 3 3" xfId="48911" xr:uid="{00000000-0005-0000-0000-000037BF0000}"/>
    <cellStyle name="20% - Accent1 6 3 3 3 3 2" xfId="48912" xr:uid="{00000000-0005-0000-0000-000038BF0000}"/>
    <cellStyle name="20% - Accent1 6 3 3 3 3 2 2" xfId="48913" xr:uid="{00000000-0005-0000-0000-000039BF0000}"/>
    <cellStyle name="20% - Accent1 6 3 3 3 3 2 2 2" xfId="48914" xr:uid="{00000000-0005-0000-0000-00003ABF0000}"/>
    <cellStyle name="20% - Accent1 6 3 3 3 3 2 3" xfId="48915" xr:uid="{00000000-0005-0000-0000-00003BBF0000}"/>
    <cellStyle name="20% - Accent1 6 3 3 3 3 3" xfId="48916" xr:uid="{00000000-0005-0000-0000-00003CBF0000}"/>
    <cellStyle name="20% - Accent1 6 3 3 3 3 3 2" xfId="48917" xr:uid="{00000000-0005-0000-0000-00003DBF0000}"/>
    <cellStyle name="20% - Accent1 6 3 3 3 3 4" xfId="48918" xr:uid="{00000000-0005-0000-0000-00003EBF0000}"/>
    <cellStyle name="20% - Accent1 6 3 3 3 4" xfId="48919" xr:uid="{00000000-0005-0000-0000-00003FBF0000}"/>
    <cellStyle name="20% - Accent1 6 3 3 3 4 2" xfId="48920" xr:uid="{00000000-0005-0000-0000-000040BF0000}"/>
    <cellStyle name="20% - Accent1 6 3 3 3 4 2 2" xfId="48921" xr:uid="{00000000-0005-0000-0000-000041BF0000}"/>
    <cellStyle name="20% - Accent1 6 3 3 3 4 2 2 2" xfId="48922" xr:uid="{00000000-0005-0000-0000-000042BF0000}"/>
    <cellStyle name="20% - Accent1 6 3 3 3 4 2 3" xfId="48923" xr:uid="{00000000-0005-0000-0000-000043BF0000}"/>
    <cellStyle name="20% - Accent1 6 3 3 3 4 3" xfId="48924" xr:uid="{00000000-0005-0000-0000-000044BF0000}"/>
    <cellStyle name="20% - Accent1 6 3 3 3 4 3 2" xfId="48925" xr:uid="{00000000-0005-0000-0000-000045BF0000}"/>
    <cellStyle name="20% - Accent1 6 3 3 3 4 4" xfId="48926" xr:uid="{00000000-0005-0000-0000-000046BF0000}"/>
    <cellStyle name="20% - Accent1 6 3 3 3 5" xfId="48927" xr:uid="{00000000-0005-0000-0000-000047BF0000}"/>
    <cellStyle name="20% - Accent1 6 3 3 3 5 2" xfId="48928" xr:uid="{00000000-0005-0000-0000-000048BF0000}"/>
    <cellStyle name="20% - Accent1 6 3 3 3 5 2 2" xfId="48929" xr:uid="{00000000-0005-0000-0000-000049BF0000}"/>
    <cellStyle name="20% - Accent1 6 3 3 3 5 3" xfId="48930" xr:uid="{00000000-0005-0000-0000-00004ABF0000}"/>
    <cellStyle name="20% - Accent1 6 3 3 3 6" xfId="48931" xr:uid="{00000000-0005-0000-0000-00004BBF0000}"/>
    <cellStyle name="20% - Accent1 6 3 3 3 6 2" xfId="48932" xr:uid="{00000000-0005-0000-0000-00004CBF0000}"/>
    <cellStyle name="20% - Accent1 6 3 3 3 6 2 2" xfId="48933" xr:uid="{00000000-0005-0000-0000-00004DBF0000}"/>
    <cellStyle name="20% - Accent1 6 3 3 3 6 3" xfId="48934" xr:uid="{00000000-0005-0000-0000-00004EBF0000}"/>
    <cellStyle name="20% - Accent1 6 3 3 3 7" xfId="48935" xr:uid="{00000000-0005-0000-0000-00004FBF0000}"/>
    <cellStyle name="20% - Accent1 6 3 3 3 7 2" xfId="48936" xr:uid="{00000000-0005-0000-0000-000050BF0000}"/>
    <cellStyle name="20% - Accent1 6 3 3 3 8" xfId="48937" xr:uid="{00000000-0005-0000-0000-000051BF0000}"/>
    <cellStyle name="20% - Accent1 6 3 3 3 8 2" xfId="48938" xr:uid="{00000000-0005-0000-0000-000052BF0000}"/>
    <cellStyle name="20% - Accent1 6 3 3 3 9" xfId="48939" xr:uid="{00000000-0005-0000-0000-000053BF0000}"/>
    <cellStyle name="20% - Accent1 6 3 3 4" xfId="48940" xr:uid="{00000000-0005-0000-0000-000054BF0000}"/>
    <cellStyle name="20% - Accent1 6 3 3 4 2" xfId="48941" xr:uid="{00000000-0005-0000-0000-000055BF0000}"/>
    <cellStyle name="20% - Accent1 6 3 3 4 2 2" xfId="48942" xr:uid="{00000000-0005-0000-0000-000056BF0000}"/>
    <cellStyle name="20% - Accent1 6 3 3 4 2 2 2" xfId="48943" xr:uid="{00000000-0005-0000-0000-000057BF0000}"/>
    <cellStyle name="20% - Accent1 6 3 3 4 2 3" xfId="48944" xr:uid="{00000000-0005-0000-0000-000058BF0000}"/>
    <cellStyle name="20% - Accent1 6 3 3 4 3" xfId="48945" xr:uid="{00000000-0005-0000-0000-000059BF0000}"/>
    <cellStyle name="20% - Accent1 6 3 3 4 3 2" xfId="48946" xr:uid="{00000000-0005-0000-0000-00005ABF0000}"/>
    <cellStyle name="20% - Accent1 6 3 3 4 4" xfId="48947" xr:uid="{00000000-0005-0000-0000-00005BBF0000}"/>
    <cellStyle name="20% - Accent1 6 3 3 5" xfId="48948" xr:uid="{00000000-0005-0000-0000-00005CBF0000}"/>
    <cellStyle name="20% - Accent1 6 3 3 5 2" xfId="48949" xr:uid="{00000000-0005-0000-0000-00005DBF0000}"/>
    <cellStyle name="20% - Accent1 6 3 3 5 2 2" xfId="48950" xr:uid="{00000000-0005-0000-0000-00005EBF0000}"/>
    <cellStyle name="20% - Accent1 6 3 3 5 2 2 2" xfId="48951" xr:uid="{00000000-0005-0000-0000-00005FBF0000}"/>
    <cellStyle name="20% - Accent1 6 3 3 5 2 3" xfId="48952" xr:uid="{00000000-0005-0000-0000-000060BF0000}"/>
    <cellStyle name="20% - Accent1 6 3 3 5 3" xfId="48953" xr:uid="{00000000-0005-0000-0000-000061BF0000}"/>
    <cellStyle name="20% - Accent1 6 3 3 5 3 2" xfId="48954" xr:uid="{00000000-0005-0000-0000-000062BF0000}"/>
    <cellStyle name="20% - Accent1 6 3 3 5 4" xfId="48955" xr:uid="{00000000-0005-0000-0000-000063BF0000}"/>
    <cellStyle name="20% - Accent1 6 3 3 6" xfId="48956" xr:uid="{00000000-0005-0000-0000-000064BF0000}"/>
    <cellStyle name="20% - Accent1 6 3 3 6 2" xfId="48957" xr:uid="{00000000-0005-0000-0000-000065BF0000}"/>
    <cellStyle name="20% - Accent1 6 3 3 6 2 2" xfId="48958" xr:uid="{00000000-0005-0000-0000-000066BF0000}"/>
    <cellStyle name="20% - Accent1 6 3 3 6 2 2 2" xfId="48959" xr:uid="{00000000-0005-0000-0000-000067BF0000}"/>
    <cellStyle name="20% - Accent1 6 3 3 6 2 3" xfId="48960" xr:uid="{00000000-0005-0000-0000-000068BF0000}"/>
    <cellStyle name="20% - Accent1 6 3 3 6 3" xfId="48961" xr:uid="{00000000-0005-0000-0000-000069BF0000}"/>
    <cellStyle name="20% - Accent1 6 3 3 6 3 2" xfId="48962" xr:uid="{00000000-0005-0000-0000-00006ABF0000}"/>
    <cellStyle name="20% - Accent1 6 3 3 6 4" xfId="48963" xr:uid="{00000000-0005-0000-0000-00006BBF0000}"/>
    <cellStyle name="20% - Accent1 6 3 3 7" xfId="48964" xr:uid="{00000000-0005-0000-0000-00006CBF0000}"/>
    <cellStyle name="20% - Accent1 6 3 3 7 2" xfId="48965" xr:uid="{00000000-0005-0000-0000-00006DBF0000}"/>
    <cellStyle name="20% - Accent1 6 3 3 7 2 2" xfId="48966" xr:uid="{00000000-0005-0000-0000-00006EBF0000}"/>
    <cellStyle name="20% - Accent1 6 3 3 7 3" xfId="48967" xr:uid="{00000000-0005-0000-0000-00006FBF0000}"/>
    <cellStyle name="20% - Accent1 6 3 3 8" xfId="48968" xr:uid="{00000000-0005-0000-0000-000070BF0000}"/>
    <cellStyle name="20% - Accent1 6 3 3 8 2" xfId="48969" xr:uid="{00000000-0005-0000-0000-000071BF0000}"/>
    <cellStyle name="20% - Accent1 6 3 3 8 2 2" xfId="48970" xr:uid="{00000000-0005-0000-0000-000072BF0000}"/>
    <cellStyle name="20% - Accent1 6 3 3 8 3" xfId="48971" xr:uid="{00000000-0005-0000-0000-000073BF0000}"/>
    <cellStyle name="20% - Accent1 6 3 3 9" xfId="48972" xr:uid="{00000000-0005-0000-0000-000074BF0000}"/>
    <cellStyle name="20% - Accent1 6 3 3 9 2" xfId="48973" xr:uid="{00000000-0005-0000-0000-000075BF0000}"/>
    <cellStyle name="20% - Accent1 6 3 4" xfId="48974" xr:uid="{00000000-0005-0000-0000-000076BF0000}"/>
    <cellStyle name="20% - Accent1 6 3 4 10" xfId="48975" xr:uid="{00000000-0005-0000-0000-000077BF0000}"/>
    <cellStyle name="20% - Accent1 6 3 4 10 2" xfId="48976" xr:uid="{00000000-0005-0000-0000-000078BF0000}"/>
    <cellStyle name="20% - Accent1 6 3 4 11" xfId="48977" xr:uid="{00000000-0005-0000-0000-000079BF0000}"/>
    <cellStyle name="20% - Accent1 6 3 4 2" xfId="48978" xr:uid="{00000000-0005-0000-0000-00007ABF0000}"/>
    <cellStyle name="20% - Accent1 6 3 4 2 2" xfId="48979" xr:uid="{00000000-0005-0000-0000-00007BBF0000}"/>
    <cellStyle name="20% - Accent1 6 3 4 2 2 2" xfId="48980" xr:uid="{00000000-0005-0000-0000-00007CBF0000}"/>
    <cellStyle name="20% - Accent1 6 3 4 2 2 2 2" xfId="48981" xr:uid="{00000000-0005-0000-0000-00007DBF0000}"/>
    <cellStyle name="20% - Accent1 6 3 4 2 2 2 2 2" xfId="48982" xr:uid="{00000000-0005-0000-0000-00007EBF0000}"/>
    <cellStyle name="20% - Accent1 6 3 4 2 2 2 3" xfId="48983" xr:uid="{00000000-0005-0000-0000-00007FBF0000}"/>
    <cellStyle name="20% - Accent1 6 3 4 2 2 3" xfId="48984" xr:uid="{00000000-0005-0000-0000-000080BF0000}"/>
    <cellStyle name="20% - Accent1 6 3 4 2 2 3 2" xfId="48985" xr:uid="{00000000-0005-0000-0000-000081BF0000}"/>
    <cellStyle name="20% - Accent1 6 3 4 2 2 4" xfId="48986" xr:uid="{00000000-0005-0000-0000-000082BF0000}"/>
    <cellStyle name="20% - Accent1 6 3 4 2 3" xfId="48987" xr:uid="{00000000-0005-0000-0000-000083BF0000}"/>
    <cellStyle name="20% - Accent1 6 3 4 2 3 2" xfId="48988" xr:uid="{00000000-0005-0000-0000-000084BF0000}"/>
    <cellStyle name="20% - Accent1 6 3 4 2 3 2 2" xfId="48989" xr:uid="{00000000-0005-0000-0000-000085BF0000}"/>
    <cellStyle name="20% - Accent1 6 3 4 2 3 2 2 2" xfId="48990" xr:uid="{00000000-0005-0000-0000-000086BF0000}"/>
    <cellStyle name="20% - Accent1 6 3 4 2 3 2 3" xfId="48991" xr:uid="{00000000-0005-0000-0000-000087BF0000}"/>
    <cellStyle name="20% - Accent1 6 3 4 2 3 3" xfId="48992" xr:uid="{00000000-0005-0000-0000-000088BF0000}"/>
    <cellStyle name="20% - Accent1 6 3 4 2 3 3 2" xfId="48993" xr:uid="{00000000-0005-0000-0000-000089BF0000}"/>
    <cellStyle name="20% - Accent1 6 3 4 2 3 4" xfId="48994" xr:uid="{00000000-0005-0000-0000-00008ABF0000}"/>
    <cellStyle name="20% - Accent1 6 3 4 2 4" xfId="48995" xr:uid="{00000000-0005-0000-0000-00008BBF0000}"/>
    <cellStyle name="20% - Accent1 6 3 4 2 4 2" xfId="48996" xr:uid="{00000000-0005-0000-0000-00008CBF0000}"/>
    <cellStyle name="20% - Accent1 6 3 4 2 4 2 2" xfId="48997" xr:uid="{00000000-0005-0000-0000-00008DBF0000}"/>
    <cellStyle name="20% - Accent1 6 3 4 2 4 2 2 2" xfId="48998" xr:uid="{00000000-0005-0000-0000-00008EBF0000}"/>
    <cellStyle name="20% - Accent1 6 3 4 2 4 2 3" xfId="48999" xr:uid="{00000000-0005-0000-0000-00008FBF0000}"/>
    <cellStyle name="20% - Accent1 6 3 4 2 4 3" xfId="49000" xr:uid="{00000000-0005-0000-0000-000090BF0000}"/>
    <cellStyle name="20% - Accent1 6 3 4 2 4 3 2" xfId="49001" xr:uid="{00000000-0005-0000-0000-000091BF0000}"/>
    <cellStyle name="20% - Accent1 6 3 4 2 4 4" xfId="49002" xr:uid="{00000000-0005-0000-0000-000092BF0000}"/>
    <cellStyle name="20% - Accent1 6 3 4 2 5" xfId="49003" xr:uid="{00000000-0005-0000-0000-000093BF0000}"/>
    <cellStyle name="20% - Accent1 6 3 4 2 5 2" xfId="49004" xr:uid="{00000000-0005-0000-0000-000094BF0000}"/>
    <cellStyle name="20% - Accent1 6 3 4 2 5 2 2" xfId="49005" xr:uid="{00000000-0005-0000-0000-000095BF0000}"/>
    <cellStyle name="20% - Accent1 6 3 4 2 5 3" xfId="49006" xr:uid="{00000000-0005-0000-0000-000096BF0000}"/>
    <cellStyle name="20% - Accent1 6 3 4 2 6" xfId="49007" xr:uid="{00000000-0005-0000-0000-000097BF0000}"/>
    <cellStyle name="20% - Accent1 6 3 4 2 6 2" xfId="49008" xr:uid="{00000000-0005-0000-0000-000098BF0000}"/>
    <cellStyle name="20% - Accent1 6 3 4 2 6 2 2" xfId="49009" xr:uid="{00000000-0005-0000-0000-000099BF0000}"/>
    <cellStyle name="20% - Accent1 6 3 4 2 6 3" xfId="49010" xr:uid="{00000000-0005-0000-0000-00009ABF0000}"/>
    <cellStyle name="20% - Accent1 6 3 4 2 7" xfId="49011" xr:uid="{00000000-0005-0000-0000-00009BBF0000}"/>
    <cellStyle name="20% - Accent1 6 3 4 2 7 2" xfId="49012" xr:uid="{00000000-0005-0000-0000-00009CBF0000}"/>
    <cellStyle name="20% - Accent1 6 3 4 2 8" xfId="49013" xr:uid="{00000000-0005-0000-0000-00009DBF0000}"/>
    <cellStyle name="20% - Accent1 6 3 4 2 8 2" xfId="49014" xr:uid="{00000000-0005-0000-0000-00009EBF0000}"/>
    <cellStyle name="20% - Accent1 6 3 4 2 9" xfId="49015" xr:uid="{00000000-0005-0000-0000-00009FBF0000}"/>
    <cellStyle name="20% - Accent1 6 3 4 3" xfId="49016" xr:uid="{00000000-0005-0000-0000-0000A0BF0000}"/>
    <cellStyle name="20% - Accent1 6 3 4 3 2" xfId="49017" xr:uid="{00000000-0005-0000-0000-0000A1BF0000}"/>
    <cellStyle name="20% - Accent1 6 3 4 3 2 2" xfId="49018" xr:uid="{00000000-0005-0000-0000-0000A2BF0000}"/>
    <cellStyle name="20% - Accent1 6 3 4 3 2 2 2" xfId="49019" xr:uid="{00000000-0005-0000-0000-0000A3BF0000}"/>
    <cellStyle name="20% - Accent1 6 3 4 3 2 2 2 2" xfId="49020" xr:uid="{00000000-0005-0000-0000-0000A4BF0000}"/>
    <cellStyle name="20% - Accent1 6 3 4 3 2 2 3" xfId="49021" xr:uid="{00000000-0005-0000-0000-0000A5BF0000}"/>
    <cellStyle name="20% - Accent1 6 3 4 3 2 3" xfId="49022" xr:uid="{00000000-0005-0000-0000-0000A6BF0000}"/>
    <cellStyle name="20% - Accent1 6 3 4 3 2 3 2" xfId="49023" xr:uid="{00000000-0005-0000-0000-0000A7BF0000}"/>
    <cellStyle name="20% - Accent1 6 3 4 3 2 4" xfId="49024" xr:uid="{00000000-0005-0000-0000-0000A8BF0000}"/>
    <cellStyle name="20% - Accent1 6 3 4 3 3" xfId="49025" xr:uid="{00000000-0005-0000-0000-0000A9BF0000}"/>
    <cellStyle name="20% - Accent1 6 3 4 3 3 2" xfId="49026" xr:uid="{00000000-0005-0000-0000-0000AABF0000}"/>
    <cellStyle name="20% - Accent1 6 3 4 3 3 2 2" xfId="49027" xr:uid="{00000000-0005-0000-0000-0000ABBF0000}"/>
    <cellStyle name="20% - Accent1 6 3 4 3 3 2 2 2" xfId="49028" xr:uid="{00000000-0005-0000-0000-0000ACBF0000}"/>
    <cellStyle name="20% - Accent1 6 3 4 3 3 2 3" xfId="49029" xr:uid="{00000000-0005-0000-0000-0000ADBF0000}"/>
    <cellStyle name="20% - Accent1 6 3 4 3 3 3" xfId="49030" xr:uid="{00000000-0005-0000-0000-0000AEBF0000}"/>
    <cellStyle name="20% - Accent1 6 3 4 3 3 3 2" xfId="49031" xr:uid="{00000000-0005-0000-0000-0000AFBF0000}"/>
    <cellStyle name="20% - Accent1 6 3 4 3 3 4" xfId="49032" xr:uid="{00000000-0005-0000-0000-0000B0BF0000}"/>
    <cellStyle name="20% - Accent1 6 3 4 3 4" xfId="49033" xr:uid="{00000000-0005-0000-0000-0000B1BF0000}"/>
    <cellStyle name="20% - Accent1 6 3 4 3 4 2" xfId="49034" xr:uid="{00000000-0005-0000-0000-0000B2BF0000}"/>
    <cellStyle name="20% - Accent1 6 3 4 3 4 2 2" xfId="49035" xr:uid="{00000000-0005-0000-0000-0000B3BF0000}"/>
    <cellStyle name="20% - Accent1 6 3 4 3 4 2 2 2" xfId="49036" xr:uid="{00000000-0005-0000-0000-0000B4BF0000}"/>
    <cellStyle name="20% - Accent1 6 3 4 3 4 2 3" xfId="49037" xr:uid="{00000000-0005-0000-0000-0000B5BF0000}"/>
    <cellStyle name="20% - Accent1 6 3 4 3 4 3" xfId="49038" xr:uid="{00000000-0005-0000-0000-0000B6BF0000}"/>
    <cellStyle name="20% - Accent1 6 3 4 3 4 3 2" xfId="49039" xr:uid="{00000000-0005-0000-0000-0000B7BF0000}"/>
    <cellStyle name="20% - Accent1 6 3 4 3 4 4" xfId="49040" xr:uid="{00000000-0005-0000-0000-0000B8BF0000}"/>
    <cellStyle name="20% - Accent1 6 3 4 3 5" xfId="49041" xr:uid="{00000000-0005-0000-0000-0000B9BF0000}"/>
    <cellStyle name="20% - Accent1 6 3 4 3 5 2" xfId="49042" xr:uid="{00000000-0005-0000-0000-0000BABF0000}"/>
    <cellStyle name="20% - Accent1 6 3 4 3 5 2 2" xfId="49043" xr:uid="{00000000-0005-0000-0000-0000BBBF0000}"/>
    <cellStyle name="20% - Accent1 6 3 4 3 5 3" xfId="49044" xr:uid="{00000000-0005-0000-0000-0000BCBF0000}"/>
    <cellStyle name="20% - Accent1 6 3 4 3 6" xfId="49045" xr:uid="{00000000-0005-0000-0000-0000BDBF0000}"/>
    <cellStyle name="20% - Accent1 6 3 4 3 6 2" xfId="49046" xr:uid="{00000000-0005-0000-0000-0000BEBF0000}"/>
    <cellStyle name="20% - Accent1 6 3 4 3 6 2 2" xfId="49047" xr:uid="{00000000-0005-0000-0000-0000BFBF0000}"/>
    <cellStyle name="20% - Accent1 6 3 4 3 6 3" xfId="49048" xr:uid="{00000000-0005-0000-0000-0000C0BF0000}"/>
    <cellStyle name="20% - Accent1 6 3 4 3 7" xfId="49049" xr:uid="{00000000-0005-0000-0000-0000C1BF0000}"/>
    <cellStyle name="20% - Accent1 6 3 4 3 7 2" xfId="49050" xr:uid="{00000000-0005-0000-0000-0000C2BF0000}"/>
    <cellStyle name="20% - Accent1 6 3 4 3 8" xfId="49051" xr:uid="{00000000-0005-0000-0000-0000C3BF0000}"/>
    <cellStyle name="20% - Accent1 6 3 4 3 8 2" xfId="49052" xr:uid="{00000000-0005-0000-0000-0000C4BF0000}"/>
    <cellStyle name="20% - Accent1 6 3 4 3 9" xfId="49053" xr:uid="{00000000-0005-0000-0000-0000C5BF0000}"/>
    <cellStyle name="20% - Accent1 6 3 4 4" xfId="49054" xr:uid="{00000000-0005-0000-0000-0000C6BF0000}"/>
    <cellStyle name="20% - Accent1 6 3 4 4 2" xfId="49055" xr:uid="{00000000-0005-0000-0000-0000C7BF0000}"/>
    <cellStyle name="20% - Accent1 6 3 4 4 2 2" xfId="49056" xr:uid="{00000000-0005-0000-0000-0000C8BF0000}"/>
    <cellStyle name="20% - Accent1 6 3 4 4 2 2 2" xfId="49057" xr:uid="{00000000-0005-0000-0000-0000C9BF0000}"/>
    <cellStyle name="20% - Accent1 6 3 4 4 2 3" xfId="49058" xr:uid="{00000000-0005-0000-0000-0000CABF0000}"/>
    <cellStyle name="20% - Accent1 6 3 4 4 3" xfId="49059" xr:uid="{00000000-0005-0000-0000-0000CBBF0000}"/>
    <cellStyle name="20% - Accent1 6 3 4 4 3 2" xfId="49060" xr:uid="{00000000-0005-0000-0000-0000CCBF0000}"/>
    <cellStyle name="20% - Accent1 6 3 4 4 4" xfId="49061" xr:uid="{00000000-0005-0000-0000-0000CDBF0000}"/>
    <cellStyle name="20% - Accent1 6 3 4 5" xfId="49062" xr:uid="{00000000-0005-0000-0000-0000CEBF0000}"/>
    <cellStyle name="20% - Accent1 6 3 4 5 2" xfId="49063" xr:uid="{00000000-0005-0000-0000-0000CFBF0000}"/>
    <cellStyle name="20% - Accent1 6 3 4 5 2 2" xfId="49064" xr:uid="{00000000-0005-0000-0000-0000D0BF0000}"/>
    <cellStyle name="20% - Accent1 6 3 4 5 2 2 2" xfId="49065" xr:uid="{00000000-0005-0000-0000-0000D1BF0000}"/>
    <cellStyle name="20% - Accent1 6 3 4 5 2 3" xfId="49066" xr:uid="{00000000-0005-0000-0000-0000D2BF0000}"/>
    <cellStyle name="20% - Accent1 6 3 4 5 3" xfId="49067" xr:uid="{00000000-0005-0000-0000-0000D3BF0000}"/>
    <cellStyle name="20% - Accent1 6 3 4 5 3 2" xfId="49068" xr:uid="{00000000-0005-0000-0000-0000D4BF0000}"/>
    <cellStyle name="20% - Accent1 6 3 4 5 4" xfId="49069" xr:uid="{00000000-0005-0000-0000-0000D5BF0000}"/>
    <cellStyle name="20% - Accent1 6 3 4 6" xfId="49070" xr:uid="{00000000-0005-0000-0000-0000D6BF0000}"/>
    <cellStyle name="20% - Accent1 6 3 4 6 2" xfId="49071" xr:uid="{00000000-0005-0000-0000-0000D7BF0000}"/>
    <cellStyle name="20% - Accent1 6 3 4 6 2 2" xfId="49072" xr:uid="{00000000-0005-0000-0000-0000D8BF0000}"/>
    <cellStyle name="20% - Accent1 6 3 4 6 2 2 2" xfId="49073" xr:uid="{00000000-0005-0000-0000-0000D9BF0000}"/>
    <cellStyle name="20% - Accent1 6 3 4 6 2 3" xfId="49074" xr:uid="{00000000-0005-0000-0000-0000DABF0000}"/>
    <cellStyle name="20% - Accent1 6 3 4 6 3" xfId="49075" xr:uid="{00000000-0005-0000-0000-0000DBBF0000}"/>
    <cellStyle name="20% - Accent1 6 3 4 6 3 2" xfId="49076" xr:uid="{00000000-0005-0000-0000-0000DCBF0000}"/>
    <cellStyle name="20% - Accent1 6 3 4 6 4" xfId="49077" xr:uid="{00000000-0005-0000-0000-0000DDBF0000}"/>
    <cellStyle name="20% - Accent1 6 3 4 7" xfId="49078" xr:uid="{00000000-0005-0000-0000-0000DEBF0000}"/>
    <cellStyle name="20% - Accent1 6 3 4 7 2" xfId="49079" xr:uid="{00000000-0005-0000-0000-0000DFBF0000}"/>
    <cellStyle name="20% - Accent1 6 3 4 7 2 2" xfId="49080" xr:uid="{00000000-0005-0000-0000-0000E0BF0000}"/>
    <cellStyle name="20% - Accent1 6 3 4 7 3" xfId="49081" xr:uid="{00000000-0005-0000-0000-0000E1BF0000}"/>
    <cellStyle name="20% - Accent1 6 3 4 8" xfId="49082" xr:uid="{00000000-0005-0000-0000-0000E2BF0000}"/>
    <cellStyle name="20% - Accent1 6 3 4 8 2" xfId="49083" xr:uid="{00000000-0005-0000-0000-0000E3BF0000}"/>
    <cellStyle name="20% - Accent1 6 3 4 8 2 2" xfId="49084" xr:uid="{00000000-0005-0000-0000-0000E4BF0000}"/>
    <cellStyle name="20% - Accent1 6 3 4 8 3" xfId="49085" xr:uid="{00000000-0005-0000-0000-0000E5BF0000}"/>
    <cellStyle name="20% - Accent1 6 3 4 9" xfId="49086" xr:uid="{00000000-0005-0000-0000-0000E6BF0000}"/>
    <cellStyle name="20% - Accent1 6 3 4 9 2" xfId="49087" xr:uid="{00000000-0005-0000-0000-0000E7BF0000}"/>
    <cellStyle name="20% - Accent1 6 3 5" xfId="49088" xr:uid="{00000000-0005-0000-0000-0000E8BF0000}"/>
    <cellStyle name="20% - Accent1 6 3 5 2" xfId="49089" xr:uid="{00000000-0005-0000-0000-0000E9BF0000}"/>
    <cellStyle name="20% - Accent1 6 3 5 2 2" xfId="49090" xr:uid="{00000000-0005-0000-0000-0000EABF0000}"/>
    <cellStyle name="20% - Accent1 6 3 5 2 2 2" xfId="49091" xr:uid="{00000000-0005-0000-0000-0000EBBF0000}"/>
    <cellStyle name="20% - Accent1 6 3 5 2 2 2 2" xfId="49092" xr:uid="{00000000-0005-0000-0000-0000ECBF0000}"/>
    <cellStyle name="20% - Accent1 6 3 5 2 2 3" xfId="49093" xr:uid="{00000000-0005-0000-0000-0000EDBF0000}"/>
    <cellStyle name="20% - Accent1 6 3 5 2 3" xfId="49094" xr:uid="{00000000-0005-0000-0000-0000EEBF0000}"/>
    <cellStyle name="20% - Accent1 6 3 5 2 3 2" xfId="49095" xr:uid="{00000000-0005-0000-0000-0000EFBF0000}"/>
    <cellStyle name="20% - Accent1 6 3 5 2 4" xfId="49096" xr:uid="{00000000-0005-0000-0000-0000F0BF0000}"/>
    <cellStyle name="20% - Accent1 6 3 5 3" xfId="49097" xr:uid="{00000000-0005-0000-0000-0000F1BF0000}"/>
    <cellStyle name="20% - Accent1 6 3 5 3 2" xfId="49098" xr:uid="{00000000-0005-0000-0000-0000F2BF0000}"/>
    <cellStyle name="20% - Accent1 6 3 5 3 2 2" xfId="49099" xr:uid="{00000000-0005-0000-0000-0000F3BF0000}"/>
    <cellStyle name="20% - Accent1 6 3 5 3 2 2 2" xfId="49100" xr:uid="{00000000-0005-0000-0000-0000F4BF0000}"/>
    <cellStyle name="20% - Accent1 6 3 5 3 2 3" xfId="49101" xr:uid="{00000000-0005-0000-0000-0000F5BF0000}"/>
    <cellStyle name="20% - Accent1 6 3 5 3 3" xfId="49102" xr:uid="{00000000-0005-0000-0000-0000F6BF0000}"/>
    <cellStyle name="20% - Accent1 6 3 5 3 3 2" xfId="49103" xr:uid="{00000000-0005-0000-0000-0000F7BF0000}"/>
    <cellStyle name="20% - Accent1 6 3 5 3 4" xfId="49104" xr:uid="{00000000-0005-0000-0000-0000F8BF0000}"/>
    <cellStyle name="20% - Accent1 6 3 5 4" xfId="49105" xr:uid="{00000000-0005-0000-0000-0000F9BF0000}"/>
    <cellStyle name="20% - Accent1 6 3 5 4 2" xfId="49106" xr:uid="{00000000-0005-0000-0000-0000FABF0000}"/>
    <cellStyle name="20% - Accent1 6 3 5 4 2 2" xfId="49107" xr:uid="{00000000-0005-0000-0000-0000FBBF0000}"/>
    <cellStyle name="20% - Accent1 6 3 5 4 2 2 2" xfId="49108" xr:uid="{00000000-0005-0000-0000-0000FCBF0000}"/>
    <cellStyle name="20% - Accent1 6 3 5 4 2 3" xfId="49109" xr:uid="{00000000-0005-0000-0000-0000FDBF0000}"/>
    <cellStyle name="20% - Accent1 6 3 5 4 3" xfId="49110" xr:uid="{00000000-0005-0000-0000-0000FEBF0000}"/>
    <cellStyle name="20% - Accent1 6 3 5 4 3 2" xfId="49111" xr:uid="{00000000-0005-0000-0000-0000FFBF0000}"/>
    <cellStyle name="20% - Accent1 6 3 5 4 4" xfId="49112" xr:uid="{00000000-0005-0000-0000-000000C00000}"/>
    <cellStyle name="20% - Accent1 6 3 5 5" xfId="49113" xr:uid="{00000000-0005-0000-0000-000001C00000}"/>
    <cellStyle name="20% - Accent1 6 3 5 5 2" xfId="49114" xr:uid="{00000000-0005-0000-0000-000002C00000}"/>
    <cellStyle name="20% - Accent1 6 3 5 5 2 2" xfId="49115" xr:uid="{00000000-0005-0000-0000-000003C00000}"/>
    <cellStyle name="20% - Accent1 6 3 5 5 3" xfId="49116" xr:uid="{00000000-0005-0000-0000-000004C00000}"/>
    <cellStyle name="20% - Accent1 6 3 5 6" xfId="49117" xr:uid="{00000000-0005-0000-0000-000005C00000}"/>
    <cellStyle name="20% - Accent1 6 3 5 6 2" xfId="49118" xr:uid="{00000000-0005-0000-0000-000006C00000}"/>
    <cellStyle name="20% - Accent1 6 3 5 6 2 2" xfId="49119" xr:uid="{00000000-0005-0000-0000-000007C00000}"/>
    <cellStyle name="20% - Accent1 6 3 5 6 3" xfId="49120" xr:uid="{00000000-0005-0000-0000-000008C00000}"/>
    <cellStyle name="20% - Accent1 6 3 5 7" xfId="49121" xr:uid="{00000000-0005-0000-0000-000009C00000}"/>
    <cellStyle name="20% - Accent1 6 3 5 7 2" xfId="49122" xr:uid="{00000000-0005-0000-0000-00000AC00000}"/>
    <cellStyle name="20% - Accent1 6 3 5 8" xfId="49123" xr:uid="{00000000-0005-0000-0000-00000BC00000}"/>
    <cellStyle name="20% - Accent1 6 3 5 8 2" xfId="49124" xr:uid="{00000000-0005-0000-0000-00000CC00000}"/>
    <cellStyle name="20% - Accent1 6 3 5 9" xfId="49125" xr:uid="{00000000-0005-0000-0000-00000DC00000}"/>
    <cellStyle name="20% - Accent1 6 3 6" xfId="49126" xr:uid="{00000000-0005-0000-0000-00000EC00000}"/>
    <cellStyle name="20% - Accent1 6 3 6 2" xfId="49127" xr:uid="{00000000-0005-0000-0000-00000FC00000}"/>
    <cellStyle name="20% - Accent1 6 3 6 2 2" xfId="49128" xr:uid="{00000000-0005-0000-0000-000010C00000}"/>
    <cellStyle name="20% - Accent1 6 3 6 2 2 2" xfId="49129" xr:uid="{00000000-0005-0000-0000-000011C00000}"/>
    <cellStyle name="20% - Accent1 6 3 6 2 2 2 2" xfId="49130" xr:uid="{00000000-0005-0000-0000-000012C00000}"/>
    <cellStyle name="20% - Accent1 6 3 6 2 2 3" xfId="49131" xr:uid="{00000000-0005-0000-0000-000013C00000}"/>
    <cellStyle name="20% - Accent1 6 3 6 2 3" xfId="49132" xr:uid="{00000000-0005-0000-0000-000014C00000}"/>
    <cellStyle name="20% - Accent1 6 3 6 2 3 2" xfId="49133" xr:uid="{00000000-0005-0000-0000-000015C00000}"/>
    <cellStyle name="20% - Accent1 6 3 6 2 4" xfId="49134" xr:uid="{00000000-0005-0000-0000-000016C00000}"/>
    <cellStyle name="20% - Accent1 6 3 6 3" xfId="49135" xr:uid="{00000000-0005-0000-0000-000017C00000}"/>
    <cellStyle name="20% - Accent1 6 3 6 3 2" xfId="49136" xr:uid="{00000000-0005-0000-0000-000018C00000}"/>
    <cellStyle name="20% - Accent1 6 3 6 3 2 2" xfId="49137" xr:uid="{00000000-0005-0000-0000-000019C00000}"/>
    <cellStyle name="20% - Accent1 6 3 6 3 2 2 2" xfId="49138" xr:uid="{00000000-0005-0000-0000-00001AC00000}"/>
    <cellStyle name="20% - Accent1 6 3 6 3 2 3" xfId="49139" xr:uid="{00000000-0005-0000-0000-00001BC00000}"/>
    <cellStyle name="20% - Accent1 6 3 6 3 3" xfId="49140" xr:uid="{00000000-0005-0000-0000-00001CC00000}"/>
    <cellStyle name="20% - Accent1 6 3 6 3 3 2" xfId="49141" xr:uid="{00000000-0005-0000-0000-00001DC00000}"/>
    <cellStyle name="20% - Accent1 6 3 6 3 4" xfId="49142" xr:uid="{00000000-0005-0000-0000-00001EC00000}"/>
    <cellStyle name="20% - Accent1 6 3 6 4" xfId="49143" xr:uid="{00000000-0005-0000-0000-00001FC00000}"/>
    <cellStyle name="20% - Accent1 6 3 6 4 2" xfId="49144" xr:uid="{00000000-0005-0000-0000-000020C00000}"/>
    <cellStyle name="20% - Accent1 6 3 6 4 2 2" xfId="49145" xr:uid="{00000000-0005-0000-0000-000021C00000}"/>
    <cellStyle name="20% - Accent1 6 3 6 4 2 2 2" xfId="49146" xr:uid="{00000000-0005-0000-0000-000022C00000}"/>
    <cellStyle name="20% - Accent1 6 3 6 4 2 3" xfId="49147" xr:uid="{00000000-0005-0000-0000-000023C00000}"/>
    <cellStyle name="20% - Accent1 6 3 6 4 3" xfId="49148" xr:uid="{00000000-0005-0000-0000-000024C00000}"/>
    <cellStyle name="20% - Accent1 6 3 6 4 3 2" xfId="49149" xr:uid="{00000000-0005-0000-0000-000025C00000}"/>
    <cellStyle name="20% - Accent1 6 3 6 4 4" xfId="49150" xr:uid="{00000000-0005-0000-0000-000026C00000}"/>
    <cellStyle name="20% - Accent1 6 3 6 5" xfId="49151" xr:uid="{00000000-0005-0000-0000-000027C00000}"/>
    <cellStyle name="20% - Accent1 6 3 6 5 2" xfId="49152" xr:uid="{00000000-0005-0000-0000-000028C00000}"/>
    <cellStyle name="20% - Accent1 6 3 6 5 2 2" xfId="49153" xr:uid="{00000000-0005-0000-0000-000029C00000}"/>
    <cellStyle name="20% - Accent1 6 3 6 5 3" xfId="49154" xr:uid="{00000000-0005-0000-0000-00002AC00000}"/>
    <cellStyle name="20% - Accent1 6 3 6 6" xfId="49155" xr:uid="{00000000-0005-0000-0000-00002BC00000}"/>
    <cellStyle name="20% - Accent1 6 3 6 6 2" xfId="49156" xr:uid="{00000000-0005-0000-0000-00002CC00000}"/>
    <cellStyle name="20% - Accent1 6 3 6 6 2 2" xfId="49157" xr:uid="{00000000-0005-0000-0000-00002DC00000}"/>
    <cellStyle name="20% - Accent1 6 3 6 6 3" xfId="49158" xr:uid="{00000000-0005-0000-0000-00002EC00000}"/>
    <cellStyle name="20% - Accent1 6 3 6 7" xfId="49159" xr:uid="{00000000-0005-0000-0000-00002FC00000}"/>
    <cellStyle name="20% - Accent1 6 3 6 7 2" xfId="49160" xr:uid="{00000000-0005-0000-0000-000030C00000}"/>
    <cellStyle name="20% - Accent1 6 3 6 8" xfId="49161" xr:uid="{00000000-0005-0000-0000-000031C00000}"/>
    <cellStyle name="20% - Accent1 6 3 6 8 2" xfId="49162" xr:uid="{00000000-0005-0000-0000-000032C00000}"/>
    <cellStyle name="20% - Accent1 6 3 6 9" xfId="49163" xr:uid="{00000000-0005-0000-0000-000033C00000}"/>
    <cellStyle name="20% - Accent1 6 3 7" xfId="49164" xr:uid="{00000000-0005-0000-0000-000034C00000}"/>
    <cellStyle name="20% - Accent1 6 3 7 2" xfId="49165" xr:uid="{00000000-0005-0000-0000-000035C00000}"/>
    <cellStyle name="20% - Accent1 6 3 7 2 2" xfId="49166" xr:uid="{00000000-0005-0000-0000-000036C00000}"/>
    <cellStyle name="20% - Accent1 6 3 7 2 2 2" xfId="49167" xr:uid="{00000000-0005-0000-0000-000037C00000}"/>
    <cellStyle name="20% - Accent1 6 3 7 2 3" xfId="49168" xr:uid="{00000000-0005-0000-0000-000038C00000}"/>
    <cellStyle name="20% - Accent1 6 3 7 3" xfId="49169" xr:uid="{00000000-0005-0000-0000-000039C00000}"/>
    <cellStyle name="20% - Accent1 6 3 7 3 2" xfId="49170" xr:uid="{00000000-0005-0000-0000-00003AC00000}"/>
    <cellStyle name="20% - Accent1 6 3 7 4" xfId="49171" xr:uid="{00000000-0005-0000-0000-00003BC00000}"/>
    <cellStyle name="20% - Accent1 6 3 8" xfId="49172" xr:uid="{00000000-0005-0000-0000-00003CC00000}"/>
    <cellStyle name="20% - Accent1 6 3 8 2" xfId="49173" xr:uid="{00000000-0005-0000-0000-00003DC00000}"/>
    <cellStyle name="20% - Accent1 6 3 8 2 2" xfId="49174" xr:uid="{00000000-0005-0000-0000-00003EC00000}"/>
    <cellStyle name="20% - Accent1 6 3 8 2 2 2" xfId="49175" xr:uid="{00000000-0005-0000-0000-00003FC00000}"/>
    <cellStyle name="20% - Accent1 6 3 8 2 3" xfId="49176" xr:uid="{00000000-0005-0000-0000-000040C00000}"/>
    <cellStyle name="20% - Accent1 6 3 8 3" xfId="49177" xr:uid="{00000000-0005-0000-0000-000041C00000}"/>
    <cellStyle name="20% - Accent1 6 3 8 3 2" xfId="49178" xr:uid="{00000000-0005-0000-0000-000042C00000}"/>
    <cellStyle name="20% - Accent1 6 3 8 4" xfId="49179" xr:uid="{00000000-0005-0000-0000-000043C00000}"/>
    <cellStyle name="20% - Accent1 6 3 9" xfId="49180" xr:uid="{00000000-0005-0000-0000-000044C00000}"/>
    <cellStyle name="20% - Accent1 6 3 9 2" xfId="49181" xr:uid="{00000000-0005-0000-0000-000045C00000}"/>
    <cellStyle name="20% - Accent1 6 3 9 2 2" xfId="49182" xr:uid="{00000000-0005-0000-0000-000046C00000}"/>
    <cellStyle name="20% - Accent1 6 3 9 2 2 2" xfId="49183" xr:uid="{00000000-0005-0000-0000-000047C00000}"/>
    <cellStyle name="20% - Accent1 6 3 9 2 3" xfId="49184" xr:uid="{00000000-0005-0000-0000-000048C00000}"/>
    <cellStyle name="20% - Accent1 6 3 9 3" xfId="49185" xr:uid="{00000000-0005-0000-0000-000049C00000}"/>
    <cellStyle name="20% - Accent1 6 3 9 3 2" xfId="49186" xr:uid="{00000000-0005-0000-0000-00004AC00000}"/>
    <cellStyle name="20% - Accent1 6 3 9 4" xfId="49187" xr:uid="{00000000-0005-0000-0000-00004BC00000}"/>
    <cellStyle name="20% - Accent1 6 4" xfId="49188" xr:uid="{00000000-0005-0000-0000-00004CC00000}"/>
    <cellStyle name="20% - Accent1 6 4 10" xfId="49189" xr:uid="{00000000-0005-0000-0000-00004DC00000}"/>
    <cellStyle name="20% - Accent1 6 4 10 2" xfId="49190" xr:uid="{00000000-0005-0000-0000-00004EC00000}"/>
    <cellStyle name="20% - Accent1 6 4 11" xfId="49191" xr:uid="{00000000-0005-0000-0000-00004FC00000}"/>
    <cellStyle name="20% - Accent1 6 4 2" xfId="49192" xr:uid="{00000000-0005-0000-0000-000050C00000}"/>
    <cellStyle name="20% - Accent1 6 4 2 2" xfId="49193" xr:uid="{00000000-0005-0000-0000-000051C00000}"/>
    <cellStyle name="20% - Accent1 6 4 2 2 2" xfId="49194" xr:uid="{00000000-0005-0000-0000-000052C00000}"/>
    <cellStyle name="20% - Accent1 6 4 2 2 2 2" xfId="49195" xr:uid="{00000000-0005-0000-0000-000053C00000}"/>
    <cellStyle name="20% - Accent1 6 4 2 2 2 2 2" xfId="49196" xr:uid="{00000000-0005-0000-0000-000054C00000}"/>
    <cellStyle name="20% - Accent1 6 4 2 2 2 3" xfId="49197" xr:uid="{00000000-0005-0000-0000-000055C00000}"/>
    <cellStyle name="20% - Accent1 6 4 2 2 3" xfId="49198" xr:uid="{00000000-0005-0000-0000-000056C00000}"/>
    <cellStyle name="20% - Accent1 6 4 2 2 3 2" xfId="49199" xr:uid="{00000000-0005-0000-0000-000057C00000}"/>
    <cellStyle name="20% - Accent1 6 4 2 2 4" xfId="49200" xr:uid="{00000000-0005-0000-0000-000058C00000}"/>
    <cellStyle name="20% - Accent1 6 4 2 3" xfId="49201" xr:uid="{00000000-0005-0000-0000-000059C00000}"/>
    <cellStyle name="20% - Accent1 6 4 2 3 2" xfId="49202" xr:uid="{00000000-0005-0000-0000-00005AC00000}"/>
    <cellStyle name="20% - Accent1 6 4 2 3 2 2" xfId="49203" xr:uid="{00000000-0005-0000-0000-00005BC00000}"/>
    <cellStyle name="20% - Accent1 6 4 2 3 2 2 2" xfId="49204" xr:uid="{00000000-0005-0000-0000-00005CC00000}"/>
    <cellStyle name="20% - Accent1 6 4 2 3 2 3" xfId="49205" xr:uid="{00000000-0005-0000-0000-00005DC00000}"/>
    <cellStyle name="20% - Accent1 6 4 2 3 3" xfId="49206" xr:uid="{00000000-0005-0000-0000-00005EC00000}"/>
    <cellStyle name="20% - Accent1 6 4 2 3 3 2" xfId="49207" xr:uid="{00000000-0005-0000-0000-00005FC00000}"/>
    <cellStyle name="20% - Accent1 6 4 2 3 4" xfId="49208" xr:uid="{00000000-0005-0000-0000-000060C00000}"/>
    <cellStyle name="20% - Accent1 6 4 2 4" xfId="49209" xr:uid="{00000000-0005-0000-0000-000061C00000}"/>
    <cellStyle name="20% - Accent1 6 4 2 4 2" xfId="49210" xr:uid="{00000000-0005-0000-0000-000062C00000}"/>
    <cellStyle name="20% - Accent1 6 4 2 4 2 2" xfId="49211" xr:uid="{00000000-0005-0000-0000-000063C00000}"/>
    <cellStyle name="20% - Accent1 6 4 2 4 2 2 2" xfId="49212" xr:uid="{00000000-0005-0000-0000-000064C00000}"/>
    <cellStyle name="20% - Accent1 6 4 2 4 2 3" xfId="49213" xr:uid="{00000000-0005-0000-0000-000065C00000}"/>
    <cellStyle name="20% - Accent1 6 4 2 4 3" xfId="49214" xr:uid="{00000000-0005-0000-0000-000066C00000}"/>
    <cellStyle name="20% - Accent1 6 4 2 4 3 2" xfId="49215" xr:uid="{00000000-0005-0000-0000-000067C00000}"/>
    <cellStyle name="20% - Accent1 6 4 2 4 4" xfId="49216" xr:uid="{00000000-0005-0000-0000-000068C00000}"/>
    <cellStyle name="20% - Accent1 6 4 2 5" xfId="49217" xr:uid="{00000000-0005-0000-0000-000069C00000}"/>
    <cellStyle name="20% - Accent1 6 4 2 5 2" xfId="49218" xr:uid="{00000000-0005-0000-0000-00006AC00000}"/>
    <cellStyle name="20% - Accent1 6 4 2 5 2 2" xfId="49219" xr:uid="{00000000-0005-0000-0000-00006BC00000}"/>
    <cellStyle name="20% - Accent1 6 4 2 5 3" xfId="49220" xr:uid="{00000000-0005-0000-0000-00006CC00000}"/>
    <cellStyle name="20% - Accent1 6 4 2 6" xfId="49221" xr:uid="{00000000-0005-0000-0000-00006DC00000}"/>
    <cellStyle name="20% - Accent1 6 4 2 6 2" xfId="49222" xr:uid="{00000000-0005-0000-0000-00006EC00000}"/>
    <cellStyle name="20% - Accent1 6 4 2 6 2 2" xfId="49223" xr:uid="{00000000-0005-0000-0000-00006FC00000}"/>
    <cellStyle name="20% - Accent1 6 4 2 6 3" xfId="49224" xr:uid="{00000000-0005-0000-0000-000070C00000}"/>
    <cellStyle name="20% - Accent1 6 4 2 7" xfId="49225" xr:uid="{00000000-0005-0000-0000-000071C00000}"/>
    <cellStyle name="20% - Accent1 6 4 2 7 2" xfId="49226" xr:uid="{00000000-0005-0000-0000-000072C00000}"/>
    <cellStyle name="20% - Accent1 6 4 2 8" xfId="49227" xr:uid="{00000000-0005-0000-0000-000073C00000}"/>
    <cellStyle name="20% - Accent1 6 4 2 8 2" xfId="49228" xr:uid="{00000000-0005-0000-0000-000074C00000}"/>
    <cellStyle name="20% - Accent1 6 4 2 9" xfId="49229" xr:uid="{00000000-0005-0000-0000-000075C00000}"/>
    <cellStyle name="20% - Accent1 6 4 3" xfId="49230" xr:uid="{00000000-0005-0000-0000-000076C00000}"/>
    <cellStyle name="20% - Accent1 6 4 3 2" xfId="49231" xr:uid="{00000000-0005-0000-0000-000077C00000}"/>
    <cellStyle name="20% - Accent1 6 4 3 2 2" xfId="49232" xr:uid="{00000000-0005-0000-0000-000078C00000}"/>
    <cellStyle name="20% - Accent1 6 4 3 2 2 2" xfId="49233" xr:uid="{00000000-0005-0000-0000-000079C00000}"/>
    <cellStyle name="20% - Accent1 6 4 3 2 2 2 2" xfId="49234" xr:uid="{00000000-0005-0000-0000-00007AC00000}"/>
    <cellStyle name="20% - Accent1 6 4 3 2 2 3" xfId="49235" xr:uid="{00000000-0005-0000-0000-00007BC00000}"/>
    <cellStyle name="20% - Accent1 6 4 3 2 3" xfId="49236" xr:uid="{00000000-0005-0000-0000-00007CC00000}"/>
    <cellStyle name="20% - Accent1 6 4 3 2 3 2" xfId="49237" xr:uid="{00000000-0005-0000-0000-00007DC00000}"/>
    <cellStyle name="20% - Accent1 6 4 3 2 4" xfId="49238" xr:uid="{00000000-0005-0000-0000-00007EC00000}"/>
    <cellStyle name="20% - Accent1 6 4 3 3" xfId="49239" xr:uid="{00000000-0005-0000-0000-00007FC00000}"/>
    <cellStyle name="20% - Accent1 6 4 3 3 2" xfId="49240" xr:uid="{00000000-0005-0000-0000-000080C00000}"/>
    <cellStyle name="20% - Accent1 6 4 3 3 2 2" xfId="49241" xr:uid="{00000000-0005-0000-0000-000081C00000}"/>
    <cellStyle name="20% - Accent1 6 4 3 3 2 2 2" xfId="49242" xr:uid="{00000000-0005-0000-0000-000082C00000}"/>
    <cellStyle name="20% - Accent1 6 4 3 3 2 3" xfId="49243" xr:uid="{00000000-0005-0000-0000-000083C00000}"/>
    <cellStyle name="20% - Accent1 6 4 3 3 3" xfId="49244" xr:uid="{00000000-0005-0000-0000-000084C00000}"/>
    <cellStyle name="20% - Accent1 6 4 3 3 3 2" xfId="49245" xr:uid="{00000000-0005-0000-0000-000085C00000}"/>
    <cellStyle name="20% - Accent1 6 4 3 3 4" xfId="49246" xr:uid="{00000000-0005-0000-0000-000086C00000}"/>
    <cellStyle name="20% - Accent1 6 4 3 4" xfId="49247" xr:uid="{00000000-0005-0000-0000-000087C00000}"/>
    <cellStyle name="20% - Accent1 6 4 3 4 2" xfId="49248" xr:uid="{00000000-0005-0000-0000-000088C00000}"/>
    <cellStyle name="20% - Accent1 6 4 3 4 2 2" xfId="49249" xr:uid="{00000000-0005-0000-0000-000089C00000}"/>
    <cellStyle name="20% - Accent1 6 4 3 4 2 2 2" xfId="49250" xr:uid="{00000000-0005-0000-0000-00008AC00000}"/>
    <cellStyle name="20% - Accent1 6 4 3 4 2 3" xfId="49251" xr:uid="{00000000-0005-0000-0000-00008BC00000}"/>
    <cellStyle name="20% - Accent1 6 4 3 4 3" xfId="49252" xr:uid="{00000000-0005-0000-0000-00008CC00000}"/>
    <cellStyle name="20% - Accent1 6 4 3 4 3 2" xfId="49253" xr:uid="{00000000-0005-0000-0000-00008DC00000}"/>
    <cellStyle name="20% - Accent1 6 4 3 4 4" xfId="49254" xr:uid="{00000000-0005-0000-0000-00008EC00000}"/>
    <cellStyle name="20% - Accent1 6 4 3 5" xfId="49255" xr:uid="{00000000-0005-0000-0000-00008FC00000}"/>
    <cellStyle name="20% - Accent1 6 4 3 5 2" xfId="49256" xr:uid="{00000000-0005-0000-0000-000090C00000}"/>
    <cellStyle name="20% - Accent1 6 4 3 5 2 2" xfId="49257" xr:uid="{00000000-0005-0000-0000-000091C00000}"/>
    <cellStyle name="20% - Accent1 6 4 3 5 3" xfId="49258" xr:uid="{00000000-0005-0000-0000-000092C00000}"/>
    <cellStyle name="20% - Accent1 6 4 3 6" xfId="49259" xr:uid="{00000000-0005-0000-0000-000093C00000}"/>
    <cellStyle name="20% - Accent1 6 4 3 6 2" xfId="49260" xr:uid="{00000000-0005-0000-0000-000094C00000}"/>
    <cellStyle name="20% - Accent1 6 4 3 6 2 2" xfId="49261" xr:uid="{00000000-0005-0000-0000-000095C00000}"/>
    <cellStyle name="20% - Accent1 6 4 3 6 3" xfId="49262" xr:uid="{00000000-0005-0000-0000-000096C00000}"/>
    <cellStyle name="20% - Accent1 6 4 3 7" xfId="49263" xr:uid="{00000000-0005-0000-0000-000097C00000}"/>
    <cellStyle name="20% - Accent1 6 4 3 7 2" xfId="49264" xr:uid="{00000000-0005-0000-0000-000098C00000}"/>
    <cellStyle name="20% - Accent1 6 4 3 8" xfId="49265" xr:uid="{00000000-0005-0000-0000-000099C00000}"/>
    <cellStyle name="20% - Accent1 6 4 3 8 2" xfId="49266" xr:uid="{00000000-0005-0000-0000-00009AC00000}"/>
    <cellStyle name="20% - Accent1 6 4 3 9" xfId="49267" xr:uid="{00000000-0005-0000-0000-00009BC00000}"/>
    <cellStyle name="20% - Accent1 6 4 4" xfId="49268" xr:uid="{00000000-0005-0000-0000-00009CC00000}"/>
    <cellStyle name="20% - Accent1 6 4 4 2" xfId="49269" xr:uid="{00000000-0005-0000-0000-00009DC00000}"/>
    <cellStyle name="20% - Accent1 6 4 4 2 2" xfId="49270" xr:uid="{00000000-0005-0000-0000-00009EC00000}"/>
    <cellStyle name="20% - Accent1 6 4 4 2 2 2" xfId="49271" xr:uid="{00000000-0005-0000-0000-00009FC00000}"/>
    <cellStyle name="20% - Accent1 6 4 4 2 3" xfId="49272" xr:uid="{00000000-0005-0000-0000-0000A0C00000}"/>
    <cellStyle name="20% - Accent1 6 4 4 3" xfId="49273" xr:uid="{00000000-0005-0000-0000-0000A1C00000}"/>
    <cellStyle name="20% - Accent1 6 4 4 3 2" xfId="49274" xr:uid="{00000000-0005-0000-0000-0000A2C00000}"/>
    <cellStyle name="20% - Accent1 6 4 4 4" xfId="49275" xr:uid="{00000000-0005-0000-0000-0000A3C00000}"/>
    <cellStyle name="20% - Accent1 6 4 5" xfId="49276" xr:uid="{00000000-0005-0000-0000-0000A4C00000}"/>
    <cellStyle name="20% - Accent1 6 4 5 2" xfId="49277" xr:uid="{00000000-0005-0000-0000-0000A5C00000}"/>
    <cellStyle name="20% - Accent1 6 4 5 2 2" xfId="49278" xr:uid="{00000000-0005-0000-0000-0000A6C00000}"/>
    <cellStyle name="20% - Accent1 6 4 5 2 2 2" xfId="49279" xr:uid="{00000000-0005-0000-0000-0000A7C00000}"/>
    <cellStyle name="20% - Accent1 6 4 5 2 3" xfId="49280" xr:uid="{00000000-0005-0000-0000-0000A8C00000}"/>
    <cellStyle name="20% - Accent1 6 4 5 3" xfId="49281" xr:uid="{00000000-0005-0000-0000-0000A9C00000}"/>
    <cellStyle name="20% - Accent1 6 4 5 3 2" xfId="49282" xr:uid="{00000000-0005-0000-0000-0000AAC00000}"/>
    <cellStyle name="20% - Accent1 6 4 5 4" xfId="49283" xr:uid="{00000000-0005-0000-0000-0000ABC00000}"/>
    <cellStyle name="20% - Accent1 6 4 6" xfId="49284" xr:uid="{00000000-0005-0000-0000-0000ACC00000}"/>
    <cellStyle name="20% - Accent1 6 4 6 2" xfId="49285" xr:uid="{00000000-0005-0000-0000-0000ADC00000}"/>
    <cellStyle name="20% - Accent1 6 4 6 2 2" xfId="49286" xr:uid="{00000000-0005-0000-0000-0000AEC00000}"/>
    <cellStyle name="20% - Accent1 6 4 6 2 2 2" xfId="49287" xr:uid="{00000000-0005-0000-0000-0000AFC00000}"/>
    <cellStyle name="20% - Accent1 6 4 6 2 3" xfId="49288" xr:uid="{00000000-0005-0000-0000-0000B0C00000}"/>
    <cellStyle name="20% - Accent1 6 4 6 3" xfId="49289" xr:uid="{00000000-0005-0000-0000-0000B1C00000}"/>
    <cellStyle name="20% - Accent1 6 4 6 3 2" xfId="49290" xr:uid="{00000000-0005-0000-0000-0000B2C00000}"/>
    <cellStyle name="20% - Accent1 6 4 6 4" xfId="49291" xr:uid="{00000000-0005-0000-0000-0000B3C00000}"/>
    <cellStyle name="20% - Accent1 6 4 7" xfId="49292" xr:uid="{00000000-0005-0000-0000-0000B4C00000}"/>
    <cellStyle name="20% - Accent1 6 4 7 2" xfId="49293" xr:uid="{00000000-0005-0000-0000-0000B5C00000}"/>
    <cellStyle name="20% - Accent1 6 4 7 2 2" xfId="49294" xr:uid="{00000000-0005-0000-0000-0000B6C00000}"/>
    <cellStyle name="20% - Accent1 6 4 7 3" xfId="49295" xr:uid="{00000000-0005-0000-0000-0000B7C00000}"/>
    <cellStyle name="20% - Accent1 6 4 8" xfId="49296" xr:uid="{00000000-0005-0000-0000-0000B8C00000}"/>
    <cellStyle name="20% - Accent1 6 4 8 2" xfId="49297" xr:uid="{00000000-0005-0000-0000-0000B9C00000}"/>
    <cellStyle name="20% - Accent1 6 4 8 2 2" xfId="49298" xr:uid="{00000000-0005-0000-0000-0000BAC00000}"/>
    <cellStyle name="20% - Accent1 6 4 8 3" xfId="49299" xr:uid="{00000000-0005-0000-0000-0000BBC00000}"/>
    <cellStyle name="20% - Accent1 6 4 9" xfId="49300" xr:uid="{00000000-0005-0000-0000-0000BCC00000}"/>
    <cellStyle name="20% - Accent1 6 4 9 2" xfId="49301" xr:uid="{00000000-0005-0000-0000-0000BDC00000}"/>
    <cellStyle name="20% - Accent1 6 5" xfId="49302" xr:uid="{00000000-0005-0000-0000-0000BEC00000}"/>
    <cellStyle name="20% - Accent1 6 5 10" xfId="49303" xr:uid="{00000000-0005-0000-0000-0000BFC00000}"/>
    <cellStyle name="20% - Accent1 6 5 10 2" xfId="49304" xr:uid="{00000000-0005-0000-0000-0000C0C00000}"/>
    <cellStyle name="20% - Accent1 6 5 11" xfId="49305" xr:uid="{00000000-0005-0000-0000-0000C1C00000}"/>
    <cellStyle name="20% - Accent1 6 5 2" xfId="49306" xr:uid="{00000000-0005-0000-0000-0000C2C00000}"/>
    <cellStyle name="20% - Accent1 6 5 2 2" xfId="49307" xr:uid="{00000000-0005-0000-0000-0000C3C00000}"/>
    <cellStyle name="20% - Accent1 6 5 2 2 2" xfId="49308" xr:uid="{00000000-0005-0000-0000-0000C4C00000}"/>
    <cellStyle name="20% - Accent1 6 5 2 2 2 2" xfId="49309" xr:uid="{00000000-0005-0000-0000-0000C5C00000}"/>
    <cellStyle name="20% - Accent1 6 5 2 2 2 2 2" xfId="49310" xr:uid="{00000000-0005-0000-0000-0000C6C00000}"/>
    <cellStyle name="20% - Accent1 6 5 2 2 2 3" xfId="49311" xr:uid="{00000000-0005-0000-0000-0000C7C00000}"/>
    <cellStyle name="20% - Accent1 6 5 2 2 3" xfId="49312" xr:uid="{00000000-0005-0000-0000-0000C8C00000}"/>
    <cellStyle name="20% - Accent1 6 5 2 2 3 2" xfId="49313" xr:uid="{00000000-0005-0000-0000-0000C9C00000}"/>
    <cellStyle name="20% - Accent1 6 5 2 2 4" xfId="49314" xr:uid="{00000000-0005-0000-0000-0000CAC00000}"/>
    <cellStyle name="20% - Accent1 6 5 2 3" xfId="49315" xr:uid="{00000000-0005-0000-0000-0000CBC00000}"/>
    <cellStyle name="20% - Accent1 6 5 2 3 2" xfId="49316" xr:uid="{00000000-0005-0000-0000-0000CCC00000}"/>
    <cellStyle name="20% - Accent1 6 5 2 3 2 2" xfId="49317" xr:uid="{00000000-0005-0000-0000-0000CDC00000}"/>
    <cellStyle name="20% - Accent1 6 5 2 3 2 2 2" xfId="49318" xr:uid="{00000000-0005-0000-0000-0000CEC00000}"/>
    <cellStyle name="20% - Accent1 6 5 2 3 2 3" xfId="49319" xr:uid="{00000000-0005-0000-0000-0000CFC00000}"/>
    <cellStyle name="20% - Accent1 6 5 2 3 3" xfId="49320" xr:uid="{00000000-0005-0000-0000-0000D0C00000}"/>
    <cellStyle name="20% - Accent1 6 5 2 3 3 2" xfId="49321" xr:uid="{00000000-0005-0000-0000-0000D1C00000}"/>
    <cellStyle name="20% - Accent1 6 5 2 3 4" xfId="49322" xr:uid="{00000000-0005-0000-0000-0000D2C00000}"/>
    <cellStyle name="20% - Accent1 6 5 2 4" xfId="49323" xr:uid="{00000000-0005-0000-0000-0000D3C00000}"/>
    <cellStyle name="20% - Accent1 6 5 2 4 2" xfId="49324" xr:uid="{00000000-0005-0000-0000-0000D4C00000}"/>
    <cellStyle name="20% - Accent1 6 5 2 4 2 2" xfId="49325" xr:uid="{00000000-0005-0000-0000-0000D5C00000}"/>
    <cellStyle name="20% - Accent1 6 5 2 4 2 2 2" xfId="49326" xr:uid="{00000000-0005-0000-0000-0000D6C00000}"/>
    <cellStyle name="20% - Accent1 6 5 2 4 2 3" xfId="49327" xr:uid="{00000000-0005-0000-0000-0000D7C00000}"/>
    <cellStyle name="20% - Accent1 6 5 2 4 3" xfId="49328" xr:uid="{00000000-0005-0000-0000-0000D8C00000}"/>
    <cellStyle name="20% - Accent1 6 5 2 4 3 2" xfId="49329" xr:uid="{00000000-0005-0000-0000-0000D9C00000}"/>
    <cellStyle name="20% - Accent1 6 5 2 4 4" xfId="49330" xr:uid="{00000000-0005-0000-0000-0000DAC00000}"/>
    <cellStyle name="20% - Accent1 6 5 2 5" xfId="49331" xr:uid="{00000000-0005-0000-0000-0000DBC00000}"/>
    <cellStyle name="20% - Accent1 6 5 2 5 2" xfId="49332" xr:uid="{00000000-0005-0000-0000-0000DCC00000}"/>
    <cellStyle name="20% - Accent1 6 5 2 5 2 2" xfId="49333" xr:uid="{00000000-0005-0000-0000-0000DDC00000}"/>
    <cellStyle name="20% - Accent1 6 5 2 5 3" xfId="49334" xr:uid="{00000000-0005-0000-0000-0000DEC00000}"/>
    <cellStyle name="20% - Accent1 6 5 2 6" xfId="49335" xr:uid="{00000000-0005-0000-0000-0000DFC00000}"/>
    <cellStyle name="20% - Accent1 6 5 2 6 2" xfId="49336" xr:uid="{00000000-0005-0000-0000-0000E0C00000}"/>
    <cellStyle name="20% - Accent1 6 5 2 6 2 2" xfId="49337" xr:uid="{00000000-0005-0000-0000-0000E1C00000}"/>
    <cellStyle name="20% - Accent1 6 5 2 6 3" xfId="49338" xr:uid="{00000000-0005-0000-0000-0000E2C00000}"/>
    <cellStyle name="20% - Accent1 6 5 2 7" xfId="49339" xr:uid="{00000000-0005-0000-0000-0000E3C00000}"/>
    <cellStyle name="20% - Accent1 6 5 2 7 2" xfId="49340" xr:uid="{00000000-0005-0000-0000-0000E4C00000}"/>
    <cellStyle name="20% - Accent1 6 5 2 8" xfId="49341" xr:uid="{00000000-0005-0000-0000-0000E5C00000}"/>
    <cellStyle name="20% - Accent1 6 5 2 8 2" xfId="49342" xr:uid="{00000000-0005-0000-0000-0000E6C00000}"/>
    <cellStyle name="20% - Accent1 6 5 2 9" xfId="49343" xr:uid="{00000000-0005-0000-0000-0000E7C00000}"/>
    <cellStyle name="20% - Accent1 6 5 3" xfId="49344" xr:uid="{00000000-0005-0000-0000-0000E8C00000}"/>
    <cellStyle name="20% - Accent1 6 5 3 2" xfId="49345" xr:uid="{00000000-0005-0000-0000-0000E9C00000}"/>
    <cellStyle name="20% - Accent1 6 5 3 2 2" xfId="49346" xr:uid="{00000000-0005-0000-0000-0000EAC00000}"/>
    <cellStyle name="20% - Accent1 6 5 3 2 2 2" xfId="49347" xr:uid="{00000000-0005-0000-0000-0000EBC00000}"/>
    <cellStyle name="20% - Accent1 6 5 3 2 2 2 2" xfId="49348" xr:uid="{00000000-0005-0000-0000-0000ECC00000}"/>
    <cellStyle name="20% - Accent1 6 5 3 2 2 3" xfId="49349" xr:uid="{00000000-0005-0000-0000-0000EDC00000}"/>
    <cellStyle name="20% - Accent1 6 5 3 2 3" xfId="49350" xr:uid="{00000000-0005-0000-0000-0000EEC00000}"/>
    <cellStyle name="20% - Accent1 6 5 3 2 3 2" xfId="49351" xr:uid="{00000000-0005-0000-0000-0000EFC00000}"/>
    <cellStyle name="20% - Accent1 6 5 3 2 4" xfId="49352" xr:uid="{00000000-0005-0000-0000-0000F0C00000}"/>
    <cellStyle name="20% - Accent1 6 5 3 3" xfId="49353" xr:uid="{00000000-0005-0000-0000-0000F1C00000}"/>
    <cellStyle name="20% - Accent1 6 5 3 3 2" xfId="49354" xr:uid="{00000000-0005-0000-0000-0000F2C00000}"/>
    <cellStyle name="20% - Accent1 6 5 3 3 2 2" xfId="49355" xr:uid="{00000000-0005-0000-0000-0000F3C00000}"/>
    <cellStyle name="20% - Accent1 6 5 3 3 2 2 2" xfId="49356" xr:uid="{00000000-0005-0000-0000-0000F4C00000}"/>
    <cellStyle name="20% - Accent1 6 5 3 3 2 3" xfId="49357" xr:uid="{00000000-0005-0000-0000-0000F5C00000}"/>
    <cellStyle name="20% - Accent1 6 5 3 3 3" xfId="49358" xr:uid="{00000000-0005-0000-0000-0000F6C00000}"/>
    <cellStyle name="20% - Accent1 6 5 3 3 3 2" xfId="49359" xr:uid="{00000000-0005-0000-0000-0000F7C00000}"/>
    <cellStyle name="20% - Accent1 6 5 3 3 4" xfId="49360" xr:uid="{00000000-0005-0000-0000-0000F8C00000}"/>
    <cellStyle name="20% - Accent1 6 5 3 4" xfId="49361" xr:uid="{00000000-0005-0000-0000-0000F9C00000}"/>
    <cellStyle name="20% - Accent1 6 5 3 4 2" xfId="49362" xr:uid="{00000000-0005-0000-0000-0000FAC00000}"/>
    <cellStyle name="20% - Accent1 6 5 3 4 2 2" xfId="49363" xr:uid="{00000000-0005-0000-0000-0000FBC00000}"/>
    <cellStyle name="20% - Accent1 6 5 3 4 2 2 2" xfId="49364" xr:uid="{00000000-0005-0000-0000-0000FCC00000}"/>
    <cellStyle name="20% - Accent1 6 5 3 4 2 3" xfId="49365" xr:uid="{00000000-0005-0000-0000-0000FDC00000}"/>
    <cellStyle name="20% - Accent1 6 5 3 4 3" xfId="49366" xr:uid="{00000000-0005-0000-0000-0000FEC00000}"/>
    <cellStyle name="20% - Accent1 6 5 3 4 3 2" xfId="49367" xr:uid="{00000000-0005-0000-0000-0000FFC00000}"/>
    <cellStyle name="20% - Accent1 6 5 3 4 4" xfId="49368" xr:uid="{00000000-0005-0000-0000-000000C10000}"/>
    <cellStyle name="20% - Accent1 6 5 3 5" xfId="49369" xr:uid="{00000000-0005-0000-0000-000001C10000}"/>
    <cellStyle name="20% - Accent1 6 5 3 5 2" xfId="49370" xr:uid="{00000000-0005-0000-0000-000002C10000}"/>
    <cellStyle name="20% - Accent1 6 5 3 5 2 2" xfId="49371" xr:uid="{00000000-0005-0000-0000-000003C10000}"/>
    <cellStyle name="20% - Accent1 6 5 3 5 3" xfId="49372" xr:uid="{00000000-0005-0000-0000-000004C10000}"/>
    <cellStyle name="20% - Accent1 6 5 3 6" xfId="49373" xr:uid="{00000000-0005-0000-0000-000005C10000}"/>
    <cellStyle name="20% - Accent1 6 5 3 6 2" xfId="49374" xr:uid="{00000000-0005-0000-0000-000006C10000}"/>
    <cellStyle name="20% - Accent1 6 5 3 6 2 2" xfId="49375" xr:uid="{00000000-0005-0000-0000-000007C10000}"/>
    <cellStyle name="20% - Accent1 6 5 3 6 3" xfId="49376" xr:uid="{00000000-0005-0000-0000-000008C10000}"/>
    <cellStyle name="20% - Accent1 6 5 3 7" xfId="49377" xr:uid="{00000000-0005-0000-0000-000009C10000}"/>
    <cellStyle name="20% - Accent1 6 5 3 7 2" xfId="49378" xr:uid="{00000000-0005-0000-0000-00000AC10000}"/>
    <cellStyle name="20% - Accent1 6 5 3 8" xfId="49379" xr:uid="{00000000-0005-0000-0000-00000BC10000}"/>
    <cellStyle name="20% - Accent1 6 5 3 8 2" xfId="49380" xr:uid="{00000000-0005-0000-0000-00000CC10000}"/>
    <cellStyle name="20% - Accent1 6 5 3 9" xfId="49381" xr:uid="{00000000-0005-0000-0000-00000DC10000}"/>
    <cellStyle name="20% - Accent1 6 5 4" xfId="49382" xr:uid="{00000000-0005-0000-0000-00000EC10000}"/>
    <cellStyle name="20% - Accent1 6 5 4 2" xfId="49383" xr:uid="{00000000-0005-0000-0000-00000FC10000}"/>
    <cellStyle name="20% - Accent1 6 5 4 2 2" xfId="49384" xr:uid="{00000000-0005-0000-0000-000010C10000}"/>
    <cellStyle name="20% - Accent1 6 5 4 2 2 2" xfId="49385" xr:uid="{00000000-0005-0000-0000-000011C10000}"/>
    <cellStyle name="20% - Accent1 6 5 4 2 3" xfId="49386" xr:uid="{00000000-0005-0000-0000-000012C10000}"/>
    <cellStyle name="20% - Accent1 6 5 4 3" xfId="49387" xr:uid="{00000000-0005-0000-0000-000013C10000}"/>
    <cellStyle name="20% - Accent1 6 5 4 3 2" xfId="49388" xr:uid="{00000000-0005-0000-0000-000014C10000}"/>
    <cellStyle name="20% - Accent1 6 5 4 4" xfId="49389" xr:uid="{00000000-0005-0000-0000-000015C10000}"/>
    <cellStyle name="20% - Accent1 6 5 5" xfId="49390" xr:uid="{00000000-0005-0000-0000-000016C10000}"/>
    <cellStyle name="20% - Accent1 6 5 5 2" xfId="49391" xr:uid="{00000000-0005-0000-0000-000017C10000}"/>
    <cellStyle name="20% - Accent1 6 5 5 2 2" xfId="49392" xr:uid="{00000000-0005-0000-0000-000018C10000}"/>
    <cellStyle name="20% - Accent1 6 5 5 2 2 2" xfId="49393" xr:uid="{00000000-0005-0000-0000-000019C10000}"/>
    <cellStyle name="20% - Accent1 6 5 5 2 3" xfId="49394" xr:uid="{00000000-0005-0000-0000-00001AC10000}"/>
    <cellStyle name="20% - Accent1 6 5 5 3" xfId="49395" xr:uid="{00000000-0005-0000-0000-00001BC10000}"/>
    <cellStyle name="20% - Accent1 6 5 5 3 2" xfId="49396" xr:uid="{00000000-0005-0000-0000-00001CC10000}"/>
    <cellStyle name="20% - Accent1 6 5 5 4" xfId="49397" xr:uid="{00000000-0005-0000-0000-00001DC10000}"/>
    <cellStyle name="20% - Accent1 6 5 6" xfId="49398" xr:uid="{00000000-0005-0000-0000-00001EC10000}"/>
    <cellStyle name="20% - Accent1 6 5 6 2" xfId="49399" xr:uid="{00000000-0005-0000-0000-00001FC10000}"/>
    <cellStyle name="20% - Accent1 6 5 6 2 2" xfId="49400" xr:uid="{00000000-0005-0000-0000-000020C10000}"/>
    <cellStyle name="20% - Accent1 6 5 6 2 2 2" xfId="49401" xr:uid="{00000000-0005-0000-0000-000021C10000}"/>
    <cellStyle name="20% - Accent1 6 5 6 2 3" xfId="49402" xr:uid="{00000000-0005-0000-0000-000022C10000}"/>
    <cellStyle name="20% - Accent1 6 5 6 3" xfId="49403" xr:uid="{00000000-0005-0000-0000-000023C10000}"/>
    <cellStyle name="20% - Accent1 6 5 6 3 2" xfId="49404" xr:uid="{00000000-0005-0000-0000-000024C10000}"/>
    <cellStyle name="20% - Accent1 6 5 6 4" xfId="49405" xr:uid="{00000000-0005-0000-0000-000025C10000}"/>
    <cellStyle name="20% - Accent1 6 5 7" xfId="49406" xr:uid="{00000000-0005-0000-0000-000026C10000}"/>
    <cellStyle name="20% - Accent1 6 5 7 2" xfId="49407" xr:uid="{00000000-0005-0000-0000-000027C10000}"/>
    <cellStyle name="20% - Accent1 6 5 7 2 2" xfId="49408" xr:uid="{00000000-0005-0000-0000-000028C10000}"/>
    <cellStyle name="20% - Accent1 6 5 7 3" xfId="49409" xr:uid="{00000000-0005-0000-0000-000029C10000}"/>
    <cellStyle name="20% - Accent1 6 5 8" xfId="49410" xr:uid="{00000000-0005-0000-0000-00002AC10000}"/>
    <cellStyle name="20% - Accent1 6 5 8 2" xfId="49411" xr:uid="{00000000-0005-0000-0000-00002BC10000}"/>
    <cellStyle name="20% - Accent1 6 5 8 2 2" xfId="49412" xr:uid="{00000000-0005-0000-0000-00002CC10000}"/>
    <cellStyle name="20% - Accent1 6 5 8 3" xfId="49413" xr:uid="{00000000-0005-0000-0000-00002DC10000}"/>
    <cellStyle name="20% - Accent1 6 5 9" xfId="49414" xr:uid="{00000000-0005-0000-0000-00002EC10000}"/>
    <cellStyle name="20% - Accent1 6 5 9 2" xfId="49415" xr:uid="{00000000-0005-0000-0000-00002FC10000}"/>
    <cellStyle name="20% - Accent1 6 6" xfId="49416" xr:uid="{00000000-0005-0000-0000-000030C10000}"/>
    <cellStyle name="20% - Accent1 6 6 10" xfId="49417" xr:uid="{00000000-0005-0000-0000-000031C10000}"/>
    <cellStyle name="20% - Accent1 6 6 10 2" xfId="49418" xr:uid="{00000000-0005-0000-0000-000032C10000}"/>
    <cellStyle name="20% - Accent1 6 6 11" xfId="49419" xr:uid="{00000000-0005-0000-0000-000033C10000}"/>
    <cellStyle name="20% - Accent1 6 6 2" xfId="49420" xr:uid="{00000000-0005-0000-0000-000034C10000}"/>
    <cellStyle name="20% - Accent1 6 6 2 2" xfId="49421" xr:uid="{00000000-0005-0000-0000-000035C10000}"/>
    <cellStyle name="20% - Accent1 6 6 2 2 2" xfId="49422" xr:uid="{00000000-0005-0000-0000-000036C10000}"/>
    <cellStyle name="20% - Accent1 6 6 2 2 2 2" xfId="49423" xr:uid="{00000000-0005-0000-0000-000037C10000}"/>
    <cellStyle name="20% - Accent1 6 6 2 2 2 2 2" xfId="49424" xr:uid="{00000000-0005-0000-0000-000038C10000}"/>
    <cellStyle name="20% - Accent1 6 6 2 2 2 3" xfId="49425" xr:uid="{00000000-0005-0000-0000-000039C10000}"/>
    <cellStyle name="20% - Accent1 6 6 2 2 3" xfId="49426" xr:uid="{00000000-0005-0000-0000-00003AC10000}"/>
    <cellStyle name="20% - Accent1 6 6 2 2 3 2" xfId="49427" xr:uid="{00000000-0005-0000-0000-00003BC10000}"/>
    <cellStyle name="20% - Accent1 6 6 2 2 4" xfId="49428" xr:uid="{00000000-0005-0000-0000-00003CC10000}"/>
    <cellStyle name="20% - Accent1 6 6 2 3" xfId="49429" xr:uid="{00000000-0005-0000-0000-00003DC10000}"/>
    <cellStyle name="20% - Accent1 6 6 2 3 2" xfId="49430" xr:uid="{00000000-0005-0000-0000-00003EC10000}"/>
    <cellStyle name="20% - Accent1 6 6 2 3 2 2" xfId="49431" xr:uid="{00000000-0005-0000-0000-00003FC10000}"/>
    <cellStyle name="20% - Accent1 6 6 2 3 2 2 2" xfId="49432" xr:uid="{00000000-0005-0000-0000-000040C10000}"/>
    <cellStyle name="20% - Accent1 6 6 2 3 2 3" xfId="49433" xr:uid="{00000000-0005-0000-0000-000041C10000}"/>
    <cellStyle name="20% - Accent1 6 6 2 3 3" xfId="49434" xr:uid="{00000000-0005-0000-0000-000042C10000}"/>
    <cellStyle name="20% - Accent1 6 6 2 3 3 2" xfId="49435" xr:uid="{00000000-0005-0000-0000-000043C10000}"/>
    <cellStyle name="20% - Accent1 6 6 2 3 4" xfId="49436" xr:uid="{00000000-0005-0000-0000-000044C10000}"/>
    <cellStyle name="20% - Accent1 6 6 2 4" xfId="49437" xr:uid="{00000000-0005-0000-0000-000045C10000}"/>
    <cellStyle name="20% - Accent1 6 6 2 4 2" xfId="49438" xr:uid="{00000000-0005-0000-0000-000046C10000}"/>
    <cellStyle name="20% - Accent1 6 6 2 4 2 2" xfId="49439" xr:uid="{00000000-0005-0000-0000-000047C10000}"/>
    <cellStyle name="20% - Accent1 6 6 2 4 2 2 2" xfId="49440" xr:uid="{00000000-0005-0000-0000-000048C10000}"/>
    <cellStyle name="20% - Accent1 6 6 2 4 2 3" xfId="49441" xr:uid="{00000000-0005-0000-0000-000049C10000}"/>
    <cellStyle name="20% - Accent1 6 6 2 4 3" xfId="49442" xr:uid="{00000000-0005-0000-0000-00004AC10000}"/>
    <cellStyle name="20% - Accent1 6 6 2 4 3 2" xfId="49443" xr:uid="{00000000-0005-0000-0000-00004BC10000}"/>
    <cellStyle name="20% - Accent1 6 6 2 4 4" xfId="49444" xr:uid="{00000000-0005-0000-0000-00004CC10000}"/>
    <cellStyle name="20% - Accent1 6 6 2 5" xfId="49445" xr:uid="{00000000-0005-0000-0000-00004DC10000}"/>
    <cellStyle name="20% - Accent1 6 6 2 5 2" xfId="49446" xr:uid="{00000000-0005-0000-0000-00004EC10000}"/>
    <cellStyle name="20% - Accent1 6 6 2 5 2 2" xfId="49447" xr:uid="{00000000-0005-0000-0000-00004FC10000}"/>
    <cellStyle name="20% - Accent1 6 6 2 5 3" xfId="49448" xr:uid="{00000000-0005-0000-0000-000050C10000}"/>
    <cellStyle name="20% - Accent1 6 6 2 6" xfId="49449" xr:uid="{00000000-0005-0000-0000-000051C10000}"/>
    <cellStyle name="20% - Accent1 6 6 2 6 2" xfId="49450" xr:uid="{00000000-0005-0000-0000-000052C10000}"/>
    <cellStyle name="20% - Accent1 6 6 2 6 2 2" xfId="49451" xr:uid="{00000000-0005-0000-0000-000053C10000}"/>
    <cellStyle name="20% - Accent1 6 6 2 6 3" xfId="49452" xr:uid="{00000000-0005-0000-0000-000054C10000}"/>
    <cellStyle name="20% - Accent1 6 6 2 7" xfId="49453" xr:uid="{00000000-0005-0000-0000-000055C10000}"/>
    <cellStyle name="20% - Accent1 6 6 2 7 2" xfId="49454" xr:uid="{00000000-0005-0000-0000-000056C10000}"/>
    <cellStyle name="20% - Accent1 6 6 2 8" xfId="49455" xr:uid="{00000000-0005-0000-0000-000057C10000}"/>
    <cellStyle name="20% - Accent1 6 6 2 8 2" xfId="49456" xr:uid="{00000000-0005-0000-0000-000058C10000}"/>
    <cellStyle name="20% - Accent1 6 6 2 9" xfId="49457" xr:uid="{00000000-0005-0000-0000-000059C10000}"/>
    <cellStyle name="20% - Accent1 6 6 3" xfId="49458" xr:uid="{00000000-0005-0000-0000-00005AC10000}"/>
    <cellStyle name="20% - Accent1 6 6 3 2" xfId="49459" xr:uid="{00000000-0005-0000-0000-00005BC10000}"/>
    <cellStyle name="20% - Accent1 6 6 3 2 2" xfId="49460" xr:uid="{00000000-0005-0000-0000-00005CC10000}"/>
    <cellStyle name="20% - Accent1 6 6 3 2 2 2" xfId="49461" xr:uid="{00000000-0005-0000-0000-00005DC10000}"/>
    <cellStyle name="20% - Accent1 6 6 3 2 2 2 2" xfId="49462" xr:uid="{00000000-0005-0000-0000-00005EC10000}"/>
    <cellStyle name="20% - Accent1 6 6 3 2 2 3" xfId="49463" xr:uid="{00000000-0005-0000-0000-00005FC10000}"/>
    <cellStyle name="20% - Accent1 6 6 3 2 3" xfId="49464" xr:uid="{00000000-0005-0000-0000-000060C10000}"/>
    <cellStyle name="20% - Accent1 6 6 3 2 3 2" xfId="49465" xr:uid="{00000000-0005-0000-0000-000061C10000}"/>
    <cellStyle name="20% - Accent1 6 6 3 2 4" xfId="49466" xr:uid="{00000000-0005-0000-0000-000062C10000}"/>
    <cellStyle name="20% - Accent1 6 6 3 3" xfId="49467" xr:uid="{00000000-0005-0000-0000-000063C10000}"/>
    <cellStyle name="20% - Accent1 6 6 3 3 2" xfId="49468" xr:uid="{00000000-0005-0000-0000-000064C10000}"/>
    <cellStyle name="20% - Accent1 6 6 3 3 2 2" xfId="49469" xr:uid="{00000000-0005-0000-0000-000065C10000}"/>
    <cellStyle name="20% - Accent1 6 6 3 3 2 2 2" xfId="49470" xr:uid="{00000000-0005-0000-0000-000066C10000}"/>
    <cellStyle name="20% - Accent1 6 6 3 3 2 3" xfId="49471" xr:uid="{00000000-0005-0000-0000-000067C10000}"/>
    <cellStyle name="20% - Accent1 6 6 3 3 3" xfId="49472" xr:uid="{00000000-0005-0000-0000-000068C10000}"/>
    <cellStyle name="20% - Accent1 6 6 3 3 3 2" xfId="49473" xr:uid="{00000000-0005-0000-0000-000069C10000}"/>
    <cellStyle name="20% - Accent1 6 6 3 3 4" xfId="49474" xr:uid="{00000000-0005-0000-0000-00006AC10000}"/>
    <cellStyle name="20% - Accent1 6 6 3 4" xfId="49475" xr:uid="{00000000-0005-0000-0000-00006BC10000}"/>
    <cellStyle name="20% - Accent1 6 6 3 4 2" xfId="49476" xr:uid="{00000000-0005-0000-0000-00006CC10000}"/>
    <cellStyle name="20% - Accent1 6 6 3 4 2 2" xfId="49477" xr:uid="{00000000-0005-0000-0000-00006DC10000}"/>
    <cellStyle name="20% - Accent1 6 6 3 4 2 2 2" xfId="49478" xr:uid="{00000000-0005-0000-0000-00006EC10000}"/>
    <cellStyle name="20% - Accent1 6 6 3 4 2 3" xfId="49479" xr:uid="{00000000-0005-0000-0000-00006FC10000}"/>
    <cellStyle name="20% - Accent1 6 6 3 4 3" xfId="49480" xr:uid="{00000000-0005-0000-0000-000070C10000}"/>
    <cellStyle name="20% - Accent1 6 6 3 4 3 2" xfId="49481" xr:uid="{00000000-0005-0000-0000-000071C10000}"/>
    <cellStyle name="20% - Accent1 6 6 3 4 4" xfId="49482" xr:uid="{00000000-0005-0000-0000-000072C10000}"/>
    <cellStyle name="20% - Accent1 6 6 3 5" xfId="49483" xr:uid="{00000000-0005-0000-0000-000073C10000}"/>
    <cellStyle name="20% - Accent1 6 6 3 5 2" xfId="49484" xr:uid="{00000000-0005-0000-0000-000074C10000}"/>
    <cellStyle name="20% - Accent1 6 6 3 5 2 2" xfId="49485" xr:uid="{00000000-0005-0000-0000-000075C10000}"/>
    <cellStyle name="20% - Accent1 6 6 3 5 3" xfId="49486" xr:uid="{00000000-0005-0000-0000-000076C10000}"/>
    <cellStyle name="20% - Accent1 6 6 3 6" xfId="49487" xr:uid="{00000000-0005-0000-0000-000077C10000}"/>
    <cellStyle name="20% - Accent1 6 6 3 6 2" xfId="49488" xr:uid="{00000000-0005-0000-0000-000078C10000}"/>
    <cellStyle name="20% - Accent1 6 6 3 6 2 2" xfId="49489" xr:uid="{00000000-0005-0000-0000-000079C10000}"/>
    <cellStyle name="20% - Accent1 6 6 3 6 3" xfId="49490" xr:uid="{00000000-0005-0000-0000-00007AC10000}"/>
    <cellStyle name="20% - Accent1 6 6 3 7" xfId="49491" xr:uid="{00000000-0005-0000-0000-00007BC10000}"/>
    <cellStyle name="20% - Accent1 6 6 3 7 2" xfId="49492" xr:uid="{00000000-0005-0000-0000-00007CC10000}"/>
    <cellStyle name="20% - Accent1 6 6 3 8" xfId="49493" xr:uid="{00000000-0005-0000-0000-00007DC10000}"/>
    <cellStyle name="20% - Accent1 6 6 3 8 2" xfId="49494" xr:uid="{00000000-0005-0000-0000-00007EC10000}"/>
    <cellStyle name="20% - Accent1 6 6 3 9" xfId="49495" xr:uid="{00000000-0005-0000-0000-00007FC10000}"/>
    <cellStyle name="20% - Accent1 6 6 4" xfId="49496" xr:uid="{00000000-0005-0000-0000-000080C10000}"/>
    <cellStyle name="20% - Accent1 6 6 4 2" xfId="49497" xr:uid="{00000000-0005-0000-0000-000081C10000}"/>
    <cellStyle name="20% - Accent1 6 6 4 2 2" xfId="49498" xr:uid="{00000000-0005-0000-0000-000082C10000}"/>
    <cellStyle name="20% - Accent1 6 6 4 2 2 2" xfId="49499" xr:uid="{00000000-0005-0000-0000-000083C10000}"/>
    <cellStyle name="20% - Accent1 6 6 4 2 3" xfId="49500" xr:uid="{00000000-0005-0000-0000-000084C10000}"/>
    <cellStyle name="20% - Accent1 6 6 4 3" xfId="49501" xr:uid="{00000000-0005-0000-0000-000085C10000}"/>
    <cellStyle name="20% - Accent1 6 6 4 3 2" xfId="49502" xr:uid="{00000000-0005-0000-0000-000086C10000}"/>
    <cellStyle name="20% - Accent1 6 6 4 4" xfId="49503" xr:uid="{00000000-0005-0000-0000-000087C10000}"/>
    <cellStyle name="20% - Accent1 6 6 5" xfId="49504" xr:uid="{00000000-0005-0000-0000-000088C10000}"/>
    <cellStyle name="20% - Accent1 6 6 5 2" xfId="49505" xr:uid="{00000000-0005-0000-0000-000089C10000}"/>
    <cellStyle name="20% - Accent1 6 6 5 2 2" xfId="49506" xr:uid="{00000000-0005-0000-0000-00008AC10000}"/>
    <cellStyle name="20% - Accent1 6 6 5 2 2 2" xfId="49507" xr:uid="{00000000-0005-0000-0000-00008BC10000}"/>
    <cellStyle name="20% - Accent1 6 6 5 2 3" xfId="49508" xr:uid="{00000000-0005-0000-0000-00008CC10000}"/>
    <cellStyle name="20% - Accent1 6 6 5 3" xfId="49509" xr:uid="{00000000-0005-0000-0000-00008DC10000}"/>
    <cellStyle name="20% - Accent1 6 6 5 3 2" xfId="49510" xr:uid="{00000000-0005-0000-0000-00008EC10000}"/>
    <cellStyle name="20% - Accent1 6 6 5 4" xfId="49511" xr:uid="{00000000-0005-0000-0000-00008FC10000}"/>
    <cellStyle name="20% - Accent1 6 6 6" xfId="49512" xr:uid="{00000000-0005-0000-0000-000090C10000}"/>
    <cellStyle name="20% - Accent1 6 6 6 2" xfId="49513" xr:uid="{00000000-0005-0000-0000-000091C10000}"/>
    <cellStyle name="20% - Accent1 6 6 6 2 2" xfId="49514" xr:uid="{00000000-0005-0000-0000-000092C10000}"/>
    <cellStyle name="20% - Accent1 6 6 6 2 2 2" xfId="49515" xr:uid="{00000000-0005-0000-0000-000093C10000}"/>
    <cellStyle name="20% - Accent1 6 6 6 2 3" xfId="49516" xr:uid="{00000000-0005-0000-0000-000094C10000}"/>
    <cellStyle name="20% - Accent1 6 6 6 3" xfId="49517" xr:uid="{00000000-0005-0000-0000-000095C10000}"/>
    <cellStyle name="20% - Accent1 6 6 6 3 2" xfId="49518" xr:uid="{00000000-0005-0000-0000-000096C10000}"/>
    <cellStyle name="20% - Accent1 6 6 6 4" xfId="49519" xr:uid="{00000000-0005-0000-0000-000097C10000}"/>
    <cellStyle name="20% - Accent1 6 6 7" xfId="49520" xr:uid="{00000000-0005-0000-0000-000098C10000}"/>
    <cellStyle name="20% - Accent1 6 6 7 2" xfId="49521" xr:uid="{00000000-0005-0000-0000-000099C10000}"/>
    <cellStyle name="20% - Accent1 6 6 7 2 2" xfId="49522" xr:uid="{00000000-0005-0000-0000-00009AC10000}"/>
    <cellStyle name="20% - Accent1 6 6 7 3" xfId="49523" xr:uid="{00000000-0005-0000-0000-00009BC10000}"/>
    <cellStyle name="20% - Accent1 6 6 8" xfId="49524" xr:uid="{00000000-0005-0000-0000-00009CC10000}"/>
    <cellStyle name="20% - Accent1 6 6 8 2" xfId="49525" xr:uid="{00000000-0005-0000-0000-00009DC10000}"/>
    <cellStyle name="20% - Accent1 6 6 8 2 2" xfId="49526" xr:uid="{00000000-0005-0000-0000-00009EC10000}"/>
    <cellStyle name="20% - Accent1 6 6 8 3" xfId="49527" xr:uid="{00000000-0005-0000-0000-00009FC10000}"/>
    <cellStyle name="20% - Accent1 6 6 9" xfId="49528" xr:uid="{00000000-0005-0000-0000-0000A0C10000}"/>
    <cellStyle name="20% - Accent1 6 6 9 2" xfId="49529" xr:uid="{00000000-0005-0000-0000-0000A1C10000}"/>
    <cellStyle name="20% - Accent1 6 7" xfId="49530" xr:uid="{00000000-0005-0000-0000-0000A2C10000}"/>
    <cellStyle name="20% - Accent1 6 7 2" xfId="49531" xr:uid="{00000000-0005-0000-0000-0000A3C10000}"/>
    <cellStyle name="20% - Accent1 6 7 2 2" xfId="49532" xr:uid="{00000000-0005-0000-0000-0000A4C10000}"/>
    <cellStyle name="20% - Accent1 6 7 2 2 2" xfId="49533" xr:uid="{00000000-0005-0000-0000-0000A5C10000}"/>
    <cellStyle name="20% - Accent1 6 7 2 2 2 2" xfId="49534" xr:uid="{00000000-0005-0000-0000-0000A6C10000}"/>
    <cellStyle name="20% - Accent1 6 7 2 2 3" xfId="49535" xr:uid="{00000000-0005-0000-0000-0000A7C10000}"/>
    <cellStyle name="20% - Accent1 6 7 2 3" xfId="49536" xr:uid="{00000000-0005-0000-0000-0000A8C10000}"/>
    <cellStyle name="20% - Accent1 6 7 2 3 2" xfId="49537" xr:uid="{00000000-0005-0000-0000-0000A9C10000}"/>
    <cellStyle name="20% - Accent1 6 7 2 4" xfId="49538" xr:uid="{00000000-0005-0000-0000-0000AAC10000}"/>
    <cellStyle name="20% - Accent1 6 7 3" xfId="49539" xr:uid="{00000000-0005-0000-0000-0000ABC10000}"/>
    <cellStyle name="20% - Accent1 6 7 3 2" xfId="49540" xr:uid="{00000000-0005-0000-0000-0000ACC10000}"/>
    <cellStyle name="20% - Accent1 6 7 3 2 2" xfId="49541" xr:uid="{00000000-0005-0000-0000-0000ADC10000}"/>
    <cellStyle name="20% - Accent1 6 7 3 2 2 2" xfId="49542" xr:uid="{00000000-0005-0000-0000-0000AEC10000}"/>
    <cellStyle name="20% - Accent1 6 7 3 2 3" xfId="49543" xr:uid="{00000000-0005-0000-0000-0000AFC10000}"/>
    <cellStyle name="20% - Accent1 6 7 3 3" xfId="49544" xr:uid="{00000000-0005-0000-0000-0000B0C10000}"/>
    <cellStyle name="20% - Accent1 6 7 3 3 2" xfId="49545" xr:uid="{00000000-0005-0000-0000-0000B1C10000}"/>
    <cellStyle name="20% - Accent1 6 7 3 4" xfId="49546" xr:uid="{00000000-0005-0000-0000-0000B2C10000}"/>
    <cellStyle name="20% - Accent1 6 7 4" xfId="49547" xr:uid="{00000000-0005-0000-0000-0000B3C10000}"/>
    <cellStyle name="20% - Accent1 6 7 4 2" xfId="49548" xr:uid="{00000000-0005-0000-0000-0000B4C10000}"/>
    <cellStyle name="20% - Accent1 6 7 4 2 2" xfId="49549" xr:uid="{00000000-0005-0000-0000-0000B5C10000}"/>
    <cellStyle name="20% - Accent1 6 7 4 2 2 2" xfId="49550" xr:uid="{00000000-0005-0000-0000-0000B6C10000}"/>
    <cellStyle name="20% - Accent1 6 7 4 2 3" xfId="49551" xr:uid="{00000000-0005-0000-0000-0000B7C10000}"/>
    <cellStyle name="20% - Accent1 6 7 4 3" xfId="49552" xr:uid="{00000000-0005-0000-0000-0000B8C10000}"/>
    <cellStyle name="20% - Accent1 6 7 4 3 2" xfId="49553" xr:uid="{00000000-0005-0000-0000-0000B9C10000}"/>
    <cellStyle name="20% - Accent1 6 7 4 4" xfId="49554" xr:uid="{00000000-0005-0000-0000-0000BAC10000}"/>
    <cellStyle name="20% - Accent1 6 7 5" xfId="49555" xr:uid="{00000000-0005-0000-0000-0000BBC10000}"/>
    <cellStyle name="20% - Accent1 6 7 5 2" xfId="49556" xr:uid="{00000000-0005-0000-0000-0000BCC10000}"/>
    <cellStyle name="20% - Accent1 6 7 5 2 2" xfId="49557" xr:uid="{00000000-0005-0000-0000-0000BDC10000}"/>
    <cellStyle name="20% - Accent1 6 7 5 3" xfId="49558" xr:uid="{00000000-0005-0000-0000-0000BEC10000}"/>
    <cellStyle name="20% - Accent1 6 7 6" xfId="49559" xr:uid="{00000000-0005-0000-0000-0000BFC10000}"/>
    <cellStyle name="20% - Accent1 6 7 6 2" xfId="49560" xr:uid="{00000000-0005-0000-0000-0000C0C10000}"/>
    <cellStyle name="20% - Accent1 6 7 6 2 2" xfId="49561" xr:uid="{00000000-0005-0000-0000-0000C1C10000}"/>
    <cellStyle name="20% - Accent1 6 7 6 3" xfId="49562" xr:uid="{00000000-0005-0000-0000-0000C2C10000}"/>
    <cellStyle name="20% - Accent1 6 7 7" xfId="49563" xr:uid="{00000000-0005-0000-0000-0000C3C10000}"/>
    <cellStyle name="20% - Accent1 6 7 7 2" xfId="49564" xr:uid="{00000000-0005-0000-0000-0000C4C10000}"/>
    <cellStyle name="20% - Accent1 6 7 8" xfId="49565" xr:uid="{00000000-0005-0000-0000-0000C5C10000}"/>
    <cellStyle name="20% - Accent1 6 7 8 2" xfId="49566" xr:uid="{00000000-0005-0000-0000-0000C6C10000}"/>
    <cellStyle name="20% - Accent1 6 7 9" xfId="49567" xr:uid="{00000000-0005-0000-0000-0000C7C10000}"/>
    <cellStyle name="20% - Accent1 6 8" xfId="49568" xr:uid="{00000000-0005-0000-0000-0000C8C10000}"/>
    <cellStyle name="20% - Accent1 6 8 2" xfId="49569" xr:uid="{00000000-0005-0000-0000-0000C9C10000}"/>
    <cellStyle name="20% - Accent1 6 8 2 2" xfId="49570" xr:uid="{00000000-0005-0000-0000-0000CAC10000}"/>
    <cellStyle name="20% - Accent1 6 8 2 2 2" xfId="49571" xr:uid="{00000000-0005-0000-0000-0000CBC10000}"/>
    <cellStyle name="20% - Accent1 6 8 2 2 2 2" xfId="49572" xr:uid="{00000000-0005-0000-0000-0000CCC10000}"/>
    <cellStyle name="20% - Accent1 6 8 2 2 3" xfId="49573" xr:uid="{00000000-0005-0000-0000-0000CDC10000}"/>
    <cellStyle name="20% - Accent1 6 8 2 3" xfId="49574" xr:uid="{00000000-0005-0000-0000-0000CEC10000}"/>
    <cellStyle name="20% - Accent1 6 8 2 3 2" xfId="49575" xr:uid="{00000000-0005-0000-0000-0000CFC10000}"/>
    <cellStyle name="20% - Accent1 6 8 2 4" xfId="49576" xr:uid="{00000000-0005-0000-0000-0000D0C10000}"/>
    <cellStyle name="20% - Accent1 6 8 3" xfId="49577" xr:uid="{00000000-0005-0000-0000-0000D1C10000}"/>
    <cellStyle name="20% - Accent1 6 8 3 2" xfId="49578" xr:uid="{00000000-0005-0000-0000-0000D2C10000}"/>
    <cellStyle name="20% - Accent1 6 8 3 2 2" xfId="49579" xr:uid="{00000000-0005-0000-0000-0000D3C10000}"/>
    <cellStyle name="20% - Accent1 6 8 3 2 2 2" xfId="49580" xr:uid="{00000000-0005-0000-0000-0000D4C10000}"/>
    <cellStyle name="20% - Accent1 6 8 3 2 3" xfId="49581" xr:uid="{00000000-0005-0000-0000-0000D5C10000}"/>
    <cellStyle name="20% - Accent1 6 8 3 3" xfId="49582" xr:uid="{00000000-0005-0000-0000-0000D6C10000}"/>
    <cellStyle name="20% - Accent1 6 8 3 3 2" xfId="49583" xr:uid="{00000000-0005-0000-0000-0000D7C10000}"/>
    <cellStyle name="20% - Accent1 6 8 3 4" xfId="49584" xr:uid="{00000000-0005-0000-0000-0000D8C10000}"/>
    <cellStyle name="20% - Accent1 6 8 4" xfId="49585" xr:uid="{00000000-0005-0000-0000-0000D9C10000}"/>
    <cellStyle name="20% - Accent1 6 8 4 2" xfId="49586" xr:uid="{00000000-0005-0000-0000-0000DAC10000}"/>
    <cellStyle name="20% - Accent1 6 8 4 2 2" xfId="49587" xr:uid="{00000000-0005-0000-0000-0000DBC10000}"/>
    <cellStyle name="20% - Accent1 6 8 4 2 2 2" xfId="49588" xr:uid="{00000000-0005-0000-0000-0000DCC10000}"/>
    <cellStyle name="20% - Accent1 6 8 4 2 3" xfId="49589" xr:uid="{00000000-0005-0000-0000-0000DDC10000}"/>
    <cellStyle name="20% - Accent1 6 8 4 3" xfId="49590" xr:uid="{00000000-0005-0000-0000-0000DEC10000}"/>
    <cellStyle name="20% - Accent1 6 8 4 3 2" xfId="49591" xr:uid="{00000000-0005-0000-0000-0000DFC10000}"/>
    <cellStyle name="20% - Accent1 6 8 4 4" xfId="49592" xr:uid="{00000000-0005-0000-0000-0000E0C10000}"/>
    <cellStyle name="20% - Accent1 6 8 5" xfId="49593" xr:uid="{00000000-0005-0000-0000-0000E1C10000}"/>
    <cellStyle name="20% - Accent1 6 8 5 2" xfId="49594" xr:uid="{00000000-0005-0000-0000-0000E2C10000}"/>
    <cellStyle name="20% - Accent1 6 8 5 2 2" xfId="49595" xr:uid="{00000000-0005-0000-0000-0000E3C10000}"/>
    <cellStyle name="20% - Accent1 6 8 5 3" xfId="49596" xr:uid="{00000000-0005-0000-0000-0000E4C10000}"/>
    <cellStyle name="20% - Accent1 6 8 6" xfId="49597" xr:uid="{00000000-0005-0000-0000-0000E5C10000}"/>
    <cellStyle name="20% - Accent1 6 8 6 2" xfId="49598" xr:uid="{00000000-0005-0000-0000-0000E6C10000}"/>
    <cellStyle name="20% - Accent1 6 8 6 2 2" xfId="49599" xr:uid="{00000000-0005-0000-0000-0000E7C10000}"/>
    <cellStyle name="20% - Accent1 6 8 6 3" xfId="49600" xr:uid="{00000000-0005-0000-0000-0000E8C10000}"/>
    <cellStyle name="20% - Accent1 6 8 7" xfId="49601" xr:uid="{00000000-0005-0000-0000-0000E9C10000}"/>
    <cellStyle name="20% - Accent1 6 8 7 2" xfId="49602" xr:uid="{00000000-0005-0000-0000-0000EAC10000}"/>
    <cellStyle name="20% - Accent1 6 8 8" xfId="49603" xr:uid="{00000000-0005-0000-0000-0000EBC10000}"/>
    <cellStyle name="20% - Accent1 6 8 8 2" xfId="49604" xr:uid="{00000000-0005-0000-0000-0000ECC10000}"/>
    <cellStyle name="20% - Accent1 6 8 9" xfId="49605" xr:uid="{00000000-0005-0000-0000-0000EDC10000}"/>
    <cellStyle name="20% - Accent1 6 9" xfId="49606" xr:uid="{00000000-0005-0000-0000-0000EEC10000}"/>
    <cellStyle name="20% - Accent1 6 9 2" xfId="49607" xr:uid="{00000000-0005-0000-0000-0000EFC10000}"/>
    <cellStyle name="20% - Accent1 6 9 2 2" xfId="49608" xr:uid="{00000000-0005-0000-0000-0000F0C10000}"/>
    <cellStyle name="20% - Accent1 6 9 2 2 2" xfId="49609" xr:uid="{00000000-0005-0000-0000-0000F1C10000}"/>
    <cellStyle name="20% - Accent1 6 9 2 3" xfId="49610" xr:uid="{00000000-0005-0000-0000-0000F2C10000}"/>
    <cellStyle name="20% - Accent1 6 9 3" xfId="49611" xr:uid="{00000000-0005-0000-0000-0000F3C10000}"/>
    <cellStyle name="20% - Accent1 6 9 3 2" xfId="49612" xr:uid="{00000000-0005-0000-0000-0000F4C10000}"/>
    <cellStyle name="20% - Accent1 6 9 4" xfId="49613" xr:uid="{00000000-0005-0000-0000-0000F5C10000}"/>
    <cellStyle name="20% - Accent1 7" xfId="49614" xr:uid="{00000000-0005-0000-0000-0000F6C10000}"/>
    <cellStyle name="20% - Accent1 7 10" xfId="49615" xr:uid="{00000000-0005-0000-0000-0000F7C10000}"/>
    <cellStyle name="20% - Accent1 7 10 2" xfId="49616" xr:uid="{00000000-0005-0000-0000-0000F8C10000}"/>
    <cellStyle name="20% - Accent1 7 10 2 2" xfId="49617" xr:uid="{00000000-0005-0000-0000-0000F9C10000}"/>
    <cellStyle name="20% - Accent1 7 10 2 2 2" xfId="49618" xr:uid="{00000000-0005-0000-0000-0000FAC10000}"/>
    <cellStyle name="20% - Accent1 7 10 2 3" xfId="49619" xr:uid="{00000000-0005-0000-0000-0000FBC10000}"/>
    <cellStyle name="20% - Accent1 7 10 3" xfId="49620" xr:uid="{00000000-0005-0000-0000-0000FCC10000}"/>
    <cellStyle name="20% - Accent1 7 10 3 2" xfId="49621" xr:uid="{00000000-0005-0000-0000-0000FDC10000}"/>
    <cellStyle name="20% - Accent1 7 10 4" xfId="49622" xr:uid="{00000000-0005-0000-0000-0000FEC10000}"/>
    <cellStyle name="20% - Accent1 7 11" xfId="49623" xr:uid="{00000000-0005-0000-0000-0000FFC10000}"/>
    <cellStyle name="20% - Accent1 7 11 2" xfId="49624" xr:uid="{00000000-0005-0000-0000-000000C20000}"/>
    <cellStyle name="20% - Accent1 7 11 2 2" xfId="49625" xr:uid="{00000000-0005-0000-0000-000001C20000}"/>
    <cellStyle name="20% - Accent1 7 11 2 2 2" xfId="49626" xr:uid="{00000000-0005-0000-0000-000002C20000}"/>
    <cellStyle name="20% - Accent1 7 11 2 3" xfId="49627" xr:uid="{00000000-0005-0000-0000-000003C20000}"/>
    <cellStyle name="20% - Accent1 7 11 3" xfId="49628" xr:uid="{00000000-0005-0000-0000-000004C20000}"/>
    <cellStyle name="20% - Accent1 7 11 3 2" xfId="49629" xr:uid="{00000000-0005-0000-0000-000005C20000}"/>
    <cellStyle name="20% - Accent1 7 11 4" xfId="49630" xr:uid="{00000000-0005-0000-0000-000006C20000}"/>
    <cellStyle name="20% - Accent1 7 12" xfId="49631" xr:uid="{00000000-0005-0000-0000-000007C20000}"/>
    <cellStyle name="20% - Accent1 7 12 2" xfId="49632" xr:uid="{00000000-0005-0000-0000-000008C20000}"/>
    <cellStyle name="20% - Accent1 7 12 2 2" xfId="49633" xr:uid="{00000000-0005-0000-0000-000009C20000}"/>
    <cellStyle name="20% - Accent1 7 12 3" xfId="49634" xr:uid="{00000000-0005-0000-0000-00000AC20000}"/>
    <cellStyle name="20% - Accent1 7 13" xfId="49635" xr:uid="{00000000-0005-0000-0000-00000BC20000}"/>
    <cellStyle name="20% - Accent1 7 13 2" xfId="49636" xr:uid="{00000000-0005-0000-0000-00000CC20000}"/>
    <cellStyle name="20% - Accent1 7 13 2 2" xfId="49637" xr:uid="{00000000-0005-0000-0000-00000DC20000}"/>
    <cellStyle name="20% - Accent1 7 13 3" xfId="49638" xr:uid="{00000000-0005-0000-0000-00000EC20000}"/>
    <cellStyle name="20% - Accent1 7 14" xfId="49639" xr:uid="{00000000-0005-0000-0000-00000FC20000}"/>
    <cellStyle name="20% - Accent1 7 14 2" xfId="49640" xr:uid="{00000000-0005-0000-0000-000010C20000}"/>
    <cellStyle name="20% - Accent1 7 15" xfId="49641" xr:uid="{00000000-0005-0000-0000-000011C20000}"/>
    <cellStyle name="20% - Accent1 7 15 2" xfId="49642" xr:uid="{00000000-0005-0000-0000-000012C20000}"/>
    <cellStyle name="20% - Accent1 7 16" xfId="49643" xr:uid="{00000000-0005-0000-0000-000013C20000}"/>
    <cellStyle name="20% - Accent1 7 2" xfId="49644" xr:uid="{00000000-0005-0000-0000-000014C20000}"/>
    <cellStyle name="20% - Accent1 7 2 10" xfId="49645" xr:uid="{00000000-0005-0000-0000-000015C20000}"/>
    <cellStyle name="20% - Accent1 7 2 10 2" xfId="49646" xr:uid="{00000000-0005-0000-0000-000016C20000}"/>
    <cellStyle name="20% - Accent1 7 2 10 2 2" xfId="49647" xr:uid="{00000000-0005-0000-0000-000017C20000}"/>
    <cellStyle name="20% - Accent1 7 2 10 2 2 2" xfId="49648" xr:uid="{00000000-0005-0000-0000-000018C20000}"/>
    <cellStyle name="20% - Accent1 7 2 10 2 3" xfId="49649" xr:uid="{00000000-0005-0000-0000-000019C20000}"/>
    <cellStyle name="20% - Accent1 7 2 10 3" xfId="49650" xr:uid="{00000000-0005-0000-0000-00001AC20000}"/>
    <cellStyle name="20% - Accent1 7 2 10 3 2" xfId="49651" xr:uid="{00000000-0005-0000-0000-00001BC20000}"/>
    <cellStyle name="20% - Accent1 7 2 10 4" xfId="49652" xr:uid="{00000000-0005-0000-0000-00001CC20000}"/>
    <cellStyle name="20% - Accent1 7 2 11" xfId="49653" xr:uid="{00000000-0005-0000-0000-00001DC20000}"/>
    <cellStyle name="20% - Accent1 7 2 11 2" xfId="49654" xr:uid="{00000000-0005-0000-0000-00001EC20000}"/>
    <cellStyle name="20% - Accent1 7 2 11 2 2" xfId="49655" xr:uid="{00000000-0005-0000-0000-00001FC20000}"/>
    <cellStyle name="20% - Accent1 7 2 11 3" xfId="49656" xr:uid="{00000000-0005-0000-0000-000020C20000}"/>
    <cellStyle name="20% - Accent1 7 2 12" xfId="49657" xr:uid="{00000000-0005-0000-0000-000021C20000}"/>
    <cellStyle name="20% - Accent1 7 2 12 2" xfId="49658" xr:uid="{00000000-0005-0000-0000-000022C20000}"/>
    <cellStyle name="20% - Accent1 7 2 12 2 2" xfId="49659" xr:uid="{00000000-0005-0000-0000-000023C20000}"/>
    <cellStyle name="20% - Accent1 7 2 12 3" xfId="49660" xr:uid="{00000000-0005-0000-0000-000024C20000}"/>
    <cellStyle name="20% - Accent1 7 2 13" xfId="49661" xr:uid="{00000000-0005-0000-0000-000025C20000}"/>
    <cellStyle name="20% - Accent1 7 2 13 2" xfId="49662" xr:uid="{00000000-0005-0000-0000-000026C20000}"/>
    <cellStyle name="20% - Accent1 7 2 14" xfId="49663" xr:uid="{00000000-0005-0000-0000-000027C20000}"/>
    <cellStyle name="20% - Accent1 7 2 14 2" xfId="49664" xr:uid="{00000000-0005-0000-0000-000028C20000}"/>
    <cellStyle name="20% - Accent1 7 2 15" xfId="49665" xr:uid="{00000000-0005-0000-0000-000029C20000}"/>
    <cellStyle name="20% - Accent1 7 2 2" xfId="49666" xr:uid="{00000000-0005-0000-0000-00002AC20000}"/>
    <cellStyle name="20% - Accent1 7 2 2 10" xfId="49667" xr:uid="{00000000-0005-0000-0000-00002BC20000}"/>
    <cellStyle name="20% - Accent1 7 2 2 10 2" xfId="49668" xr:uid="{00000000-0005-0000-0000-00002CC20000}"/>
    <cellStyle name="20% - Accent1 7 2 2 10 2 2" xfId="49669" xr:uid="{00000000-0005-0000-0000-00002DC20000}"/>
    <cellStyle name="20% - Accent1 7 2 2 10 3" xfId="49670" xr:uid="{00000000-0005-0000-0000-00002EC20000}"/>
    <cellStyle name="20% - Accent1 7 2 2 11" xfId="49671" xr:uid="{00000000-0005-0000-0000-00002FC20000}"/>
    <cellStyle name="20% - Accent1 7 2 2 11 2" xfId="49672" xr:uid="{00000000-0005-0000-0000-000030C20000}"/>
    <cellStyle name="20% - Accent1 7 2 2 11 2 2" xfId="49673" xr:uid="{00000000-0005-0000-0000-000031C20000}"/>
    <cellStyle name="20% - Accent1 7 2 2 11 3" xfId="49674" xr:uid="{00000000-0005-0000-0000-000032C20000}"/>
    <cellStyle name="20% - Accent1 7 2 2 12" xfId="49675" xr:uid="{00000000-0005-0000-0000-000033C20000}"/>
    <cellStyle name="20% - Accent1 7 2 2 12 2" xfId="49676" xr:uid="{00000000-0005-0000-0000-000034C20000}"/>
    <cellStyle name="20% - Accent1 7 2 2 13" xfId="49677" xr:uid="{00000000-0005-0000-0000-000035C20000}"/>
    <cellStyle name="20% - Accent1 7 2 2 13 2" xfId="49678" xr:uid="{00000000-0005-0000-0000-000036C20000}"/>
    <cellStyle name="20% - Accent1 7 2 2 14" xfId="49679" xr:uid="{00000000-0005-0000-0000-000037C20000}"/>
    <cellStyle name="20% - Accent1 7 2 2 2" xfId="49680" xr:uid="{00000000-0005-0000-0000-000038C20000}"/>
    <cellStyle name="20% - Accent1 7 2 2 2 10" xfId="49681" xr:uid="{00000000-0005-0000-0000-000039C20000}"/>
    <cellStyle name="20% - Accent1 7 2 2 2 10 2" xfId="49682" xr:uid="{00000000-0005-0000-0000-00003AC20000}"/>
    <cellStyle name="20% - Accent1 7 2 2 2 11" xfId="49683" xr:uid="{00000000-0005-0000-0000-00003BC20000}"/>
    <cellStyle name="20% - Accent1 7 2 2 2 2" xfId="49684" xr:uid="{00000000-0005-0000-0000-00003CC20000}"/>
    <cellStyle name="20% - Accent1 7 2 2 2 2 2" xfId="49685" xr:uid="{00000000-0005-0000-0000-00003DC20000}"/>
    <cellStyle name="20% - Accent1 7 2 2 2 2 2 2" xfId="49686" xr:uid="{00000000-0005-0000-0000-00003EC20000}"/>
    <cellStyle name="20% - Accent1 7 2 2 2 2 2 2 2" xfId="49687" xr:uid="{00000000-0005-0000-0000-00003FC20000}"/>
    <cellStyle name="20% - Accent1 7 2 2 2 2 2 2 2 2" xfId="49688" xr:uid="{00000000-0005-0000-0000-000040C20000}"/>
    <cellStyle name="20% - Accent1 7 2 2 2 2 2 2 3" xfId="49689" xr:uid="{00000000-0005-0000-0000-000041C20000}"/>
    <cellStyle name="20% - Accent1 7 2 2 2 2 2 3" xfId="49690" xr:uid="{00000000-0005-0000-0000-000042C20000}"/>
    <cellStyle name="20% - Accent1 7 2 2 2 2 2 3 2" xfId="49691" xr:uid="{00000000-0005-0000-0000-000043C20000}"/>
    <cellStyle name="20% - Accent1 7 2 2 2 2 2 4" xfId="49692" xr:uid="{00000000-0005-0000-0000-000044C20000}"/>
    <cellStyle name="20% - Accent1 7 2 2 2 2 3" xfId="49693" xr:uid="{00000000-0005-0000-0000-000045C20000}"/>
    <cellStyle name="20% - Accent1 7 2 2 2 2 3 2" xfId="49694" xr:uid="{00000000-0005-0000-0000-000046C20000}"/>
    <cellStyle name="20% - Accent1 7 2 2 2 2 3 2 2" xfId="49695" xr:uid="{00000000-0005-0000-0000-000047C20000}"/>
    <cellStyle name="20% - Accent1 7 2 2 2 2 3 2 2 2" xfId="49696" xr:uid="{00000000-0005-0000-0000-000048C20000}"/>
    <cellStyle name="20% - Accent1 7 2 2 2 2 3 2 3" xfId="49697" xr:uid="{00000000-0005-0000-0000-000049C20000}"/>
    <cellStyle name="20% - Accent1 7 2 2 2 2 3 3" xfId="49698" xr:uid="{00000000-0005-0000-0000-00004AC20000}"/>
    <cellStyle name="20% - Accent1 7 2 2 2 2 3 3 2" xfId="49699" xr:uid="{00000000-0005-0000-0000-00004BC20000}"/>
    <cellStyle name="20% - Accent1 7 2 2 2 2 3 4" xfId="49700" xr:uid="{00000000-0005-0000-0000-00004CC20000}"/>
    <cellStyle name="20% - Accent1 7 2 2 2 2 4" xfId="49701" xr:uid="{00000000-0005-0000-0000-00004DC20000}"/>
    <cellStyle name="20% - Accent1 7 2 2 2 2 4 2" xfId="49702" xr:uid="{00000000-0005-0000-0000-00004EC20000}"/>
    <cellStyle name="20% - Accent1 7 2 2 2 2 4 2 2" xfId="49703" xr:uid="{00000000-0005-0000-0000-00004FC20000}"/>
    <cellStyle name="20% - Accent1 7 2 2 2 2 4 2 2 2" xfId="49704" xr:uid="{00000000-0005-0000-0000-000050C20000}"/>
    <cellStyle name="20% - Accent1 7 2 2 2 2 4 2 3" xfId="49705" xr:uid="{00000000-0005-0000-0000-000051C20000}"/>
    <cellStyle name="20% - Accent1 7 2 2 2 2 4 3" xfId="49706" xr:uid="{00000000-0005-0000-0000-000052C20000}"/>
    <cellStyle name="20% - Accent1 7 2 2 2 2 4 3 2" xfId="49707" xr:uid="{00000000-0005-0000-0000-000053C20000}"/>
    <cellStyle name="20% - Accent1 7 2 2 2 2 4 4" xfId="49708" xr:uid="{00000000-0005-0000-0000-000054C20000}"/>
    <cellStyle name="20% - Accent1 7 2 2 2 2 5" xfId="49709" xr:uid="{00000000-0005-0000-0000-000055C20000}"/>
    <cellStyle name="20% - Accent1 7 2 2 2 2 5 2" xfId="49710" xr:uid="{00000000-0005-0000-0000-000056C20000}"/>
    <cellStyle name="20% - Accent1 7 2 2 2 2 5 2 2" xfId="49711" xr:uid="{00000000-0005-0000-0000-000057C20000}"/>
    <cellStyle name="20% - Accent1 7 2 2 2 2 5 3" xfId="49712" xr:uid="{00000000-0005-0000-0000-000058C20000}"/>
    <cellStyle name="20% - Accent1 7 2 2 2 2 6" xfId="49713" xr:uid="{00000000-0005-0000-0000-000059C20000}"/>
    <cellStyle name="20% - Accent1 7 2 2 2 2 6 2" xfId="49714" xr:uid="{00000000-0005-0000-0000-00005AC20000}"/>
    <cellStyle name="20% - Accent1 7 2 2 2 2 6 2 2" xfId="49715" xr:uid="{00000000-0005-0000-0000-00005BC20000}"/>
    <cellStyle name="20% - Accent1 7 2 2 2 2 6 3" xfId="49716" xr:uid="{00000000-0005-0000-0000-00005CC20000}"/>
    <cellStyle name="20% - Accent1 7 2 2 2 2 7" xfId="49717" xr:uid="{00000000-0005-0000-0000-00005DC20000}"/>
    <cellStyle name="20% - Accent1 7 2 2 2 2 7 2" xfId="49718" xr:uid="{00000000-0005-0000-0000-00005EC20000}"/>
    <cellStyle name="20% - Accent1 7 2 2 2 2 8" xfId="49719" xr:uid="{00000000-0005-0000-0000-00005FC20000}"/>
    <cellStyle name="20% - Accent1 7 2 2 2 2 8 2" xfId="49720" xr:uid="{00000000-0005-0000-0000-000060C20000}"/>
    <cellStyle name="20% - Accent1 7 2 2 2 2 9" xfId="49721" xr:uid="{00000000-0005-0000-0000-000061C20000}"/>
    <cellStyle name="20% - Accent1 7 2 2 2 3" xfId="49722" xr:uid="{00000000-0005-0000-0000-000062C20000}"/>
    <cellStyle name="20% - Accent1 7 2 2 2 3 2" xfId="49723" xr:uid="{00000000-0005-0000-0000-000063C20000}"/>
    <cellStyle name="20% - Accent1 7 2 2 2 3 2 2" xfId="49724" xr:uid="{00000000-0005-0000-0000-000064C20000}"/>
    <cellStyle name="20% - Accent1 7 2 2 2 3 2 2 2" xfId="49725" xr:uid="{00000000-0005-0000-0000-000065C20000}"/>
    <cellStyle name="20% - Accent1 7 2 2 2 3 2 2 2 2" xfId="49726" xr:uid="{00000000-0005-0000-0000-000066C20000}"/>
    <cellStyle name="20% - Accent1 7 2 2 2 3 2 2 3" xfId="49727" xr:uid="{00000000-0005-0000-0000-000067C20000}"/>
    <cellStyle name="20% - Accent1 7 2 2 2 3 2 3" xfId="49728" xr:uid="{00000000-0005-0000-0000-000068C20000}"/>
    <cellStyle name="20% - Accent1 7 2 2 2 3 2 3 2" xfId="49729" xr:uid="{00000000-0005-0000-0000-000069C20000}"/>
    <cellStyle name="20% - Accent1 7 2 2 2 3 2 4" xfId="49730" xr:uid="{00000000-0005-0000-0000-00006AC20000}"/>
    <cellStyle name="20% - Accent1 7 2 2 2 3 3" xfId="49731" xr:uid="{00000000-0005-0000-0000-00006BC20000}"/>
    <cellStyle name="20% - Accent1 7 2 2 2 3 3 2" xfId="49732" xr:uid="{00000000-0005-0000-0000-00006CC20000}"/>
    <cellStyle name="20% - Accent1 7 2 2 2 3 3 2 2" xfId="49733" xr:uid="{00000000-0005-0000-0000-00006DC20000}"/>
    <cellStyle name="20% - Accent1 7 2 2 2 3 3 2 2 2" xfId="49734" xr:uid="{00000000-0005-0000-0000-00006EC20000}"/>
    <cellStyle name="20% - Accent1 7 2 2 2 3 3 2 3" xfId="49735" xr:uid="{00000000-0005-0000-0000-00006FC20000}"/>
    <cellStyle name="20% - Accent1 7 2 2 2 3 3 3" xfId="49736" xr:uid="{00000000-0005-0000-0000-000070C20000}"/>
    <cellStyle name="20% - Accent1 7 2 2 2 3 3 3 2" xfId="49737" xr:uid="{00000000-0005-0000-0000-000071C20000}"/>
    <cellStyle name="20% - Accent1 7 2 2 2 3 3 4" xfId="49738" xr:uid="{00000000-0005-0000-0000-000072C20000}"/>
    <cellStyle name="20% - Accent1 7 2 2 2 3 4" xfId="49739" xr:uid="{00000000-0005-0000-0000-000073C20000}"/>
    <cellStyle name="20% - Accent1 7 2 2 2 3 4 2" xfId="49740" xr:uid="{00000000-0005-0000-0000-000074C20000}"/>
    <cellStyle name="20% - Accent1 7 2 2 2 3 4 2 2" xfId="49741" xr:uid="{00000000-0005-0000-0000-000075C20000}"/>
    <cellStyle name="20% - Accent1 7 2 2 2 3 4 2 2 2" xfId="49742" xr:uid="{00000000-0005-0000-0000-000076C20000}"/>
    <cellStyle name="20% - Accent1 7 2 2 2 3 4 2 3" xfId="49743" xr:uid="{00000000-0005-0000-0000-000077C20000}"/>
    <cellStyle name="20% - Accent1 7 2 2 2 3 4 3" xfId="49744" xr:uid="{00000000-0005-0000-0000-000078C20000}"/>
    <cellStyle name="20% - Accent1 7 2 2 2 3 4 3 2" xfId="49745" xr:uid="{00000000-0005-0000-0000-000079C20000}"/>
    <cellStyle name="20% - Accent1 7 2 2 2 3 4 4" xfId="49746" xr:uid="{00000000-0005-0000-0000-00007AC20000}"/>
    <cellStyle name="20% - Accent1 7 2 2 2 3 5" xfId="49747" xr:uid="{00000000-0005-0000-0000-00007BC20000}"/>
    <cellStyle name="20% - Accent1 7 2 2 2 3 5 2" xfId="49748" xr:uid="{00000000-0005-0000-0000-00007CC20000}"/>
    <cellStyle name="20% - Accent1 7 2 2 2 3 5 2 2" xfId="49749" xr:uid="{00000000-0005-0000-0000-00007DC20000}"/>
    <cellStyle name="20% - Accent1 7 2 2 2 3 5 3" xfId="49750" xr:uid="{00000000-0005-0000-0000-00007EC20000}"/>
    <cellStyle name="20% - Accent1 7 2 2 2 3 6" xfId="49751" xr:uid="{00000000-0005-0000-0000-00007FC20000}"/>
    <cellStyle name="20% - Accent1 7 2 2 2 3 6 2" xfId="49752" xr:uid="{00000000-0005-0000-0000-000080C20000}"/>
    <cellStyle name="20% - Accent1 7 2 2 2 3 6 2 2" xfId="49753" xr:uid="{00000000-0005-0000-0000-000081C20000}"/>
    <cellStyle name="20% - Accent1 7 2 2 2 3 6 3" xfId="49754" xr:uid="{00000000-0005-0000-0000-000082C20000}"/>
    <cellStyle name="20% - Accent1 7 2 2 2 3 7" xfId="49755" xr:uid="{00000000-0005-0000-0000-000083C20000}"/>
    <cellStyle name="20% - Accent1 7 2 2 2 3 7 2" xfId="49756" xr:uid="{00000000-0005-0000-0000-000084C20000}"/>
    <cellStyle name="20% - Accent1 7 2 2 2 3 8" xfId="49757" xr:uid="{00000000-0005-0000-0000-000085C20000}"/>
    <cellStyle name="20% - Accent1 7 2 2 2 3 8 2" xfId="49758" xr:uid="{00000000-0005-0000-0000-000086C20000}"/>
    <cellStyle name="20% - Accent1 7 2 2 2 3 9" xfId="49759" xr:uid="{00000000-0005-0000-0000-000087C20000}"/>
    <cellStyle name="20% - Accent1 7 2 2 2 4" xfId="49760" xr:uid="{00000000-0005-0000-0000-000088C20000}"/>
    <cellStyle name="20% - Accent1 7 2 2 2 4 2" xfId="49761" xr:uid="{00000000-0005-0000-0000-000089C20000}"/>
    <cellStyle name="20% - Accent1 7 2 2 2 4 2 2" xfId="49762" xr:uid="{00000000-0005-0000-0000-00008AC20000}"/>
    <cellStyle name="20% - Accent1 7 2 2 2 4 2 2 2" xfId="49763" xr:uid="{00000000-0005-0000-0000-00008BC20000}"/>
    <cellStyle name="20% - Accent1 7 2 2 2 4 2 3" xfId="49764" xr:uid="{00000000-0005-0000-0000-00008CC20000}"/>
    <cellStyle name="20% - Accent1 7 2 2 2 4 3" xfId="49765" xr:uid="{00000000-0005-0000-0000-00008DC20000}"/>
    <cellStyle name="20% - Accent1 7 2 2 2 4 3 2" xfId="49766" xr:uid="{00000000-0005-0000-0000-00008EC20000}"/>
    <cellStyle name="20% - Accent1 7 2 2 2 4 4" xfId="49767" xr:uid="{00000000-0005-0000-0000-00008FC20000}"/>
    <cellStyle name="20% - Accent1 7 2 2 2 5" xfId="49768" xr:uid="{00000000-0005-0000-0000-000090C20000}"/>
    <cellStyle name="20% - Accent1 7 2 2 2 5 2" xfId="49769" xr:uid="{00000000-0005-0000-0000-000091C20000}"/>
    <cellStyle name="20% - Accent1 7 2 2 2 5 2 2" xfId="49770" xr:uid="{00000000-0005-0000-0000-000092C20000}"/>
    <cellStyle name="20% - Accent1 7 2 2 2 5 2 2 2" xfId="49771" xr:uid="{00000000-0005-0000-0000-000093C20000}"/>
    <cellStyle name="20% - Accent1 7 2 2 2 5 2 3" xfId="49772" xr:uid="{00000000-0005-0000-0000-000094C20000}"/>
    <cellStyle name="20% - Accent1 7 2 2 2 5 3" xfId="49773" xr:uid="{00000000-0005-0000-0000-000095C20000}"/>
    <cellStyle name="20% - Accent1 7 2 2 2 5 3 2" xfId="49774" xr:uid="{00000000-0005-0000-0000-000096C20000}"/>
    <cellStyle name="20% - Accent1 7 2 2 2 5 4" xfId="49775" xr:uid="{00000000-0005-0000-0000-000097C20000}"/>
    <cellStyle name="20% - Accent1 7 2 2 2 6" xfId="49776" xr:uid="{00000000-0005-0000-0000-000098C20000}"/>
    <cellStyle name="20% - Accent1 7 2 2 2 6 2" xfId="49777" xr:uid="{00000000-0005-0000-0000-000099C20000}"/>
    <cellStyle name="20% - Accent1 7 2 2 2 6 2 2" xfId="49778" xr:uid="{00000000-0005-0000-0000-00009AC20000}"/>
    <cellStyle name="20% - Accent1 7 2 2 2 6 2 2 2" xfId="49779" xr:uid="{00000000-0005-0000-0000-00009BC20000}"/>
    <cellStyle name="20% - Accent1 7 2 2 2 6 2 3" xfId="49780" xr:uid="{00000000-0005-0000-0000-00009CC20000}"/>
    <cellStyle name="20% - Accent1 7 2 2 2 6 3" xfId="49781" xr:uid="{00000000-0005-0000-0000-00009DC20000}"/>
    <cellStyle name="20% - Accent1 7 2 2 2 6 3 2" xfId="49782" xr:uid="{00000000-0005-0000-0000-00009EC20000}"/>
    <cellStyle name="20% - Accent1 7 2 2 2 6 4" xfId="49783" xr:uid="{00000000-0005-0000-0000-00009FC20000}"/>
    <cellStyle name="20% - Accent1 7 2 2 2 7" xfId="49784" xr:uid="{00000000-0005-0000-0000-0000A0C20000}"/>
    <cellStyle name="20% - Accent1 7 2 2 2 7 2" xfId="49785" xr:uid="{00000000-0005-0000-0000-0000A1C20000}"/>
    <cellStyle name="20% - Accent1 7 2 2 2 7 2 2" xfId="49786" xr:uid="{00000000-0005-0000-0000-0000A2C20000}"/>
    <cellStyle name="20% - Accent1 7 2 2 2 7 3" xfId="49787" xr:uid="{00000000-0005-0000-0000-0000A3C20000}"/>
    <cellStyle name="20% - Accent1 7 2 2 2 8" xfId="49788" xr:uid="{00000000-0005-0000-0000-0000A4C20000}"/>
    <cellStyle name="20% - Accent1 7 2 2 2 8 2" xfId="49789" xr:uid="{00000000-0005-0000-0000-0000A5C20000}"/>
    <cellStyle name="20% - Accent1 7 2 2 2 8 2 2" xfId="49790" xr:uid="{00000000-0005-0000-0000-0000A6C20000}"/>
    <cellStyle name="20% - Accent1 7 2 2 2 8 3" xfId="49791" xr:uid="{00000000-0005-0000-0000-0000A7C20000}"/>
    <cellStyle name="20% - Accent1 7 2 2 2 9" xfId="49792" xr:uid="{00000000-0005-0000-0000-0000A8C20000}"/>
    <cellStyle name="20% - Accent1 7 2 2 2 9 2" xfId="49793" xr:uid="{00000000-0005-0000-0000-0000A9C20000}"/>
    <cellStyle name="20% - Accent1 7 2 2 3" xfId="49794" xr:uid="{00000000-0005-0000-0000-0000AAC20000}"/>
    <cellStyle name="20% - Accent1 7 2 2 3 10" xfId="49795" xr:uid="{00000000-0005-0000-0000-0000ABC20000}"/>
    <cellStyle name="20% - Accent1 7 2 2 3 10 2" xfId="49796" xr:uid="{00000000-0005-0000-0000-0000ACC20000}"/>
    <cellStyle name="20% - Accent1 7 2 2 3 11" xfId="49797" xr:uid="{00000000-0005-0000-0000-0000ADC20000}"/>
    <cellStyle name="20% - Accent1 7 2 2 3 2" xfId="49798" xr:uid="{00000000-0005-0000-0000-0000AEC20000}"/>
    <cellStyle name="20% - Accent1 7 2 2 3 2 2" xfId="49799" xr:uid="{00000000-0005-0000-0000-0000AFC20000}"/>
    <cellStyle name="20% - Accent1 7 2 2 3 2 2 2" xfId="49800" xr:uid="{00000000-0005-0000-0000-0000B0C20000}"/>
    <cellStyle name="20% - Accent1 7 2 2 3 2 2 2 2" xfId="49801" xr:uid="{00000000-0005-0000-0000-0000B1C20000}"/>
    <cellStyle name="20% - Accent1 7 2 2 3 2 2 2 2 2" xfId="49802" xr:uid="{00000000-0005-0000-0000-0000B2C20000}"/>
    <cellStyle name="20% - Accent1 7 2 2 3 2 2 2 3" xfId="49803" xr:uid="{00000000-0005-0000-0000-0000B3C20000}"/>
    <cellStyle name="20% - Accent1 7 2 2 3 2 2 3" xfId="49804" xr:uid="{00000000-0005-0000-0000-0000B4C20000}"/>
    <cellStyle name="20% - Accent1 7 2 2 3 2 2 3 2" xfId="49805" xr:uid="{00000000-0005-0000-0000-0000B5C20000}"/>
    <cellStyle name="20% - Accent1 7 2 2 3 2 2 4" xfId="49806" xr:uid="{00000000-0005-0000-0000-0000B6C20000}"/>
    <cellStyle name="20% - Accent1 7 2 2 3 2 3" xfId="49807" xr:uid="{00000000-0005-0000-0000-0000B7C20000}"/>
    <cellStyle name="20% - Accent1 7 2 2 3 2 3 2" xfId="49808" xr:uid="{00000000-0005-0000-0000-0000B8C20000}"/>
    <cellStyle name="20% - Accent1 7 2 2 3 2 3 2 2" xfId="49809" xr:uid="{00000000-0005-0000-0000-0000B9C20000}"/>
    <cellStyle name="20% - Accent1 7 2 2 3 2 3 2 2 2" xfId="49810" xr:uid="{00000000-0005-0000-0000-0000BAC20000}"/>
    <cellStyle name="20% - Accent1 7 2 2 3 2 3 2 3" xfId="49811" xr:uid="{00000000-0005-0000-0000-0000BBC20000}"/>
    <cellStyle name="20% - Accent1 7 2 2 3 2 3 3" xfId="49812" xr:uid="{00000000-0005-0000-0000-0000BCC20000}"/>
    <cellStyle name="20% - Accent1 7 2 2 3 2 3 3 2" xfId="49813" xr:uid="{00000000-0005-0000-0000-0000BDC20000}"/>
    <cellStyle name="20% - Accent1 7 2 2 3 2 3 4" xfId="49814" xr:uid="{00000000-0005-0000-0000-0000BEC20000}"/>
    <cellStyle name="20% - Accent1 7 2 2 3 2 4" xfId="49815" xr:uid="{00000000-0005-0000-0000-0000BFC20000}"/>
    <cellStyle name="20% - Accent1 7 2 2 3 2 4 2" xfId="49816" xr:uid="{00000000-0005-0000-0000-0000C0C20000}"/>
    <cellStyle name="20% - Accent1 7 2 2 3 2 4 2 2" xfId="49817" xr:uid="{00000000-0005-0000-0000-0000C1C20000}"/>
    <cellStyle name="20% - Accent1 7 2 2 3 2 4 2 2 2" xfId="49818" xr:uid="{00000000-0005-0000-0000-0000C2C20000}"/>
    <cellStyle name="20% - Accent1 7 2 2 3 2 4 2 3" xfId="49819" xr:uid="{00000000-0005-0000-0000-0000C3C20000}"/>
    <cellStyle name="20% - Accent1 7 2 2 3 2 4 3" xfId="49820" xr:uid="{00000000-0005-0000-0000-0000C4C20000}"/>
    <cellStyle name="20% - Accent1 7 2 2 3 2 4 3 2" xfId="49821" xr:uid="{00000000-0005-0000-0000-0000C5C20000}"/>
    <cellStyle name="20% - Accent1 7 2 2 3 2 4 4" xfId="49822" xr:uid="{00000000-0005-0000-0000-0000C6C20000}"/>
    <cellStyle name="20% - Accent1 7 2 2 3 2 5" xfId="49823" xr:uid="{00000000-0005-0000-0000-0000C7C20000}"/>
    <cellStyle name="20% - Accent1 7 2 2 3 2 5 2" xfId="49824" xr:uid="{00000000-0005-0000-0000-0000C8C20000}"/>
    <cellStyle name="20% - Accent1 7 2 2 3 2 5 2 2" xfId="49825" xr:uid="{00000000-0005-0000-0000-0000C9C20000}"/>
    <cellStyle name="20% - Accent1 7 2 2 3 2 5 3" xfId="49826" xr:uid="{00000000-0005-0000-0000-0000CAC20000}"/>
    <cellStyle name="20% - Accent1 7 2 2 3 2 6" xfId="49827" xr:uid="{00000000-0005-0000-0000-0000CBC20000}"/>
    <cellStyle name="20% - Accent1 7 2 2 3 2 6 2" xfId="49828" xr:uid="{00000000-0005-0000-0000-0000CCC20000}"/>
    <cellStyle name="20% - Accent1 7 2 2 3 2 6 2 2" xfId="49829" xr:uid="{00000000-0005-0000-0000-0000CDC20000}"/>
    <cellStyle name="20% - Accent1 7 2 2 3 2 6 3" xfId="49830" xr:uid="{00000000-0005-0000-0000-0000CEC20000}"/>
    <cellStyle name="20% - Accent1 7 2 2 3 2 7" xfId="49831" xr:uid="{00000000-0005-0000-0000-0000CFC20000}"/>
    <cellStyle name="20% - Accent1 7 2 2 3 2 7 2" xfId="49832" xr:uid="{00000000-0005-0000-0000-0000D0C20000}"/>
    <cellStyle name="20% - Accent1 7 2 2 3 2 8" xfId="49833" xr:uid="{00000000-0005-0000-0000-0000D1C20000}"/>
    <cellStyle name="20% - Accent1 7 2 2 3 2 8 2" xfId="49834" xr:uid="{00000000-0005-0000-0000-0000D2C20000}"/>
    <cellStyle name="20% - Accent1 7 2 2 3 2 9" xfId="49835" xr:uid="{00000000-0005-0000-0000-0000D3C20000}"/>
    <cellStyle name="20% - Accent1 7 2 2 3 3" xfId="49836" xr:uid="{00000000-0005-0000-0000-0000D4C20000}"/>
    <cellStyle name="20% - Accent1 7 2 2 3 3 2" xfId="49837" xr:uid="{00000000-0005-0000-0000-0000D5C20000}"/>
    <cellStyle name="20% - Accent1 7 2 2 3 3 2 2" xfId="49838" xr:uid="{00000000-0005-0000-0000-0000D6C20000}"/>
    <cellStyle name="20% - Accent1 7 2 2 3 3 2 2 2" xfId="49839" xr:uid="{00000000-0005-0000-0000-0000D7C20000}"/>
    <cellStyle name="20% - Accent1 7 2 2 3 3 2 2 2 2" xfId="49840" xr:uid="{00000000-0005-0000-0000-0000D8C20000}"/>
    <cellStyle name="20% - Accent1 7 2 2 3 3 2 2 3" xfId="49841" xr:uid="{00000000-0005-0000-0000-0000D9C20000}"/>
    <cellStyle name="20% - Accent1 7 2 2 3 3 2 3" xfId="49842" xr:uid="{00000000-0005-0000-0000-0000DAC20000}"/>
    <cellStyle name="20% - Accent1 7 2 2 3 3 2 3 2" xfId="49843" xr:uid="{00000000-0005-0000-0000-0000DBC20000}"/>
    <cellStyle name="20% - Accent1 7 2 2 3 3 2 4" xfId="49844" xr:uid="{00000000-0005-0000-0000-0000DCC20000}"/>
    <cellStyle name="20% - Accent1 7 2 2 3 3 3" xfId="49845" xr:uid="{00000000-0005-0000-0000-0000DDC20000}"/>
    <cellStyle name="20% - Accent1 7 2 2 3 3 3 2" xfId="49846" xr:uid="{00000000-0005-0000-0000-0000DEC20000}"/>
    <cellStyle name="20% - Accent1 7 2 2 3 3 3 2 2" xfId="49847" xr:uid="{00000000-0005-0000-0000-0000DFC20000}"/>
    <cellStyle name="20% - Accent1 7 2 2 3 3 3 2 2 2" xfId="49848" xr:uid="{00000000-0005-0000-0000-0000E0C20000}"/>
    <cellStyle name="20% - Accent1 7 2 2 3 3 3 2 3" xfId="49849" xr:uid="{00000000-0005-0000-0000-0000E1C20000}"/>
    <cellStyle name="20% - Accent1 7 2 2 3 3 3 3" xfId="49850" xr:uid="{00000000-0005-0000-0000-0000E2C20000}"/>
    <cellStyle name="20% - Accent1 7 2 2 3 3 3 3 2" xfId="49851" xr:uid="{00000000-0005-0000-0000-0000E3C20000}"/>
    <cellStyle name="20% - Accent1 7 2 2 3 3 3 4" xfId="49852" xr:uid="{00000000-0005-0000-0000-0000E4C20000}"/>
    <cellStyle name="20% - Accent1 7 2 2 3 3 4" xfId="49853" xr:uid="{00000000-0005-0000-0000-0000E5C20000}"/>
    <cellStyle name="20% - Accent1 7 2 2 3 3 4 2" xfId="49854" xr:uid="{00000000-0005-0000-0000-0000E6C20000}"/>
    <cellStyle name="20% - Accent1 7 2 2 3 3 4 2 2" xfId="49855" xr:uid="{00000000-0005-0000-0000-0000E7C20000}"/>
    <cellStyle name="20% - Accent1 7 2 2 3 3 4 2 2 2" xfId="49856" xr:uid="{00000000-0005-0000-0000-0000E8C20000}"/>
    <cellStyle name="20% - Accent1 7 2 2 3 3 4 2 3" xfId="49857" xr:uid="{00000000-0005-0000-0000-0000E9C20000}"/>
    <cellStyle name="20% - Accent1 7 2 2 3 3 4 3" xfId="49858" xr:uid="{00000000-0005-0000-0000-0000EAC20000}"/>
    <cellStyle name="20% - Accent1 7 2 2 3 3 4 3 2" xfId="49859" xr:uid="{00000000-0005-0000-0000-0000EBC20000}"/>
    <cellStyle name="20% - Accent1 7 2 2 3 3 4 4" xfId="49860" xr:uid="{00000000-0005-0000-0000-0000ECC20000}"/>
    <cellStyle name="20% - Accent1 7 2 2 3 3 5" xfId="49861" xr:uid="{00000000-0005-0000-0000-0000EDC20000}"/>
    <cellStyle name="20% - Accent1 7 2 2 3 3 5 2" xfId="49862" xr:uid="{00000000-0005-0000-0000-0000EEC20000}"/>
    <cellStyle name="20% - Accent1 7 2 2 3 3 5 2 2" xfId="49863" xr:uid="{00000000-0005-0000-0000-0000EFC20000}"/>
    <cellStyle name="20% - Accent1 7 2 2 3 3 5 3" xfId="49864" xr:uid="{00000000-0005-0000-0000-0000F0C20000}"/>
    <cellStyle name="20% - Accent1 7 2 2 3 3 6" xfId="49865" xr:uid="{00000000-0005-0000-0000-0000F1C20000}"/>
    <cellStyle name="20% - Accent1 7 2 2 3 3 6 2" xfId="49866" xr:uid="{00000000-0005-0000-0000-0000F2C20000}"/>
    <cellStyle name="20% - Accent1 7 2 2 3 3 6 2 2" xfId="49867" xr:uid="{00000000-0005-0000-0000-0000F3C20000}"/>
    <cellStyle name="20% - Accent1 7 2 2 3 3 6 3" xfId="49868" xr:uid="{00000000-0005-0000-0000-0000F4C20000}"/>
    <cellStyle name="20% - Accent1 7 2 2 3 3 7" xfId="49869" xr:uid="{00000000-0005-0000-0000-0000F5C20000}"/>
    <cellStyle name="20% - Accent1 7 2 2 3 3 7 2" xfId="49870" xr:uid="{00000000-0005-0000-0000-0000F6C20000}"/>
    <cellStyle name="20% - Accent1 7 2 2 3 3 8" xfId="49871" xr:uid="{00000000-0005-0000-0000-0000F7C20000}"/>
    <cellStyle name="20% - Accent1 7 2 2 3 3 8 2" xfId="49872" xr:uid="{00000000-0005-0000-0000-0000F8C20000}"/>
    <cellStyle name="20% - Accent1 7 2 2 3 3 9" xfId="49873" xr:uid="{00000000-0005-0000-0000-0000F9C20000}"/>
    <cellStyle name="20% - Accent1 7 2 2 3 4" xfId="49874" xr:uid="{00000000-0005-0000-0000-0000FAC20000}"/>
    <cellStyle name="20% - Accent1 7 2 2 3 4 2" xfId="49875" xr:uid="{00000000-0005-0000-0000-0000FBC20000}"/>
    <cellStyle name="20% - Accent1 7 2 2 3 4 2 2" xfId="49876" xr:uid="{00000000-0005-0000-0000-0000FCC20000}"/>
    <cellStyle name="20% - Accent1 7 2 2 3 4 2 2 2" xfId="49877" xr:uid="{00000000-0005-0000-0000-0000FDC20000}"/>
    <cellStyle name="20% - Accent1 7 2 2 3 4 2 3" xfId="49878" xr:uid="{00000000-0005-0000-0000-0000FEC20000}"/>
    <cellStyle name="20% - Accent1 7 2 2 3 4 3" xfId="49879" xr:uid="{00000000-0005-0000-0000-0000FFC20000}"/>
    <cellStyle name="20% - Accent1 7 2 2 3 4 3 2" xfId="49880" xr:uid="{00000000-0005-0000-0000-000000C30000}"/>
    <cellStyle name="20% - Accent1 7 2 2 3 4 4" xfId="49881" xr:uid="{00000000-0005-0000-0000-000001C30000}"/>
    <cellStyle name="20% - Accent1 7 2 2 3 5" xfId="49882" xr:uid="{00000000-0005-0000-0000-000002C30000}"/>
    <cellStyle name="20% - Accent1 7 2 2 3 5 2" xfId="49883" xr:uid="{00000000-0005-0000-0000-000003C30000}"/>
    <cellStyle name="20% - Accent1 7 2 2 3 5 2 2" xfId="49884" xr:uid="{00000000-0005-0000-0000-000004C30000}"/>
    <cellStyle name="20% - Accent1 7 2 2 3 5 2 2 2" xfId="49885" xr:uid="{00000000-0005-0000-0000-000005C30000}"/>
    <cellStyle name="20% - Accent1 7 2 2 3 5 2 3" xfId="49886" xr:uid="{00000000-0005-0000-0000-000006C30000}"/>
    <cellStyle name="20% - Accent1 7 2 2 3 5 3" xfId="49887" xr:uid="{00000000-0005-0000-0000-000007C30000}"/>
    <cellStyle name="20% - Accent1 7 2 2 3 5 3 2" xfId="49888" xr:uid="{00000000-0005-0000-0000-000008C30000}"/>
    <cellStyle name="20% - Accent1 7 2 2 3 5 4" xfId="49889" xr:uid="{00000000-0005-0000-0000-000009C30000}"/>
    <cellStyle name="20% - Accent1 7 2 2 3 6" xfId="49890" xr:uid="{00000000-0005-0000-0000-00000AC30000}"/>
    <cellStyle name="20% - Accent1 7 2 2 3 6 2" xfId="49891" xr:uid="{00000000-0005-0000-0000-00000BC30000}"/>
    <cellStyle name="20% - Accent1 7 2 2 3 6 2 2" xfId="49892" xr:uid="{00000000-0005-0000-0000-00000CC30000}"/>
    <cellStyle name="20% - Accent1 7 2 2 3 6 2 2 2" xfId="49893" xr:uid="{00000000-0005-0000-0000-00000DC30000}"/>
    <cellStyle name="20% - Accent1 7 2 2 3 6 2 3" xfId="49894" xr:uid="{00000000-0005-0000-0000-00000EC30000}"/>
    <cellStyle name="20% - Accent1 7 2 2 3 6 3" xfId="49895" xr:uid="{00000000-0005-0000-0000-00000FC30000}"/>
    <cellStyle name="20% - Accent1 7 2 2 3 6 3 2" xfId="49896" xr:uid="{00000000-0005-0000-0000-000010C30000}"/>
    <cellStyle name="20% - Accent1 7 2 2 3 6 4" xfId="49897" xr:uid="{00000000-0005-0000-0000-000011C30000}"/>
    <cellStyle name="20% - Accent1 7 2 2 3 7" xfId="49898" xr:uid="{00000000-0005-0000-0000-000012C30000}"/>
    <cellStyle name="20% - Accent1 7 2 2 3 7 2" xfId="49899" xr:uid="{00000000-0005-0000-0000-000013C30000}"/>
    <cellStyle name="20% - Accent1 7 2 2 3 7 2 2" xfId="49900" xr:uid="{00000000-0005-0000-0000-000014C30000}"/>
    <cellStyle name="20% - Accent1 7 2 2 3 7 3" xfId="49901" xr:uid="{00000000-0005-0000-0000-000015C30000}"/>
    <cellStyle name="20% - Accent1 7 2 2 3 8" xfId="49902" xr:uid="{00000000-0005-0000-0000-000016C30000}"/>
    <cellStyle name="20% - Accent1 7 2 2 3 8 2" xfId="49903" xr:uid="{00000000-0005-0000-0000-000017C30000}"/>
    <cellStyle name="20% - Accent1 7 2 2 3 8 2 2" xfId="49904" xr:uid="{00000000-0005-0000-0000-000018C30000}"/>
    <cellStyle name="20% - Accent1 7 2 2 3 8 3" xfId="49905" xr:uid="{00000000-0005-0000-0000-000019C30000}"/>
    <cellStyle name="20% - Accent1 7 2 2 3 9" xfId="49906" xr:uid="{00000000-0005-0000-0000-00001AC30000}"/>
    <cellStyle name="20% - Accent1 7 2 2 3 9 2" xfId="49907" xr:uid="{00000000-0005-0000-0000-00001BC30000}"/>
    <cellStyle name="20% - Accent1 7 2 2 4" xfId="49908" xr:uid="{00000000-0005-0000-0000-00001CC30000}"/>
    <cellStyle name="20% - Accent1 7 2 2 4 10" xfId="49909" xr:uid="{00000000-0005-0000-0000-00001DC30000}"/>
    <cellStyle name="20% - Accent1 7 2 2 4 10 2" xfId="49910" xr:uid="{00000000-0005-0000-0000-00001EC30000}"/>
    <cellStyle name="20% - Accent1 7 2 2 4 11" xfId="49911" xr:uid="{00000000-0005-0000-0000-00001FC30000}"/>
    <cellStyle name="20% - Accent1 7 2 2 4 2" xfId="49912" xr:uid="{00000000-0005-0000-0000-000020C30000}"/>
    <cellStyle name="20% - Accent1 7 2 2 4 2 2" xfId="49913" xr:uid="{00000000-0005-0000-0000-000021C30000}"/>
    <cellStyle name="20% - Accent1 7 2 2 4 2 2 2" xfId="49914" xr:uid="{00000000-0005-0000-0000-000022C30000}"/>
    <cellStyle name="20% - Accent1 7 2 2 4 2 2 2 2" xfId="49915" xr:uid="{00000000-0005-0000-0000-000023C30000}"/>
    <cellStyle name="20% - Accent1 7 2 2 4 2 2 2 2 2" xfId="49916" xr:uid="{00000000-0005-0000-0000-000024C30000}"/>
    <cellStyle name="20% - Accent1 7 2 2 4 2 2 2 3" xfId="49917" xr:uid="{00000000-0005-0000-0000-000025C30000}"/>
    <cellStyle name="20% - Accent1 7 2 2 4 2 2 3" xfId="49918" xr:uid="{00000000-0005-0000-0000-000026C30000}"/>
    <cellStyle name="20% - Accent1 7 2 2 4 2 2 3 2" xfId="49919" xr:uid="{00000000-0005-0000-0000-000027C30000}"/>
    <cellStyle name="20% - Accent1 7 2 2 4 2 2 4" xfId="49920" xr:uid="{00000000-0005-0000-0000-000028C30000}"/>
    <cellStyle name="20% - Accent1 7 2 2 4 2 3" xfId="49921" xr:uid="{00000000-0005-0000-0000-000029C30000}"/>
    <cellStyle name="20% - Accent1 7 2 2 4 2 3 2" xfId="49922" xr:uid="{00000000-0005-0000-0000-00002AC30000}"/>
    <cellStyle name="20% - Accent1 7 2 2 4 2 3 2 2" xfId="49923" xr:uid="{00000000-0005-0000-0000-00002BC30000}"/>
    <cellStyle name="20% - Accent1 7 2 2 4 2 3 2 2 2" xfId="49924" xr:uid="{00000000-0005-0000-0000-00002CC30000}"/>
    <cellStyle name="20% - Accent1 7 2 2 4 2 3 2 3" xfId="49925" xr:uid="{00000000-0005-0000-0000-00002DC30000}"/>
    <cellStyle name="20% - Accent1 7 2 2 4 2 3 3" xfId="49926" xr:uid="{00000000-0005-0000-0000-00002EC30000}"/>
    <cellStyle name="20% - Accent1 7 2 2 4 2 3 3 2" xfId="49927" xr:uid="{00000000-0005-0000-0000-00002FC30000}"/>
    <cellStyle name="20% - Accent1 7 2 2 4 2 3 4" xfId="49928" xr:uid="{00000000-0005-0000-0000-000030C30000}"/>
    <cellStyle name="20% - Accent1 7 2 2 4 2 4" xfId="49929" xr:uid="{00000000-0005-0000-0000-000031C30000}"/>
    <cellStyle name="20% - Accent1 7 2 2 4 2 4 2" xfId="49930" xr:uid="{00000000-0005-0000-0000-000032C30000}"/>
    <cellStyle name="20% - Accent1 7 2 2 4 2 4 2 2" xfId="49931" xr:uid="{00000000-0005-0000-0000-000033C30000}"/>
    <cellStyle name="20% - Accent1 7 2 2 4 2 4 2 2 2" xfId="49932" xr:uid="{00000000-0005-0000-0000-000034C30000}"/>
    <cellStyle name="20% - Accent1 7 2 2 4 2 4 2 3" xfId="49933" xr:uid="{00000000-0005-0000-0000-000035C30000}"/>
    <cellStyle name="20% - Accent1 7 2 2 4 2 4 3" xfId="49934" xr:uid="{00000000-0005-0000-0000-000036C30000}"/>
    <cellStyle name="20% - Accent1 7 2 2 4 2 4 3 2" xfId="49935" xr:uid="{00000000-0005-0000-0000-000037C30000}"/>
    <cellStyle name="20% - Accent1 7 2 2 4 2 4 4" xfId="49936" xr:uid="{00000000-0005-0000-0000-000038C30000}"/>
    <cellStyle name="20% - Accent1 7 2 2 4 2 5" xfId="49937" xr:uid="{00000000-0005-0000-0000-000039C30000}"/>
    <cellStyle name="20% - Accent1 7 2 2 4 2 5 2" xfId="49938" xr:uid="{00000000-0005-0000-0000-00003AC30000}"/>
    <cellStyle name="20% - Accent1 7 2 2 4 2 5 2 2" xfId="49939" xr:uid="{00000000-0005-0000-0000-00003BC30000}"/>
    <cellStyle name="20% - Accent1 7 2 2 4 2 5 3" xfId="49940" xr:uid="{00000000-0005-0000-0000-00003CC30000}"/>
    <cellStyle name="20% - Accent1 7 2 2 4 2 6" xfId="49941" xr:uid="{00000000-0005-0000-0000-00003DC30000}"/>
    <cellStyle name="20% - Accent1 7 2 2 4 2 6 2" xfId="49942" xr:uid="{00000000-0005-0000-0000-00003EC30000}"/>
    <cellStyle name="20% - Accent1 7 2 2 4 2 6 2 2" xfId="49943" xr:uid="{00000000-0005-0000-0000-00003FC30000}"/>
    <cellStyle name="20% - Accent1 7 2 2 4 2 6 3" xfId="49944" xr:uid="{00000000-0005-0000-0000-000040C30000}"/>
    <cellStyle name="20% - Accent1 7 2 2 4 2 7" xfId="49945" xr:uid="{00000000-0005-0000-0000-000041C30000}"/>
    <cellStyle name="20% - Accent1 7 2 2 4 2 7 2" xfId="49946" xr:uid="{00000000-0005-0000-0000-000042C30000}"/>
    <cellStyle name="20% - Accent1 7 2 2 4 2 8" xfId="49947" xr:uid="{00000000-0005-0000-0000-000043C30000}"/>
    <cellStyle name="20% - Accent1 7 2 2 4 2 8 2" xfId="49948" xr:uid="{00000000-0005-0000-0000-000044C30000}"/>
    <cellStyle name="20% - Accent1 7 2 2 4 2 9" xfId="49949" xr:uid="{00000000-0005-0000-0000-000045C30000}"/>
    <cellStyle name="20% - Accent1 7 2 2 4 3" xfId="49950" xr:uid="{00000000-0005-0000-0000-000046C30000}"/>
    <cellStyle name="20% - Accent1 7 2 2 4 3 2" xfId="49951" xr:uid="{00000000-0005-0000-0000-000047C30000}"/>
    <cellStyle name="20% - Accent1 7 2 2 4 3 2 2" xfId="49952" xr:uid="{00000000-0005-0000-0000-000048C30000}"/>
    <cellStyle name="20% - Accent1 7 2 2 4 3 2 2 2" xfId="49953" xr:uid="{00000000-0005-0000-0000-000049C30000}"/>
    <cellStyle name="20% - Accent1 7 2 2 4 3 2 2 2 2" xfId="49954" xr:uid="{00000000-0005-0000-0000-00004AC30000}"/>
    <cellStyle name="20% - Accent1 7 2 2 4 3 2 2 3" xfId="49955" xr:uid="{00000000-0005-0000-0000-00004BC30000}"/>
    <cellStyle name="20% - Accent1 7 2 2 4 3 2 3" xfId="49956" xr:uid="{00000000-0005-0000-0000-00004CC30000}"/>
    <cellStyle name="20% - Accent1 7 2 2 4 3 2 3 2" xfId="49957" xr:uid="{00000000-0005-0000-0000-00004DC30000}"/>
    <cellStyle name="20% - Accent1 7 2 2 4 3 2 4" xfId="49958" xr:uid="{00000000-0005-0000-0000-00004EC30000}"/>
    <cellStyle name="20% - Accent1 7 2 2 4 3 3" xfId="49959" xr:uid="{00000000-0005-0000-0000-00004FC30000}"/>
    <cellStyle name="20% - Accent1 7 2 2 4 3 3 2" xfId="49960" xr:uid="{00000000-0005-0000-0000-000050C30000}"/>
    <cellStyle name="20% - Accent1 7 2 2 4 3 3 2 2" xfId="49961" xr:uid="{00000000-0005-0000-0000-000051C30000}"/>
    <cellStyle name="20% - Accent1 7 2 2 4 3 3 2 2 2" xfId="49962" xr:uid="{00000000-0005-0000-0000-000052C30000}"/>
    <cellStyle name="20% - Accent1 7 2 2 4 3 3 2 3" xfId="49963" xr:uid="{00000000-0005-0000-0000-000053C30000}"/>
    <cellStyle name="20% - Accent1 7 2 2 4 3 3 3" xfId="49964" xr:uid="{00000000-0005-0000-0000-000054C30000}"/>
    <cellStyle name="20% - Accent1 7 2 2 4 3 3 3 2" xfId="49965" xr:uid="{00000000-0005-0000-0000-000055C30000}"/>
    <cellStyle name="20% - Accent1 7 2 2 4 3 3 4" xfId="49966" xr:uid="{00000000-0005-0000-0000-000056C30000}"/>
    <cellStyle name="20% - Accent1 7 2 2 4 3 4" xfId="49967" xr:uid="{00000000-0005-0000-0000-000057C30000}"/>
    <cellStyle name="20% - Accent1 7 2 2 4 3 4 2" xfId="49968" xr:uid="{00000000-0005-0000-0000-000058C30000}"/>
    <cellStyle name="20% - Accent1 7 2 2 4 3 4 2 2" xfId="49969" xr:uid="{00000000-0005-0000-0000-000059C30000}"/>
    <cellStyle name="20% - Accent1 7 2 2 4 3 4 2 2 2" xfId="49970" xr:uid="{00000000-0005-0000-0000-00005AC30000}"/>
    <cellStyle name="20% - Accent1 7 2 2 4 3 4 2 3" xfId="49971" xr:uid="{00000000-0005-0000-0000-00005BC30000}"/>
    <cellStyle name="20% - Accent1 7 2 2 4 3 4 3" xfId="49972" xr:uid="{00000000-0005-0000-0000-00005CC30000}"/>
    <cellStyle name="20% - Accent1 7 2 2 4 3 4 3 2" xfId="49973" xr:uid="{00000000-0005-0000-0000-00005DC30000}"/>
    <cellStyle name="20% - Accent1 7 2 2 4 3 4 4" xfId="49974" xr:uid="{00000000-0005-0000-0000-00005EC30000}"/>
    <cellStyle name="20% - Accent1 7 2 2 4 3 5" xfId="49975" xr:uid="{00000000-0005-0000-0000-00005FC30000}"/>
    <cellStyle name="20% - Accent1 7 2 2 4 3 5 2" xfId="49976" xr:uid="{00000000-0005-0000-0000-000060C30000}"/>
    <cellStyle name="20% - Accent1 7 2 2 4 3 5 2 2" xfId="49977" xr:uid="{00000000-0005-0000-0000-000061C30000}"/>
    <cellStyle name="20% - Accent1 7 2 2 4 3 5 3" xfId="49978" xr:uid="{00000000-0005-0000-0000-000062C30000}"/>
    <cellStyle name="20% - Accent1 7 2 2 4 3 6" xfId="49979" xr:uid="{00000000-0005-0000-0000-000063C30000}"/>
    <cellStyle name="20% - Accent1 7 2 2 4 3 6 2" xfId="49980" xr:uid="{00000000-0005-0000-0000-000064C30000}"/>
    <cellStyle name="20% - Accent1 7 2 2 4 3 6 2 2" xfId="49981" xr:uid="{00000000-0005-0000-0000-000065C30000}"/>
    <cellStyle name="20% - Accent1 7 2 2 4 3 6 3" xfId="49982" xr:uid="{00000000-0005-0000-0000-000066C30000}"/>
    <cellStyle name="20% - Accent1 7 2 2 4 3 7" xfId="49983" xr:uid="{00000000-0005-0000-0000-000067C30000}"/>
    <cellStyle name="20% - Accent1 7 2 2 4 3 7 2" xfId="49984" xr:uid="{00000000-0005-0000-0000-000068C30000}"/>
    <cellStyle name="20% - Accent1 7 2 2 4 3 8" xfId="49985" xr:uid="{00000000-0005-0000-0000-000069C30000}"/>
    <cellStyle name="20% - Accent1 7 2 2 4 3 8 2" xfId="49986" xr:uid="{00000000-0005-0000-0000-00006AC30000}"/>
    <cellStyle name="20% - Accent1 7 2 2 4 3 9" xfId="49987" xr:uid="{00000000-0005-0000-0000-00006BC30000}"/>
    <cellStyle name="20% - Accent1 7 2 2 4 4" xfId="49988" xr:uid="{00000000-0005-0000-0000-00006CC30000}"/>
    <cellStyle name="20% - Accent1 7 2 2 4 4 2" xfId="49989" xr:uid="{00000000-0005-0000-0000-00006DC30000}"/>
    <cellStyle name="20% - Accent1 7 2 2 4 4 2 2" xfId="49990" xr:uid="{00000000-0005-0000-0000-00006EC30000}"/>
    <cellStyle name="20% - Accent1 7 2 2 4 4 2 2 2" xfId="49991" xr:uid="{00000000-0005-0000-0000-00006FC30000}"/>
    <cellStyle name="20% - Accent1 7 2 2 4 4 2 3" xfId="49992" xr:uid="{00000000-0005-0000-0000-000070C30000}"/>
    <cellStyle name="20% - Accent1 7 2 2 4 4 3" xfId="49993" xr:uid="{00000000-0005-0000-0000-000071C30000}"/>
    <cellStyle name="20% - Accent1 7 2 2 4 4 3 2" xfId="49994" xr:uid="{00000000-0005-0000-0000-000072C30000}"/>
    <cellStyle name="20% - Accent1 7 2 2 4 4 4" xfId="49995" xr:uid="{00000000-0005-0000-0000-000073C30000}"/>
    <cellStyle name="20% - Accent1 7 2 2 4 5" xfId="49996" xr:uid="{00000000-0005-0000-0000-000074C30000}"/>
    <cellStyle name="20% - Accent1 7 2 2 4 5 2" xfId="49997" xr:uid="{00000000-0005-0000-0000-000075C30000}"/>
    <cellStyle name="20% - Accent1 7 2 2 4 5 2 2" xfId="49998" xr:uid="{00000000-0005-0000-0000-000076C30000}"/>
    <cellStyle name="20% - Accent1 7 2 2 4 5 2 2 2" xfId="49999" xr:uid="{00000000-0005-0000-0000-000077C30000}"/>
    <cellStyle name="20% - Accent1 7 2 2 4 5 2 3" xfId="50000" xr:uid="{00000000-0005-0000-0000-000078C30000}"/>
    <cellStyle name="20% - Accent1 7 2 2 4 5 3" xfId="50001" xr:uid="{00000000-0005-0000-0000-000079C30000}"/>
    <cellStyle name="20% - Accent1 7 2 2 4 5 3 2" xfId="50002" xr:uid="{00000000-0005-0000-0000-00007AC30000}"/>
    <cellStyle name="20% - Accent1 7 2 2 4 5 4" xfId="50003" xr:uid="{00000000-0005-0000-0000-00007BC30000}"/>
    <cellStyle name="20% - Accent1 7 2 2 4 6" xfId="50004" xr:uid="{00000000-0005-0000-0000-00007CC30000}"/>
    <cellStyle name="20% - Accent1 7 2 2 4 6 2" xfId="50005" xr:uid="{00000000-0005-0000-0000-00007DC30000}"/>
    <cellStyle name="20% - Accent1 7 2 2 4 6 2 2" xfId="50006" xr:uid="{00000000-0005-0000-0000-00007EC30000}"/>
    <cellStyle name="20% - Accent1 7 2 2 4 6 2 2 2" xfId="50007" xr:uid="{00000000-0005-0000-0000-00007FC30000}"/>
    <cellStyle name="20% - Accent1 7 2 2 4 6 2 3" xfId="50008" xr:uid="{00000000-0005-0000-0000-000080C30000}"/>
    <cellStyle name="20% - Accent1 7 2 2 4 6 3" xfId="50009" xr:uid="{00000000-0005-0000-0000-000081C30000}"/>
    <cellStyle name="20% - Accent1 7 2 2 4 6 3 2" xfId="50010" xr:uid="{00000000-0005-0000-0000-000082C30000}"/>
    <cellStyle name="20% - Accent1 7 2 2 4 6 4" xfId="50011" xr:uid="{00000000-0005-0000-0000-000083C30000}"/>
    <cellStyle name="20% - Accent1 7 2 2 4 7" xfId="50012" xr:uid="{00000000-0005-0000-0000-000084C30000}"/>
    <cellStyle name="20% - Accent1 7 2 2 4 7 2" xfId="50013" xr:uid="{00000000-0005-0000-0000-000085C30000}"/>
    <cellStyle name="20% - Accent1 7 2 2 4 7 2 2" xfId="50014" xr:uid="{00000000-0005-0000-0000-000086C30000}"/>
    <cellStyle name="20% - Accent1 7 2 2 4 7 3" xfId="50015" xr:uid="{00000000-0005-0000-0000-000087C30000}"/>
    <cellStyle name="20% - Accent1 7 2 2 4 8" xfId="50016" xr:uid="{00000000-0005-0000-0000-000088C30000}"/>
    <cellStyle name="20% - Accent1 7 2 2 4 8 2" xfId="50017" xr:uid="{00000000-0005-0000-0000-000089C30000}"/>
    <cellStyle name="20% - Accent1 7 2 2 4 8 2 2" xfId="50018" xr:uid="{00000000-0005-0000-0000-00008AC30000}"/>
    <cellStyle name="20% - Accent1 7 2 2 4 8 3" xfId="50019" xr:uid="{00000000-0005-0000-0000-00008BC30000}"/>
    <cellStyle name="20% - Accent1 7 2 2 4 9" xfId="50020" xr:uid="{00000000-0005-0000-0000-00008CC30000}"/>
    <cellStyle name="20% - Accent1 7 2 2 4 9 2" xfId="50021" xr:uid="{00000000-0005-0000-0000-00008DC30000}"/>
    <cellStyle name="20% - Accent1 7 2 2 5" xfId="50022" xr:uid="{00000000-0005-0000-0000-00008EC30000}"/>
    <cellStyle name="20% - Accent1 7 2 2 5 2" xfId="50023" xr:uid="{00000000-0005-0000-0000-00008FC30000}"/>
    <cellStyle name="20% - Accent1 7 2 2 5 2 2" xfId="50024" xr:uid="{00000000-0005-0000-0000-000090C30000}"/>
    <cellStyle name="20% - Accent1 7 2 2 5 2 2 2" xfId="50025" xr:uid="{00000000-0005-0000-0000-000091C30000}"/>
    <cellStyle name="20% - Accent1 7 2 2 5 2 2 2 2" xfId="50026" xr:uid="{00000000-0005-0000-0000-000092C30000}"/>
    <cellStyle name="20% - Accent1 7 2 2 5 2 2 3" xfId="50027" xr:uid="{00000000-0005-0000-0000-000093C30000}"/>
    <cellStyle name="20% - Accent1 7 2 2 5 2 3" xfId="50028" xr:uid="{00000000-0005-0000-0000-000094C30000}"/>
    <cellStyle name="20% - Accent1 7 2 2 5 2 3 2" xfId="50029" xr:uid="{00000000-0005-0000-0000-000095C30000}"/>
    <cellStyle name="20% - Accent1 7 2 2 5 2 4" xfId="50030" xr:uid="{00000000-0005-0000-0000-000096C30000}"/>
    <cellStyle name="20% - Accent1 7 2 2 5 3" xfId="50031" xr:uid="{00000000-0005-0000-0000-000097C30000}"/>
    <cellStyle name="20% - Accent1 7 2 2 5 3 2" xfId="50032" xr:uid="{00000000-0005-0000-0000-000098C30000}"/>
    <cellStyle name="20% - Accent1 7 2 2 5 3 2 2" xfId="50033" xr:uid="{00000000-0005-0000-0000-000099C30000}"/>
    <cellStyle name="20% - Accent1 7 2 2 5 3 2 2 2" xfId="50034" xr:uid="{00000000-0005-0000-0000-00009AC30000}"/>
    <cellStyle name="20% - Accent1 7 2 2 5 3 2 3" xfId="50035" xr:uid="{00000000-0005-0000-0000-00009BC30000}"/>
    <cellStyle name="20% - Accent1 7 2 2 5 3 3" xfId="50036" xr:uid="{00000000-0005-0000-0000-00009CC30000}"/>
    <cellStyle name="20% - Accent1 7 2 2 5 3 3 2" xfId="50037" xr:uid="{00000000-0005-0000-0000-00009DC30000}"/>
    <cellStyle name="20% - Accent1 7 2 2 5 3 4" xfId="50038" xr:uid="{00000000-0005-0000-0000-00009EC30000}"/>
    <cellStyle name="20% - Accent1 7 2 2 5 4" xfId="50039" xr:uid="{00000000-0005-0000-0000-00009FC30000}"/>
    <cellStyle name="20% - Accent1 7 2 2 5 4 2" xfId="50040" xr:uid="{00000000-0005-0000-0000-0000A0C30000}"/>
    <cellStyle name="20% - Accent1 7 2 2 5 4 2 2" xfId="50041" xr:uid="{00000000-0005-0000-0000-0000A1C30000}"/>
    <cellStyle name="20% - Accent1 7 2 2 5 4 2 2 2" xfId="50042" xr:uid="{00000000-0005-0000-0000-0000A2C30000}"/>
    <cellStyle name="20% - Accent1 7 2 2 5 4 2 3" xfId="50043" xr:uid="{00000000-0005-0000-0000-0000A3C30000}"/>
    <cellStyle name="20% - Accent1 7 2 2 5 4 3" xfId="50044" xr:uid="{00000000-0005-0000-0000-0000A4C30000}"/>
    <cellStyle name="20% - Accent1 7 2 2 5 4 3 2" xfId="50045" xr:uid="{00000000-0005-0000-0000-0000A5C30000}"/>
    <cellStyle name="20% - Accent1 7 2 2 5 4 4" xfId="50046" xr:uid="{00000000-0005-0000-0000-0000A6C30000}"/>
    <cellStyle name="20% - Accent1 7 2 2 5 5" xfId="50047" xr:uid="{00000000-0005-0000-0000-0000A7C30000}"/>
    <cellStyle name="20% - Accent1 7 2 2 5 5 2" xfId="50048" xr:uid="{00000000-0005-0000-0000-0000A8C30000}"/>
    <cellStyle name="20% - Accent1 7 2 2 5 5 2 2" xfId="50049" xr:uid="{00000000-0005-0000-0000-0000A9C30000}"/>
    <cellStyle name="20% - Accent1 7 2 2 5 5 3" xfId="50050" xr:uid="{00000000-0005-0000-0000-0000AAC30000}"/>
    <cellStyle name="20% - Accent1 7 2 2 5 6" xfId="50051" xr:uid="{00000000-0005-0000-0000-0000ABC30000}"/>
    <cellStyle name="20% - Accent1 7 2 2 5 6 2" xfId="50052" xr:uid="{00000000-0005-0000-0000-0000ACC30000}"/>
    <cellStyle name="20% - Accent1 7 2 2 5 6 2 2" xfId="50053" xr:uid="{00000000-0005-0000-0000-0000ADC30000}"/>
    <cellStyle name="20% - Accent1 7 2 2 5 6 3" xfId="50054" xr:uid="{00000000-0005-0000-0000-0000AEC30000}"/>
    <cellStyle name="20% - Accent1 7 2 2 5 7" xfId="50055" xr:uid="{00000000-0005-0000-0000-0000AFC30000}"/>
    <cellStyle name="20% - Accent1 7 2 2 5 7 2" xfId="50056" xr:uid="{00000000-0005-0000-0000-0000B0C30000}"/>
    <cellStyle name="20% - Accent1 7 2 2 5 8" xfId="50057" xr:uid="{00000000-0005-0000-0000-0000B1C30000}"/>
    <cellStyle name="20% - Accent1 7 2 2 5 8 2" xfId="50058" xr:uid="{00000000-0005-0000-0000-0000B2C30000}"/>
    <cellStyle name="20% - Accent1 7 2 2 5 9" xfId="50059" xr:uid="{00000000-0005-0000-0000-0000B3C30000}"/>
    <cellStyle name="20% - Accent1 7 2 2 6" xfId="50060" xr:uid="{00000000-0005-0000-0000-0000B4C30000}"/>
    <cellStyle name="20% - Accent1 7 2 2 6 2" xfId="50061" xr:uid="{00000000-0005-0000-0000-0000B5C30000}"/>
    <cellStyle name="20% - Accent1 7 2 2 6 2 2" xfId="50062" xr:uid="{00000000-0005-0000-0000-0000B6C30000}"/>
    <cellStyle name="20% - Accent1 7 2 2 6 2 2 2" xfId="50063" xr:uid="{00000000-0005-0000-0000-0000B7C30000}"/>
    <cellStyle name="20% - Accent1 7 2 2 6 2 2 2 2" xfId="50064" xr:uid="{00000000-0005-0000-0000-0000B8C30000}"/>
    <cellStyle name="20% - Accent1 7 2 2 6 2 2 3" xfId="50065" xr:uid="{00000000-0005-0000-0000-0000B9C30000}"/>
    <cellStyle name="20% - Accent1 7 2 2 6 2 3" xfId="50066" xr:uid="{00000000-0005-0000-0000-0000BAC30000}"/>
    <cellStyle name="20% - Accent1 7 2 2 6 2 3 2" xfId="50067" xr:uid="{00000000-0005-0000-0000-0000BBC30000}"/>
    <cellStyle name="20% - Accent1 7 2 2 6 2 4" xfId="50068" xr:uid="{00000000-0005-0000-0000-0000BCC30000}"/>
    <cellStyle name="20% - Accent1 7 2 2 6 3" xfId="50069" xr:uid="{00000000-0005-0000-0000-0000BDC30000}"/>
    <cellStyle name="20% - Accent1 7 2 2 6 3 2" xfId="50070" xr:uid="{00000000-0005-0000-0000-0000BEC30000}"/>
    <cellStyle name="20% - Accent1 7 2 2 6 3 2 2" xfId="50071" xr:uid="{00000000-0005-0000-0000-0000BFC30000}"/>
    <cellStyle name="20% - Accent1 7 2 2 6 3 2 2 2" xfId="50072" xr:uid="{00000000-0005-0000-0000-0000C0C30000}"/>
    <cellStyle name="20% - Accent1 7 2 2 6 3 2 3" xfId="50073" xr:uid="{00000000-0005-0000-0000-0000C1C30000}"/>
    <cellStyle name="20% - Accent1 7 2 2 6 3 3" xfId="50074" xr:uid="{00000000-0005-0000-0000-0000C2C30000}"/>
    <cellStyle name="20% - Accent1 7 2 2 6 3 3 2" xfId="50075" xr:uid="{00000000-0005-0000-0000-0000C3C30000}"/>
    <cellStyle name="20% - Accent1 7 2 2 6 3 4" xfId="50076" xr:uid="{00000000-0005-0000-0000-0000C4C30000}"/>
    <cellStyle name="20% - Accent1 7 2 2 6 4" xfId="50077" xr:uid="{00000000-0005-0000-0000-0000C5C30000}"/>
    <cellStyle name="20% - Accent1 7 2 2 6 4 2" xfId="50078" xr:uid="{00000000-0005-0000-0000-0000C6C30000}"/>
    <cellStyle name="20% - Accent1 7 2 2 6 4 2 2" xfId="50079" xr:uid="{00000000-0005-0000-0000-0000C7C30000}"/>
    <cellStyle name="20% - Accent1 7 2 2 6 4 2 2 2" xfId="50080" xr:uid="{00000000-0005-0000-0000-0000C8C30000}"/>
    <cellStyle name="20% - Accent1 7 2 2 6 4 2 3" xfId="50081" xr:uid="{00000000-0005-0000-0000-0000C9C30000}"/>
    <cellStyle name="20% - Accent1 7 2 2 6 4 3" xfId="50082" xr:uid="{00000000-0005-0000-0000-0000CAC30000}"/>
    <cellStyle name="20% - Accent1 7 2 2 6 4 3 2" xfId="50083" xr:uid="{00000000-0005-0000-0000-0000CBC30000}"/>
    <cellStyle name="20% - Accent1 7 2 2 6 4 4" xfId="50084" xr:uid="{00000000-0005-0000-0000-0000CCC30000}"/>
    <cellStyle name="20% - Accent1 7 2 2 6 5" xfId="50085" xr:uid="{00000000-0005-0000-0000-0000CDC30000}"/>
    <cellStyle name="20% - Accent1 7 2 2 6 5 2" xfId="50086" xr:uid="{00000000-0005-0000-0000-0000CEC30000}"/>
    <cellStyle name="20% - Accent1 7 2 2 6 5 2 2" xfId="50087" xr:uid="{00000000-0005-0000-0000-0000CFC30000}"/>
    <cellStyle name="20% - Accent1 7 2 2 6 5 3" xfId="50088" xr:uid="{00000000-0005-0000-0000-0000D0C30000}"/>
    <cellStyle name="20% - Accent1 7 2 2 6 6" xfId="50089" xr:uid="{00000000-0005-0000-0000-0000D1C30000}"/>
    <cellStyle name="20% - Accent1 7 2 2 6 6 2" xfId="50090" xr:uid="{00000000-0005-0000-0000-0000D2C30000}"/>
    <cellStyle name="20% - Accent1 7 2 2 6 6 2 2" xfId="50091" xr:uid="{00000000-0005-0000-0000-0000D3C30000}"/>
    <cellStyle name="20% - Accent1 7 2 2 6 6 3" xfId="50092" xr:uid="{00000000-0005-0000-0000-0000D4C30000}"/>
    <cellStyle name="20% - Accent1 7 2 2 6 7" xfId="50093" xr:uid="{00000000-0005-0000-0000-0000D5C30000}"/>
    <cellStyle name="20% - Accent1 7 2 2 6 7 2" xfId="50094" xr:uid="{00000000-0005-0000-0000-0000D6C30000}"/>
    <cellStyle name="20% - Accent1 7 2 2 6 8" xfId="50095" xr:uid="{00000000-0005-0000-0000-0000D7C30000}"/>
    <cellStyle name="20% - Accent1 7 2 2 6 8 2" xfId="50096" xr:uid="{00000000-0005-0000-0000-0000D8C30000}"/>
    <cellStyle name="20% - Accent1 7 2 2 6 9" xfId="50097" xr:uid="{00000000-0005-0000-0000-0000D9C30000}"/>
    <cellStyle name="20% - Accent1 7 2 2 7" xfId="50098" xr:uid="{00000000-0005-0000-0000-0000DAC30000}"/>
    <cellStyle name="20% - Accent1 7 2 2 7 2" xfId="50099" xr:uid="{00000000-0005-0000-0000-0000DBC30000}"/>
    <cellStyle name="20% - Accent1 7 2 2 7 2 2" xfId="50100" xr:uid="{00000000-0005-0000-0000-0000DCC30000}"/>
    <cellStyle name="20% - Accent1 7 2 2 7 2 2 2" xfId="50101" xr:uid="{00000000-0005-0000-0000-0000DDC30000}"/>
    <cellStyle name="20% - Accent1 7 2 2 7 2 3" xfId="50102" xr:uid="{00000000-0005-0000-0000-0000DEC30000}"/>
    <cellStyle name="20% - Accent1 7 2 2 7 3" xfId="50103" xr:uid="{00000000-0005-0000-0000-0000DFC30000}"/>
    <cellStyle name="20% - Accent1 7 2 2 7 3 2" xfId="50104" xr:uid="{00000000-0005-0000-0000-0000E0C30000}"/>
    <cellStyle name="20% - Accent1 7 2 2 7 4" xfId="50105" xr:uid="{00000000-0005-0000-0000-0000E1C30000}"/>
    <cellStyle name="20% - Accent1 7 2 2 8" xfId="50106" xr:uid="{00000000-0005-0000-0000-0000E2C30000}"/>
    <cellStyle name="20% - Accent1 7 2 2 8 2" xfId="50107" xr:uid="{00000000-0005-0000-0000-0000E3C30000}"/>
    <cellStyle name="20% - Accent1 7 2 2 8 2 2" xfId="50108" xr:uid="{00000000-0005-0000-0000-0000E4C30000}"/>
    <cellStyle name="20% - Accent1 7 2 2 8 2 2 2" xfId="50109" xr:uid="{00000000-0005-0000-0000-0000E5C30000}"/>
    <cellStyle name="20% - Accent1 7 2 2 8 2 3" xfId="50110" xr:uid="{00000000-0005-0000-0000-0000E6C30000}"/>
    <cellStyle name="20% - Accent1 7 2 2 8 3" xfId="50111" xr:uid="{00000000-0005-0000-0000-0000E7C30000}"/>
    <cellStyle name="20% - Accent1 7 2 2 8 3 2" xfId="50112" xr:uid="{00000000-0005-0000-0000-0000E8C30000}"/>
    <cellStyle name="20% - Accent1 7 2 2 8 4" xfId="50113" xr:uid="{00000000-0005-0000-0000-0000E9C30000}"/>
    <cellStyle name="20% - Accent1 7 2 2 9" xfId="50114" xr:uid="{00000000-0005-0000-0000-0000EAC30000}"/>
    <cellStyle name="20% - Accent1 7 2 2 9 2" xfId="50115" xr:uid="{00000000-0005-0000-0000-0000EBC30000}"/>
    <cellStyle name="20% - Accent1 7 2 2 9 2 2" xfId="50116" xr:uid="{00000000-0005-0000-0000-0000ECC30000}"/>
    <cellStyle name="20% - Accent1 7 2 2 9 2 2 2" xfId="50117" xr:uid="{00000000-0005-0000-0000-0000EDC30000}"/>
    <cellStyle name="20% - Accent1 7 2 2 9 2 3" xfId="50118" xr:uid="{00000000-0005-0000-0000-0000EEC30000}"/>
    <cellStyle name="20% - Accent1 7 2 2 9 3" xfId="50119" xr:uid="{00000000-0005-0000-0000-0000EFC30000}"/>
    <cellStyle name="20% - Accent1 7 2 2 9 3 2" xfId="50120" xr:uid="{00000000-0005-0000-0000-0000F0C30000}"/>
    <cellStyle name="20% - Accent1 7 2 2 9 4" xfId="50121" xr:uid="{00000000-0005-0000-0000-0000F1C30000}"/>
    <cellStyle name="20% - Accent1 7 2 3" xfId="50122" xr:uid="{00000000-0005-0000-0000-0000F2C30000}"/>
    <cellStyle name="20% - Accent1 7 2 3 10" xfId="50123" xr:uid="{00000000-0005-0000-0000-0000F3C30000}"/>
    <cellStyle name="20% - Accent1 7 2 3 10 2" xfId="50124" xr:uid="{00000000-0005-0000-0000-0000F4C30000}"/>
    <cellStyle name="20% - Accent1 7 2 3 11" xfId="50125" xr:uid="{00000000-0005-0000-0000-0000F5C30000}"/>
    <cellStyle name="20% - Accent1 7 2 3 2" xfId="50126" xr:uid="{00000000-0005-0000-0000-0000F6C30000}"/>
    <cellStyle name="20% - Accent1 7 2 3 2 2" xfId="50127" xr:uid="{00000000-0005-0000-0000-0000F7C30000}"/>
    <cellStyle name="20% - Accent1 7 2 3 2 2 2" xfId="50128" xr:uid="{00000000-0005-0000-0000-0000F8C30000}"/>
    <cellStyle name="20% - Accent1 7 2 3 2 2 2 2" xfId="50129" xr:uid="{00000000-0005-0000-0000-0000F9C30000}"/>
    <cellStyle name="20% - Accent1 7 2 3 2 2 2 2 2" xfId="50130" xr:uid="{00000000-0005-0000-0000-0000FAC30000}"/>
    <cellStyle name="20% - Accent1 7 2 3 2 2 2 3" xfId="50131" xr:uid="{00000000-0005-0000-0000-0000FBC30000}"/>
    <cellStyle name="20% - Accent1 7 2 3 2 2 3" xfId="50132" xr:uid="{00000000-0005-0000-0000-0000FCC30000}"/>
    <cellStyle name="20% - Accent1 7 2 3 2 2 3 2" xfId="50133" xr:uid="{00000000-0005-0000-0000-0000FDC30000}"/>
    <cellStyle name="20% - Accent1 7 2 3 2 2 4" xfId="50134" xr:uid="{00000000-0005-0000-0000-0000FEC30000}"/>
    <cellStyle name="20% - Accent1 7 2 3 2 3" xfId="50135" xr:uid="{00000000-0005-0000-0000-0000FFC30000}"/>
    <cellStyle name="20% - Accent1 7 2 3 2 3 2" xfId="50136" xr:uid="{00000000-0005-0000-0000-000000C40000}"/>
    <cellStyle name="20% - Accent1 7 2 3 2 3 2 2" xfId="50137" xr:uid="{00000000-0005-0000-0000-000001C40000}"/>
    <cellStyle name="20% - Accent1 7 2 3 2 3 2 2 2" xfId="50138" xr:uid="{00000000-0005-0000-0000-000002C40000}"/>
    <cellStyle name="20% - Accent1 7 2 3 2 3 2 3" xfId="50139" xr:uid="{00000000-0005-0000-0000-000003C40000}"/>
    <cellStyle name="20% - Accent1 7 2 3 2 3 3" xfId="50140" xr:uid="{00000000-0005-0000-0000-000004C40000}"/>
    <cellStyle name="20% - Accent1 7 2 3 2 3 3 2" xfId="50141" xr:uid="{00000000-0005-0000-0000-000005C40000}"/>
    <cellStyle name="20% - Accent1 7 2 3 2 3 4" xfId="50142" xr:uid="{00000000-0005-0000-0000-000006C40000}"/>
    <cellStyle name="20% - Accent1 7 2 3 2 4" xfId="50143" xr:uid="{00000000-0005-0000-0000-000007C40000}"/>
    <cellStyle name="20% - Accent1 7 2 3 2 4 2" xfId="50144" xr:uid="{00000000-0005-0000-0000-000008C40000}"/>
    <cellStyle name="20% - Accent1 7 2 3 2 4 2 2" xfId="50145" xr:uid="{00000000-0005-0000-0000-000009C40000}"/>
    <cellStyle name="20% - Accent1 7 2 3 2 4 2 2 2" xfId="50146" xr:uid="{00000000-0005-0000-0000-00000AC40000}"/>
    <cellStyle name="20% - Accent1 7 2 3 2 4 2 3" xfId="50147" xr:uid="{00000000-0005-0000-0000-00000BC40000}"/>
    <cellStyle name="20% - Accent1 7 2 3 2 4 3" xfId="50148" xr:uid="{00000000-0005-0000-0000-00000CC40000}"/>
    <cellStyle name="20% - Accent1 7 2 3 2 4 3 2" xfId="50149" xr:uid="{00000000-0005-0000-0000-00000DC40000}"/>
    <cellStyle name="20% - Accent1 7 2 3 2 4 4" xfId="50150" xr:uid="{00000000-0005-0000-0000-00000EC40000}"/>
    <cellStyle name="20% - Accent1 7 2 3 2 5" xfId="50151" xr:uid="{00000000-0005-0000-0000-00000FC40000}"/>
    <cellStyle name="20% - Accent1 7 2 3 2 5 2" xfId="50152" xr:uid="{00000000-0005-0000-0000-000010C40000}"/>
    <cellStyle name="20% - Accent1 7 2 3 2 5 2 2" xfId="50153" xr:uid="{00000000-0005-0000-0000-000011C40000}"/>
    <cellStyle name="20% - Accent1 7 2 3 2 5 3" xfId="50154" xr:uid="{00000000-0005-0000-0000-000012C40000}"/>
    <cellStyle name="20% - Accent1 7 2 3 2 6" xfId="50155" xr:uid="{00000000-0005-0000-0000-000013C40000}"/>
    <cellStyle name="20% - Accent1 7 2 3 2 6 2" xfId="50156" xr:uid="{00000000-0005-0000-0000-000014C40000}"/>
    <cellStyle name="20% - Accent1 7 2 3 2 6 2 2" xfId="50157" xr:uid="{00000000-0005-0000-0000-000015C40000}"/>
    <cellStyle name="20% - Accent1 7 2 3 2 6 3" xfId="50158" xr:uid="{00000000-0005-0000-0000-000016C40000}"/>
    <cellStyle name="20% - Accent1 7 2 3 2 7" xfId="50159" xr:uid="{00000000-0005-0000-0000-000017C40000}"/>
    <cellStyle name="20% - Accent1 7 2 3 2 7 2" xfId="50160" xr:uid="{00000000-0005-0000-0000-000018C40000}"/>
    <cellStyle name="20% - Accent1 7 2 3 2 8" xfId="50161" xr:uid="{00000000-0005-0000-0000-000019C40000}"/>
    <cellStyle name="20% - Accent1 7 2 3 2 8 2" xfId="50162" xr:uid="{00000000-0005-0000-0000-00001AC40000}"/>
    <cellStyle name="20% - Accent1 7 2 3 2 9" xfId="50163" xr:uid="{00000000-0005-0000-0000-00001BC40000}"/>
    <cellStyle name="20% - Accent1 7 2 3 3" xfId="50164" xr:uid="{00000000-0005-0000-0000-00001CC40000}"/>
    <cellStyle name="20% - Accent1 7 2 3 3 2" xfId="50165" xr:uid="{00000000-0005-0000-0000-00001DC40000}"/>
    <cellStyle name="20% - Accent1 7 2 3 3 2 2" xfId="50166" xr:uid="{00000000-0005-0000-0000-00001EC40000}"/>
    <cellStyle name="20% - Accent1 7 2 3 3 2 2 2" xfId="50167" xr:uid="{00000000-0005-0000-0000-00001FC40000}"/>
    <cellStyle name="20% - Accent1 7 2 3 3 2 2 2 2" xfId="50168" xr:uid="{00000000-0005-0000-0000-000020C40000}"/>
    <cellStyle name="20% - Accent1 7 2 3 3 2 2 3" xfId="50169" xr:uid="{00000000-0005-0000-0000-000021C40000}"/>
    <cellStyle name="20% - Accent1 7 2 3 3 2 3" xfId="50170" xr:uid="{00000000-0005-0000-0000-000022C40000}"/>
    <cellStyle name="20% - Accent1 7 2 3 3 2 3 2" xfId="50171" xr:uid="{00000000-0005-0000-0000-000023C40000}"/>
    <cellStyle name="20% - Accent1 7 2 3 3 2 4" xfId="50172" xr:uid="{00000000-0005-0000-0000-000024C40000}"/>
    <cellStyle name="20% - Accent1 7 2 3 3 3" xfId="50173" xr:uid="{00000000-0005-0000-0000-000025C40000}"/>
    <cellStyle name="20% - Accent1 7 2 3 3 3 2" xfId="50174" xr:uid="{00000000-0005-0000-0000-000026C40000}"/>
    <cellStyle name="20% - Accent1 7 2 3 3 3 2 2" xfId="50175" xr:uid="{00000000-0005-0000-0000-000027C40000}"/>
    <cellStyle name="20% - Accent1 7 2 3 3 3 2 2 2" xfId="50176" xr:uid="{00000000-0005-0000-0000-000028C40000}"/>
    <cellStyle name="20% - Accent1 7 2 3 3 3 2 3" xfId="50177" xr:uid="{00000000-0005-0000-0000-000029C40000}"/>
    <cellStyle name="20% - Accent1 7 2 3 3 3 3" xfId="50178" xr:uid="{00000000-0005-0000-0000-00002AC40000}"/>
    <cellStyle name="20% - Accent1 7 2 3 3 3 3 2" xfId="50179" xr:uid="{00000000-0005-0000-0000-00002BC40000}"/>
    <cellStyle name="20% - Accent1 7 2 3 3 3 4" xfId="50180" xr:uid="{00000000-0005-0000-0000-00002CC40000}"/>
    <cellStyle name="20% - Accent1 7 2 3 3 4" xfId="50181" xr:uid="{00000000-0005-0000-0000-00002DC40000}"/>
    <cellStyle name="20% - Accent1 7 2 3 3 4 2" xfId="50182" xr:uid="{00000000-0005-0000-0000-00002EC40000}"/>
    <cellStyle name="20% - Accent1 7 2 3 3 4 2 2" xfId="50183" xr:uid="{00000000-0005-0000-0000-00002FC40000}"/>
    <cellStyle name="20% - Accent1 7 2 3 3 4 2 2 2" xfId="50184" xr:uid="{00000000-0005-0000-0000-000030C40000}"/>
    <cellStyle name="20% - Accent1 7 2 3 3 4 2 3" xfId="50185" xr:uid="{00000000-0005-0000-0000-000031C40000}"/>
    <cellStyle name="20% - Accent1 7 2 3 3 4 3" xfId="50186" xr:uid="{00000000-0005-0000-0000-000032C40000}"/>
    <cellStyle name="20% - Accent1 7 2 3 3 4 3 2" xfId="50187" xr:uid="{00000000-0005-0000-0000-000033C40000}"/>
    <cellStyle name="20% - Accent1 7 2 3 3 4 4" xfId="50188" xr:uid="{00000000-0005-0000-0000-000034C40000}"/>
    <cellStyle name="20% - Accent1 7 2 3 3 5" xfId="50189" xr:uid="{00000000-0005-0000-0000-000035C40000}"/>
    <cellStyle name="20% - Accent1 7 2 3 3 5 2" xfId="50190" xr:uid="{00000000-0005-0000-0000-000036C40000}"/>
    <cellStyle name="20% - Accent1 7 2 3 3 5 2 2" xfId="50191" xr:uid="{00000000-0005-0000-0000-000037C40000}"/>
    <cellStyle name="20% - Accent1 7 2 3 3 5 3" xfId="50192" xr:uid="{00000000-0005-0000-0000-000038C40000}"/>
    <cellStyle name="20% - Accent1 7 2 3 3 6" xfId="50193" xr:uid="{00000000-0005-0000-0000-000039C40000}"/>
    <cellStyle name="20% - Accent1 7 2 3 3 6 2" xfId="50194" xr:uid="{00000000-0005-0000-0000-00003AC40000}"/>
    <cellStyle name="20% - Accent1 7 2 3 3 6 2 2" xfId="50195" xr:uid="{00000000-0005-0000-0000-00003BC40000}"/>
    <cellStyle name="20% - Accent1 7 2 3 3 6 3" xfId="50196" xr:uid="{00000000-0005-0000-0000-00003CC40000}"/>
    <cellStyle name="20% - Accent1 7 2 3 3 7" xfId="50197" xr:uid="{00000000-0005-0000-0000-00003DC40000}"/>
    <cellStyle name="20% - Accent1 7 2 3 3 7 2" xfId="50198" xr:uid="{00000000-0005-0000-0000-00003EC40000}"/>
    <cellStyle name="20% - Accent1 7 2 3 3 8" xfId="50199" xr:uid="{00000000-0005-0000-0000-00003FC40000}"/>
    <cellStyle name="20% - Accent1 7 2 3 3 8 2" xfId="50200" xr:uid="{00000000-0005-0000-0000-000040C40000}"/>
    <cellStyle name="20% - Accent1 7 2 3 3 9" xfId="50201" xr:uid="{00000000-0005-0000-0000-000041C40000}"/>
    <cellStyle name="20% - Accent1 7 2 3 4" xfId="50202" xr:uid="{00000000-0005-0000-0000-000042C40000}"/>
    <cellStyle name="20% - Accent1 7 2 3 4 2" xfId="50203" xr:uid="{00000000-0005-0000-0000-000043C40000}"/>
    <cellStyle name="20% - Accent1 7 2 3 4 2 2" xfId="50204" xr:uid="{00000000-0005-0000-0000-000044C40000}"/>
    <cellStyle name="20% - Accent1 7 2 3 4 2 2 2" xfId="50205" xr:uid="{00000000-0005-0000-0000-000045C40000}"/>
    <cellStyle name="20% - Accent1 7 2 3 4 2 3" xfId="50206" xr:uid="{00000000-0005-0000-0000-000046C40000}"/>
    <cellStyle name="20% - Accent1 7 2 3 4 3" xfId="50207" xr:uid="{00000000-0005-0000-0000-000047C40000}"/>
    <cellStyle name="20% - Accent1 7 2 3 4 3 2" xfId="50208" xr:uid="{00000000-0005-0000-0000-000048C40000}"/>
    <cellStyle name="20% - Accent1 7 2 3 4 4" xfId="50209" xr:uid="{00000000-0005-0000-0000-000049C40000}"/>
    <cellStyle name="20% - Accent1 7 2 3 5" xfId="50210" xr:uid="{00000000-0005-0000-0000-00004AC40000}"/>
    <cellStyle name="20% - Accent1 7 2 3 5 2" xfId="50211" xr:uid="{00000000-0005-0000-0000-00004BC40000}"/>
    <cellStyle name="20% - Accent1 7 2 3 5 2 2" xfId="50212" xr:uid="{00000000-0005-0000-0000-00004CC40000}"/>
    <cellStyle name="20% - Accent1 7 2 3 5 2 2 2" xfId="50213" xr:uid="{00000000-0005-0000-0000-00004DC40000}"/>
    <cellStyle name="20% - Accent1 7 2 3 5 2 3" xfId="50214" xr:uid="{00000000-0005-0000-0000-00004EC40000}"/>
    <cellStyle name="20% - Accent1 7 2 3 5 3" xfId="50215" xr:uid="{00000000-0005-0000-0000-00004FC40000}"/>
    <cellStyle name="20% - Accent1 7 2 3 5 3 2" xfId="50216" xr:uid="{00000000-0005-0000-0000-000050C40000}"/>
    <cellStyle name="20% - Accent1 7 2 3 5 4" xfId="50217" xr:uid="{00000000-0005-0000-0000-000051C40000}"/>
    <cellStyle name="20% - Accent1 7 2 3 6" xfId="50218" xr:uid="{00000000-0005-0000-0000-000052C40000}"/>
    <cellStyle name="20% - Accent1 7 2 3 6 2" xfId="50219" xr:uid="{00000000-0005-0000-0000-000053C40000}"/>
    <cellStyle name="20% - Accent1 7 2 3 6 2 2" xfId="50220" xr:uid="{00000000-0005-0000-0000-000054C40000}"/>
    <cellStyle name="20% - Accent1 7 2 3 6 2 2 2" xfId="50221" xr:uid="{00000000-0005-0000-0000-000055C40000}"/>
    <cellStyle name="20% - Accent1 7 2 3 6 2 3" xfId="50222" xr:uid="{00000000-0005-0000-0000-000056C40000}"/>
    <cellStyle name="20% - Accent1 7 2 3 6 3" xfId="50223" xr:uid="{00000000-0005-0000-0000-000057C40000}"/>
    <cellStyle name="20% - Accent1 7 2 3 6 3 2" xfId="50224" xr:uid="{00000000-0005-0000-0000-000058C40000}"/>
    <cellStyle name="20% - Accent1 7 2 3 6 4" xfId="50225" xr:uid="{00000000-0005-0000-0000-000059C40000}"/>
    <cellStyle name="20% - Accent1 7 2 3 7" xfId="50226" xr:uid="{00000000-0005-0000-0000-00005AC40000}"/>
    <cellStyle name="20% - Accent1 7 2 3 7 2" xfId="50227" xr:uid="{00000000-0005-0000-0000-00005BC40000}"/>
    <cellStyle name="20% - Accent1 7 2 3 7 2 2" xfId="50228" xr:uid="{00000000-0005-0000-0000-00005CC40000}"/>
    <cellStyle name="20% - Accent1 7 2 3 7 3" xfId="50229" xr:uid="{00000000-0005-0000-0000-00005DC40000}"/>
    <cellStyle name="20% - Accent1 7 2 3 8" xfId="50230" xr:uid="{00000000-0005-0000-0000-00005EC40000}"/>
    <cellStyle name="20% - Accent1 7 2 3 8 2" xfId="50231" xr:uid="{00000000-0005-0000-0000-00005FC40000}"/>
    <cellStyle name="20% - Accent1 7 2 3 8 2 2" xfId="50232" xr:uid="{00000000-0005-0000-0000-000060C40000}"/>
    <cellStyle name="20% - Accent1 7 2 3 8 3" xfId="50233" xr:uid="{00000000-0005-0000-0000-000061C40000}"/>
    <cellStyle name="20% - Accent1 7 2 3 9" xfId="50234" xr:uid="{00000000-0005-0000-0000-000062C40000}"/>
    <cellStyle name="20% - Accent1 7 2 3 9 2" xfId="50235" xr:uid="{00000000-0005-0000-0000-000063C40000}"/>
    <cellStyle name="20% - Accent1 7 2 4" xfId="50236" xr:uid="{00000000-0005-0000-0000-000064C40000}"/>
    <cellStyle name="20% - Accent1 7 2 4 10" xfId="50237" xr:uid="{00000000-0005-0000-0000-000065C40000}"/>
    <cellStyle name="20% - Accent1 7 2 4 10 2" xfId="50238" xr:uid="{00000000-0005-0000-0000-000066C40000}"/>
    <cellStyle name="20% - Accent1 7 2 4 11" xfId="50239" xr:uid="{00000000-0005-0000-0000-000067C40000}"/>
    <cellStyle name="20% - Accent1 7 2 4 2" xfId="50240" xr:uid="{00000000-0005-0000-0000-000068C40000}"/>
    <cellStyle name="20% - Accent1 7 2 4 2 2" xfId="50241" xr:uid="{00000000-0005-0000-0000-000069C40000}"/>
    <cellStyle name="20% - Accent1 7 2 4 2 2 2" xfId="50242" xr:uid="{00000000-0005-0000-0000-00006AC40000}"/>
    <cellStyle name="20% - Accent1 7 2 4 2 2 2 2" xfId="50243" xr:uid="{00000000-0005-0000-0000-00006BC40000}"/>
    <cellStyle name="20% - Accent1 7 2 4 2 2 2 2 2" xfId="50244" xr:uid="{00000000-0005-0000-0000-00006CC40000}"/>
    <cellStyle name="20% - Accent1 7 2 4 2 2 2 3" xfId="50245" xr:uid="{00000000-0005-0000-0000-00006DC40000}"/>
    <cellStyle name="20% - Accent1 7 2 4 2 2 3" xfId="50246" xr:uid="{00000000-0005-0000-0000-00006EC40000}"/>
    <cellStyle name="20% - Accent1 7 2 4 2 2 3 2" xfId="50247" xr:uid="{00000000-0005-0000-0000-00006FC40000}"/>
    <cellStyle name="20% - Accent1 7 2 4 2 2 4" xfId="50248" xr:uid="{00000000-0005-0000-0000-000070C40000}"/>
    <cellStyle name="20% - Accent1 7 2 4 2 3" xfId="50249" xr:uid="{00000000-0005-0000-0000-000071C40000}"/>
    <cellStyle name="20% - Accent1 7 2 4 2 3 2" xfId="50250" xr:uid="{00000000-0005-0000-0000-000072C40000}"/>
    <cellStyle name="20% - Accent1 7 2 4 2 3 2 2" xfId="50251" xr:uid="{00000000-0005-0000-0000-000073C40000}"/>
    <cellStyle name="20% - Accent1 7 2 4 2 3 2 2 2" xfId="50252" xr:uid="{00000000-0005-0000-0000-000074C40000}"/>
    <cellStyle name="20% - Accent1 7 2 4 2 3 2 3" xfId="50253" xr:uid="{00000000-0005-0000-0000-000075C40000}"/>
    <cellStyle name="20% - Accent1 7 2 4 2 3 3" xfId="50254" xr:uid="{00000000-0005-0000-0000-000076C40000}"/>
    <cellStyle name="20% - Accent1 7 2 4 2 3 3 2" xfId="50255" xr:uid="{00000000-0005-0000-0000-000077C40000}"/>
    <cellStyle name="20% - Accent1 7 2 4 2 3 4" xfId="50256" xr:uid="{00000000-0005-0000-0000-000078C40000}"/>
    <cellStyle name="20% - Accent1 7 2 4 2 4" xfId="50257" xr:uid="{00000000-0005-0000-0000-000079C40000}"/>
    <cellStyle name="20% - Accent1 7 2 4 2 4 2" xfId="50258" xr:uid="{00000000-0005-0000-0000-00007AC40000}"/>
    <cellStyle name="20% - Accent1 7 2 4 2 4 2 2" xfId="50259" xr:uid="{00000000-0005-0000-0000-00007BC40000}"/>
    <cellStyle name="20% - Accent1 7 2 4 2 4 2 2 2" xfId="50260" xr:uid="{00000000-0005-0000-0000-00007CC40000}"/>
    <cellStyle name="20% - Accent1 7 2 4 2 4 2 3" xfId="50261" xr:uid="{00000000-0005-0000-0000-00007DC40000}"/>
    <cellStyle name="20% - Accent1 7 2 4 2 4 3" xfId="50262" xr:uid="{00000000-0005-0000-0000-00007EC40000}"/>
    <cellStyle name="20% - Accent1 7 2 4 2 4 3 2" xfId="50263" xr:uid="{00000000-0005-0000-0000-00007FC40000}"/>
    <cellStyle name="20% - Accent1 7 2 4 2 4 4" xfId="50264" xr:uid="{00000000-0005-0000-0000-000080C40000}"/>
    <cellStyle name="20% - Accent1 7 2 4 2 5" xfId="50265" xr:uid="{00000000-0005-0000-0000-000081C40000}"/>
    <cellStyle name="20% - Accent1 7 2 4 2 5 2" xfId="50266" xr:uid="{00000000-0005-0000-0000-000082C40000}"/>
    <cellStyle name="20% - Accent1 7 2 4 2 5 2 2" xfId="50267" xr:uid="{00000000-0005-0000-0000-000083C40000}"/>
    <cellStyle name="20% - Accent1 7 2 4 2 5 3" xfId="50268" xr:uid="{00000000-0005-0000-0000-000084C40000}"/>
    <cellStyle name="20% - Accent1 7 2 4 2 6" xfId="50269" xr:uid="{00000000-0005-0000-0000-000085C40000}"/>
    <cellStyle name="20% - Accent1 7 2 4 2 6 2" xfId="50270" xr:uid="{00000000-0005-0000-0000-000086C40000}"/>
    <cellStyle name="20% - Accent1 7 2 4 2 6 2 2" xfId="50271" xr:uid="{00000000-0005-0000-0000-000087C40000}"/>
    <cellStyle name="20% - Accent1 7 2 4 2 6 3" xfId="50272" xr:uid="{00000000-0005-0000-0000-000088C40000}"/>
    <cellStyle name="20% - Accent1 7 2 4 2 7" xfId="50273" xr:uid="{00000000-0005-0000-0000-000089C40000}"/>
    <cellStyle name="20% - Accent1 7 2 4 2 7 2" xfId="50274" xr:uid="{00000000-0005-0000-0000-00008AC40000}"/>
    <cellStyle name="20% - Accent1 7 2 4 2 8" xfId="50275" xr:uid="{00000000-0005-0000-0000-00008BC40000}"/>
    <cellStyle name="20% - Accent1 7 2 4 2 8 2" xfId="50276" xr:uid="{00000000-0005-0000-0000-00008CC40000}"/>
    <cellStyle name="20% - Accent1 7 2 4 2 9" xfId="50277" xr:uid="{00000000-0005-0000-0000-00008DC40000}"/>
    <cellStyle name="20% - Accent1 7 2 4 3" xfId="50278" xr:uid="{00000000-0005-0000-0000-00008EC40000}"/>
    <cellStyle name="20% - Accent1 7 2 4 3 2" xfId="50279" xr:uid="{00000000-0005-0000-0000-00008FC40000}"/>
    <cellStyle name="20% - Accent1 7 2 4 3 2 2" xfId="50280" xr:uid="{00000000-0005-0000-0000-000090C40000}"/>
    <cellStyle name="20% - Accent1 7 2 4 3 2 2 2" xfId="50281" xr:uid="{00000000-0005-0000-0000-000091C40000}"/>
    <cellStyle name="20% - Accent1 7 2 4 3 2 2 2 2" xfId="50282" xr:uid="{00000000-0005-0000-0000-000092C40000}"/>
    <cellStyle name="20% - Accent1 7 2 4 3 2 2 3" xfId="50283" xr:uid="{00000000-0005-0000-0000-000093C40000}"/>
    <cellStyle name="20% - Accent1 7 2 4 3 2 3" xfId="50284" xr:uid="{00000000-0005-0000-0000-000094C40000}"/>
    <cellStyle name="20% - Accent1 7 2 4 3 2 3 2" xfId="50285" xr:uid="{00000000-0005-0000-0000-000095C40000}"/>
    <cellStyle name="20% - Accent1 7 2 4 3 2 4" xfId="50286" xr:uid="{00000000-0005-0000-0000-000096C40000}"/>
    <cellStyle name="20% - Accent1 7 2 4 3 3" xfId="50287" xr:uid="{00000000-0005-0000-0000-000097C40000}"/>
    <cellStyle name="20% - Accent1 7 2 4 3 3 2" xfId="50288" xr:uid="{00000000-0005-0000-0000-000098C40000}"/>
    <cellStyle name="20% - Accent1 7 2 4 3 3 2 2" xfId="50289" xr:uid="{00000000-0005-0000-0000-000099C40000}"/>
    <cellStyle name="20% - Accent1 7 2 4 3 3 2 2 2" xfId="50290" xr:uid="{00000000-0005-0000-0000-00009AC40000}"/>
    <cellStyle name="20% - Accent1 7 2 4 3 3 2 3" xfId="50291" xr:uid="{00000000-0005-0000-0000-00009BC40000}"/>
    <cellStyle name="20% - Accent1 7 2 4 3 3 3" xfId="50292" xr:uid="{00000000-0005-0000-0000-00009CC40000}"/>
    <cellStyle name="20% - Accent1 7 2 4 3 3 3 2" xfId="50293" xr:uid="{00000000-0005-0000-0000-00009DC40000}"/>
    <cellStyle name="20% - Accent1 7 2 4 3 3 4" xfId="50294" xr:uid="{00000000-0005-0000-0000-00009EC40000}"/>
    <cellStyle name="20% - Accent1 7 2 4 3 4" xfId="50295" xr:uid="{00000000-0005-0000-0000-00009FC40000}"/>
    <cellStyle name="20% - Accent1 7 2 4 3 4 2" xfId="50296" xr:uid="{00000000-0005-0000-0000-0000A0C40000}"/>
    <cellStyle name="20% - Accent1 7 2 4 3 4 2 2" xfId="50297" xr:uid="{00000000-0005-0000-0000-0000A1C40000}"/>
    <cellStyle name="20% - Accent1 7 2 4 3 4 2 2 2" xfId="50298" xr:uid="{00000000-0005-0000-0000-0000A2C40000}"/>
    <cellStyle name="20% - Accent1 7 2 4 3 4 2 3" xfId="50299" xr:uid="{00000000-0005-0000-0000-0000A3C40000}"/>
    <cellStyle name="20% - Accent1 7 2 4 3 4 3" xfId="50300" xr:uid="{00000000-0005-0000-0000-0000A4C40000}"/>
    <cellStyle name="20% - Accent1 7 2 4 3 4 3 2" xfId="50301" xr:uid="{00000000-0005-0000-0000-0000A5C40000}"/>
    <cellStyle name="20% - Accent1 7 2 4 3 4 4" xfId="50302" xr:uid="{00000000-0005-0000-0000-0000A6C40000}"/>
    <cellStyle name="20% - Accent1 7 2 4 3 5" xfId="50303" xr:uid="{00000000-0005-0000-0000-0000A7C40000}"/>
    <cellStyle name="20% - Accent1 7 2 4 3 5 2" xfId="50304" xr:uid="{00000000-0005-0000-0000-0000A8C40000}"/>
    <cellStyle name="20% - Accent1 7 2 4 3 5 2 2" xfId="50305" xr:uid="{00000000-0005-0000-0000-0000A9C40000}"/>
    <cellStyle name="20% - Accent1 7 2 4 3 5 3" xfId="50306" xr:uid="{00000000-0005-0000-0000-0000AAC40000}"/>
    <cellStyle name="20% - Accent1 7 2 4 3 6" xfId="50307" xr:uid="{00000000-0005-0000-0000-0000ABC40000}"/>
    <cellStyle name="20% - Accent1 7 2 4 3 6 2" xfId="50308" xr:uid="{00000000-0005-0000-0000-0000ACC40000}"/>
    <cellStyle name="20% - Accent1 7 2 4 3 6 2 2" xfId="50309" xr:uid="{00000000-0005-0000-0000-0000ADC40000}"/>
    <cellStyle name="20% - Accent1 7 2 4 3 6 3" xfId="50310" xr:uid="{00000000-0005-0000-0000-0000AEC40000}"/>
    <cellStyle name="20% - Accent1 7 2 4 3 7" xfId="50311" xr:uid="{00000000-0005-0000-0000-0000AFC40000}"/>
    <cellStyle name="20% - Accent1 7 2 4 3 7 2" xfId="50312" xr:uid="{00000000-0005-0000-0000-0000B0C40000}"/>
    <cellStyle name="20% - Accent1 7 2 4 3 8" xfId="50313" xr:uid="{00000000-0005-0000-0000-0000B1C40000}"/>
    <cellStyle name="20% - Accent1 7 2 4 3 8 2" xfId="50314" xr:uid="{00000000-0005-0000-0000-0000B2C40000}"/>
    <cellStyle name="20% - Accent1 7 2 4 3 9" xfId="50315" xr:uid="{00000000-0005-0000-0000-0000B3C40000}"/>
    <cellStyle name="20% - Accent1 7 2 4 4" xfId="50316" xr:uid="{00000000-0005-0000-0000-0000B4C40000}"/>
    <cellStyle name="20% - Accent1 7 2 4 4 2" xfId="50317" xr:uid="{00000000-0005-0000-0000-0000B5C40000}"/>
    <cellStyle name="20% - Accent1 7 2 4 4 2 2" xfId="50318" xr:uid="{00000000-0005-0000-0000-0000B6C40000}"/>
    <cellStyle name="20% - Accent1 7 2 4 4 2 2 2" xfId="50319" xr:uid="{00000000-0005-0000-0000-0000B7C40000}"/>
    <cellStyle name="20% - Accent1 7 2 4 4 2 3" xfId="50320" xr:uid="{00000000-0005-0000-0000-0000B8C40000}"/>
    <cellStyle name="20% - Accent1 7 2 4 4 3" xfId="50321" xr:uid="{00000000-0005-0000-0000-0000B9C40000}"/>
    <cellStyle name="20% - Accent1 7 2 4 4 3 2" xfId="50322" xr:uid="{00000000-0005-0000-0000-0000BAC40000}"/>
    <cellStyle name="20% - Accent1 7 2 4 4 4" xfId="50323" xr:uid="{00000000-0005-0000-0000-0000BBC40000}"/>
    <cellStyle name="20% - Accent1 7 2 4 5" xfId="50324" xr:uid="{00000000-0005-0000-0000-0000BCC40000}"/>
    <cellStyle name="20% - Accent1 7 2 4 5 2" xfId="50325" xr:uid="{00000000-0005-0000-0000-0000BDC40000}"/>
    <cellStyle name="20% - Accent1 7 2 4 5 2 2" xfId="50326" xr:uid="{00000000-0005-0000-0000-0000BEC40000}"/>
    <cellStyle name="20% - Accent1 7 2 4 5 2 2 2" xfId="50327" xr:uid="{00000000-0005-0000-0000-0000BFC40000}"/>
    <cellStyle name="20% - Accent1 7 2 4 5 2 3" xfId="50328" xr:uid="{00000000-0005-0000-0000-0000C0C40000}"/>
    <cellStyle name="20% - Accent1 7 2 4 5 3" xfId="50329" xr:uid="{00000000-0005-0000-0000-0000C1C40000}"/>
    <cellStyle name="20% - Accent1 7 2 4 5 3 2" xfId="50330" xr:uid="{00000000-0005-0000-0000-0000C2C40000}"/>
    <cellStyle name="20% - Accent1 7 2 4 5 4" xfId="50331" xr:uid="{00000000-0005-0000-0000-0000C3C40000}"/>
    <cellStyle name="20% - Accent1 7 2 4 6" xfId="50332" xr:uid="{00000000-0005-0000-0000-0000C4C40000}"/>
    <cellStyle name="20% - Accent1 7 2 4 6 2" xfId="50333" xr:uid="{00000000-0005-0000-0000-0000C5C40000}"/>
    <cellStyle name="20% - Accent1 7 2 4 6 2 2" xfId="50334" xr:uid="{00000000-0005-0000-0000-0000C6C40000}"/>
    <cellStyle name="20% - Accent1 7 2 4 6 2 2 2" xfId="50335" xr:uid="{00000000-0005-0000-0000-0000C7C40000}"/>
    <cellStyle name="20% - Accent1 7 2 4 6 2 3" xfId="50336" xr:uid="{00000000-0005-0000-0000-0000C8C40000}"/>
    <cellStyle name="20% - Accent1 7 2 4 6 3" xfId="50337" xr:uid="{00000000-0005-0000-0000-0000C9C40000}"/>
    <cellStyle name="20% - Accent1 7 2 4 6 3 2" xfId="50338" xr:uid="{00000000-0005-0000-0000-0000CAC40000}"/>
    <cellStyle name="20% - Accent1 7 2 4 6 4" xfId="50339" xr:uid="{00000000-0005-0000-0000-0000CBC40000}"/>
    <cellStyle name="20% - Accent1 7 2 4 7" xfId="50340" xr:uid="{00000000-0005-0000-0000-0000CCC40000}"/>
    <cellStyle name="20% - Accent1 7 2 4 7 2" xfId="50341" xr:uid="{00000000-0005-0000-0000-0000CDC40000}"/>
    <cellStyle name="20% - Accent1 7 2 4 7 2 2" xfId="50342" xr:uid="{00000000-0005-0000-0000-0000CEC40000}"/>
    <cellStyle name="20% - Accent1 7 2 4 7 3" xfId="50343" xr:uid="{00000000-0005-0000-0000-0000CFC40000}"/>
    <cellStyle name="20% - Accent1 7 2 4 8" xfId="50344" xr:uid="{00000000-0005-0000-0000-0000D0C40000}"/>
    <cellStyle name="20% - Accent1 7 2 4 8 2" xfId="50345" xr:uid="{00000000-0005-0000-0000-0000D1C40000}"/>
    <cellStyle name="20% - Accent1 7 2 4 8 2 2" xfId="50346" xr:uid="{00000000-0005-0000-0000-0000D2C40000}"/>
    <cellStyle name="20% - Accent1 7 2 4 8 3" xfId="50347" xr:uid="{00000000-0005-0000-0000-0000D3C40000}"/>
    <cellStyle name="20% - Accent1 7 2 4 9" xfId="50348" xr:uid="{00000000-0005-0000-0000-0000D4C40000}"/>
    <cellStyle name="20% - Accent1 7 2 4 9 2" xfId="50349" xr:uid="{00000000-0005-0000-0000-0000D5C40000}"/>
    <cellStyle name="20% - Accent1 7 2 5" xfId="50350" xr:uid="{00000000-0005-0000-0000-0000D6C40000}"/>
    <cellStyle name="20% - Accent1 7 2 5 10" xfId="50351" xr:uid="{00000000-0005-0000-0000-0000D7C40000}"/>
    <cellStyle name="20% - Accent1 7 2 5 10 2" xfId="50352" xr:uid="{00000000-0005-0000-0000-0000D8C40000}"/>
    <cellStyle name="20% - Accent1 7 2 5 11" xfId="50353" xr:uid="{00000000-0005-0000-0000-0000D9C40000}"/>
    <cellStyle name="20% - Accent1 7 2 5 2" xfId="50354" xr:uid="{00000000-0005-0000-0000-0000DAC40000}"/>
    <cellStyle name="20% - Accent1 7 2 5 2 2" xfId="50355" xr:uid="{00000000-0005-0000-0000-0000DBC40000}"/>
    <cellStyle name="20% - Accent1 7 2 5 2 2 2" xfId="50356" xr:uid="{00000000-0005-0000-0000-0000DCC40000}"/>
    <cellStyle name="20% - Accent1 7 2 5 2 2 2 2" xfId="50357" xr:uid="{00000000-0005-0000-0000-0000DDC40000}"/>
    <cellStyle name="20% - Accent1 7 2 5 2 2 2 2 2" xfId="50358" xr:uid="{00000000-0005-0000-0000-0000DEC40000}"/>
    <cellStyle name="20% - Accent1 7 2 5 2 2 2 3" xfId="50359" xr:uid="{00000000-0005-0000-0000-0000DFC40000}"/>
    <cellStyle name="20% - Accent1 7 2 5 2 2 3" xfId="50360" xr:uid="{00000000-0005-0000-0000-0000E0C40000}"/>
    <cellStyle name="20% - Accent1 7 2 5 2 2 3 2" xfId="50361" xr:uid="{00000000-0005-0000-0000-0000E1C40000}"/>
    <cellStyle name="20% - Accent1 7 2 5 2 2 4" xfId="50362" xr:uid="{00000000-0005-0000-0000-0000E2C40000}"/>
    <cellStyle name="20% - Accent1 7 2 5 2 3" xfId="50363" xr:uid="{00000000-0005-0000-0000-0000E3C40000}"/>
    <cellStyle name="20% - Accent1 7 2 5 2 3 2" xfId="50364" xr:uid="{00000000-0005-0000-0000-0000E4C40000}"/>
    <cellStyle name="20% - Accent1 7 2 5 2 3 2 2" xfId="50365" xr:uid="{00000000-0005-0000-0000-0000E5C40000}"/>
    <cellStyle name="20% - Accent1 7 2 5 2 3 2 2 2" xfId="50366" xr:uid="{00000000-0005-0000-0000-0000E6C40000}"/>
    <cellStyle name="20% - Accent1 7 2 5 2 3 2 3" xfId="50367" xr:uid="{00000000-0005-0000-0000-0000E7C40000}"/>
    <cellStyle name="20% - Accent1 7 2 5 2 3 3" xfId="50368" xr:uid="{00000000-0005-0000-0000-0000E8C40000}"/>
    <cellStyle name="20% - Accent1 7 2 5 2 3 3 2" xfId="50369" xr:uid="{00000000-0005-0000-0000-0000E9C40000}"/>
    <cellStyle name="20% - Accent1 7 2 5 2 3 4" xfId="50370" xr:uid="{00000000-0005-0000-0000-0000EAC40000}"/>
    <cellStyle name="20% - Accent1 7 2 5 2 4" xfId="50371" xr:uid="{00000000-0005-0000-0000-0000EBC40000}"/>
    <cellStyle name="20% - Accent1 7 2 5 2 4 2" xfId="50372" xr:uid="{00000000-0005-0000-0000-0000ECC40000}"/>
    <cellStyle name="20% - Accent1 7 2 5 2 4 2 2" xfId="50373" xr:uid="{00000000-0005-0000-0000-0000EDC40000}"/>
    <cellStyle name="20% - Accent1 7 2 5 2 4 2 2 2" xfId="50374" xr:uid="{00000000-0005-0000-0000-0000EEC40000}"/>
    <cellStyle name="20% - Accent1 7 2 5 2 4 2 3" xfId="50375" xr:uid="{00000000-0005-0000-0000-0000EFC40000}"/>
    <cellStyle name="20% - Accent1 7 2 5 2 4 3" xfId="50376" xr:uid="{00000000-0005-0000-0000-0000F0C40000}"/>
    <cellStyle name="20% - Accent1 7 2 5 2 4 3 2" xfId="50377" xr:uid="{00000000-0005-0000-0000-0000F1C40000}"/>
    <cellStyle name="20% - Accent1 7 2 5 2 4 4" xfId="50378" xr:uid="{00000000-0005-0000-0000-0000F2C40000}"/>
    <cellStyle name="20% - Accent1 7 2 5 2 5" xfId="50379" xr:uid="{00000000-0005-0000-0000-0000F3C40000}"/>
    <cellStyle name="20% - Accent1 7 2 5 2 5 2" xfId="50380" xr:uid="{00000000-0005-0000-0000-0000F4C40000}"/>
    <cellStyle name="20% - Accent1 7 2 5 2 5 2 2" xfId="50381" xr:uid="{00000000-0005-0000-0000-0000F5C40000}"/>
    <cellStyle name="20% - Accent1 7 2 5 2 5 3" xfId="50382" xr:uid="{00000000-0005-0000-0000-0000F6C40000}"/>
    <cellStyle name="20% - Accent1 7 2 5 2 6" xfId="50383" xr:uid="{00000000-0005-0000-0000-0000F7C40000}"/>
    <cellStyle name="20% - Accent1 7 2 5 2 6 2" xfId="50384" xr:uid="{00000000-0005-0000-0000-0000F8C40000}"/>
    <cellStyle name="20% - Accent1 7 2 5 2 6 2 2" xfId="50385" xr:uid="{00000000-0005-0000-0000-0000F9C40000}"/>
    <cellStyle name="20% - Accent1 7 2 5 2 6 3" xfId="50386" xr:uid="{00000000-0005-0000-0000-0000FAC40000}"/>
    <cellStyle name="20% - Accent1 7 2 5 2 7" xfId="50387" xr:uid="{00000000-0005-0000-0000-0000FBC40000}"/>
    <cellStyle name="20% - Accent1 7 2 5 2 7 2" xfId="50388" xr:uid="{00000000-0005-0000-0000-0000FCC40000}"/>
    <cellStyle name="20% - Accent1 7 2 5 2 8" xfId="50389" xr:uid="{00000000-0005-0000-0000-0000FDC40000}"/>
    <cellStyle name="20% - Accent1 7 2 5 2 8 2" xfId="50390" xr:uid="{00000000-0005-0000-0000-0000FEC40000}"/>
    <cellStyle name="20% - Accent1 7 2 5 2 9" xfId="50391" xr:uid="{00000000-0005-0000-0000-0000FFC40000}"/>
    <cellStyle name="20% - Accent1 7 2 5 3" xfId="50392" xr:uid="{00000000-0005-0000-0000-000000C50000}"/>
    <cellStyle name="20% - Accent1 7 2 5 3 2" xfId="50393" xr:uid="{00000000-0005-0000-0000-000001C50000}"/>
    <cellStyle name="20% - Accent1 7 2 5 3 2 2" xfId="50394" xr:uid="{00000000-0005-0000-0000-000002C50000}"/>
    <cellStyle name="20% - Accent1 7 2 5 3 2 2 2" xfId="50395" xr:uid="{00000000-0005-0000-0000-000003C50000}"/>
    <cellStyle name="20% - Accent1 7 2 5 3 2 2 2 2" xfId="50396" xr:uid="{00000000-0005-0000-0000-000004C50000}"/>
    <cellStyle name="20% - Accent1 7 2 5 3 2 2 3" xfId="50397" xr:uid="{00000000-0005-0000-0000-000005C50000}"/>
    <cellStyle name="20% - Accent1 7 2 5 3 2 3" xfId="50398" xr:uid="{00000000-0005-0000-0000-000006C50000}"/>
    <cellStyle name="20% - Accent1 7 2 5 3 2 3 2" xfId="50399" xr:uid="{00000000-0005-0000-0000-000007C50000}"/>
    <cellStyle name="20% - Accent1 7 2 5 3 2 4" xfId="50400" xr:uid="{00000000-0005-0000-0000-000008C50000}"/>
    <cellStyle name="20% - Accent1 7 2 5 3 3" xfId="50401" xr:uid="{00000000-0005-0000-0000-000009C50000}"/>
    <cellStyle name="20% - Accent1 7 2 5 3 3 2" xfId="50402" xr:uid="{00000000-0005-0000-0000-00000AC50000}"/>
    <cellStyle name="20% - Accent1 7 2 5 3 3 2 2" xfId="50403" xr:uid="{00000000-0005-0000-0000-00000BC50000}"/>
    <cellStyle name="20% - Accent1 7 2 5 3 3 2 2 2" xfId="50404" xr:uid="{00000000-0005-0000-0000-00000CC50000}"/>
    <cellStyle name="20% - Accent1 7 2 5 3 3 2 3" xfId="50405" xr:uid="{00000000-0005-0000-0000-00000DC50000}"/>
    <cellStyle name="20% - Accent1 7 2 5 3 3 3" xfId="50406" xr:uid="{00000000-0005-0000-0000-00000EC50000}"/>
    <cellStyle name="20% - Accent1 7 2 5 3 3 3 2" xfId="50407" xr:uid="{00000000-0005-0000-0000-00000FC50000}"/>
    <cellStyle name="20% - Accent1 7 2 5 3 3 4" xfId="50408" xr:uid="{00000000-0005-0000-0000-000010C50000}"/>
    <cellStyle name="20% - Accent1 7 2 5 3 4" xfId="50409" xr:uid="{00000000-0005-0000-0000-000011C50000}"/>
    <cellStyle name="20% - Accent1 7 2 5 3 4 2" xfId="50410" xr:uid="{00000000-0005-0000-0000-000012C50000}"/>
    <cellStyle name="20% - Accent1 7 2 5 3 4 2 2" xfId="50411" xr:uid="{00000000-0005-0000-0000-000013C50000}"/>
    <cellStyle name="20% - Accent1 7 2 5 3 4 2 2 2" xfId="50412" xr:uid="{00000000-0005-0000-0000-000014C50000}"/>
    <cellStyle name="20% - Accent1 7 2 5 3 4 2 3" xfId="50413" xr:uid="{00000000-0005-0000-0000-000015C50000}"/>
    <cellStyle name="20% - Accent1 7 2 5 3 4 3" xfId="50414" xr:uid="{00000000-0005-0000-0000-000016C50000}"/>
    <cellStyle name="20% - Accent1 7 2 5 3 4 3 2" xfId="50415" xr:uid="{00000000-0005-0000-0000-000017C50000}"/>
    <cellStyle name="20% - Accent1 7 2 5 3 4 4" xfId="50416" xr:uid="{00000000-0005-0000-0000-000018C50000}"/>
    <cellStyle name="20% - Accent1 7 2 5 3 5" xfId="50417" xr:uid="{00000000-0005-0000-0000-000019C50000}"/>
    <cellStyle name="20% - Accent1 7 2 5 3 5 2" xfId="50418" xr:uid="{00000000-0005-0000-0000-00001AC50000}"/>
    <cellStyle name="20% - Accent1 7 2 5 3 5 2 2" xfId="50419" xr:uid="{00000000-0005-0000-0000-00001BC50000}"/>
    <cellStyle name="20% - Accent1 7 2 5 3 5 3" xfId="50420" xr:uid="{00000000-0005-0000-0000-00001CC50000}"/>
    <cellStyle name="20% - Accent1 7 2 5 3 6" xfId="50421" xr:uid="{00000000-0005-0000-0000-00001DC50000}"/>
    <cellStyle name="20% - Accent1 7 2 5 3 6 2" xfId="50422" xr:uid="{00000000-0005-0000-0000-00001EC50000}"/>
    <cellStyle name="20% - Accent1 7 2 5 3 6 2 2" xfId="50423" xr:uid="{00000000-0005-0000-0000-00001FC50000}"/>
    <cellStyle name="20% - Accent1 7 2 5 3 6 3" xfId="50424" xr:uid="{00000000-0005-0000-0000-000020C50000}"/>
    <cellStyle name="20% - Accent1 7 2 5 3 7" xfId="50425" xr:uid="{00000000-0005-0000-0000-000021C50000}"/>
    <cellStyle name="20% - Accent1 7 2 5 3 7 2" xfId="50426" xr:uid="{00000000-0005-0000-0000-000022C50000}"/>
    <cellStyle name="20% - Accent1 7 2 5 3 8" xfId="50427" xr:uid="{00000000-0005-0000-0000-000023C50000}"/>
    <cellStyle name="20% - Accent1 7 2 5 3 8 2" xfId="50428" xr:uid="{00000000-0005-0000-0000-000024C50000}"/>
    <cellStyle name="20% - Accent1 7 2 5 3 9" xfId="50429" xr:uid="{00000000-0005-0000-0000-000025C50000}"/>
    <cellStyle name="20% - Accent1 7 2 5 4" xfId="50430" xr:uid="{00000000-0005-0000-0000-000026C50000}"/>
    <cellStyle name="20% - Accent1 7 2 5 4 2" xfId="50431" xr:uid="{00000000-0005-0000-0000-000027C50000}"/>
    <cellStyle name="20% - Accent1 7 2 5 4 2 2" xfId="50432" xr:uid="{00000000-0005-0000-0000-000028C50000}"/>
    <cellStyle name="20% - Accent1 7 2 5 4 2 2 2" xfId="50433" xr:uid="{00000000-0005-0000-0000-000029C50000}"/>
    <cellStyle name="20% - Accent1 7 2 5 4 2 3" xfId="50434" xr:uid="{00000000-0005-0000-0000-00002AC50000}"/>
    <cellStyle name="20% - Accent1 7 2 5 4 3" xfId="50435" xr:uid="{00000000-0005-0000-0000-00002BC50000}"/>
    <cellStyle name="20% - Accent1 7 2 5 4 3 2" xfId="50436" xr:uid="{00000000-0005-0000-0000-00002CC50000}"/>
    <cellStyle name="20% - Accent1 7 2 5 4 4" xfId="50437" xr:uid="{00000000-0005-0000-0000-00002DC50000}"/>
    <cellStyle name="20% - Accent1 7 2 5 5" xfId="50438" xr:uid="{00000000-0005-0000-0000-00002EC50000}"/>
    <cellStyle name="20% - Accent1 7 2 5 5 2" xfId="50439" xr:uid="{00000000-0005-0000-0000-00002FC50000}"/>
    <cellStyle name="20% - Accent1 7 2 5 5 2 2" xfId="50440" xr:uid="{00000000-0005-0000-0000-000030C50000}"/>
    <cellStyle name="20% - Accent1 7 2 5 5 2 2 2" xfId="50441" xr:uid="{00000000-0005-0000-0000-000031C50000}"/>
    <cellStyle name="20% - Accent1 7 2 5 5 2 3" xfId="50442" xr:uid="{00000000-0005-0000-0000-000032C50000}"/>
    <cellStyle name="20% - Accent1 7 2 5 5 3" xfId="50443" xr:uid="{00000000-0005-0000-0000-000033C50000}"/>
    <cellStyle name="20% - Accent1 7 2 5 5 3 2" xfId="50444" xr:uid="{00000000-0005-0000-0000-000034C50000}"/>
    <cellStyle name="20% - Accent1 7 2 5 5 4" xfId="50445" xr:uid="{00000000-0005-0000-0000-000035C50000}"/>
    <cellStyle name="20% - Accent1 7 2 5 6" xfId="50446" xr:uid="{00000000-0005-0000-0000-000036C50000}"/>
    <cellStyle name="20% - Accent1 7 2 5 6 2" xfId="50447" xr:uid="{00000000-0005-0000-0000-000037C50000}"/>
    <cellStyle name="20% - Accent1 7 2 5 6 2 2" xfId="50448" xr:uid="{00000000-0005-0000-0000-000038C50000}"/>
    <cellStyle name="20% - Accent1 7 2 5 6 2 2 2" xfId="50449" xr:uid="{00000000-0005-0000-0000-000039C50000}"/>
    <cellStyle name="20% - Accent1 7 2 5 6 2 3" xfId="50450" xr:uid="{00000000-0005-0000-0000-00003AC50000}"/>
    <cellStyle name="20% - Accent1 7 2 5 6 3" xfId="50451" xr:uid="{00000000-0005-0000-0000-00003BC50000}"/>
    <cellStyle name="20% - Accent1 7 2 5 6 3 2" xfId="50452" xr:uid="{00000000-0005-0000-0000-00003CC50000}"/>
    <cellStyle name="20% - Accent1 7 2 5 6 4" xfId="50453" xr:uid="{00000000-0005-0000-0000-00003DC50000}"/>
    <cellStyle name="20% - Accent1 7 2 5 7" xfId="50454" xr:uid="{00000000-0005-0000-0000-00003EC50000}"/>
    <cellStyle name="20% - Accent1 7 2 5 7 2" xfId="50455" xr:uid="{00000000-0005-0000-0000-00003FC50000}"/>
    <cellStyle name="20% - Accent1 7 2 5 7 2 2" xfId="50456" xr:uid="{00000000-0005-0000-0000-000040C50000}"/>
    <cellStyle name="20% - Accent1 7 2 5 7 3" xfId="50457" xr:uid="{00000000-0005-0000-0000-000041C50000}"/>
    <cellStyle name="20% - Accent1 7 2 5 8" xfId="50458" xr:uid="{00000000-0005-0000-0000-000042C50000}"/>
    <cellStyle name="20% - Accent1 7 2 5 8 2" xfId="50459" xr:uid="{00000000-0005-0000-0000-000043C50000}"/>
    <cellStyle name="20% - Accent1 7 2 5 8 2 2" xfId="50460" xr:uid="{00000000-0005-0000-0000-000044C50000}"/>
    <cellStyle name="20% - Accent1 7 2 5 8 3" xfId="50461" xr:uid="{00000000-0005-0000-0000-000045C50000}"/>
    <cellStyle name="20% - Accent1 7 2 5 9" xfId="50462" xr:uid="{00000000-0005-0000-0000-000046C50000}"/>
    <cellStyle name="20% - Accent1 7 2 5 9 2" xfId="50463" xr:uid="{00000000-0005-0000-0000-000047C50000}"/>
    <cellStyle name="20% - Accent1 7 2 6" xfId="50464" xr:uid="{00000000-0005-0000-0000-000048C50000}"/>
    <cellStyle name="20% - Accent1 7 2 6 2" xfId="50465" xr:uid="{00000000-0005-0000-0000-000049C50000}"/>
    <cellStyle name="20% - Accent1 7 2 6 2 2" xfId="50466" xr:uid="{00000000-0005-0000-0000-00004AC50000}"/>
    <cellStyle name="20% - Accent1 7 2 6 2 2 2" xfId="50467" xr:uid="{00000000-0005-0000-0000-00004BC50000}"/>
    <cellStyle name="20% - Accent1 7 2 6 2 2 2 2" xfId="50468" xr:uid="{00000000-0005-0000-0000-00004CC50000}"/>
    <cellStyle name="20% - Accent1 7 2 6 2 2 3" xfId="50469" xr:uid="{00000000-0005-0000-0000-00004DC50000}"/>
    <cellStyle name="20% - Accent1 7 2 6 2 3" xfId="50470" xr:uid="{00000000-0005-0000-0000-00004EC50000}"/>
    <cellStyle name="20% - Accent1 7 2 6 2 3 2" xfId="50471" xr:uid="{00000000-0005-0000-0000-00004FC50000}"/>
    <cellStyle name="20% - Accent1 7 2 6 2 4" xfId="50472" xr:uid="{00000000-0005-0000-0000-000050C50000}"/>
    <cellStyle name="20% - Accent1 7 2 6 3" xfId="50473" xr:uid="{00000000-0005-0000-0000-000051C50000}"/>
    <cellStyle name="20% - Accent1 7 2 6 3 2" xfId="50474" xr:uid="{00000000-0005-0000-0000-000052C50000}"/>
    <cellStyle name="20% - Accent1 7 2 6 3 2 2" xfId="50475" xr:uid="{00000000-0005-0000-0000-000053C50000}"/>
    <cellStyle name="20% - Accent1 7 2 6 3 2 2 2" xfId="50476" xr:uid="{00000000-0005-0000-0000-000054C50000}"/>
    <cellStyle name="20% - Accent1 7 2 6 3 2 3" xfId="50477" xr:uid="{00000000-0005-0000-0000-000055C50000}"/>
    <cellStyle name="20% - Accent1 7 2 6 3 3" xfId="50478" xr:uid="{00000000-0005-0000-0000-000056C50000}"/>
    <cellStyle name="20% - Accent1 7 2 6 3 3 2" xfId="50479" xr:uid="{00000000-0005-0000-0000-000057C50000}"/>
    <cellStyle name="20% - Accent1 7 2 6 3 4" xfId="50480" xr:uid="{00000000-0005-0000-0000-000058C50000}"/>
    <cellStyle name="20% - Accent1 7 2 6 4" xfId="50481" xr:uid="{00000000-0005-0000-0000-000059C50000}"/>
    <cellStyle name="20% - Accent1 7 2 6 4 2" xfId="50482" xr:uid="{00000000-0005-0000-0000-00005AC50000}"/>
    <cellStyle name="20% - Accent1 7 2 6 4 2 2" xfId="50483" xr:uid="{00000000-0005-0000-0000-00005BC50000}"/>
    <cellStyle name="20% - Accent1 7 2 6 4 2 2 2" xfId="50484" xr:uid="{00000000-0005-0000-0000-00005CC50000}"/>
    <cellStyle name="20% - Accent1 7 2 6 4 2 3" xfId="50485" xr:uid="{00000000-0005-0000-0000-00005DC50000}"/>
    <cellStyle name="20% - Accent1 7 2 6 4 3" xfId="50486" xr:uid="{00000000-0005-0000-0000-00005EC50000}"/>
    <cellStyle name="20% - Accent1 7 2 6 4 3 2" xfId="50487" xr:uid="{00000000-0005-0000-0000-00005FC50000}"/>
    <cellStyle name="20% - Accent1 7 2 6 4 4" xfId="50488" xr:uid="{00000000-0005-0000-0000-000060C50000}"/>
    <cellStyle name="20% - Accent1 7 2 6 5" xfId="50489" xr:uid="{00000000-0005-0000-0000-000061C50000}"/>
    <cellStyle name="20% - Accent1 7 2 6 5 2" xfId="50490" xr:uid="{00000000-0005-0000-0000-000062C50000}"/>
    <cellStyle name="20% - Accent1 7 2 6 5 2 2" xfId="50491" xr:uid="{00000000-0005-0000-0000-000063C50000}"/>
    <cellStyle name="20% - Accent1 7 2 6 5 3" xfId="50492" xr:uid="{00000000-0005-0000-0000-000064C50000}"/>
    <cellStyle name="20% - Accent1 7 2 6 6" xfId="50493" xr:uid="{00000000-0005-0000-0000-000065C50000}"/>
    <cellStyle name="20% - Accent1 7 2 6 6 2" xfId="50494" xr:uid="{00000000-0005-0000-0000-000066C50000}"/>
    <cellStyle name="20% - Accent1 7 2 6 6 2 2" xfId="50495" xr:uid="{00000000-0005-0000-0000-000067C50000}"/>
    <cellStyle name="20% - Accent1 7 2 6 6 3" xfId="50496" xr:uid="{00000000-0005-0000-0000-000068C50000}"/>
    <cellStyle name="20% - Accent1 7 2 6 7" xfId="50497" xr:uid="{00000000-0005-0000-0000-000069C50000}"/>
    <cellStyle name="20% - Accent1 7 2 6 7 2" xfId="50498" xr:uid="{00000000-0005-0000-0000-00006AC50000}"/>
    <cellStyle name="20% - Accent1 7 2 6 8" xfId="50499" xr:uid="{00000000-0005-0000-0000-00006BC50000}"/>
    <cellStyle name="20% - Accent1 7 2 6 8 2" xfId="50500" xr:uid="{00000000-0005-0000-0000-00006CC50000}"/>
    <cellStyle name="20% - Accent1 7 2 6 9" xfId="50501" xr:uid="{00000000-0005-0000-0000-00006DC50000}"/>
    <cellStyle name="20% - Accent1 7 2 7" xfId="50502" xr:uid="{00000000-0005-0000-0000-00006EC50000}"/>
    <cellStyle name="20% - Accent1 7 2 7 2" xfId="50503" xr:uid="{00000000-0005-0000-0000-00006FC50000}"/>
    <cellStyle name="20% - Accent1 7 2 7 2 2" xfId="50504" xr:uid="{00000000-0005-0000-0000-000070C50000}"/>
    <cellStyle name="20% - Accent1 7 2 7 2 2 2" xfId="50505" xr:uid="{00000000-0005-0000-0000-000071C50000}"/>
    <cellStyle name="20% - Accent1 7 2 7 2 2 2 2" xfId="50506" xr:uid="{00000000-0005-0000-0000-000072C50000}"/>
    <cellStyle name="20% - Accent1 7 2 7 2 2 3" xfId="50507" xr:uid="{00000000-0005-0000-0000-000073C50000}"/>
    <cellStyle name="20% - Accent1 7 2 7 2 3" xfId="50508" xr:uid="{00000000-0005-0000-0000-000074C50000}"/>
    <cellStyle name="20% - Accent1 7 2 7 2 3 2" xfId="50509" xr:uid="{00000000-0005-0000-0000-000075C50000}"/>
    <cellStyle name="20% - Accent1 7 2 7 2 4" xfId="50510" xr:uid="{00000000-0005-0000-0000-000076C50000}"/>
    <cellStyle name="20% - Accent1 7 2 7 3" xfId="50511" xr:uid="{00000000-0005-0000-0000-000077C50000}"/>
    <cellStyle name="20% - Accent1 7 2 7 3 2" xfId="50512" xr:uid="{00000000-0005-0000-0000-000078C50000}"/>
    <cellStyle name="20% - Accent1 7 2 7 3 2 2" xfId="50513" xr:uid="{00000000-0005-0000-0000-000079C50000}"/>
    <cellStyle name="20% - Accent1 7 2 7 3 2 2 2" xfId="50514" xr:uid="{00000000-0005-0000-0000-00007AC50000}"/>
    <cellStyle name="20% - Accent1 7 2 7 3 2 3" xfId="50515" xr:uid="{00000000-0005-0000-0000-00007BC50000}"/>
    <cellStyle name="20% - Accent1 7 2 7 3 3" xfId="50516" xr:uid="{00000000-0005-0000-0000-00007CC50000}"/>
    <cellStyle name="20% - Accent1 7 2 7 3 3 2" xfId="50517" xr:uid="{00000000-0005-0000-0000-00007DC50000}"/>
    <cellStyle name="20% - Accent1 7 2 7 3 4" xfId="50518" xr:uid="{00000000-0005-0000-0000-00007EC50000}"/>
    <cellStyle name="20% - Accent1 7 2 7 4" xfId="50519" xr:uid="{00000000-0005-0000-0000-00007FC50000}"/>
    <cellStyle name="20% - Accent1 7 2 7 4 2" xfId="50520" xr:uid="{00000000-0005-0000-0000-000080C50000}"/>
    <cellStyle name="20% - Accent1 7 2 7 4 2 2" xfId="50521" xr:uid="{00000000-0005-0000-0000-000081C50000}"/>
    <cellStyle name="20% - Accent1 7 2 7 4 2 2 2" xfId="50522" xr:uid="{00000000-0005-0000-0000-000082C50000}"/>
    <cellStyle name="20% - Accent1 7 2 7 4 2 3" xfId="50523" xr:uid="{00000000-0005-0000-0000-000083C50000}"/>
    <cellStyle name="20% - Accent1 7 2 7 4 3" xfId="50524" xr:uid="{00000000-0005-0000-0000-000084C50000}"/>
    <cellStyle name="20% - Accent1 7 2 7 4 3 2" xfId="50525" xr:uid="{00000000-0005-0000-0000-000085C50000}"/>
    <cellStyle name="20% - Accent1 7 2 7 4 4" xfId="50526" xr:uid="{00000000-0005-0000-0000-000086C50000}"/>
    <cellStyle name="20% - Accent1 7 2 7 5" xfId="50527" xr:uid="{00000000-0005-0000-0000-000087C50000}"/>
    <cellStyle name="20% - Accent1 7 2 7 5 2" xfId="50528" xr:uid="{00000000-0005-0000-0000-000088C50000}"/>
    <cellStyle name="20% - Accent1 7 2 7 5 2 2" xfId="50529" xr:uid="{00000000-0005-0000-0000-000089C50000}"/>
    <cellStyle name="20% - Accent1 7 2 7 5 3" xfId="50530" xr:uid="{00000000-0005-0000-0000-00008AC50000}"/>
    <cellStyle name="20% - Accent1 7 2 7 6" xfId="50531" xr:uid="{00000000-0005-0000-0000-00008BC50000}"/>
    <cellStyle name="20% - Accent1 7 2 7 6 2" xfId="50532" xr:uid="{00000000-0005-0000-0000-00008CC50000}"/>
    <cellStyle name="20% - Accent1 7 2 7 6 2 2" xfId="50533" xr:uid="{00000000-0005-0000-0000-00008DC50000}"/>
    <cellStyle name="20% - Accent1 7 2 7 6 3" xfId="50534" xr:uid="{00000000-0005-0000-0000-00008EC50000}"/>
    <cellStyle name="20% - Accent1 7 2 7 7" xfId="50535" xr:uid="{00000000-0005-0000-0000-00008FC50000}"/>
    <cellStyle name="20% - Accent1 7 2 7 7 2" xfId="50536" xr:uid="{00000000-0005-0000-0000-000090C50000}"/>
    <cellStyle name="20% - Accent1 7 2 7 8" xfId="50537" xr:uid="{00000000-0005-0000-0000-000091C50000}"/>
    <cellStyle name="20% - Accent1 7 2 7 8 2" xfId="50538" xr:uid="{00000000-0005-0000-0000-000092C50000}"/>
    <cellStyle name="20% - Accent1 7 2 7 9" xfId="50539" xr:uid="{00000000-0005-0000-0000-000093C50000}"/>
    <cellStyle name="20% - Accent1 7 2 8" xfId="50540" xr:uid="{00000000-0005-0000-0000-000094C50000}"/>
    <cellStyle name="20% - Accent1 7 2 8 2" xfId="50541" xr:uid="{00000000-0005-0000-0000-000095C50000}"/>
    <cellStyle name="20% - Accent1 7 2 8 2 2" xfId="50542" xr:uid="{00000000-0005-0000-0000-000096C50000}"/>
    <cellStyle name="20% - Accent1 7 2 8 2 2 2" xfId="50543" xr:uid="{00000000-0005-0000-0000-000097C50000}"/>
    <cellStyle name="20% - Accent1 7 2 8 2 3" xfId="50544" xr:uid="{00000000-0005-0000-0000-000098C50000}"/>
    <cellStyle name="20% - Accent1 7 2 8 3" xfId="50545" xr:uid="{00000000-0005-0000-0000-000099C50000}"/>
    <cellStyle name="20% - Accent1 7 2 8 3 2" xfId="50546" xr:uid="{00000000-0005-0000-0000-00009AC50000}"/>
    <cellStyle name="20% - Accent1 7 2 8 4" xfId="50547" xr:uid="{00000000-0005-0000-0000-00009BC50000}"/>
    <cellStyle name="20% - Accent1 7 2 9" xfId="50548" xr:uid="{00000000-0005-0000-0000-00009CC50000}"/>
    <cellStyle name="20% - Accent1 7 2 9 2" xfId="50549" xr:uid="{00000000-0005-0000-0000-00009DC50000}"/>
    <cellStyle name="20% - Accent1 7 2 9 2 2" xfId="50550" xr:uid="{00000000-0005-0000-0000-00009EC50000}"/>
    <cellStyle name="20% - Accent1 7 2 9 2 2 2" xfId="50551" xr:uid="{00000000-0005-0000-0000-00009FC50000}"/>
    <cellStyle name="20% - Accent1 7 2 9 2 3" xfId="50552" xr:uid="{00000000-0005-0000-0000-0000A0C50000}"/>
    <cellStyle name="20% - Accent1 7 2 9 3" xfId="50553" xr:uid="{00000000-0005-0000-0000-0000A1C50000}"/>
    <cellStyle name="20% - Accent1 7 2 9 3 2" xfId="50554" xr:uid="{00000000-0005-0000-0000-0000A2C50000}"/>
    <cellStyle name="20% - Accent1 7 2 9 4" xfId="50555" xr:uid="{00000000-0005-0000-0000-0000A3C50000}"/>
    <cellStyle name="20% - Accent1 7 3" xfId="50556" xr:uid="{00000000-0005-0000-0000-0000A4C50000}"/>
    <cellStyle name="20% - Accent1 7 3 10" xfId="50557" xr:uid="{00000000-0005-0000-0000-0000A5C50000}"/>
    <cellStyle name="20% - Accent1 7 3 10 2" xfId="50558" xr:uid="{00000000-0005-0000-0000-0000A6C50000}"/>
    <cellStyle name="20% - Accent1 7 3 10 2 2" xfId="50559" xr:uid="{00000000-0005-0000-0000-0000A7C50000}"/>
    <cellStyle name="20% - Accent1 7 3 10 3" xfId="50560" xr:uid="{00000000-0005-0000-0000-0000A8C50000}"/>
    <cellStyle name="20% - Accent1 7 3 11" xfId="50561" xr:uid="{00000000-0005-0000-0000-0000A9C50000}"/>
    <cellStyle name="20% - Accent1 7 3 11 2" xfId="50562" xr:uid="{00000000-0005-0000-0000-0000AAC50000}"/>
    <cellStyle name="20% - Accent1 7 3 11 2 2" xfId="50563" xr:uid="{00000000-0005-0000-0000-0000ABC50000}"/>
    <cellStyle name="20% - Accent1 7 3 11 3" xfId="50564" xr:uid="{00000000-0005-0000-0000-0000ACC50000}"/>
    <cellStyle name="20% - Accent1 7 3 12" xfId="50565" xr:uid="{00000000-0005-0000-0000-0000ADC50000}"/>
    <cellStyle name="20% - Accent1 7 3 12 2" xfId="50566" xr:uid="{00000000-0005-0000-0000-0000AEC50000}"/>
    <cellStyle name="20% - Accent1 7 3 13" xfId="50567" xr:uid="{00000000-0005-0000-0000-0000AFC50000}"/>
    <cellStyle name="20% - Accent1 7 3 13 2" xfId="50568" xr:uid="{00000000-0005-0000-0000-0000B0C50000}"/>
    <cellStyle name="20% - Accent1 7 3 14" xfId="50569" xr:uid="{00000000-0005-0000-0000-0000B1C50000}"/>
    <cellStyle name="20% - Accent1 7 3 2" xfId="50570" xr:uid="{00000000-0005-0000-0000-0000B2C50000}"/>
    <cellStyle name="20% - Accent1 7 3 2 10" xfId="50571" xr:uid="{00000000-0005-0000-0000-0000B3C50000}"/>
    <cellStyle name="20% - Accent1 7 3 2 10 2" xfId="50572" xr:uid="{00000000-0005-0000-0000-0000B4C50000}"/>
    <cellStyle name="20% - Accent1 7 3 2 11" xfId="50573" xr:uid="{00000000-0005-0000-0000-0000B5C50000}"/>
    <cellStyle name="20% - Accent1 7 3 2 2" xfId="50574" xr:uid="{00000000-0005-0000-0000-0000B6C50000}"/>
    <cellStyle name="20% - Accent1 7 3 2 2 2" xfId="50575" xr:uid="{00000000-0005-0000-0000-0000B7C50000}"/>
    <cellStyle name="20% - Accent1 7 3 2 2 2 2" xfId="50576" xr:uid="{00000000-0005-0000-0000-0000B8C50000}"/>
    <cellStyle name="20% - Accent1 7 3 2 2 2 2 2" xfId="50577" xr:uid="{00000000-0005-0000-0000-0000B9C50000}"/>
    <cellStyle name="20% - Accent1 7 3 2 2 2 2 2 2" xfId="50578" xr:uid="{00000000-0005-0000-0000-0000BAC50000}"/>
    <cellStyle name="20% - Accent1 7 3 2 2 2 2 3" xfId="50579" xr:uid="{00000000-0005-0000-0000-0000BBC50000}"/>
    <cellStyle name="20% - Accent1 7 3 2 2 2 3" xfId="50580" xr:uid="{00000000-0005-0000-0000-0000BCC50000}"/>
    <cellStyle name="20% - Accent1 7 3 2 2 2 3 2" xfId="50581" xr:uid="{00000000-0005-0000-0000-0000BDC50000}"/>
    <cellStyle name="20% - Accent1 7 3 2 2 2 4" xfId="50582" xr:uid="{00000000-0005-0000-0000-0000BEC50000}"/>
    <cellStyle name="20% - Accent1 7 3 2 2 3" xfId="50583" xr:uid="{00000000-0005-0000-0000-0000BFC50000}"/>
    <cellStyle name="20% - Accent1 7 3 2 2 3 2" xfId="50584" xr:uid="{00000000-0005-0000-0000-0000C0C50000}"/>
    <cellStyle name="20% - Accent1 7 3 2 2 3 2 2" xfId="50585" xr:uid="{00000000-0005-0000-0000-0000C1C50000}"/>
    <cellStyle name="20% - Accent1 7 3 2 2 3 2 2 2" xfId="50586" xr:uid="{00000000-0005-0000-0000-0000C2C50000}"/>
    <cellStyle name="20% - Accent1 7 3 2 2 3 2 3" xfId="50587" xr:uid="{00000000-0005-0000-0000-0000C3C50000}"/>
    <cellStyle name="20% - Accent1 7 3 2 2 3 3" xfId="50588" xr:uid="{00000000-0005-0000-0000-0000C4C50000}"/>
    <cellStyle name="20% - Accent1 7 3 2 2 3 3 2" xfId="50589" xr:uid="{00000000-0005-0000-0000-0000C5C50000}"/>
    <cellStyle name="20% - Accent1 7 3 2 2 3 4" xfId="50590" xr:uid="{00000000-0005-0000-0000-0000C6C50000}"/>
    <cellStyle name="20% - Accent1 7 3 2 2 4" xfId="50591" xr:uid="{00000000-0005-0000-0000-0000C7C50000}"/>
    <cellStyle name="20% - Accent1 7 3 2 2 4 2" xfId="50592" xr:uid="{00000000-0005-0000-0000-0000C8C50000}"/>
    <cellStyle name="20% - Accent1 7 3 2 2 4 2 2" xfId="50593" xr:uid="{00000000-0005-0000-0000-0000C9C50000}"/>
    <cellStyle name="20% - Accent1 7 3 2 2 4 2 2 2" xfId="50594" xr:uid="{00000000-0005-0000-0000-0000CAC50000}"/>
    <cellStyle name="20% - Accent1 7 3 2 2 4 2 3" xfId="50595" xr:uid="{00000000-0005-0000-0000-0000CBC50000}"/>
    <cellStyle name="20% - Accent1 7 3 2 2 4 3" xfId="50596" xr:uid="{00000000-0005-0000-0000-0000CCC50000}"/>
    <cellStyle name="20% - Accent1 7 3 2 2 4 3 2" xfId="50597" xr:uid="{00000000-0005-0000-0000-0000CDC50000}"/>
    <cellStyle name="20% - Accent1 7 3 2 2 4 4" xfId="50598" xr:uid="{00000000-0005-0000-0000-0000CEC50000}"/>
    <cellStyle name="20% - Accent1 7 3 2 2 5" xfId="50599" xr:uid="{00000000-0005-0000-0000-0000CFC50000}"/>
    <cellStyle name="20% - Accent1 7 3 2 2 5 2" xfId="50600" xr:uid="{00000000-0005-0000-0000-0000D0C50000}"/>
    <cellStyle name="20% - Accent1 7 3 2 2 5 2 2" xfId="50601" xr:uid="{00000000-0005-0000-0000-0000D1C50000}"/>
    <cellStyle name="20% - Accent1 7 3 2 2 5 3" xfId="50602" xr:uid="{00000000-0005-0000-0000-0000D2C50000}"/>
    <cellStyle name="20% - Accent1 7 3 2 2 6" xfId="50603" xr:uid="{00000000-0005-0000-0000-0000D3C50000}"/>
    <cellStyle name="20% - Accent1 7 3 2 2 6 2" xfId="50604" xr:uid="{00000000-0005-0000-0000-0000D4C50000}"/>
    <cellStyle name="20% - Accent1 7 3 2 2 6 2 2" xfId="50605" xr:uid="{00000000-0005-0000-0000-0000D5C50000}"/>
    <cellStyle name="20% - Accent1 7 3 2 2 6 3" xfId="50606" xr:uid="{00000000-0005-0000-0000-0000D6C50000}"/>
    <cellStyle name="20% - Accent1 7 3 2 2 7" xfId="50607" xr:uid="{00000000-0005-0000-0000-0000D7C50000}"/>
    <cellStyle name="20% - Accent1 7 3 2 2 7 2" xfId="50608" xr:uid="{00000000-0005-0000-0000-0000D8C50000}"/>
    <cellStyle name="20% - Accent1 7 3 2 2 8" xfId="50609" xr:uid="{00000000-0005-0000-0000-0000D9C50000}"/>
    <cellStyle name="20% - Accent1 7 3 2 2 8 2" xfId="50610" xr:uid="{00000000-0005-0000-0000-0000DAC50000}"/>
    <cellStyle name="20% - Accent1 7 3 2 2 9" xfId="50611" xr:uid="{00000000-0005-0000-0000-0000DBC50000}"/>
    <cellStyle name="20% - Accent1 7 3 2 3" xfId="50612" xr:uid="{00000000-0005-0000-0000-0000DCC50000}"/>
    <cellStyle name="20% - Accent1 7 3 2 3 2" xfId="50613" xr:uid="{00000000-0005-0000-0000-0000DDC50000}"/>
    <cellStyle name="20% - Accent1 7 3 2 3 2 2" xfId="50614" xr:uid="{00000000-0005-0000-0000-0000DEC50000}"/>
    <cellStyle name="20% - Accent1 7 3 2 3 2 2 2" xfId="50615" xr:uid="{00000000-0005-0000-0000-0000DFC50000}"/>
    <cellStyle name="20% - Accent1 7 3 2 3 2 2 2 2" xfId="50616" xr:uid="{00000000-0005-0000-0000-0000E0C50000}"/>
    <cellStyle name="20% - Accent1 7 3 2 3 2 2 3" xfId="50617" xr:uid="{00000000-0005-0000-0000-0000E1C50000}"/>
    <cellStyle name="20% - Accent1 7 3 2 3 2 3" xfId="50618" xr:uid="{00000000-0005-0000-0000-0000E2C50000}"/>
    <cellStyle name="20% - Accent1 7 3 2 3 2 3 2" xfId="50619" xr:uid="{00000000-0005-0000-0000-0000E3C50000}"/>
    <cellStyle name="20% - Accent1 7 3 2 3 2 4" xfId="50620" xr:uid="{00000000-0005-0000-0000-0000E4C50000}"/>
    <cellStyle name="20% - Accent1 7 3 2 3 3" xfId="50621" xr:uid="{00000000-0005-0000-0000-0000E5C50000}"/>
    <cellStyle name="20% - Accent1 7 3 2 3 3 2" xfId="50622" xr:uid="{00000000-0005-0000-0000-0000E6C50000}"/>
    <cellStyle name="20% - Accent1 7 3 2 3 3 2 2" xfId="50623" xr:uid="{00000000-0005-0000-0000-0000E7C50000}"/>
    <cellStyle name="20% - Accent1 7 3 2 3 3 2 2 2" xfId="50624" xr:uid="{00000000-0005-0000-0000-0000E8C50000}"/>
    <cellStyle name="20% - Accent1 7 3 2 3 3 2 3" xfId="50625" xr:uid="{00000000-0005-0000-0000-0000E9C50000}"/>
    <cellStyle name="20% - Accent1 7 3 2 3 3 3" xfId="50626" xr:uid="{00000000-0005-0000-0000-0000EAC50000}"/>
    <cellStyle name="20% - Accent1 7 3 2 3 3 3 2" xfId="50627" xr:uid="{00000000-0005-0000-0000-0000EBC50000}"/>
    <cellStyle name="20% - Accent1 7 3 2 3 3 4" xfId="50628" xr:uid="{00000000-0005-0000-0000-0000ECC50000}"/>
    <cellStyle name="20% - Accent1 7 3 2 3 4" xfId="50629" xr:uid="{00000000-0005-0000-0000-0000EDC50000}"/>
    <cellStyle name="20% - Accent1 7 3 2 3 4 2" xfId="50630" xr:uid="{00000000-0005-0000-0000-0000EEC50000}"/>
    <cellStyle name="20% - Accent1 7 3 2 3 4 2 2" xfId="50631" xr:uid="{00000000-0005-0000-0000-0000EFC50000}"/>
    <cellStyle name="20% - Accent1 7 3 2 3 4 2 2 2" xfId="50632" xr:uid="{00000000-0005-0000-0000-0000F0C50000}"/>
    <cellStyle name="20% - Accent1 7 3 2 3 4 2 3" xfId="50633" xr:uid="{00000000-0005-0000-0000-0000F1C50000}"/>
    <cellStyle name="20% - Accent1 7 3 2 3 4 3" xfId="50634" xr:uid="{00000000-0005-0000-0000-0000F2C50000}"/>
    <cellStyle name="20% - Accent1 7 3 2 3 4 3 2" xfId="50635" xr:uid="{00000000-0005-0000-0000-0000F3C50000}"/>
    <cellStyle name="20% - Accent1 7 3 2 3 4 4" xfId="50636" xr:uid="{00000000-0005-0000-0000-0000F4C50000}"/>
    <cellStyle name="20% - Accent1 7 3 2 3 5" xfId="50637" xr:uid="{00000000-0005-0000-0000-0000F5C50000}"/>
    <cellStyle name="20% - Accent1 7 3 2 3 5 2" xfId="50638" xr:uid="{00000000-0005-0000-0000-0000F6C50000}"/>
    <cellStyle name="20% - Accent1 7 3 2 3 5 2 2" xfId="50639" xr:uid="{00000000-0005-0000-0000-0000F7C50000}"/>
    <cellStyle name="20% - Accent1 7 3 2 3 5 3" xfId="50640" xr:uid="{00000000-0005-0000-0000-0000F8C50000}"/>
    <cellStyle name="20% - Accent1 7 3 2 3 6" xfId="50641" xr:uid="{00000000-0005-0000-0000-0000F9C50000}"/>
    <cellStyle name="20% - Accent1 7 3 2 3 6 2" xfId="50642" xr:uid="{00000000-0005-0000-0000-0000FAC50000}"/>
    <cellStyle name="20% - Accent1 7 3 2 3 6 2 2" xfId="50643" xr:uid="{00000000-0005-0000-0000-0000FBC50000}"/>
    <cellStyle name="20% - Accent1 7 3 2 3 6 3" xfId="50644" xr:uid="{00000000-0005-0000-0000-0000FCC50000}"/>
    <cellStyle name="20% - Accent1 7 3 2 3 7" xfId="50645" xr:uid="{00000000-0005-0000-0000-0000FDC50000}"/>
    <cellStyle name="20% - Accent1 7 3 2 3 7 2" xfId="50646" xr:uid="{00000000-0005-0000-0000-0000FEC50000}"/>
    <cellStyle name="20% - Accent1 7 3 2 3 8" xfId="50647" xr:uid="{00000000-0005-0000-0000-0000FFC50000}"/>
    <cellStyle name="20% - Accent1 7 3 2 3 8 2" xfId="50648" xr:uid="{00000000-0005-0000-0000-000000C60000}"/>
    <cellStyle name="20% - Accent1 7 3 2 3 9" xfId="50649" xr:uid="{00000000-0005-0000-0000-000001C60000}"/>
    <cellStyle name="20% - Accent1 7 3 2 4" xfId="50650" xr:uid="{00000000-0005-0000-0000-000002C60000}"/>
    <cellStyle name="20% - Accent1 7 3 2 4 2" xfId="50651" xr:uid="{00000000-0005-0000-0000-000003C60000}"/>
    <cellStyle name="20% - Accent1 7 3 2 4 2 2" xfId="50652" xr:uid="{00000000-0005-0000-0000-000004C60000}"/>
    <cellStyle name="20% - Accent1 7 3 2 4 2 2 2" xfId="50653" xr:uid="{00000000-0005-0000-0000-000005C60000}"/>
    <cellStyle name="20% - Accent1 7 3 2 4 2 3" xfId="50654" xr:uid="{00000000-0005-0000-0000-000006C60000}"/>
    <cellStyle name="20% - Accent1 7 3 2 4 3" xfId="50655" xr:uid="{00000000-0005-0000-0000-000007C60000}"/>
    <cellStyle name="20% - Accent1 7 3 2 4 3 2" xfId="50656" xr:uid="{00000000-0005-0000-0000-000008C60000}"/>
    <cellStyle name="20% - Accent1 7 3 2 4 4" xfId="50657" xr:uid="{00000000-0005-0000-0000-000009C60000}"/>
    <cellStyle name="20% - Accent1 7 3 2 5" xfId="50658" xr:uid="{00000000-0005-0000-0000-00000AC60000}"/>
    <cellStyle name="20% - Accent1 7 3 2 5 2" xfId="50659" xr:uid="{00000000-0005-0000-0000-00000BC60000}"/>
    <cellStyle name="20% - Accent1 7 3 2 5 2 2" xfId="50660" xr:uid="{00000000-0005-0000-0000-00000CC60000}"/>
    <cellStyle name="20% - Accent1 7 3 2 5 2 2 2" xfId="50661" xr:uid="{00000000-0005-0000-0000-00000DC60000}"/>
    <cellStyle name="20% - Accent1 7 3 2 5 2 3" xfId="50662" xr:uid="{00000000-0005-0000-0000-00000EC60000}"/>
    <cellStyle name="20% - Accent1 7 3 2 5 3" xfId="50663" xr:uid="{00000000-0005-0000-0000-00000FC60000}"/>
    <cellStyle name="20% - Accent1 7 3 2 5 3 2" xfId="50664" xr:uid="{00000000-0005-0000-0000-000010C60000}"/>
    <cellStyle name="20% - Accent1 7 3 2 5 4" xfId="50665" xr:uid="{00000000-0005-0000-0000-000011C60000}"/>
    <cellStyle name="20% - Accent1 7 3 2 6" xfId="50666" xr:uid="{00000000-0005-0000-0000-000012C60000}"/>
    <cellStyle name="20% - Accent1 7 3 2 6 2" xfId="50667" xr:uid="{00000000-0005-0000-0000-000013C60000}"/>
    <cellStyle name="20% - Accent1 7 3 2 6 2 2" xfId="50668" xr:uid="{00000000-0005-0000-0000-000014C60000}"/>
    <cellStyle name="20% - Accent1 7 3 2 6 2 2 2" xfId="50669" xr:uid="{00000000-0005-0000-0000-000015C60000}"/>
    <cellStyle name="20% - Accent1 7 3 2 6 2 3" xfId="50670" xr:uid="{00000000-0005-0000-0000-000016C60000}"/>
    <cellStyle name="20% - Accent1 7 3 2 6 3" xfId="50671" xr:uid="{00000000-0005-0000-0000-000017C60000}"/>
    <cellStyle name="20% - Accent1 7 3 2 6 3 2" xfId="50672" xr:uid="{00000000-0005-0000-0000-000018C60000}"/>
    <cellStyle name="20% - Accent1 7 3 2 6 4" xfId="50673" xr:uid="{00000000-0005-0000-0000-000019C60000}"/>
    <cellStyle name="20% - Accent1 7 3 2 7" xfId="50674" xr:uid="{00000000-0005-0000-0000-00001AC60000}"/>
    <cellStyle name="20% - Accent1 7 3 2 7 2" xfId="50675" xr:uid="{00000000-0005-0000-0000-00001BC60000}"/>
    <cellStyle name="20% - Accent1 7 3 2 7 2 2" xfId="50676" xr:uid="{00000000-0005-0000-0000-00001CC60000}"/>
    <cellStyle name="20% - Accent1 7 3 2 7 3" xfId="50677" xr:uid="{00000000-0005-0000-0000-00001DC60000}"/>
    <cellStyle name="20% - Accent1 7 3 2 8" xfId="50678" xr:uid="{00000000-0005-0000-0000-00001EC60000}"/>
    <cellStyle name="20% - Accent1 7 3 2 8 2" xfId="50679" xr:uid="{00000000-0005-0000-0000-00001FC60000}"/>
    <cellStyle name="20% - Accent1 7 3 2 8 2 2" xfId="50680" xr:uid="{00000000-0005-0000-0000-000020C60000}"/>
    <cellStyle name="20% - Accent1 7 3 2 8 3" xfId="50681" xr:uid="{00000000-0005-0000-0000-000021C60000}"/>
    <cellStyle name="20% - Accent1 7 3 2 9" xfId="50682" xr:uid="{00000000-0005-0000-0000-000022C60000}"/>
    <cellStyle name="20% - Accent1 7 3 2 9 2" xfId="50683" xr:uid="{00000000-0005-0000-0000-000023C60000}"/>
    <cellStyle name="20% - Accent1 7 3 3" xfId="50684" xr:uid="{00000000-0005-0000-0000-000024C60000}"/>
    <cellStyle name="20% - Accent1 7 3 3 10" xfId="50685" xr:uid="{00000000-0005-0000-0000-000025C60000}"/>
    <cellStyle name="20% - Accent1 7 3 3 10 2" xfId="50686" xr:uid="{00000000-0005-0000-0000-000026C60000}"/>
    <cellStyle name="20% - Accent1 7 3 3 11" xfId="50687" xr:uid="{00000000-0005-0000-0000-000027C60000}"/>
    <cellStyle name="20% - Accent1 7 3 3 2" xfId="50688" xr:uid="{00000000-0005-0000-0000-000028C60000}"/>
    <cellStyle name="20% - Accent1 7 3 3 2 2" xfId="50689" xr:uid="{00000000-0005-0000-0000-000029C60000}"/>
    <cellStyle name="20% - Accent1 7 3 3 2 2 2" xfId="50690" xr:uid="{00000000-0005-0000-0000-00002AC60000}"/>
    <cellStyle name="20% - Accent1 7 3 3 2 2 2 2" xfId="50691" xr:uid="{00000000-0005-0000-0000-00002BC60000}"/>
    <cellStyle name="20% - Accent1 7 3 3 2 2 2 2 2" xfId="50692" xr:uid="{00000000-0005-0000-0000-00002CC60000}"/>
    <cellStyle name="20% - Accent1 7 3 3 2 2 2 3" xfId="50693" xr:uid="{00000000-0005-0000-0000-00002DC60000}"/>
    <cellStyle name="20% - Accent1 7 3 3 2 2 3" xfId="50694" xr:uid="{00000000-0005-0000-0000-00002EC60000}"/>
    <cellStyle name="20% - Accent1 7 3 3 2 2 3 2" xfId="50695" xr:uid="{00000000-0005-0000-0000-00002FC60000}"/>
    <cellStyle name="20% - Accent1 7 3 3 2 2 4" xfId="50696" xr:uid="{00000000-0005-0000-0000-000030C60000}"/>
    <cellStyle name="20% - Accent1 7 3 3 2 3" xfId="50697" xr:uid="{00000000-0005-0000-0000-000031C60000}"/>
    <cellStyle name="20% - Accent1 7 3 3 2 3 2" xfId="50698" xr:uid="{00000000-0005-0000-0000-000032C60000}"/>
    <cellStyle name="20% - Accent1 7 3 3 2 3 2 2" xfId="50699" xr:uid="{00000000-0005-0000-0000-000033C60000}"/>
    <cellStyle name="20% - Accent1 7 3 3 2 3 2 2 2" xfId="50700" xr:uid="{00000000-0005-0000-0000-000034C60000}"/>
    <cellStyle name="20% - Accent1 7 3 3 2 3 2 3" xfId="50701" xr:uid="{00000000-0005-0000-0000-000035C60000}"/>
    <cellStyle name="20% - Accent1 7 3 3 2 3 3" xfId="50702" xr:uid="{00000000-0005-0000-0000-000036C60000}"/>
    <cellStyle name="20% - Accent1 7 3 3 2 3 3 2" xfId="50703" xr:uid="{00000000-0005-0000-0000-000037C60000}"/>
    <cellStyle name="20% - Accent1 7 3 3 2 3 4" xfId="50704" xr:uid="{00000000-0005-0000-0000-000038C60000}"/>
    <cellStyle name="20% - Accent1 7 3 3 2 4" xfId="50705" xr:uid="{00000000-0005-0000-0000-000039C60000}"/>
    <cellStyle name="20% - Accent1 7 3 3 2 4 2" xfId="50706" xr:uid="{00000000-0005-0000-0000-00003AC60000}"/>
    <cellStyle name="20% - Accent1 7 3 3 2 4 2 2" xfId="50707" xr:uid="{00000000-0005-0000-0000-00003BC60000}"/>
    <cellStyle name="20% - Accent1 7 3 3 2 4 2 2 2" xfId="50708" xr:uid="{00000000-0005-0000-0000-00003CC60000}"/>
    <cellStyle name="20% - Accent1 7 3 3 2 4 2 3" xfId="50709" xr:uid="{00000000-0005-0000-0000-00003DC60000}"/>
    <cellStyle name="20% - Accent1 7 3 3 2 4 3" xfId="50710" xr:uid="{00000000-0005-0000-0000-00003EC60000}"/>
    <cellStyle name="20% - Accent1 7 3 3 2 4 3 2" xfId="50711" xr:uid="{00000000-0005-0000-0000-00003FC60000}"/>
    <cellStyle name="20% - Accent1 7 3 3 2 4 4" xfId="50712" xr:uid="{00000000-0005-0000-0000-000040C60000}"/>
    <cellStyle name="20% - Accent1 7 3 3 2 5" xfId="50713" xr:uid="{00000000-0005-0000-0000-000041C60000}"/>
    <cellStyle name="20% - Accent1 7 3 3 2 5 2" xfId="50714" xr:uid="{00000000-0005-0000-0000-000042C60000}"/>
    <cellStyle name="20% - Accent1 7 3 3 2 5 2 2" xfId="50715" xr:uid="{00000000-0005-0000-0000-000043C60000}"/>
    <cellStyle name="20% - Accent1 7 3 3 2 5 3" xfId="50716" xr:uid="{00000000-0005-0000-0000-000044C60000}"/>
    <cellStyle name="20% - Accent1 7 3 3 2 6" xfId="50717" xr:uid="{00000000-0005-0000-0000-000045C60000}"/>
    <cellStyle name="20% - Accent1 7 3 3 2 6 2" xfId="50718" xr:uid="{00000000-0005-0000-0000-000046C60000}"/>
    <cellStyle name="20% - Accent1 7 3 3 2 6 2 2" xfId="50719" xr:uid="{00000000-0005-0000-0000-000047C60000}"/>
    <cellStyle name="20% - Accent1 7 3 3 2 6 3" xfId="50720" xr:uid="{00000000-0005-0000-0000-000048C60000}"/>
    <cellStyle name="20% - Accent1 7 3 3 2 7" xfId="50721" xr:uid="{00000000-0005-0000-0000-000049C60000}"/>
    <cellStyle name="20% - Accent1 7 3 3 2 7 2" xfId="50722" xr:uid="{00000000-0005-0000-0000-00004AC60000}"/>
    <cellStyle name="20% - Accent1 7 3 3 2 8" xfId="50723" xr:uid="{00000000-0005-0000-0000-00004BC60000}"/>
    <cellStyle name="20% - Accent1 7 3 3 2 8 2" xfId="50724" xr:uid="{00000000-0005-0000-0000-00004CC60000}"/>
    <cellStyle name="20% - Accent1 7 3 3 2 9" xfId="50725" xr:uid="{00000000-0005-0000-0000-00004DC60000}"/>
    <cellStyle name="20% - Accent1 7 3 3 3" xfId="50726" xr:uid="{00000000-0005-0000-0000-00004EC60000}"/>
    <cellStyle name="20% - Accent1 7 3 3 3 2" xfId="50727" xr:uid="{00000000-0005-0000-0000-00004FC60000}"/>
    <cellStyle name="20% - Accent1 7 3 3 3 2 2" xfId="50728" xr:uid="{00000000-0005-0000-0000-000050C60000}"/>
    <cellStyle name="20% - Accent1 7 3 3 3 2 2 2" xfId="50729" xr:uid="{00000000-0005-0000-0000-000051C60000}"/>
    <cellStyle name="20% - Accent1 7 3 3 3 2 2 2 2" xfId="50730" xr:uid="{00000000-0005-0000-0000-000052C60000}"/>
    <cellStyle name="20% - Accent1 7 3 3 3 2 2 3" xfId="50731" xr:uid="{00000000-0005-0000-0000-000053C60000}"/>
    <cellStyle name="20% - Accent1 7 3 3 3 2 3" xfId="50732" xr:uid="{00000000-0005-0000-0000-000054C60000}"/>
    <cellStyle name="20% - Accent1 7 3 3 3 2 3 2" xfId="50733" xr:uid="{00000000-0005-0000-0000-000055C60000}"/>
    <cellStyle name="20% - Accent1 7 3 3 3 2 4" xfId="50734" xr:uid="{00000000-0005-0000-0000-000056C60000}"/>
    <cellStyle name="20% - Accent1 7 3 3 3 3" xfId="50735" xr:uid="{00000000-0005-0000-0000-000057C60000}"/>
    <cellStyle name="20% - Accent1 7 3 3 3 3 2" xfId="50736" xr:uid="{00000000-0005-0000-0000-000058C60000}"/>
    <cellStyle name="20% - Accent1 7 3 3 3 3 2 2" xfId="50737" xr:uid="{00000000-0005-0000-0000-000059C60000}"/>
    <cellStyle name="20% - Accent1 7 3 3 3 3 2 2 2" xfId="50738" xr:uid="{00000000-0005-0000-0000-00005AC60000}"/>
    <cellStyle name="20% - Accent1 7 3 3 3 3 2 3" xfId="50739" xr:uid="{00000000-0005-0000-0000-00005BC60000}"/>
    <cellStyle name="20% - Accent1 7 3 3 3 3 3" xfId="50740" xr:uid="{00000000-0005-0000-0000-00005CC60000}"/>
    <cellStyle name="20% - Accent1 7 3 3 3 3 3 2" xfId="50741" xr:uid="{00000000-0005-0000-0000-00005DC60000}"/>
    <cellStyle name="20% - Accent1 7 3 3 3 3 4" xfId="50742" xr:uid="{00000000-0005-0000-0000-00005EC60000}"/>
    <cellStyle name="20% - Accent1 7 3 3 3 4" xfId="50743" xr:uid="{00000000-0005-0000-0000-00005FC60000}"/>
    <cellStyle name="20% - Accent1 7 3 3 3 4 2" xfId="50744" xr:uid="{00000000-0005-0000-0000-000060C60000}"/>
    <cellStyle name="20% - Accent1 7 3 3 3 4 2 2" xfId="50745" xr:uid="{00000000-0005-0000-0000-000061C60000}"/>
    <cellStyle name="20% - Accent1 7 3 3 3 4 2 2 2" xfId="50746" xr:uid="{00000000-0005-0000-0000-000062C60000}"/>
    <cellStyle name="20% - Accent1 7 3 3 3 4 2 3" xfId="50747" xr:uid="{00000000-0005-0000-0000-000063C60000}"/>
    <cellStyle name="20% - Accent1 7 3 3 3 4 3" xfId="50748" xr:uid="{00000000-0005-0000-0000-000064C60000}"/>
    <cellStyle name="20% - Accent1 7 3 3 3 4 3 2" xfId="50749" xr:uid="{00000000-0005-0000-0000-000065C60000}"/>
    <cellStyle name="20% - Accent1 7 3 3 3 4 4" xfId="50750" xr:uid="{00000000-0005-0000-0000-000066C60000}"/>
    <cellStyle name="20% - Accent1 7 3 3 3 5" xfId="50751" xr:uid="{00000000-0005-0000-0000-000067C60000}"/>
    <cellStyle name="20% - Accent1 7 3 3 3 5 2" xfId="50752" xr:uid="{00000000-0005-0000-0000-000068C60000}"/>
    <cellStyle name="20% - Accent1 7 3 3 3 5 2 2" xfId="50753" xr:uid="{00000000-0005-0000-0000-000069C60000}"/>
    <cellStyle name="20% - Accent1 7 3 3 3 5 3" xfId="50754" xr:uid="{00000000-0005-0000-0000-00006AC60000}"/>
    <cellStyle name="20% - Accent1 7 3 3 3 6" xfId="50755" xr:uid="{00000000-0005-0000-0000-00006BC60000}"/>
    <cellStyle name="20% - Accent1 7 3 3 3 6 2" xfId="50756" xr:uid="{00000000-0005-0000-0000-00006CC60000}"/>
    <cellStyle name="20% - Accent1 7 3 3 3 6 2 2" xfId="50757" xr:uid="{00000000-0005-0000-0000-00006DC60000}"/>
    <cellStyle name="20% - Accent1 7 3 3 3 6 3" xfId="50758" xr:uid="{00000000-0005-0000-0000-00006EC60000}"/>
    <cellStyle name="20% - Accent1 7 3 3 3 7" xfId="50759" xr:uid="{00000000-0005-0000-0000-00006FC60000}"/>
    <cellStyle name="20% - Accent1 7 3 3 3 7 2" xfId="50760" xr:uid="{00000000-0005-0000-0000-000070C60000}"/>
    <cellStyle name="20% - Accent1 7 3 3 3 8" xfId="50761" xr:uid="{00000000-0005-0000-0000-000071C60000}"/>
    <cellStyle name="20% - Accent1 7 3 3 3 8 2" xfId="50762" xr:uid="{00000000-0005-0000-0000-000072C60000}"/>
    <cellStyle name="20% - Accent1 7 3 3 3 9" xfId="50763" xr:uid="{00000000-0005-0000-0000-000073C60000}"/>
    <cellStyle name="20% - Accent1 7 3 3 4" xfId="50764" xr:uid="{00000000-0005-0000-0000-000074C60000}"/>
    <cellStyle name="20% - Accent1 7 3 3 4 2" xfId="50765" xr:uid="{00000000-0005-0000-0000-000075C60000}"/>
    <cellStyle name="20% - Accent1 7 3 3 4 2 2" xfId="50766" xr:uid="{00000000-0005-0000-0000-000076C60000}"/>
    <cellStyle name="20% - Accent1 7 3 3 4 2 2 2" xfId="50767" xr:uid="{00000000-0005-0000-0000-000077C60000}"/>
    <cellStyle name="20% - Accent1 7 3 3 4 2 3" xfId="50768" xr:uid="{00000000-0005-0000-0000-000078C60000}"/>
    <cellStyle name="20% - Accent1 7 3 3 4 3" xfId="50769" xr:uid="{00000000-0005-0000-0000-000079C60000}"/>
    <cellStyle name="20% - Accent1 7 3 3 4 3 2" xfId="50770" xr:uid="{00000000-0005-0000-0000-00007AC60000}"/>
    <cellStyle name="20% - Accent1 7 3 3 4 4" xfId="50771" xr:uid="{00000000-0005-0000-0000-00007BC60000}"/>
    <cellStyle name="20% - Accent1 7 3 3 5" xfId="50772" xr:uid="{00000000-0005-0000-0000-00007CC60000}"/>
    <cellStyle name="20% - Accent1 7 3 3 5 2" xfId="50773" xr:uid="{00000000-0005-0000-0000-00007DC60000}"/>
    <cellStyle name="20% - Accent1 7 3 3 5 2 2" xfId="50774" xr:uid="{00000000-0005-0000-0000-00007EC60000}"/>
    <cellStyle name="20% - Accent1 7 3 3 5 2 2 2" xfId="50775" xr:uid="{00000000-0005-0000-0000-00007FC60000}"/>
    <cellStyle name="20% - Accent1 7 3 3 5 2 3" xfId="50776" xr:uid="{00000000-0005-0000-0000-000080C60000}"/>
    <cellStyle name="20% - Accent1 7 3 3 5 3" xfId="50777" xr:uid="{00000000-0005-0000-0000-000081C60000}"/>
    <cellStyle name="20% - Accent1 7 3 3 5 3 2" xfId="50778" xr:uid="{00000000-0005-0000-0000-000082C60000}"/>
    <cellStyle name="20% - Accent1 7 3 3 5 4" xfId="50779" xr:uid="{00000000-0005-0000-0000-000083C60000}"/>
    <cellStyle name="20% - Accent1 7 3 3 6" xfId="50780" xr:uid="{00000000-0005-0000-0000-000084C60000}"/>
    <cellStyle name="20% - Accent1 7 3 3 6 2" xfId="50781" xr:uid="{00000000-0005-0000-0000-000085C60000}"/>
    <cellStyle name="20% - Accent1 7 3 3 6 2 2" xfId="50782" xr:uid="{00000000-0005-0000-0000-000086C60000}"/>
    <cellStyle name="20% - Accent1 7 3 3 6 2 2 2" xfId="50783" xr:uid="{00000000-0005-0000-0000-000087C60000}"/>
    <cellStyle name="20% - Accent1 7 3 3 6 2 3" xfId="50784" xr:uid="{00000000-0005-0000-0000-000088C60000}"/>
    <cellStyle name="20% - Accent1 7 3 3 6 3" xfId="50785" xr:uid="{00000000-0005-0000-0000-000089C60000}"/>
    <cellStyle name="20% - Accent1 7 3 3 6 3 2" xfId="50786" xr:uid="{00000000-0005-0000-0000-00008AC60000}"/>
    <cellStyle name="20% - Accent1 7 3 3 6 4" xfId="50787" xr:uid="{00000000-0005-0000-0000-00008BC60000}"/>
    <cellStyle name="20% - Accent1 7 3 3 7" xfId="50788" xr:uid="{00000000-0005-0000-0000-00008CC60000}"/>
    <cellStyle name="20% - Accent1 7 3 3 7 2" xfId="50789" xr:uid="{00000000-0005-0000-0000-00008DC60000}"/>
    <cellStyle name="20% - Accent1 7 3 3 7 2 2" xfId="50790" xr:uid="{00000000-0005-0000-0000-00008EC60000}"/>
    <cellStyle name="20% - Accent1 7 3 3 7 3" xfId="50791" xr:uid="{00000000-0005-0000-0000-00008FC60000}"/>
    <cellStyle name="20% - Accent1 7 3 3 8" xfId="50792" xr:uid="{00000000-0005-0000-0000-000090C60000}"/>
    <cellStyle name="20% - Accent1 7 3 3 8 2" xfId="50793" xr:uid="{00000000-0005-0000-0000-000091C60000}"/>
    <cellStyle name="20% - Accent1 7 3 3 8 2 2" xfId="50794" xr:uid="{00000000-0005-0000-0000-000092C60000}"/>
    <cellStyle name="20% - Accent1 7 3 3 8 3" xfId="50795" xr:uid="{00000000-0005-0000-0000-000093C60000}"/>
    <cellStyle name="20% - Accent1 7 3 3 9" xfId="50796" xr:uid="{00000000-0005-0000-0000-000094C60000}"/>
    <cellStyle name="20% - Accent1 7 3 3 9 2" xfId="50797" xr:uid="{00000000-0005-0000-0000-000095C60000}"/>
    <cellStyle name="20% - Accent1 7 3 4" xfId="50798" xr:uid="{00000000-0005-0000-0000-000096C60000}"/>
    <cellStyle name="20% - Accent1 7 3 4 10" xfId="50799" xr:uid="{00000000-0005-0000-0000-000097C60000}"/>
    <cellStyle name="20% - Accent1 7 3 4 10 2" xfId="50800" xr:uid="{00000000-0005-0000-0000-000098C60000}"/>
    <cellStyle name="20% - Accent1 7 3 4 11" xfId="50801" xr:uid="{00000000-0005-0000-0000-000099C60000}"/>
    <cellStyle name="20% - Accent1 7 3 4 2" xfId="50802" xr:uid="{00000000-0005-0000-0000-00009AC60000}"/>
    <cellStyle name="20% - Accent1 7 3 4 2 2" xfId="50803" xr:uid="{00000000-0005-0000-0000-00009BC60000}"/>
    <cellStyle name="20% - Accent1 7 3 4 2 2 2" xfId="50804" xr:uid="{00000000-0005-0000-0000-00009CC60000}"/>
    <cellStyle name="20% - Accent1 7 3 4 2 2 2 2" xfId="50805" xr:uid="{00000000-0005-0000-0000-00009DC60000}"/>
    <cellStyle name="20% - Accent1 7 3 4 2 2 2 2 2" xfId="50806" xr:uid="{00000000-0005-0000-0000-00009EC60000}"/>
    <cellStyle name="20% - Accent1 7 3 4 2 2 2 3" xfId="50807" xr:uid="{00000000-0005-0000-0000-00009FC60000}"/>
    <cellStyle name="20% - Accent1 7 3 4 2 2 3" xfId="50808" xr:uid="{00000000-0005-0000-0000-0000A0C60000}"/>
    <cellStyle name="20% - Accent1 7 3 4 2 2 3 2" xfId="50809" xr:uid="{00000000-0005-0000-0000-0000A1C60000}"/>
    <cellStyle name="20% - Accent1 7 3 4 2 2 4" xfId="50810" xr:uid="{00000000-0005-0000-0000-0000A2C60000}"/>
    <cellStyle name="20% - Accent1 7 3 4 2 3" xfId="50811" xr:uid="{00000000-0005-0000-0000-0000A3C60000}"/>
    <cellStyle name="20% - Accent1 7 3 4 2 3 2" xfId="50812" xr:uid="{00000000-0005-0000-0000-0000A4C60000}"/>
    <cellStyle name="20% - Accent1 7 3 4 2 3 2 2" xfId="50813" xr:uid="{00000000-0005-0000-0000-0000A5C60000}"/>
    <cellStyle name="20% - Accent1 7 3 4 2 3 2 2 2" xfId="50814" xr:uid="{00000000-0005-0000-0000-0000A6C60000}"/>
    <cellStyle name="20% - Accent1 7 3 4 2 3 2 3" xfId="50815" xr:uid="{00000000-0005-0000-0000-0000A7C60000}"/>
    <cellStyle name="20% - Accent1 7 3 4 2 3 3" xfId="50816" xr:uid="{00000000-0005-0000-0000-0000A8C60000}"/>
    <cellStyle name="20% - Accent1 7 3 4 2 3 3 2" xfId="50817" xr:uid="{00000000-0005-0000-0000-0000A9C60000}"/>
    <cellStyle name="20% - Accent1 7 3 4 2 3 4" xfId="50818" xr:uid="{00000000-0005-0000-0000-0000AAC60000}"/>
    <cellStyle name="20% - Accent1 7 3 4 2 4" xfId="50819" xr:uid="{00000000-0005-0000-0000-0000ABC60000}"/>
    <cellStyle name="20% - Accent1 7 3 4 2 4 2" xfId="50820" xr:uid="{00000000-0005-0000-0000-0000ACC60000}"/>
    <cellStyle name="20% - Accent1 7 3 4 2 4 2 2" xfId="50821" xr:uid="{00000000-0005-0000-0000-0000ADC60000}"/>
    <cellStyle name="20% - Accent1 7 3 4 2 4 2 2 2" xfId="50822" xr:uid="{00000000-0005-0000-0000-0000AEC60000}"/>
    <cellStyle name="20% - Accent1 7 3 4 2 4 2 3" xfId="50823" xr:uid="{00000000-0005-0000-0000-0000AFC60000}"/>
    <cellStyle name="20% - Accent1 7 3 4 2 4 3" xfId="50824" xr:uid="{00000000-0005-0000-0000-0000B0C60000}"/>
    <cellStyle name="20% - Accent1 7 3 4 2 4 3 2" xfId="50825" xr:uid="{00000000-0005-0000-0000-0000B1C60000}"/>
    <cellStyle name="20% - Accent1 7 3 4 2 4 4" xfId="50826" xr:uid="{00000000-0005-0000-0000-0000B2C60000}"/>
    <cellStyle name="20% - Accent1 7 3 4 2 5" xfId="50827" xr:uid="{00000000-0005-0000-0000-0000B3C60000}"/>
    <cellStyle name="20% - Accent1 7 3 4 2 5 2" xfId="50828" xr:uid="{00000000-0005-0000-0000-0000B4C60000}"/>
    <cellStyle name="20% - Accent1 7 3 4 2 5 2 2" xfId="50829" xr:uid="{00000000-0005-0000-0000-0000B5C60000}"/>
    <cellStyle name="20% - Accent1 7 3 4 2 5 3" xfId="50830" xr:uid="{00000000-0005-0000-0000-0000B6C60000}"/>
    <cellStyle name="20% - Accent1 7 3 4 2 6" xfId="50831" xr:uid="{00000000-0005-0000-0000-0000B7C60000}"/>
    <cellStyle name="20% - Accent1 7 3 4 2 6 2" xfId="50832" xr:uid="{00000000-0005-0000-0000-0000B8C60000}"/>
    <cellStyle name="20% - Accent1 7 3 4 2 6 2 2" xfId="50833" xr:uid="{00000000-0005-0000-0000-0000B9C60000}"/>
    <cellStyle name="20% - Accent1 7 3 4 2 6 3" xfId="50834" xr:uid="{00000000-0005-0000-0000-0000BAC60000}"/>
    <cellStyle name="20% - Accent1 7 3 4 2 7" xfId="50835" xr:uid="{00000000-0005-0000-0000-0000BBC60000}"/>
    <cellStyle name="20% - Accent1 7 3 4 2 7 2" xfId="50836" xr:uid="{00000000-0005-0000-0000-0000BCC60000}"/>
    <cellStyle name="20% - Accent1 7 3 4 2 8" xfId="50837" xr:uid="{00000000-0005-0000-0000-0000BDC60000}"/>
    <cellStyle name="20% - Accent1 7 3 4 2 8 2" xfId="50838" xr:uid="{00000000-0005-0000-0000-0000BEC60000}"/>
    <cellStyle name="20% - Accent1 7 3 4 2 9" xfId="50839" xr:uid="{00000000-0005-0000-0000-0000BFC60000}"/>
    <cellStyle name="20% - Accent1 7 3 4 3" xfId="50840" xr:uid="{00000000-0005-0000-0000-0000C0C60000}"/>
    <cellStyle name="20% - Accent1 7 3 4 3 2" xfId="50841" xr:uid="{00000000-0005-0000-0000-0000C1C60000}"/>
    <cellStyle name="20% - Accent1 7 3 4 3 2 2" xfId="50842" xr:uid="{00000000-0005-0000-0000-0000C2C60000}"/>
    <cellStyle name="20% - Accent1 7 3 4 3 2 2 2" xfId="50843" xr:uid="{00000000-0005-0000-0000-0000C3C60000}"/>
    <cellStyle name="20% - Accent1 7 3 4 3 2 2 2 2" xfId="50844" xr:uid="{00000000-0005-0000-0000-0000C4C60000}"/>
    <cellStyle name="20% - Accent1 7 3 4 3 2 2 3" xfId="50845" xr:uid="{00000000-0005-0000-0000-0000C5C60000}"/>
    <cellStyle name="20% - Accent1 7 3 4 3 2 3" xfId="50846" xr:uid="{00000000-0005-0000-0000-0000C6C60000}"/>
    <cellStyle name="20% - Accent1 7 3 4 3 2 3 2" xfId="50847" xr:uid="{00000000-0005-0000-0000-0000C7C60000}"/>
    <cellStyle name="20% - Accent1 7 3 4 3 2 4" xfId="50848" xr:uid="{00000000-0005-0000-0000-0000C8C60000}"/>
    <cellStyle name="20% - Accent1 7 3 4 3 3" xfId="50849" xr:uid="{00000000-0005-0000-0000-0000C9C60000}"/>
    <cellStyle name="20% - Accent1 7 3 4 3 3 2" xfId="50850" xr:uid="{00000000-0005-0000-0000-0000CAC60000}"/>
    <cellStyle name="20% - Accent1 7 3 4 3 3 2 2" xfId="50851" xr:uid="{00000000-0005-0000-0000-0000CBC60000}"/>
    <cellStyle name="20% - Accent1 7 3 4 3 3 2 2 2" xfId="50852" xr:uid="{00000000-0005-0000-0000-0000CCC60000}"/>
    <cellStyle name="20% - Accent1 7 3 4 3 3 2 3" xfId="50853" xr:uid="{00000000-0005-0000-0000-0000CDC60000}"/>
    <cellStyle name="20% - Accent1 7 3 4 3 3 3" xfId="50854" xr:uid="{00000000-0005-0000-0000-0000CEC60000}"/>
    <cellStyle name="20% - Accent1 7 3 4 3 3 3 2" xfId="50855" xr:uid="{00000000-0005-0000-0000-0000CFC60000}"/>
    <cellStyle name="20% - Accent1 7 3 4 3 3 4" xfId="50856" xr:uid="{00000000-0005-0000-0000-0000D0C60000}"/>
    <cellStyle name="20% - Accent1 7 3 4 3 4" xfId="50857" xr:uid="{00000000-0005-0000-0000-0000D1C60000}"/>
    <cellStyle name="20% - Accent1 7 3 4 3 4 2" xfId="50858" xr:uid="{00000000-0005-0000-0000-0000D2C60000}"/>
    <cellStyle name="20% - Accent1 7 3 4 3 4 2 2" xfId="50859" xr:uid="{00000000-0005-0000-0000-0000D3C60000}"/>
    <cellStyle name="20% - Accent1 7 3 4 3 4 2 2 2" xfId="50860" xr:uid="{00000000-0005-0000-0000-0000D4C60000}"/>
    <cellStyle name="20% - Accent1 7 3 4 3 4 2 3" xfId="50861" xr:uid="{00000000-0005-0000-0000-0000D5C60000}"/>
    <cellStyle name="20% - Accent1 7 3 4 3 4 3" xfId="50862" xr:uid="{00000000-0005-0000-0000-0000D6C60000}"/>
    <cellStyle name="20% - Accent1 7 3 4 3 4 3 2" xfId="50863" xr:uid="{00000000-0005-0000-0000-0000D7C60000}"/>
    <cellStyle name="20% - Accent1 7 3 4 3 4 4" xfId="50864" xr:uid="{00000000-0005-0000-0000-0000D8C60000}"/>
    <cellStyle name="20% - Accent1 7 3 4 3 5" xfId="50865" xr:uid="{00000000-0005-0000-0000-0000D9C60000}"/>
    <cellStyle name="20% - Accent1 7 3 4 3 5 2" xfId="50866" xr:uid="{00000000-0005-0000-0000-0000DAC60000}"/>
    <cellStyle name="20% - Accent1 7 3 4 3 5 2 2" xfId="50867" xr:uid="{00000000-0005-0000-0000-0000DBC60000}"/>
    <cellStyle name="20% - Accent1 7 3 4 3 5 3" xfId="50868" xr:uid="{00000000-0005-0000-0000-0000DCC60000}"/>
    <cellStyle name="20% - Accent1 7 3 4 3 6" xfId="50869" xr:uid="{00000000-0005-0000-0000-0000DDC60000}"/>
    <cellStyle name="20% - Accent1 7 3 4 3 6 2" xfId="50870" xr:uid="{00000000-0005-0000-0000-0000DEC60000}"/>
    <cellStyle name="20% - Accent1 7 3 4 3 6 2 2" xfId="50871" xr:uid="{00000000-0005-0000-0000-0000DFC60000}"/>
    <cellStyle name="20% - Accent1 7 3 4 3 6 3" xfId="50872" xr:uid="{00000000-0005-0000-0000-0000E0C60000}"/>
    <cellStyle name="20% - Accent1 7 3 4 3 7" xfId="50873" xr:uid="{00000000-0005-0000-0000-0000E1C60000}"/>
    <cellStyle name="20% - Accent1 7 3 4 3 7 2" xfId="50874" xr:uid="{00000000-0005-0000-0000-0000E2C60000}"/>
    <cellStyle name="20% - Accent1 7 3 4 3 8" xfId="50875" xr:uid="{00000000-0005-0000-0000-0000E3C60000}"/>
    <cellStyle name="20% - Accent1 7 3 4 3 8 2" xfId="50876" xr:uid="{00000000-0005-0000-0000-0000E4C60000}"/>
    <cellStyle name="20% - Accent1 7 3 4 3 9" xfId="50877" xr:uid="{00000000-0005-0000-0000-0000E5C60000}"/>
    <cellStyle name="20% - Accent1 7 3 4 4" xfId="50878" xr:uid="{00000000-0005-0000-0000-0000E6C60000}"/>
    <cellStyle name="20% - Accent1 7 3 4 4 2" xfId="50879" xr:uid="{00000000-0005-0000-0000-0000E7C60000}"/>
    <cellStyle name="20% - Accent1 7 3 4 4 2 2" xfId="50880" xr:uid="{00000000-0005-0000-0000-0000E8C60000}"/>
    <cellStyle name="20% - Accent1 7 3 4 4 2 2 2" xfId="50881" xr:uid="{00000000-0005-0000-0000-0000E9C60000}"/>
    <cellStyle name="20% - Accent1 7 3 4 4 2 3" xfId="50882" xr:uid="{00000000-0005-0000-0000-0000EAC60000}"/>
    <cellStyle name="20% - Accent1 7 3 4 4 3" xfId="50883" xr:uid="{00000000-0005-0000-0000-0000EBC60000}"/>
    <cellStyle name="20% - Accent1 7 3 4 4 3 2" xfId="50884" xr:uid="{00000000-0005-0000-0000-0000ECC60000}"/>
    <cellStyle name="20% - Accent1 7 3 4 4 4" xfId="50885" xr:uid="{00000000-0005-0000-0000-0000EDC60000}"/>
    <cellStyle name="20% - Accent1 7 3 4 5" xfId="50886" xr:uid="{00000000-0005-0000-0000-0000EEC60000}"/>
    <cellStyle name="20% - Accent1 7 3 4 5 2" xfId="50887" xr:uid="{00000000-0005-0000-0000-0000EFC60000}"/>
    <cellStyle name="20% - Accent1 7 3 4 5 2 2" xfId="50888" xr:uid="{00000000-0005-0000-0000-0000F0C60000}"/>
    <cellStyle name="20% - Accent1 7 3 4 5 2 2 2" xfId="50889" xr:uid="{00000000-0005-0000-0000-0000F1C60000}"/>
    <cellStyle name="20% - Accent1 7 3 4 5 2 3" xfId="50890" xr:uid="{00000000-0005-0000-0000-0000F2C60000}"/>
    <cellStyle name="20% - Accent1 7 3 4 5 3" xfId="50891" xr:uid="{00000000-0005-0000-0000-0000F3C60000}"/>
    <cellStyle name="20% - Accent1 7 3 4 5 3 2" xfId="50892" xr:uid="{00000000-0005-0000-0000-0000F4C60000}"/>
    <cellStyle name="20% - Accent1 7 3 4 5 4" xfId="50893" xr:uid="{00000000-0005-0000-0000-0000F5C60000}"/>
    <cellStyle name="20% - Accent1 7 3 4 6" xfId="50894" xr:uid="{00000000-0005-0000-0000-0000F6C60000}"/>
    <cellStyle name="20% - Accent1 7 3 4 6 2" xfId="50895" xr:uid="{00000000-0005-0000-0000-0000F7C60000}"/>
    <cellStyle name="20% - Accent1 7 3 4 6 2 2" xfId="50896" xr:uid="{00000000-0005-0000-0000-0000F8C60000}"/>
    <cellStyle name="20% - Accent1 7 3 4 6 2 2 2" xfId="50897" xr:uid="{00000000-0005-0000-0000-0000F9C60000}"/>
    <cellStyle name="20% - Accent1 7 3 4 6 2 3" xfId="50898" xr:uid="{00000000-0005-0000-0000-0000FAC60000}"/>
    <cellStyle name="20% - Accent1 7 3 4 6 3" xfId="50899" xr:uid="{00000000-0005-0000-0000-0000FBC60000}"/>
    <cellStyle name="20% - Accent1 7 3 4 6 3 2" xfId="50900" xr:uid="{00000000-0005-0000-0000-0000FCC60000}"/>
    <cellStyle name="20% - Accent1 7 3 4 6 4" xfId="50901" xr:uid="{00000000-0005-0000-0000-0000FDC60000}"/>
    <cellStyle name="20% - Accent1 7 3 4 7" xfId="50902" xr:uid="{00000000-0005-0000-0000-0000FEC60000}"/>
    <cellStyle name="20% - Accent1 7 3 4 7 2" xfId="50903" xr:uid="{00000000-0005-0000-0000-0000FFC60000}"/>
    <cellStyle name="20% - Accent1 7 3 4 7 2 2" xfId="50904" xr:uid="{00000000-0005-0000-0000-000000C70000}"/>
    <cellStyle name="20% - Accent1 7 3 4 7 3" xfId="50905" xr:uid="{00000000-0005-0000-0000-000001C70000}"/>
    <cellStyle name="20% - Accent1 7 3 4 8" xfId="50906" xr:uid="{00000000-0005-0000-0000-000002C70000}"/>
    <cellStyle name="20% - Accent1 7 3 4 8 2" xfId="50907" xr:uid="{00000000-0005-0000-0000-000003C70000}"/>
    <cellStyle name="20% - Accent1 7 3 4 8 2 2" xfId="50908" xr:uid="{00000000-0005-0000-0000-000004C70000}"/>
    <cellStyle name="20% - Accent1 7 3 4 8 3" xfId="50909" xr:uid="{00000000-0005-0000-0000-000005C70000}"/>
    <cellStyle name="20% - Accent1 7 3 4 9" xfId="50910" xr:uid="{00000000-0005-0000-0000-000006C70000}"/>
    <cellStyle name="20% - Accent1 7 3 4 9 2" xfId="50911" xr:uid="{00000000-0005-0000-0000-000007C70000}"/>
    <cellStyle name="20% - Accent1 7 3 5" xfId="50912" xr:uid="{00000000-0005-0000-0000-000008C70000}"/>
    <cellStyle name="20% - Accent1 7 3 5 2" xfId="50913" xr:uid="{00000000-0005-0000-0000-000009C70000}"/>
    <cellStyle name="20% - Accent1 7 3 5 2 2" xfId="50914" xr:uid="{00000000-0005-0000-0000-00000AC70000}"/>
    <cellStyle name="20% - Accent1 7 3 5 2 2 2" xfId="50915" xr:uid="{00000000-0005-0000-0000-00000BC70000}"/>
    <cellStyle name="20% - Accent1 7 3 5 2 2 2 2" xfId="50916" xr:uid="{00000000-0005-0000-0000-00000CC70000}"/>
    <cellStyle name="20% - Accent1 7 3 5 2 2 3" xfId="50917" xr:uid="{00000000-0005-0000-0000-00000DC70000}"/>
    <cellStyle name="20% - Accent1 7 3 5 2 3" xfId="50918" xr:uid="{00000000-0005-0000-0000-00000EC70000}"/>
    <cellStyle name="20% - Accent1 7 3 5 2 3 2" xfId="50919" xr:uid="{00000000-0005-0000-0000-00000FC70000}"/>
    <cellStyle name="20% - Accent1 7 3 5 2 4" xfId="50920" xr:uid="{00000000-0005-0000-0000-000010C70000}"/>
    <cellStyle name="20% - Accent1 7 3 5 3" xfId="50921" xr:uid="{00000000-0005-0000-0000-000011C70000}"/>
    <cellStyle name="20% - Accent1 7 3 5 3 2" xfId="50922" xr:uid="{00000000-0005-0000-0000-000012C70000}"/>
    <cellStyle name="20% - Accent1 7 3 5 3 2 2" xfId="50923" xr:uid="{00000000-0005-0000-0000-000013C70000}"/>
    <cellStyle name="20% - Accent1 7 3 5 3 2 2 2" xfId="50924" xr:uid="{00000000-0005-0000-0000-000014C70000}"/>
    <cellStyle name="20% - Accent1 7 3 5 3 2 3" xfId="50925" xr:uid="{00000000-0005-0000-0000-000015C70000}"/>
    <cellStyle name="20% - Accent1 7 3 5 3 3" xfId="50926" xr:uid="{00000000-0005-0000-0000-000016C70000}"/>
    <cellStyle name="20% - Accent1 7 3 5 3 3 2" xfId="50927" xr:uid="{00000000-0005-0000-0000-000017C70000}"/>
    <cellStyle name="20% - Accent1 7 3 5 3 4" xfId="50928" xr:uid="{00000000-0005-0000-0000-000018C70000}"/>
    <cellStyle name="20% - Accent1 7 3 5 4" xfId="50929" xr:uid="{00000000-0005-0000-0000-000019C70000}"/>
    <cellStyle name="20% - Accent1 7 3 5 4 2" xfId="50930" xr:uid="{00000000-0005-0000-0000-00001AC70000}"/>
    <cellStyle name="20% - Accent1 7 3 5 4 2 2" xfId="50931" xr:uid="{00000000-0005-0000-0000-00001BC70000}"/>
    <cellStyle name="20% - Accent1 7 3 5 4 2 2 2" xfId="50932" xr:uid="{00000000-0005-0000-0000-00001CC70000}"/>
    <cellStyle name="20% - Accent1 7 3 5 4 2 3" xfId="50933" xr:uid="{00000000-0005-0000-0000-00001DC70000}"/>
    <cellStyle name="20% - Accent1 7 3 5 4 3" xfId="50934" xr:uid="{00000000-0005-0000-0000-00001EC70000}"/>
    <cellStyle name="20% - Accent1 7 3 5 4 3 2" xfId="50935" xr:uid="{00000000-0005-0000-0000-00001FC70000}"/>
    <cellStyle name="20% - Accent1 7 3 5 4 4" xfId="50936" xr:uid="{00000000-0005-0000-0000-000020C70000}"/>
    <cellStyle name="20% - Accent1 7 3 5 5" xfId="50937" xr:uid="{00000000-0005-0000-0000-000021C70000}"/>
    <cellStyle name="20% - Accent1 7 3 5 5 2" xfId="50938" xr:uid="{00000000-0005-0000-0000-000022C70000}"/>
    <cellStyle name="20% - Accent1 7 3 5 5 2 2" xfId="50939" xr:uid="{00000000-0005-0000-0000-000023C70000}"/>
    <cellStyle name="20% - Accent1 7 3 5 5 3" xfId="50940" xr:uid="{00000000-0005-0000-0000-000024C70000}"/>
    <cellStyle name="20% - Accent1 7 3 5 6" xfId="50941" xr:uid="{00000000-0005-0000-0000-000025C70000}"/>
    <cellStyle name="20% - Accent1 7 3 5 6 2" xfId="50942" xr:uid="{00000000-0005-0000-0000-000026C70000}"/>
    <cellStyle name="20% - Accent1 7 3 5 6 2 2" xfId="50943" xr:uid="{00000000-0005-0000-0000-000027C70000}"/>
    <cellStyle name="20% - Accent1 7 3 5 6 3" xfId="50944" xr:uid="{00000000-0005-0000-0000-000028C70000}"/>
    <cellStyle name="20% - Accent1 7 3 5 7" xfId="50945" xr:uid="{00000000-0005-0000-0000-000029C70000}"/>
    <cellStyle name="20% - Accent1 7 3 5 7 2" xfId="50946" xr:uid="{00000000-0005-0000-0000-00002AC70000}"/>
    <cellStyle name="20% - Accent1 7 3 5 8" xfId="50947" xr:uid="{00000000-0005-0000-0000-00002BC70000}"/>
    <cellStyle name="20% - Accent1 7 3 5 8 2" xfId="50948" xr:uid="{00000000-0005-0000-0000-00002CC70000}"/>
    <cellStyle name="20% - Accent1 7 3 5 9" xfId="50949" xr:uid="{00000000-0005-0000-0000-00002DC70000}"/>
    <cellStyle name="20% - Accent1 7 3 6" xfId="50950" xr:uid="{00000000-0005-0000-0000-00002EC70000}"/>
    <cellStyle name="20% - Accent1 7 3 6 2" xfId="50951" xr:uid="{00000000-0005-0000-0000-00002FC70000}"/>
    <cellStyle name="20% - Accent1 7 3 6 2 2" xfId="50952" xr:uid="{00000000-0005-0000-0000-000030C70000}"/>
    <cellStyle name="20% - Accent1 7 3 6 2 2 2" xfId="50953" xr:uid="{00000000-0005-0000-0000-000031C70000}"/>
    <cellStyle name="20% - Accent1 7 3 6 2 2 2 2" xfId="50954" xr:uid="{00000000-0005-0000-0000-000032C70000}"/>
    <cellStyle name="20% - Accent1 7 3 6 2 2 3" xfId="50955" xr:uid="{00000000-0005-0000-0000-000033C70000}"/>
    <cellStyle name="20% - Accent1 7 3 6 2 3" xfId="50956" xr:uid="{00000000-0005-0000-0000-000034C70000}"/>
    <cellStyle name="20% - Accent1 7 3 6 2 3 2" xfId="50957" xr:uid="{00000000-0005-0000-0000-000035C70000}"/>
    <cellStyle name="20% - Accent1 7 3 6 2 4" xfId="50958" xr:uid="{00000000-0005-0000-0000-000036C70000}"/>
    <cellStyle name="20% - Accent1 7 3 6 3" xfId="50959" xr:uid="{00000000-0005-0000-0000-000037C70000}"/>
    <cellStyle name="20% - Accent1 7 3 6 3 2" xfId="50960" xr:uid="{00000000-0005-0000-0000-000038C70000}"/>
    <cellStyle name="20% - Accent1 7 3 6 3 2 2" xfId="50961" xr:uid="{00000000-0005-0000-0000-000039C70000}"/>
    <cellStyle name="20% - Accent1 7 3 6 3 2 2 2" xfId="50962" xr:uid="{00000000-0005-0000-0000-00003AC70000}"/>
    <cellStyle name="20% - Accent1 7 3 6 3 2 3" xfId="50963" xr:uid="{00000000-0005-0000-0000-00003BC70000}"/>
    <cellStyle name="20% - Accent1 7 3 6 3 3" xfId="50964" xr:uid="{00000000-0005-0000-0000-00003CC70000}"/>
    <cellStyle name="20% - Accent1 7 3 6 3 3 2" xfId="50965" xr:uid="{00000000-0005-0000-0000-00003DC70000}"/>
    <cellStyle name="20% - Accent1 7 3 6 3 4" xfId="50966" xr:uid="{00000000-0005-0000-0000-00003EC70000}"/>
    <cellStyle name="20% - Accent1 7 3 6 4" xfId="50967" xr:uid="{00000000-0005-0000-0000-00003FC70000}"/>
    <cellStyle name="20% - Accent1 7 3 6 4 2" xfId="50968" xr:uid="{00000000-0005-0000-0000-000040C70000}"/>
    <cellStyle name="20% - Accent1 7 3 6 4 2 2" xfId="50969" xr:uid="{00000000-0005-0000-0000-000041C70000}"/>
    <cellStyle name="20% - Accent1 7 3 6 4 2 2 2" xfId="50970" xr:uid="{00000000-0005-0000-0000-000042C70000}"/>
    <cellStyle name="20% - Accent1 7 3 6 4 2 3" xfId="50971" xr:uid="{00000000-0005-0000-0000-000043C70000}"/>
    <cellStyle name="20% - Accent1 7 3 6 4 3" xfId="50972" xr:uid="{00000000-0005-0000-0000-000044C70000}"/>
    <cellStyle name="20% - Accent1 7 3 6 4 3 2" xfId="50973" xr:uid="{00000000-0005-0000-0000-000045C70000}"/>
    <cellStyle name="20% - Accent1 7 3 6 4 4" xfId="50974" xr:uid="{00000000-0005-0000-0000-000046C70000}"/>
    <cellStyle name="20% - Accent1 7 3 6 5" xfId="50975" xr:uid="{00000000-0005-0000-0000-000047C70000}"/>
    <cellStyle name="20% - Accent1 7 3 6 5 2" xfId="50976" xr:uid="{00000000-0005-0000-0000-000048C70000}"/>
    <cellStyle name="20% - Accent1 7 3 6 5 2 2" xfId="50977" xr:uid="{00000000-0005-0000-0000-000049C70000}"/>
    <cellStyle name="20% - Accent1 7 3 6 5 3" xfId="50978" xr:uid="{00000000-0005-0000-0000-00004AC70000}"/>
    <cellStyle name="20% - Accent1 7 3 6 6" xfId="50979" xr:uid="{00000000-0005-0000-0000-00004BC70000}"/>
    <cellStyle name="20% - Accent1 7 3 6 6 2" xfId="50980" xr:uid="{00000000-0005-0000-0000-00004CC70000}"/>
    <cellStyle name="20% - Accent1 7 3 6 6 2 2" xfId="50981" xr:uid="{00000000-0005-0000-0000-00004DC70000}"/>
    <cellStyle name="20% - Accent1 7 3 6 6 3" xfId="50982" xr:uid="{00000000-0005-0000-0000-00004EC70000}"/>
    <cellStyle name="20% - Accent1 7 3 6 7" xfId="50983" xr:uid="{00000000-0005-0000-0000-00004FC70000}"/>
    <cellStyle name="20% - Accent1 7 3 6 7 2" xfId="50984" xr:uid="{00000000-0005-0000-0000-000050C70000}"/>
    <cellStyle name="20% - Accent1 7 3 6 8" xfId="50985" xr:uid="{00000000-0005-0000-0000-000051C70000}"/>
    <cellStyle name="20% - Accent1 7 3 6 8 2" xfId="50986" xr:uid="{00000000-0005-0000-0000-000052C70000}"/>
    <cellStyle name="20% - Accent1 7 3 6 9" xfId="50987" xr:uid="{00000000-0005-0000-0000-000053C70000}"/>
    <cellStyle name="20% - Accent1 7 3 7" xfId="50988" xr:uid="{00000000-0005-0000-0000-000054C70000}"/>
    <cellStyle name="20% - Accent1 7 3 7 2" xfId="50989" xr:uid="{00000000-0005-0000-0000-000055C70000}"/>
    <cellStyle name="20% - Accent1 7 3 7 2 2" xfId="50990" xr:uid="{00000000-0005-0000-0000-000056C70000}"/>
    <cellStyle name="20% - Accent1 7 3 7 2 2 2" xfId="50991" xr:uid="{00000000-0005-0000-0000-000057C70000}"/>
    <cellStyle name="20% - Accent1 7 3 7 2 3" xfId="50992" xr:uid="{00000000-0005-0000-0000-000058C70000}"/>
    <cellStyle name="20% - Accent1 7 3 7 3" xfId="50993" xr:uid="{00000000-0005-0000-0000-000059C70000}"/>
    <cellStyle name="20% - Accent1 7 3 7 3 2" xfId="50994" xr:uid="{00000000-0005-0000-0000-00005AC70000}"/>
    <cellStyle name="20% - Accent1 7 3 7 4" xfId="50995" xr:uid="{00000000-0005-0000-0000-00005BC70000}"/>
    <cellStyle name="20% - Accent1 7 3 8" xfId="50996" xr:uid="{00000000-0005-0000-0000-00005CC70000}"/>
    <cellStyle name="20% - Accent1 7 3 8 2" xfId="50997" xr:uid="{00000000-0005-0000-0000-00005DC70000}"/>
    <cellStyle name="20% - Accent1 7 3 8 2 2" xfId="50998" xr:uid="{00000000-0005-0000-0000-00005EC70000}"/>
    <cellStyle name="20% - Accent1 7 3 8 2 2 2" xfId="50999" xr:uid="{00000000-0005-0000-0000-00005FC70000}"/>
    <cellStyle name="20% - Accent1 7 3 8 2 3" xfId="51000" xr:uid="{00000000-0005-0000-0000-000060C70000}"/>
    <cellStyle name="20% - Accent1 7 3 8 3" xfId="51001" xr:uid="{00000000-0005-0000-0000-000061C70000}"/>
    <cellStyle name="20% - Accent1 7 3 8 3 2" xfId="51002" xr:uid="{00000000-0005-0000-0000-000062C70000}"/>
    <cellStyle name="20% - Accent1 7 3 8 4" xfId="51003" xr:uid="{00000000-0005-0000-0000-000063C70000}"/>
    <cellStyle name="20% - Accent1 7 3 9" xfId="51004" xr:uid="{00000000-0005-0000-0000-000064C70000}"/>
    <cellStyle name="20% - Accent1 7 3 9 2" xfId="51005" xr:uid="{00000000-0005-0000-0000-000065C70000}"/>
    <cellStyle name="20% - Accent1 7 3 9 2 2" xfId="51006" xr:uid="{00000000-0005-0000-0000-000066C70000}"/>
    <cellStyle name="20% - Accent1 7 3 9 2 2 2" xfId="51007" xr:uid="{00000000-0005-0000-0000-000067C70000}"/>
    <cellStyle name="20% - Accent1 7 3 9 2 3" xfId="51008" xr:uid="{00000000-0005-0000-0000-000068C70000}"/>
    <cellStyle name="20% - Accent1 7 3 9 3" xfId="51009" xr:uid="{00000000-0005-0000-0000-000069C70000}"/>
    <cellStyle name="20% - Accent1 7 3 9 3 2" xfId="51010" xr:uid="{00000000-0005-0000-0000-00006AC70000}"/>
    <cellStyle name="20% - Accent1 7 3 9 4" xfId="51011" xr:uid="{00000000-0005-0000-0000-00006BC70000}"/>
    <cellStyle name="20% - Accent1 7 4" xfId="51012" xr:uid="{00000000-0005-0000-0000-00006CC70000}"/>
    <cellStyle name="20% - Accent1 7 4 10" xfId="51013" xr:uid="{00000000-0005-0000-0000-00006DC70000}"/>
    <cellStyle name="20% - Accent1 7 4 10 2" xfId="51014" xr:uid="{00000000-0005-0000-0000-00006EC70000}"/>
    <cellStyle name="20% - Accent1 7 4 11" xfId="51015" xr:uid="{00000000-0005-0000-0000-00006FC70000}"/>
    <cellStyle name="20% - Accent1 7 4 2" xfId="51016" xr:uid="{00000000-0005-0000-0000-000070C70000}"/>
    <cellStyle name="20% - Accent1 7 4 2 2" xfId="51017" xr:uid="{00000000-0005-0000-0000-000071C70000}"/>
    <cellStyle name="20% - Accent1 7 4 2 2 2" xfId="51018" xr:uid="{00000000-0005-0000-0000-000072C70000}"/>
    <cellStyle name="20% - Accent1 7 4 2 2 2 2" xfId="51019" xr:uid="{00000000-0005-0000-0000-000073C70000}"/>
    <cellStyle name="20% - Accent1 7 4 2 2 2 2 2" xfId="51020" xr:uid="{00000000-0005-0000-0000-000074C70000}"/>
    <cellStyle name="20% - Accent1 7 4 2 2 2 3" xfId="51021" xr:uid="{00000000-0005-0000-0000-000075C70000}"/>
    <cellStyle name="20% - Accent1 7 4 2 2 3" xfId="51022" xr:uid="{00000000-0005-0000-0000-000076C70000}"/>
    <cellStyle name="20% - Accent1 7 4 2 2 3 2" xfId="51023" xr:uid="{00000000-0005-0000-0000-000077C70000}"/>
    <cellStyle name="20% - Accent1 7 4 2 2 4" xfId="51024" xr:uid="{00000000-0005-0000-0000-000078C70000}"/>
    <cellStyle name="20% - Accent1 7 4 2 3" xfId="51025" xr:uid="{00000000-0005-0000-0000-000079C70000}"/>
    <cellStyle name="20% - Accent1 7 4 2 3 2" xfId="51026" xr:uid="{00000000-0005-0000-0000-00007AC70000}"/>
    <cellStyle name="20% - Accent1 7 4 2 3 2 2" xfId="51027" xr:uid="{00000000-0005-0000-0000-00007BC70000}"/>
    <cellStyle name="20% - Accent1 7 4 2 3 2 2 2" xfId="51028" xr:uid="{00000000-0005-0000-0000-00007CC70000}"/>
    <cellStyle name="20% - Accent1 7 4 2 3 2 3" xfId="51029" xr:uid="{00000000-0005-0000-0000-00007DC70000}"/>
    <cellStyle name="20% - Accent1 7 4 2 3 3" xfId="51030" xr:uid="{00000000-0005-0000-0000-00007EC70000}"/>
    <cellStyle name="20% - Accent1 7 4 2 3 3 2" xfId="51031" xr:uid="{00000000-0005-0000-0000-00007FC70000}"/>
    <cellStyle name="20% - Accent1 7 4 2 3 4" xfId="51032" xr:uid="{00000000-0005-0000-0000-000080C70000}"/>
    <cellStyle name="20% - Accent1 7 4 2 4" xfId="51033" xr:uid="{00000000-0005-0000-0000-000081C70000}"/>
    <cellStyle name="20% - Accent1 7 4 2 4 2" xfId="51034" xr:uid="{00000000-0005-0000-0000-000082C70000}"/>
    <cellStyle name="20% - Accent1 7 4 2 4 2 2" xfId="51035" xr:uid="{00000000-0005-0000-0000-000083C70000}"/>
    <cellStyle name="20% - Accent1 7 4 2 4 2 2 2" xfId="51036" xr:uid="{00000000-0005-0000-0000-000084C70000}"/>
    <cellStyle name="20% - Accent1 7 4 2 4 2 3" xfId="51037" xr:uid="{00000000-0005-0000-0000-000085C70000}"/>
    <cellStyle name="20% - Accent1 7 4 2 4 3" xfId="51038" xr:uid="{00000000-0005-0000-0000-000086C70000}"/>
    <cellStyle name="20% - Accent1 7 4 2 4 3 2" xfId="51039" xr:uid="{00000000-0005-0000-0000-000087C70000}"/>
    <cellStyle name="20% - Accent1 7 4 2 4 4" xfId="51040" xr:uid="{00000000-0005-0000-0000-000088C70000}"/>
    <cellStyle name="20% - Accent1 7 4 2 5" xfId="51041" xr:uid="{00000000-0005-0000-0000-000089C70000}"/>
    <cellStyle name="20% - Accent1 7 4 2 5 2" xfId="51042" xr:uid="{00000000-0005-0000-0000-00008AC70000}"/>
    <cellStyle name="20% - Accent1 7 4 2 5 2 2" xfId="51043" xr:uid="{00000000-0005-0000-0000-00008BC70000}"/>
    <cellStyle name="20% - Accent1 7 4 2 5 3" xfId="51044" xr:uid="{00000000-0005-0000-0000-00008CC70000}"/>
    <cellStyle name="20% - Accent1 7 4 2 6" xfId="51045" xr:uid="{00000000-0005-0000-0000-00008DC70000}"/>
    <cellStyle name="20% - Accent1 7 4 2 6 2" xfId="51046" xr:uid="{00000000-0005-0000-0000-00008EC70000}"/>
    <cellStyle name="20% - Accent1 7 4 2 6 2 2" xfId="51047" xr:uid="{00000000-0005-0000-0000-00008FC70000}"/>
    <cellStyle name="20% - Accent1 7 4 2 6 3" xfId="51048" xr:uid="{00000000-0005-0000-0000-000090C70000}"/>
    <cellStyle name="20% - Accent1 7 4 2 7" xfId="51049" xr:uid="{00000000-0005-0000-0000-000091C70000}"/>
    <cellStyle name="20% - Accent1 7 4 2 7 2" xfId="51050" xr:uid="{00000000-0005-0000-0000-000092C70000}"/>
    <cellStyle name="20% - Accent1 7 4 2 8" xfId="51051" xr:uid="{00000000-0005-0000-0000-000093C70000}"/>
    <cellStyle name="20% - Accent1 7 4 2 8 2" xfId="51052" xr:uid="{00000000-0005-0000-0000-000094C70000}"/>
    <cellStyle name="20% - Accent1 7 4 2 9" xfId="51053" xr:uid="{00000000-0005-0000-0000-000095C70000}"/>
    <cellStyle name="20% - Accent1 7 4 3" xfId="51054" xr:uid="{00000000-0005-0000-0000-000096C70000}"/>
    <cellStyle name="20% - Accent1 7 4 3 2" xfId="51055" xr:uid="{00000000-0005-0000-0000-000097C70000}"/>
    <cellStyle name="20% - Accent1 7 4 3 2 2" xfId="51056" xr:uid="{00000000-0005-0000-0000-000098C70000}"/>
    <cellStyle name="20% - Accent1 7 4 3 2 2 2" xfId="51057" xr:uid="{00000000-0005-0000-0000-000099C70000}"/>
    <cellStyle name="20% - Accent1 7 4 3 2 2 2 2" xfId="51058" xr:uid="{00000000-0005-0000-0000-00009AC70000}"/>
    <cellStyle name="20% - Accent1 7 4 3 2 2 3" xfId="51059" xr:uid="{00000000-0005-0000-0000-00009BC70000}"/>
    <cellStyle name="20% - Accent1 7 4 3 2 3" xfId="51060" xr:uid="{00000000-0005-0000-0000-00009CC70000}"/>
    <cellStyle name="20% - Accent1 7 4 3 2 3 2" xfId="51061" xr:uid="{00000000-0005-0000-0000-00009DC70000}"/>
    <cellStyle name="20% - Accent1 7 4 3 2 4" xfId="51062" xr:uid="{00000000-0005-0000-0000-00009EC70000}"/>
    <cellStyle name="20% - Accent1 7 4 3 3" xfId="51063" xr:uid="{00000000-0005-0000-0000-00009FC70000}"/>
    <cellStyle name="20% - Accent1 7 4 3 3 2" xfId="51064" xr:uid="{00000000-0005-0000-0000-0000A0C70000}"/>
    <cellStyle name="20% - Accent1 7 4 3 3 2 2" xfId="51065" xr:uid="{00000000-0005-0000-0000-0000A1C70000}"/>
    <cellStyle name="20% - Accent1 7 4 3 3 2 2 2" xfId="51066" xr:uid="{00000000-0005-0000-0000-0000A2C70000}"/>
    <cellStyle name="20% - Accent1 7 4 3 3 2 3" xfId="51067" xr:uid="{00000000-0005-0000-0000-0000A3C70000}"/>
    <cellStyle name="20% - Accent1 7 4 3 3 3" xfId="51068" xr:uid="{00000000-0005-0000-0000-0000A4C70000}"/>
    <cellStyle name="20% - Accent1 7 4 3 3 3 2" xfId="51069" xr:uid="{00000000-0005-0000-0000-0000A5C70000}"/>
    <cellStyle name="20% - Accent1 7 4 3 3 4" xfId="51070" xr:uid="{00000000-0005-0000-0000-0000A6C70000}"/>
    <cellStyle name="20% - Accent1 7 4 3 4" xfId="51071" xr:uid="{00000000-0005-0000-0000-0000A7C70000}"/>
    <cellStyle name="20% - Accent1 7 4 3 4 2" xfId="51072" xr:uid="{00000000-0005-0000-0000-0000A8C70000}"/>
    <cellStyle name="20% - Accent1 7 4 3 4 2 2" xfId="51073" xr:uid="{00000000-0005-0000-0000-0000A9C70000}"/>
    <cellStyle name="20% - Accent1 7 4 3 4 2 2 2" xfId="51074" xr:uid="{00000000-0005-0000-0000-0000AAC70000}"/>
    <cellStyle name="20% - Accent1 7 4 3 4 2 3" xfId="51075" xr:uid="{00000000-0005-0000-0000-0000ABC70000}"/>
    <cellStyle name="20% - Accent1 7 4 3 4 3" xfId="51076" xr:uid="{00000000-0005-0000-0000-0000ACC70000}"/>
    <cellStyle name="20% - Accent1 7 4 3 4 3 2" xfId="51077" xr:uid="{00000000-0005-0000-0000-0000ADC70000}"/>
    <cellStyle name="20% - Accent1 7 4 3 4 4" xfId="51078" xr:uid="{00000000-0005-0000-0000-0000AEC70000}"/>
    <cellStyle name="20% - Accent1 7 4 3 5" xfId="51079" xr:uid="{00000000-0005-0000-0000-0000AFC70000}"/>
    <cellStyle name="20% - Accent1 7 4 3 5 2" xfId="51080" xr:uid="{00000000-0005-0000-0000-0000B0C70000}"/>
    <cellStyle name="20% - Accent1 7 4 3 5 2 2" xfId="51081" xr:uid="{00000000-0005-0000-0000-0000B1C70000}"/>
    <cellStyle name="20% - Accent1 7 4 3 5 3" xfId="51082" xr:uid="{00000000-0005-0000-0000-0000B2C70000}"/>
    <cellStyle name="20% - Accent1 7 4 3 6" xfId="51083" xr:uid="{00000000-0005-0000-0000-0000B3C70000}"/>
    <cellStyle name="20% - Accent1 7 4 3 6 2" xfId="51084" xr:uid="{00000000-0005-0000-0000-0000B4C70000}"/>
    <cellStyle name="20% - Accent1 7 4 3 6 2 2" xfId="51085" xr:uid="{00000000-0005-0000-0000-0000B5C70000}"/>
    <cellStyle name="20% - Accent1 7 4 3 6 3" xfId="51086" xr:uid="{00000000-0005-0000-0000-0000B6C70000}"/>
    <cellStyle name="20% - Accent1 7 4 3 7" xfId="51087" xr:uid="{00000000-0005-0000-0000-0000B7C70000}"/>
    <cellStyle name="20% - Accent1 7 4 3 7 2" xfId="51088" xr:uid="{00000000-0005-0000-0000-0000B8C70000}"/>
    <cellStyle name="20% - Accent1 7 4 3 8" xfId="51089" xr:uid="{00000000-0005-0000-0000-0000B9C70000}"/>
    <cellStyle name="20% - Accent1 7 4 3 8 2" xfId="51090" xr:uid="{00000000-0005-0000-0000-0000BAC70000}"/>
    <cellStyle name="20% - Accent1 7 4 3 9" xfId="51091" xr:uid="{00000000-0005-0000-0000-0000BBC70000}"/>
    <cellStyle name="20% - Accent1 7 4 4" xfId="51092" xr:uid="{00000000-0005-0000-0000-0000BCC70000}"/>
    <cellStyle name="20% - Accent1 7 4 4 2" xfId="51093" xr:uid="{00000000-0005-0000-0000-0000BDC70000}"/>
    <cellStyle name="20% - Accent1 7 4 4 2 2" xfId="51094" xr:uid="{00000000-0005-0000-0000-0000BEC70000}"/>
    <cellStyle name="20% - Accent1 7 4 4 2 2 2" xfId="51095" xr:uid="{00000000-0005-0000-0000-0000BFC70000}"/>
    <cellStyle name="20% - Accent1 7 4 4 2 3" xfId="51096" xr:uid="{00000000-0005-0000-0000-0000C0C70000}"/>
    <cellStyle name="20% - Accent1 7 4 4 3" xfId="51097" xr:uid="{00000000-0005-0000-0000-0000C1C70000}"/>
    <cellStyle name="20% - Accent1 7 4 4 3 2" xfId="51098" xr:uid="{00000000-0005-0000-0000-0000C2C70000}"/>
    <cellStyle name="20% - Accent1 7 4 4 4" xfId="51099" xr:uid="{00000000-0005-0000-0000-0000C3C70000}"/>
    <cellStyle name="20% - Accent1 7 4 5" xfId="51100" xr:uid="{00000000-0005-0000-0000-0000C4C70000}"/>
    <cellStyle name="20% - Accent1 7 4 5 2" xfId="51101" xr:uid="{00000000-0005-0000-0000-0000C5C70000}"/>
    <cellStyle name="20% - Accent1 7 4 5 2 2" xfId="51102" xr:uid="{00000000-0005-0000-0000-0000C6C70000}"/>
    <cellStyle name="20% - Accent1 7 4 5 2 2 2" xfId="51103" xr:uid="{00000000-0005-0000-0000-0000C7C70000}"/>
    <cellStyle name="20% - Accent1 7 4 5 2 3" xfId="51104" xr:uid="{00000000-0005-0000-0000-0000C8C70000}"/>
    <cellStyle name="20% - Accent1 7 4 5 3" xfId="51105" xr:uid="{00000000-0005-0000-0000-0000C9C70000}"/>
    <cellStyle name="20% - Accent1 7 4 5 3 2" xfId="51106" xr:uid="{00000000-0005-0000-0000-0000CAC70000}"/>
    <cellStyle name="20% - Accent1 7 4 5 4" xfId="51107" xr:uid="{00000000-0005-0000-0000-0000CBC70000}"/>
    <cellStyle name="20% - Accent1 7 4 6" xfId="51108" xr:uid="{00000000-0005-0000-0000-0000CCC70000}"/>
    <cellStyle name="20% - Accent1 7 4 6 2" xfId="51109" xr:uid="{00000000-0005-0000-0000-0000CDC70000}"/>
    <cellStyle name="20% - Accent1 7 4 6 2 2" xfId="51110" xr:uid="{00000000-0005-0000-0000-0000CEC70000}"/>
    <cellStyle name="20% - Accent1 7 4 6 2 2 2" xfId="51111" xr:uid="{00000000-0005-0000-0000-0000CFC70000}"/>
    <cellStyle name="20% - Accent1 7 4 6 2 3" xfId="51112" xr:uid="{00000000-0005-0000-0000-0000D0C70000}"/>
    <cellStyle name="20% - Accent1 7 4 6 3" xfId="51113" xr:uid="{00000000-0005-0000-0000-0000D1C70000}"/>
    <cellStyle name="20% - Accent1 7 4 6 3 2" xfId="51114" xr:uid="{00000000-0005-0000-0000-0000D2C70000}"/>
    <cellStyle name="20% - Accent1 7 4 6 4" xfId="51115" xr:uid="{00000000-0005-0000-0000-0000D3C70000}"/>
    <cellStyle name="20% - Accent1 7 4 7" xfId="51116" xr:uid="{00000000-0005-0000-0000-0000D4C70000}"/>
    <cellStyle name="20% - Accent1 7 4 7 2" xfId="51117" xr:uid="{00000000-0005-0000-0000-0000D5C70000}"/>
    <cellStyle name="20% - Accent1 7 4 7 2 2" xfId="51118" xr:uid="{00000000-0005-0000-0000-0000D6C70000}"/>
    <cellStyle name="20% - Accent1 7 4 7 3" xfId="51119" xr:uid="{00000000-0005-0000-0000-0000D7C70000}"/>
    <cellStyle name="20% - Accent1 7 4 8" xfId="51120" xr:uid="{00000000-0005-0000-0000-0000D8C70000}"/>
    <cellStyle name="20% - Accent1 7 4 8 2" xfId="51121" xr:uid="{00000000-0005-0000-0000-0000D9C70000}"/>
    <cellStyle name="20% - Accent1 7 4 8 2 2" xfId="51122" xr:uid="{00000000-0005-0000-0000-0000DAC70000}"/>
    <cellStyle name="20% - Accent1 7 4 8 3" xfId="51123" xr:uid="{00000000-0005-0000-0000-0000DBC70000}"/>
    <cellStyle name="20% - Accent1 7 4 9" xfId="51124" xr:uid="{00000000-0005-0000-0000-0000DCC70000}"/>
    <cellStyle name="20% - Accent1 7 4 9 2" xfId="51125" xr:uid="{00000000-0005-0000-0000-0000DDC70000}"/>
    <cellStyle name="20% - Accent1 7 5" xfId="51126" xr:uid="{00000000-0005-0000-0000-0000DEC70000}"/>
    <cellStyle name="20% - Accent1 7 5 10" xfId="51127" xr:uid="{00000000-0005-0000-0000-0000DFC70000}"/>
    <cellStyle name="20% - Accent1 7 5 10 2" xfId="51128" xr:uid="{00000000-0005-0000-0000-0000E0C70000}"/>
    <cellStyle name="20% - Accent1 7 5 11" xfId="51129" xr:uid="{00000000-0005-0000-0000-0000E1C70000}"/>
    <cellStyle name="20% - Accent1 7 5 2" xfId="51130" xr:uid="{00000000-0005-0000-0000-0000E2C70000}"/>
    <cellStyle name="20% - Accent1 7 5 2 2" xfId="51131" xr:uid="{00000000-0005-0000-0000-0000E3C70000}"/>
    <cellStyle name="20% - Accent1 7 5 2 2 2" xfId="51132" xr:uid="{00000000-0005-0000-0000-0000E4C70000}"/>
    <cellStyle name="20% - Accent1 7 5 2 2 2 2" xfId="51133" xr:uid="{00000000-0005-0000-0000-0000E5C70000}"/>
    <cellStyle name="20% - Accent1 7 5 2 2 2 2 2" xfId="51134" xr:uid="{00000000-0005-0000-0000-0000E6C70000}"/>
    <cellStyle name="20% - Accent1 7 5 2 2 2 3" xfId="51135" xr:uid="{00000000-0005-0000-0000-0000E7C70000}"/>
    <cellStyle name="20% - Accent1 7 5 2 2 3" xfId="51136" xr:uid="{00000000-0005-0000-0000-0000E8C70000}"/>
    <cellStyle name="20% - Accent1 7 5 2 2 3 2" xfId="51137" xr:uid="{00000000-0005-0000-0000-0000E9C70000}"/>
    <cellStyle name="20% - Accent1 7 5 2 2 4" xfId="51138" xr:uid="{00000000-0005-0000-0000-0000EAC70000}"/>
    <cellStyle name="20% - Accent1 7 5 2 3" xfId="51139" xr:uid="{00000000-0005-0000-0000-0000EBC70000}"/>
    <cellStyle name="20% - Accent1 7 5 2 3 2" xfId="51140" xr:uid="{00000000-0005-0000-0000-0000ECC70000}"/>
    <cellStyle name="20% - Accent1 7 5 2 3 2 2" xfId="51141" xr:uid="{00000000-0005-0000-0000-0000EDC70000}"/>
    <cellStyle name="20% - Accent1 7 5 2 3 2 2 2" xfId="51142" xr:uid="{00000000-0005-0000-0000-0000EEC70000}"/>
    <cellStyle name="20% - Accent1 7 5 2 3 2 3" xfId="51143" xr:uid="{00000000-0005-0000-0000-0000EFC70000}"/>
    <cellStyle name="20% - Accent1 7 5 2 3 3" xfId="51144" xr:uid="{00000000-0005-0000-0000-0000F0C70000}"/>
    <cellStyle name="20% - Accent1 7 5 2 3 3 2" xfId="51145" xr:uid="{00000000-0005-0000-0000-0000F1C70000}"/>
    <cellStyle name="20% - Accent1 7 5 2 3 4" xfId="51146" xr:uid="{00000000-0005-0000-0000-0000F2C70000}"/>
    <cellStyle name="20% - Accent1 7 5 2 4" xfId="51147" xr:uid="{00000000-0005-0000-0000-0000F3C70000}"/>
    <cellStyle name="20% - Accent1 7 5 2 4 2" xfId="51148" xr:uid="{00000000-0005-0000-0000-0000F4C70000}"/>
    <cellStyle name="20% - Accent1 7 5 2 4 2 2" xfId="51149" xr:uid="{00000000-0005-0000-0000-0000F5C70000}"/>
    <cellStyle name="20% - Accent1 7 5 2 4 2 2 2" xfId="51150" xr:uid="{00000000-0005-0000-0000-0000F6C70000}"/>
    <cellStyle name="20% - Accent1 7 5 2 4 2 3" xfId="51151" xr:uid="{00000000-0005-0000-0000-0000F7C70000}"/>
    <cellStyle name="20% - Accent1 7 5 2 4 3" xfId="51152" xr:uid="{00000000-0005-0000-0000-0000F8C70000}"/>
    <cellStyle name="20% - Accent1 7 5 2 4 3 2" xfId="51153" xr:uid="{00000000-0005-0000-0000-0000F9C70000}"/>
    <cellStyle name="20% - Accent1 7 5 2 4 4" xfId="51154" xr:uid="{00000000-0005-0000-0000-0000FAC70000}"/>
    <cellStyle name="20% - Accent1 7 5 2 5" xfId="51155" xr:uid="{00000000-0005-0000-0000-0000FBC70000}"/>
    <cellStyle name="20% - Accent1 7 5 2 5 2" xfId="51156" xr:uid="{00000000-0005-0000-0000-0000FCC70000}"/>
    <cellStyle name="20% - Accent1 7 5 2 5 2 2" xfId="51157" xr:uid="{00000000-0005-0000-0000-0000FDC70000}"/>
    <cellStyle name="20% - Accent1 7 5 2 5 3" xfId="51158" xr:uid="{00000000-0005-0000-0000-0000FEC70000}"/>
    <cellStyle name="20% - Accent1 7 5 2 6" xfId="51159" xr:uid="{00000000-0005-0000-0000-0000FFC70000}"/>
    <cellStyle name="20% - Accent1 7 5 2 6 2" xfId="51160" xr:uid="{00000000-0005-0000-0000-000000C80000}"/>
    <cellStyle name="20% - Accent1 7 5 2 6 2 2" xfId="51161" xr:uid="{00000000-0005-0000-0000-000001C80000}"/>
    <cellStyle name="20% - Accent1 7 5 2 6 3" xfId="51162" xr:uid="{00000000-0005-0000-0000-000002C80000}"/>
    <cellStyle name="20% - Accent1 7 5 2 7" xfId="51163" xr:uid="{00000000-0005-0000-0000-000003C80000}"/>
    <cellStyle name="20% - Accent1 7 5 2 7 2" xfId="51164" xr:uid="{00000000-0005-0000-0000-000004C80000}"/>
    <cellStyle name="20% - Accent1 7 5 2 8" xfId="51165" xr:uid="{00000000-0005-0000-0000-000005C80000}"/>
    <cellStyle name="20% - Accent1 7 5 2 8 2" xfId="51166" xr:uid="{00000000-0005-0000-0000-000006C80000}"/>
    <cellStyle name="20% - Accent1 7 5 2 9" xfId="51167" xr:uid="{00000000-0005-0000-0000-000007C80000}"/>
    <cellStyle name="20% - Accent1 7 5 3" xfId="51168" xr:uid="{00000000-0005-0000-0000-000008C80000}"/>
    <cellStyle name="20% - Accent1 7 5 3 2" xfId="51169" xr:uid="{00000000-0005-0000-0000-000009C80000}"/>
    <cellStyle name="20% - Accent1 7 5 3 2 2" xfId="51170" xr:uid="{00000000-0005-0000-0000-00000AC80000}"/>
    <cellStyle name="20% - Accent1 7 5 3 2 2 2" xfId="51171" xr:uid="{00000000-0005-0000-0000-00000BC80000}"/>
    <cellStyle name="20% - Accent1 7 5 3 2 2 2 2" xfId="51172" xr:uid="{00000000-0005-0000-0000-00000CC80000}"/>
    <cellStyle name="20% - Accent1 7 5 3 2 2 3" xfId="51173" xr:uid="{00000000-0005-0000-0000-00000DC80000}"/>
    <cellStyle name="20% - Accent1 7 5 3 2 3" xfId="51174" xr:uid="{00000000-0005-0000-0000-00000EC80000}"/>
    <cellStyle name="20% - Accent1 7 5 3 2 3 2" xfId="51175" xr:uid="{00000000-0005-0000-0000-00000FC80000}"/>
    <cellStyle name="20% - Accent1 7 5 3 2 4" xfId="51176" xr:uid="{00000000-0005-0000-0000-000010C80000}"/>
    <cellStyle name="20% - Accent1 7 5 3 3" xfId="51177" xr:uid="{00000000-0005-0000-0000-000011C80000}"/>
    <cellStyle name="20% - Accent1 7 5 3 3 2" xfId="51178" xr:uid="{00000000-0005-0000-0000-000012C80000}"/>
    <cellStyle name="20% - Accent1 7 5 3 3 2 2" xfId="51179" xr:uid="{00000000-0005-0000-0000-000013C80000}"/>
    <cellStyle name="20% - Accent1 7 5 3 3 2 2 2" xfId="51180" xr:uid="{00000000-0005-0000-0000-000014C80000}"/>
    <cellStyle name="20% - Accent1 7 5 3 3 2 3" xfId="51181" xr:uid="{00000000-0005-0000-0000-000015C80000}"/>
    <cellStyle name="20% - Accent1 7 5 3 3 3" xfId="51182" xr:uid="{00000000-0005-0000-0000-000016C80000}"/>
    <cellStyle name="20% - Accent1 7 5 3 3 3 2" xfId="51183" xr:uid="{00000000-0005-0000-0000-000017C80000}"/>
    <cellStyle name="20% - Accent1 7 5 3 3 4" xfId="51184" xr:uid="{00000000-0005-0000-0000-000018C80000}"/>
    <cellStyle name="20% - Accent1 7 5 3 4" xfId="51185" xr:uid="{00000000-0005-0000-0000-000019C80000}"/>
    <cellStyle name="20% - Accent1 7 5 3 4 2" xfId="51186" xr:uid="{00000000-0005-0000-0000-00001AC80000}"/>
    <cellStyle name="20% - Accent1 7 5 3 4 2 2" xfId="51187" xr:uid="{00000000-0005-0000-0000-00001BC80000}"/>
    <cellStyle name="20% - Accent1 7 5 3 4 2 2 2" xfId="51188" xr:uid="{00000000-0005-0000-0000-00001CC80000}"/>
    <cellStyle name="20% - Accent1 7 5 3 4 2 3" xfId="51189" xr:uid="{00000000-0005-0000-0000-00001DC80000}"/>
    <cellStyle name="20% - Accent1 7 5 3 4 3" xfId="51190" xr:uid="{00000000-0005-0000-0000-00001EC80000}"/>
    <cellStyle name="20% - Accent1 7 5 3 4 3 2" xfId="51191" xr:uid="{00000000-0005-0000-0000-00001FC80000}"/>
    <cellStyle name="20% - Accent1 7 5 3 4 4" xfId="51192" xr:uid="{00000000-0005-0000-0000-000020C80000}"/>
    <cellStyle name="20% - Accent1 7 5 3 5" xfId="51193" xr:uid="{00000000-0005-0000-0000-000021C80000}"/>
    <cellStyle name="20% - Accent1 7 5 3 5 2" xfId="51194" xr:uid="{00000000-0005-0000-0000-000022C80000}"/>
    <cellStyle name="20% - Accent1 7 5 3 5 2 2" xfId="51195" xr:uid="{00000000-0005-0000-0000-000023C80000}"/>
    <cellStyle name="20% - Accent1 7 5 3 5 3" xfId="51196" xr:uid="{00000000-0005-0000-0000-000024C80000}"/>
    <cellStyle name="20% - Accent1 7 5 3 6" xfId="51197" xr:uid="{00000000-0005-0000-0000-000025C80000}"/>
    <cellStyle name="20% - Accent1 7 5 3 6 2" xfId="51198" xr:uid="{00000000-0005-0000-0000-000026C80000}"/>
    <cellStyle name="20% - Accent1 7 5 3 6 2 2" xfId="51199" xr:uid="{00000000-0005-0000-0000-000027C80000}"/>
    <cellStyle name="20% - Accent1 7 5 3 6 3" xfId="51200" xr:uid="{00000000-0005-0000-0000-000028C80000}"/>
    <cellStyle name="20% - Accent1 7 5 3 7" xfId="51201" xr:uid="{00000000-0005-0000-0000-000029C80000}"/>
    <cellStyle name="20% - Accent1 7 5 3 7 2" xfId="51202" xr:uid="{00000000-0005-0000-0000-00002AC80000}"/>
    <cellStyle name="20% - Accent1 7 5 3 8" xfId="51203" xr:uid="{00000000-0005-0000-0000-00002BC80000}"/>
    <cellStyle name="20% - Accent1 7 5 3 8 2" xfId="51204" xr:uid="{00000000-0005-0000-0000-00002CC80000}"/>
    <cellStyle name="20% - Accent1 7 5 3 9" xfId="51205" xr:uid="{00000000-0005-0000-0000-00002DC80000}"/>
    <cellStyle name="20% - Accent1 7 5 4" xfId="51206" xr:uid="{00000000-0005-0000-0000-00002EC80000}"/>
    <cellStyle name="20% - Accent1 7 5 4 2" xfId="51207" xr:uid="{00000000-0005-0000-0000-00002FC80000}"/>
    <cellStyle name="20% - Accent1 7 5 4 2 2" xfId="51208" xr:uid="{00000000-0005-0000-0000-000030C80000}"/>
    <cellStyle name="20% - Accent1 7 5 4 2 2 2" xfId="51209" xr:uid="{00000000-0005-0000-0000-000031C80000}"/>
    <cellStyle name="20% - Accent1 7 5 4 2 3" xfId="51210" xr:uid="{00000000-0005-0000-0000-000032C80000}"/>
    <cellStyle name="20% - Accent1 7 5 4 3" xfId="51211" xr:uid="{00000000-0005-0000-0000-000033C80000}"/>
    <cellStyle name="20% - Accent1 7 5 4 3 2" xfId="51212" xr:uid="{00000000-0005-0000-0000-000034C80000}"/>
    <cellStyle name="20% - Accent1 7 5 4 4" xfId="51213" xr:uid="{00000000-0005-0000-0000-000035C80000}"/>
    <cellStyle name="20% - Accent1 7 5 5" xfId="51214" xr:uid="{00000000-0005-0000-0000-000036C80000}"/>
    <cellStyle name="20% - Accent1 7 5 5 2" xfId="51215" xr:uid="{00000000-0005-0000-0000-000037C80000}"/>
    <cellStyle name="20% - Accent1 7 5 5 2 2" xfId="51216" xr:uid="{00000000-0005-0000-0000-000038C80000}"/>
    <cellStyle name="20% - Accent1 7 5 5 2 2 2" xfId="51217" xr:uid="{00000000-0005-0000-0000-000039C80000}"/>
    <cellStyle name="20% - Accent1 7 5 5 2 3" xfId="51218" xr:uid="{00000000-0005-0000-0000-00003AC80000}"/>
    <cellStyle name="20% - Accent1 7 5 5 3" xfId="51219" xr:uid="{00000000-0005-0000-0000-00003BC80000}"/>
    <cellStyle name="20% - Accent1 7 5 5 3 2" xfId="51220" xr:uid="{00000000-0005-0000-0000-00003CC80000}"/>
    <cellStyle name="20% - Accent1 7 5 5 4" xfId="51221" xr:uid="{00000000-0005-0000-0000-00003DC80000}"/>
    <cellStyle name="20% - Accent1 7 5 6" xfId="51222" xr:uid="{00000000-0005-0000-0000-00003EC80000}"/>
    <cellStyle name="20% - Accent1 7 5 6 2" xfId="51223" xr:uid="{00000000-0005-0000-0000-00003FC80000}"/>
    <cellStyle name="20% - Accent1 7 5 6 2 2" xfId="51224" xr:uid="{00000000-0005-0000-0000-000040C80000}"/>
    <cellStyle name="20% - Accent1 7 5 6 2 2 2" xfId="51225" xr:uid="{00000000-0005-0000-0000-000041C80000}"/>
    <cellStyle name="20% - Accent1 7 5 6 2 3" xfId="51226" xr:uid="{00000000-0005-0000-0000-000042C80000}"/>
    <cellStyle name="20% - Accent1 7 5 6 3" xfId="51227" xr:uid="{00000000-0005-0000-0000-000043C80000}"/>
    <cellStyle name="20% - Accent1 7 5 6 3 2" xfId="51228" xr:uid="{00000000-0005-0000-0000-000044C80000}"/>
    <cellStyle name="20% - Accent1 7 5 6 4" xfId="51229" xr:uid="{00000000-0005-0000-0000-000045C80000}"/>
    <cellStyle name="20% - Accent1 7 5 7" xfId="51230" xr:uid="{00000000-0005-0000-0000-000046C80000}"/>
    <cellStyle name="20% - Accent1 7 5 7 2" xfId="51231" xr:uid="{00000000-0005-0000-0000-000047C80000}"/>
    <cellStyle name="20% - Accent1 7 5 7 2 2" xfId="51232" xr:uid="{00000000-0005-0000-0000-000048C80000}"/>
    <cellStyle name="20% - Accent1 7 5 7 3" xfId="51233" xr:uid="{00000000-0005-0000-0000-000049C80000}"/>
    <cellStyle name="20% - Accent1 7 5 8" xfId="51234" xr:uid="{00000000-0005-0000-0000-00004AC80000}"/>
    <cellStyle name="20% - Accent1 7 5 8 2" xfId="51235" xr:uid="{00000000-0005-0000-0000-00004BC80000}"/>
    <cellStyle name="20% - Accent1 7 5 8 2 2" xfId="51236" xr:uid="{00000000-0005-0000-0000-00004CC80000}"/>
    <cellStyle name="20% - Accent1 7 5 8 3" xfId="51237" xr:uid="{00000000-0005-0000-0000-00004DC80000}"/>
    <cellStyle name="20% - Accent1 7 5 9" xfId="51238" xr:uid="{00000000-0005-0000-0000-00004EC80000}"/>
    <cellStyle name="20% - Accent1 7 5 9 2" xfId="51239" xr:uid="{00000000-0005-0000-0000-00004FC80000}"/>
    <cellStyle name="20% - Accent1 7 6" xfId="51240" xr:uid="{00000000-0005-0000-0000-000050C80000}"/>
    <cellStyle name="20% - Accent1 7 6 10" xfId="51241" xr:uid="{00000000-0005-0000-0000-000051C80000}"/>
    <cellStyle name="20% - Accent1 7 6 10 2" xfId="51242" xr:uid="{00000000-0005-0000-0000-000052C80000}"/>
    <cellStyle name="20% - Accent1 7 6 11" xfId="51243" xr:uid="{00000000-0005-0000-0000-000053C80000}"/>
    <cellStyle name="20% - Accent1 7 6 2" xfId="51244" xr:uid="{00000000-0005-0000-0000-000054C80000}"/>
    <cellStyle name="20% - Accent1 7 6 2 2" xfId="51245" xr:uid="{00000000-0005-0000-0000-000055C80000}"/>
    <cellStyle name="20% - Accent1 7 6 2 2 2" xfId="51246" xr:uid="{00000000-0005-0000-0000-000056C80000}"/>
    <cellStyle name="20% - Accent1 7 6 2 2 2 2" xfId="51247" xr:uid="{00000000-0005-0000-0000-000057C80000}"/>
    <cellStyle name="20% - Accent1 7 6 2 2 2 2 2" xfId="51248" xr:uid="{00000000-0005-0000-0000-000058C80000}"/>
    <cellStyle name="20% - Accent1 7 6 2 2 2 3" xfId="51249" xr:uid="{00000000-0005-0000-0000-000059C80000}"/>
    <cellStyle name="20% - Accent1 7 6 2 2 3" xfId="51250" xr:uid="{00000000-0005-0000-0000-00005AC80000}"/>
    <cellStyle name="20% - Accent1 7 6 2 2 3 2" xfId="51251" xr:uid="{00000000-0005-0000-0000-00005BC80000}"/>
    <cellStyle name="20% - Accent1 7 6 2 2 4" xfId="51252" xr:uid="{00000000-0005-0000-0000-00005CC80000}"/>
    <cellStyle name="20% - Accent1 7 6 2 3" xfId="51253" xr:uid="{00000000-0005-0000-0000-00005DC80000}"/>
    <cellStyle name="20% - Accent1 7 6 2 3 2" xfId="51254" xr:uid="{00000000-0005-0000-0000-00005EC80000}"/>
    <cellStyle name="20% - Accent1 7 6 2 3 2 2" xfId="51255" xr:uid="{00000000-0005-0000-0000-00005FC80000}"/>
    <cellStyle name="20% - Accent1 7 6 2 3 2 2 2" xfId="51256" xr:uid="{00000000-0005-0000-0000-000060C80000}"/>
    <cellStyle name="20% - Accent1 7 6 2 3 2 3" xfId="51257" xr:uid="{00000000-0005-0000-0000-000061C80000}"/>
    <cellStyle name="20% - Accent1 7 6 2 3 3" xfId="51258" xr:uid="{00000000-0005-0000-0000-000062C80000}"/>
    <cellStyle name="20% - Accent1 7 6 2 3 3 2" xfId="51259" xr:uid="{00000000-0005-0000-0000-000063C80000}"/>
    <cellStyle name="20% - Accent1 7 6 2 3 4" xfId="51260" xr:uid="{00000000-0005-0000-0000-000064C80000}"/>
    <cellStyle name="20% - Accent1 7 6 2 4" xfId="51261" xr:uid="{00000000-0005-0000-0000-000065C80000}"/>
    <cellStyle name="20% - Accent1 7 6 2 4 2" xfId="51262" xr:uid="{00000000-0005-0000-0000-000066C80000}"/>
    <cellStyle name="20% - Accent1 7 6 2 4 2 2" xfId="51263" xr:uid="{00000000-0005-0000-0000-000067C80000}"/>
    <cellStyle name="20% - Accent1 7 6 2 4 2 2 2" xfId="51264" xr:uid="{00000000-0005-0000-0000-000068C80000}"/>
    <cellStyle name="20% - Accent1 7 6 2 4 2 3" xfId="51265" xr:uid="{00000000-0005-0000-0000-000069C80000}"/>
    <cellStyle name="20% - Accent1 7 6 2 4 3" xfId="51266" xr:uid="{00000000-0005-0000-0000-00006AC80000}"/>
    <cellStyle name="20% - Accent1 7 6 2 4 3 2" xfId="51267" xr:uid="{00000000-0005-0000-0000-00006BC80000}"/>
    <cellStyle name="20% - Accent1 7 6 2 4 4" xfId="51268" xr:uid="{00000000-0005-0000-0000-00006CC80000}"/>
    <cellStyle name="20% - Accent1 7 6 2 5" xfId="51269" xr:uid="{00000000-0005-0000-0000-00006DC80000}"/>
    <cellStyle name="20% - Accent1 7 6 2 5 2" xfId="51270" xr:uid="{00000000-0005-0000-0000-00006EC80000}"/>
    <cellStyle name="20% - Accent1 7 6 2 5 2 2" xfId="51271" xr:uid="{00000000-0005-0000-0000-00006FC80000}"/>
    <cellStyle name="20% - Accent1 7 6 2 5 3" xfId="51272" xr:uid="{00000000-0005-0000-0000-000070C80000}"/>
    <cellStyle name="20% - Accent1 7 6 2 6" xfId="51273" xr:uid="{00000000-0005-0000-0000-000071C80000}"/>
    <cellStyle name="20% - Accent1 7 6 2 6 2" xfId="51274" xr:uid="{00000000-0005-0000-0000-000072C80000}"/>
    <cellStyle name="20% - Accent1 7 6 2 6 2 2" xfId="51275" xr:uid="{00000000-0005-0000-0000-000073C80000}"/>
    <cellStyle name="20% - Accent1 7 6 2 6 3" xfId="51276" xr:uid="{00000000-0005-0000-0000-000074C80000}"/>
    <cellStyle name="20% - Accent1 7 6 2 7" xfId="51277" xr:uid="{00000000-0005-0000-0000-000075C80000}"/>
    <cellStyle name="20% - Accent1 7 6 2 7 2" xfId="51278" xr:uid="{00000000-0005-0000-0000-000076C80000}"/>
    <cellStyle name="20% - Accent1 7 6 2 8" xfId="51279" xr:uid="{00000000-0005-0000-0000-000077C80000}"/>
    <cellStyle name="20% - Accent1 7 6 2 8 2" xfId="51280" xr:uid="{00000000-0005-0000-0000-000078C80000}"/>
    <cellStyle name="20% - Accent1 7 6 2 9" xfId="51281" xr:uid="{00000000-0005-0000-0000-000079C80000}"/>
    <cellStyle name="20% - Accent1 7 6 3" xfId="51282" xr:uid="{00000000-0005-0000-0000-00007AC80000}"/>
    <cellStyle name="20% - Accent1 7 6 3 2" xfId="51283" xr:uid="{00000000-0005-0000-0000-00007BC80000}"/>
    <cellStyle name="20% - Accent1 7 6 3 2 2" xfId="51284" xr:uid="{00000000-0005-0000-0000-00007CC80000}"/>
    <cellStyle name="20% - Accent1 7 6 3 2 2 2" xfId="51285" xr:uid="{00000000-0005-0000-0000-00007DC80000}"/>
    <cellStyle name="20% - Accent1 7 6 3 2 2 2 2" xfId="51286" xr:uid="{00000000-0005-0000-0000-00007EC80000}"/>
    <cellStyle name="20% - Accent1 7 6 3 2 2 3" xfId="51287" xr:uid="{00000000-0005-0000-0000-00007FC80000}"/>
    <cellStyle name="20% - Accent1 7 6 3 2 3" xfId="51288" xr:uid="{00000000-0005-0000-0000-000080C80000}"/>
    <cellStyle name="20% - Accent1 7 6 3 2 3 2" xfId="51289" xr:uid="{00000000-0005-0000-0000-000081C80000}"/>
    <cellStyle name="20% - Accent1 7 6 3 2 4" xfId="51290" xr:uid="{00000000-0005-0000-0000-000082C80000}"/>
    <cellStyle name="20% - Accent1 7 6 3 3" xfId="51291" xr:uid="{00000000-0005-0000-0000-000083C80000}"/>
    <cellStyle name="20% - Accent1 7 6 3 3 2" xfId="51292" xr:uid="{00000000-0005-0000-0000-000084C80000}"/>
    <cellStyle name="20% - Accent1 7 6 3 3 2 2" xfId="51293" xr:uid="{00000000-0005-0000-0000-000085C80000}"/>
    <cellStyle name="20% - Accent1 7 6 3 3 2 2 2" xfId="51294" xr:uid="{00000000-0005-0000-0000-000086C80000}"/>
    <cellStyle name="20% - Accent1 7 6 3 3 2 3" xfId="51295" xr:uid="{00000000-0005-0000-0000-000087C80000}"/>
    <cellStyle name="20% - Accent1 7 6 3 3 3" xfId="51296" xr:uid="{00000000-0005-0000-0000-000088C80000}"/>
    <cellStyle name="20% - Accent1 7 6 3 3 3 2" xfId="51297" xr:uid="{00000000-0005-0000-0000-000089C80000}"/>
    <cellStyle name="20% - Accent1 7 6 3 3 4" xfId="51298" xr:uid="{00000000-0005-0000-0000-00008AC80000}"/>
    <cellStyle name="20% - Accent1 7 6 3 4" xfId="51299" xr:uid="{00000000-0005-0000-0000-00008BC80000}"/>
    <cellStyle name="20% - Accent1 7 6 3 4 2" xfId="51300" xr:uid="{00000000-0005-0000-0000-00008CC80000}"/>
    <cellStyle name="20% - Accent1 7 6 3 4 2 2" xfId="51301" xr:uid="{00000000-0005-0000-0000-00008DC80000}"/>
    <cellStyle name="20% - Accent1 7 6 3 4 2 2 2" xfId="51302" xr:uid="{00000000-0005-0000-0000-00008EC80000}"/>
    <cellStyle name="20% - Accent1 7 6 3 4 2 3" xfId="51303" xr:uid="{00000000-0005-0000-0000-00008FC80000}"/>
    <cellStyle name="20% - Accent1 7 6 3 4 3" xfId="51304" xr:uid="{00000000-0005-0000-0000-000090C80000}"/>
    <cellStyle name="20% - Accent1 7 6 3 4 3 2" xfId="51305" xr:uid="{00000000-0005-0000-0000-000091C80000}"/>
    <cellStyle name="20% - Accent1 7 6 3 4 4" xfId="51306" xr:uid="{00000000-0005-0000-0000-000092C80000}"/>
    <cellStyle name="20% - Accent1 7 6 3 5" xfId="51307" xr:uid="{00000000-0005-0000-0000-000093C80000}"/>
    <cellStyle name="20% - Accent1 7 6 3 5 2" xfId="51308" xr:uid="{00000000-0005-0000-0000-000094C80000}"/>
    <cellStyle name="20% - Accent1 7 6 3 5 2 2" xfId="51309" xr:uid="{00000000-0005-0000-0000-000095C80000}"/>
    <cellStyle name="20% - Accent1 7 6 3 5 3" xfId="51310" xr:uid="{00000000-0005-0000-0000-000096C80000}"/>
    <cellStyle name="20% - Accent1 7 6 3 6" xfId="51311" xr:uid="{00000000-0005-0000-0000-000097C80000}"/>
    <cellStyle name="20% - Accent1 7 6 3 6 2" xfId="51312" xr:uid="{00000000-0005-0000-0000-000098C80000}"/>
    <cellStyle name="20% - Accent1 7 6 3 6 2 2" xfId="51313" xr:uid="{00000000-0005-0000-0000-000099C80000}"/>
    <cellStyle name="20% - Accent1 7 6 3 6 3" xfId="51314" xr:uid="{00000000-0005-0000-0000-00009AC80000}"/>
    <cellStyle name="20% - Accent1 7 6 3 7" xfId="51315" xr:uid="{00000000-0005-0000-0000-00009BC80000}"/>
    <cellStyle name="20% - Accent1 7 6 3 7 2" xfId="51316" xr:uid="{00000000-0005-0000-0000-00009CC80000}"/>
    <cellStyle name="20% - Accent1 7 6 3 8" xfId="51317" xr:uid="{00000000-0005-0000-0000-00009DC80000}"/>
    <cellStyle name="20% - Accent1 7 6 3 8 2" xfId="51318" xr:uid="{00000000-0005-0000-0000-00009EC80000}"/>
    <cellStyle name="20% - Accent1 7 6 3 9" xfId="51319" xr:uid="{00000000-0005-0000-0000-00009FC80000}"/>
    <cellStyle name="20% - Accent1 7 6 4" xfId="51320" xr:uid="{00000000-0005-0000-0000-0000A0C80000}"/>
    <cellStyle name="20% - Accent1 7 6 4 2" xfId="51321" xr:uid="{00000000-0005-0000-0000-0000A1C80000}"/>
    <cellStyle name="20% - Accent1 7 6 4 2 2" xfId="51322" xr:uid="{00000000-0005-0000-0000-0000A2C80000}"/>
    <cellStyle name="20% - Accent1 7 6 4 2 2 2" xfId="51323" xr:uid="{00000000-0005-0000-0000-0000A3C80000}"/>
    <cellStyle name="20% - Accent1 7 6 4 2 3" xfId="51324" xr:uid="{00000000-0005-0000-0000-0000A4C80000}"/>
    <cellStyle name="20% - Accent1 7 6 4 3" xfId="51325" xr:uid="{00000000-0005-0000-0000-0000A5C80000}"/>
    <cellStyle name="20% - Accent1 7 6 4 3 2" xfId="51326" xr:uid="{00000000-0005-0000-0000-0000A6C80000}"/>
    <cellStyle name="20% - Accent1 7 6 4 4" xfId="51327" xr:uid="{00000000-0005-0000-0000-0000A7C80000}"/>
    <cellStyle name="20% - Accent1 7 6 5" xfId="51328" xr:uid="{00000000-0005-0000-0000-0000A8C80000}"/>
    <cellStyle name="20% - Accent1 7 6 5 2" xfId="51329" xr:uid="{00000000-0005-0000-0000-0000A9C80000}"/>
    <cellStyle name="20% - Accent1 7 6 5 2 2" xfId="51330" xr:uid="{00000000-0005-0000-0000-0000AAC80000}"/>
    <cellStyle name="20% - Accent1 7 6 5 2 2 2" xfId="51331" xr:uid="{00000000-0005-0000-0000-0000ABC80000}"/>
    <cellStyle name="20% - Accent1 7 6 5 2 3" xfId="51332" xr:uid="{00000000-0005-0000-0000-0000ACC80000}"/>
    <cellStyle name="20% - Accent1 7 6 5 3" xfId="51333" xr:uid="{00000000-0005-0000-0000-0000ADC80000}"/>
    <cellStyle name="20% - Accent1 7 6 5 3 2" xfId="51334" xr:uid="{00000000-0005-0000-0000-0000AEC80000}"/>
    <cellStyle name="20% - Accent1 7 6 5 4" xfId="51335" xr:uid="{00000000-0005-0000-0000-0000AFC80000}"/>
    <cellStyle name="20% - Accent1 7 6 6" xfId="51336" xr:uid="{00000000-0005-0000-0000-0000B0C80000}"/>
    <cellStyle name="20% - Accent1 7 6 6 2" xfId="51337" xr:uid="{00000000-0005-0000-0000-0000B1C80000}"/>
    <cellStyle name="20% - Accent1 7 6 6 2 2" xfId="51338" xr:uid="{00000000-0005-0000-0000-0000B2C80000}"/>
    <cellStyle name="20% - Accent1 7 6 6 2 2 2" xfId="51339" xr:uid="{00000000-0005-0000-0000-0000B3C80000}"/>
    <cellStyle name="20% - Accent1 7 6 6 2 3" xfId="51340" xr:uid="{00000000-0005-0000-0000-0000B4C80000}"/>
    <cellStyle name="20% - Accent1 7 6 6 3" xfId="51341" xr:uid="{00000000-0005-0000-0000-0000B5C80000}"/>
    <cellStyle name="20% - Accent1 7 6 6 3 2" xfId="51342" xr:uid="{00000000-0005-0000-0000-0000B6C80000}"/>
    <cellStyle name="20% - Accent1 7 6 6 4" xfId="51343" xr:uid="{00000000-0005-0000-0000-0000B7C80000}"/>
    <cellStyle name="20% - Accent1 7 6 7" xfId="51344" xr:uid="{00000000-0005-0000-0000-0000B8C80000}"/>
    <cellStyle name="20% - Accent1 7 6 7 2" xfId="51345" xr:uid="{00000000-0005-0000-0000-0000B9C80000}"/>
    <cellStyle name="20% - Accent1 7 6 7 2 2" xfId="51346" xr:uid="{00000000-0005-0000-0000-0000BAC80000}"/>
    <cellStyle name="20% - Accent1 7 6 7 3" xfId="51347" xr:uid="{00000000-0005-0000-0000-0000BBC80000}"/>
    <cellStyle name="20% - Accent1 7 6 8" xfId="51348" xr:uid="{00000000-0005-0000-0000-0000BCC80000}"/>
    <cellStyle name="20% - Accent1 7 6 8 2" xfId="51349" xr:uid="{00000000-0005-0000-0000-0000BDC80000}"/>
    <cellStyle name="20% - Accent1 7 6 8 2 2" xfId="51350" xr:uid="{00000000-0005-0000-0000-0000BEC80000}"/>
    <cellStyle name="20% - Accent1 7 6 8 3" xfId="51351" xr:uid="{00000000-0005-0000-0000-0000BFC80000}"/>
    <cellStyle name="20% - Accent1 7 6 9" xfId="51352" xr:uid="{00000000-0005-0000-0000-0000C0C80000}"/>
    <cellStyle name="20% - Accent1 7 6 9 2" xfId="51353" xr:uid="{00000000-0005-0000-0000-0000C1C80000}"/>
    <cellStyle name="20% - Accent1 7 7" xfId="51354" xr:uid="{00000000-0005-0000-0000-0000C2C80000}"/>
    <cellStyle name="20% - Accent1 7 7 2" xfId="51355" xr:uid="{00000000-0005-0000-0000-0000C3C80000}"/>
    <cellStyle name="20% - Accent1 7 7 2 2" xfId="51356" xr:uid="{00000000-0005-0000-0000-0000C4C80000}"/>
    <cellStyle name="20% - Accent1 7 7 2 2 2" xfId="51357" xr:uid="{00000000-0005-0000-0000-0000C5C80000}"/>
    <cellStyle name="20% - Accent1 7 7 2 2 2 2" xfId="51358" xr:uid="{00000000-0005-0000-0000-0000C6C80000}"/>
    <cellStyle name="20% - Accent1 7 7 2 2 3" xfId="51359" xr:uid="{00000000-0005-0000-0000-0000C7C80000}"/>
    <cellStyle name="20% - Accent1 7 7 2 3" xfId="51360" xr:uid="{00000000-0005-0000-0000-0000C8C80000}"/>
    <cellStyle name="20% - Accent1 7 7 2 3 2" xfId="51361" xr:uid="{00000000-0005-0000-0000-0000C9C80000}"/>
    <cellStyle name="20% - Accent1 7 7 2 4" xfId="51362" xr:uid="{00000000-0005-0000-0000-0000CAC80000}"/>
    <cellStyle name="20% - Accent1 7 7 3" xfId="51363" xr:uid="{00000000-0005-0000-0000-0000CBC80000}"/>
    <cellStyle name="20% - Accent1 7 7 3 2" xfId="51364" xr:uid="{00000000-0005-0000-0000-0000CCC80000}"/>
    <cellStyle name="20% - Accent1 7 7 3 2 2" xfId="51365" xr:uid="{00000000-0005-0000-0000-0000CDC80000}"/>
    <cellStyle name="20% - Accent1 7 7 3 2 2 2" xfId="51366" xr:uid="{00000000-0005-0000-0000-0000CEC80000}"/>
    <cellStyle name="20% - Accent1 7 7 3 2 3" xfId="51367" xr:uid="{00000000-0005-0000-0000-0000CFC80000}"/>
    <cellStyle name="20% - Accent1 7 7 3 3" xfId="51368" xr:uid="{00000000-0005-0000-0000-0000D0C80000}"/>
    <cellStyle name="20% - Accent1 7 7 3 3 2" xfId="51369" xr:uid="{00000000-0005-0000-0000-0000D1C80000}"/>
    <cellStyle name="20% - Accent1 7 7 3 4" xfId="51370" xr:uid="{00000000-0005-0000-0000-0000D2C80000}"/>
    <cellStyle name="20% - Accent1 7 7 4" xfId="51371" xr:uid="{00000000-0005-0000-0000-0000D3C80000}"/>
    <cellStyle name="20% - Accent1 7 7 4 2" xfId="51372" xr:uid="{00000000-0005-0000-0000-0000D4C80000}"/>
    <cellStyle name="20% - Accent1 7 7 4 2 2" xfId="51373" xr:uid="{00000000-0005-0000-0000-0000D5C80000}"/>
    <cellStyle name="20% - Accent1 7 7 4 2 2 2" xfId="51374" xr:uid="{00000000-0005-0000-0000-0000D6C80000}"/>
    <cellStyle name="20% - Accent1 7 7 4 2 3" xfId="51375" xr:uid="{00000000-0005-0000-0000-0000D7C80000}"/>
    <cellStyle name="20% - Accent1 7 7 4 3" xfId="51376" xr:uid="{00000000-0005-0000-0000-0000D8C80000}"/>
    <cellStyle name="20% - Accent1 7 7 4 3 2" xfId="51377" xr:uid="{00000000-0005-0000-0000-0000D9C80000}"/>
    <cellStyle name="20% - Accent1 7 7 4 4" xfId="51378" xr:uid="{00000000-0005-0000-0000-0000DAC80000}"/>
    <cellStyle name="20% - Accent1 7 7 5" xfId="51379" xr:uid="{00000000-0005-0000-0000-0000DBC80000}"/>
    <cellStyle name="20% - Accent1 7 7 5 2" xfId="51380" xr:uid="{00000000-0005-0000-0000-0000DCC80000}"/>
    <cellStyle name="20% - Accent1 7 7 5 2 2" xfId="51381" xr:uid="{00000000-0005-0000-0000-0000DDC80000}"/>
    <cellStyle name="20% - Accent1 7 7 5 3" xfId="51382" xr:uid="{00000000-0005-0000-0000-0000DEC80000}"/>
    <cellStyle name="20% - Accent1 7 7 6" xfId="51383" xr:uid="{00000000-0005-0000-0000-0000DFC80000}"/>
    <cellStyle name="20% - Accent1 7 7 6 2" xfId="51384" xr:uid="{00000000-0005-0000-0000-0000E0C80000}"/>
    <cellStyle name="20% - Accent1 7 7 6 2 2" xfId="51385" xr:uid="{00000000-0005-0000-0000-0000E1C80000}"/>
    <cellStyle name="20% - Accent1 7 7 6 3" xfId="51386" xr:uid="{00000000-0005-0000-0000-0000E2C80000}"/>
    <cellStyle name="20% - Accent1 7 7 7" xfId="51387" xr:uid="{00000000-0005-0000-0000-0000E3C80000}"/>
    <cellStyle name="20% - Accent1 7 7 7 2" xfId="51388" xr:uid="{00000000-0005-0000-0000-0000E4C80000}"/>
    <cellStyle name="20% - Accent1 7 7 8" xfId="51389" xr:uid="{00000000-0005-0000-0000-0000E5C80000}"/>
    <cellStyle name="20% - Accent1 7 7 8 2" xfId="51390" xr:uid="{00000000-0005-0000-0000-0000E6C80000}"/>
    <cellStyle name="20% - Accent1 7 7 9" xfId="51391" xr:uid="{00000000-0005-0000-0000-0000E7C80000}"/>
    <cellStyle name="20% - Accent1 7 8" xfId="51392" xr:uid="{00000000-0005-0000-0000-0000E8C80000}"/>
    <cellStyle name="20% - Accent1 7 8 2" xfId="51393" xr:uid="{00000000-0005-0000-0000-0000E9C80000}"/>
    <cellStyle name="20% - Accent1 7 8 2 2" xfId="51394" xr:uid="{00000000-0005-0000-0000-0000EAC80000}"/>
    <cellStyle name="20% - Accent1 7 8 2 2 2" xfId="51395" xr:uid="{00000000-0005-0000-0000-0000EBC80000}"/>
    <cellStyle name="20% - Accent1 7 8 2 2 2 2" xfId="51396" xr:uid="{00000000-0005-0000-0000-0000ECC80000}"/>
    <cellStyle name="20% - Accent1 7 8 2 2 3" xfId="51397" xr:uid="{00000000-0005-0000-0000-0000EDC80000}"/>
    <cellStyle name="20% - Accent1 7 8 2 3" xfId="51398" xr:uid="{00000000-0005-0000-0000-0000EEC80000}"/>
    <cellStyle name="20% - Accent1 7 8 2 3 2" xfId="51399" xr:uid="{00000000-0005-0000-0000-0000EFC80000}"/>
    <cellStyle name="20% - Accent1 7 8 2 4" xfId="51400" xr:uid="{00000000-0005-0000-0000-0000F0C80000}"/>
    <cellStyle name="20% - Accent1 7 8 3" xfId="51401" xr:uid="{00000000-0005-0000-0000-0000F1C80000}"/>
    <cellStyle name="20% - Accent1 7 8 3 2" xfId="51402" xr:uid="{00000000-0005-0000-0000-0000F2C80000}"/>
    <cellStyle name="20% - Accent1 7 8 3 2 2" xfId="51403" xr:uid="{00000000-0005-0000-0000-0000F3C80000}"/>
    <cellStyle name="20% - Accent1 7 8 3 2 2 2" xfId="51404" xr:uid="{00000000-0005-0000-0000-0000F4C80000}"/>
    <cellStyle name="20% - Accent1 7 8 3 2 3" xfId="51405" xr:uid="{00000000-0005-0000-0000-0000F5C80000}"/>
    <cellStyle name="20% - Accent1 7 8 3 3" xfId="51406" xr:uid="{00000000-0005-0000-0000-0000F6C80000}"/>
    <cellStyle name="20% - Accent1 7 8 3 3 2" xfId="51407" xr:uid="{00000000-0005-0000-0000-0000F7C80000}"/>
    <cellStyle name="20% - Accent1 7 8 3 4" xfId="51408" xr:uid="{00000000-0005-0000-0000-0000F8C80000}"/>
    <cellStyle name="20% - Accent1 7 8 4" xfId="51409" xr:uid="{00000000-0005-0000-0000-0000F9C80000}"/>
    <cellStyle name="20% - Accent1 7 8 4 2" xfId="51410" xr:uid="{00000000-0005-0000-0000-0000FAC80000}"/>
    <cellStyle name="20% - Accent1 7 8 4 2 2" xfId="51411" xr:uid="{00000000-0005-0000-0000-0000FBC80000}"/>
    <cellStyle name="20% - Accent1 7 8 4 2 2 2" xfId="51412" xr:uid="{00000000-0005-0000-0000-0000FCC80000}"/>
    <cellStyle name="20% - Accent1 7 8 4 2 3" xfId="51413" xr:uid="{00000000-0005-0000-0000-0000FDC80000}"/>
    <cellStyle name="20% - Accent1 7 8 4 3" xfId="51414" xr:uid="{00000000-0005-0000-0000-0000FEC80000}"/>
    <cellStyle name="20% - Accent1 7 8 4 3 2" xfId="51415" xr:uid="{00000000-0005-0000-0000-0000FFC80000}"/>
    <cellStyle name="20% - Accent1 7 8 4 4" xfId="51416" xr:uid="{00000000-0005-0000-0000-000000C90000}"/>
    <cellStyle name="20% - Accent1 7 8 5" xfId="51417" xr:uid="{00000000-0005-0000-0000-000001C90000}"/>
    <cellStyle name="20% - Accent1 7 8 5 2" xfId="51418" xr:uid="{00000000-0005-0000-0000-000002C90000}"/>
    <cellStyle name="20% - Accent1 7 8 5 2 2" xfId="51419" xr:uid="{00000000-0005-0000-0000-000003C90000}"/>
    <cellStyle name="20% - Accent1 7 8 5 3" xfId="51420" xr:uid="{00000000-0005-0000-0000-000004C90000}"/>
    <cellStyle name="20% - Accent1 7 8 6" xfId="51421" xr:uid="{00000000-0005-0000-0000-000005C90000}"/>
    <cellStyle name="20% - Accent1 7 8 6 2" xfId="51422" xr:uid="{00000000-0005-0000-0000-000006C90000}"/>
    <cellStyle name="20% - Accent1 7 8 6 2 2" xfId="51423" xr:uid="{00000000-0005-0000-0000-000007C90000}"/>
    <cellStyle name="20% - Accent1 7 8 6 3" xfId="51424" xr:uid="{00000000-0005-0000-0000-000008C90000}"/>
    <cellStyle name="20% - Accent1 7 8 7" xfId="51425" xr:uid="{00000000-0005-0000-0000-000009C90000}"/>
    <cellStyle name="20% - Accent1 7 8 7 2" xfId="51426" xr:uid="{00000000-0005-0000-0000-00000AC90000}"/>
    <cellStyle name="20% - Accent1 7 8 8" xfId="51427" xr:uid="{00000000-0005-0000-0000-00000BC90000}"/>
    <cellStyle name="20% - Accent1 7 8 8 2" xfId="51428" xr:uid="{00000000-0005-0000-0000-00000CC90000}"/>
    <cellStyle name="20% - Accent1 7 8 9" xfId="51429" xr:uid="{00000000-0005-0000-0000-00000DC90000}"/>
    <cellStyle name="20% - Accent1 7 9" xfId="51430" xr:uid="{00000000-0005-0000-0000-00000EC90000}"/>
    <cellStyle name="20% - Accent1 7 9 2" xfId="51431" xr:uid="{00000000-0005-0000-0000-00000FC90000}"/>
    <cellStyle name="20% - Accent1 7 9 2 2" xfId="51432" xr:uid="{00000000-0005-0000-0000-000010C90000}"/>
    <cellStyle name="20% - Accent1 7 9 2 2 2" xfId="51433" xr:uid="{00000000-0005-0000-0000-000011C90000}"/>
    <cellStyle name="20% - Accent1 7 9 2 3" xfId="51434" xr:uid="{00000000-0005-0000-0000-000012C90000}"/>
    <cellStyle name="20% - Accent1 7 9 3" xfId="51435" xr:uid="{00000000-0005-0000-0000-000013C90000}"/>
    <cellStyle name="20% - Accent1 7 9 3 2" xfId="51436" xr:uid="{00000000-0005-0000-0000-000014C90000}"/>
    <cellStyle name="20% - Accent1 7 9 4" xfId="51437" xr:uid="{00000000-0005-0000-0000-000015C90000}"/>
    <cellStyle name="20% - Accent1 8" xfId="51438" xr:uid="{00000000-0005-0000-0000-000016C90000}"/>
    <cellStyle name="20% - Accent1 8 10" xfId="51439" xr:uid="{00000000-0005-0000-0000-000017C90000}"/>
    <cellStyle name="20% - Accent1 8 10 2" xfId="51440" xr:uid="{00000000-0005-0000-0000-000018C90000}"/>
    <cellStyle name="20% - Accent1 8 10 2 2" xfId="51441" xr:uid="{00000000-0005-0000-0000-000019C90000}"/>
    <cellStyle name="20% - Accent1 8 10 2 2 2" xfId="51442" xr:uid="{00000000-0005-0000-0000-00001AC90000}"/>
    <cellStyle name="20% - Accent1 8 10 2 3" xfId="51443" xr:uid="{00000000-0005-0000-0000-00001BC90000}"/>
    <cellStyle name="20% - Accent1 8 10 3" xfId="51444" xr:uid="{00000000-0005-0000-0000-00001CC90000}"/>
    <cellStyle name="20% - Accent1 8 10 3 2" xfId="51445" xr:uid="{00000000-0005-0000-0000-00001DC90000}"/>
    <cellStyle name="20% - Accent1 8 10 4" xfId="51446" xr:uid="{00000000-0005-0000-0000-00001EC90000}"/>
    <cellStyle name="20% - Accent1 8 11" xfId="51447" xr:uid="{00000000-0005-0000-0000-00001FC90000}"/>
    <cellStyle name="20% - Accent1 8 11 2" xfId="51448" xr:uid="{00000000-0005-0000-0000-000020C90000}"/>
    <cellStyle name="20% - Accent1 8 11 2 2" xfId="51449" xr:uid="{00000000-0005-0000-0000-000021C90000}"/>
    <cellStyle name="20% - Accent1 8 11 3" xfId="51450" xr:uid="{00000000-0005-0000-0000-000022C90000}"/>
    <cellStyle name="20% - Accent1 8 12" xfId="51451" xr:uid="{00000000-0005-0000-0000-000023C90000}"/>
    <cellStyle name="20% - Accent1 8 12 2" xfId="51452" xr:uid="{00000000-0005-0000-0000-000024C90000}"/>
    <cellStyle name="20% - Accent1 8 12 2 2" xfId="51453" xr:uid="{00000000-0005-0000-0000-000025C90000}"/>
    <cellStyle name="20% - Accent1 8 12 3" xfId="51454" xr:uid="{00000000-0005-0000-0000-000026C90000}"/>
    <cellStyle name="20% - Accent1 8 13" xfId="51455" xr:uid="{00000000-0005-0000-0000-000027C90000}"/>
    <cellStyle name="20% - Accent1 8 13 2" xfId="51456" xr:uid="{00000000-0005-0000-0000-000028C90000}"/>
    <cellStyle name="20% - Accent1 8 14" xfId="51457" xr:uid="{00000000-0005-0000-0000-000029C90000}"/>
    <cellStyle name="20% - Accent1 8 14 2" xfId="51458" xr:uid="{00000000-0005-0000-0000-00002AC90000}"/>
    <cellStyle name="20% - Accent1 8 15" xfId="51459" xr:uid="{00000000-0005-0000-0000-00002BC90000}"/>
    <cellStyle name="20% - Accent1 8 2" xfId="51460" xr:uid="{00000000-0005-0000-0000-00002CC90000}"/>
    <cellStyle name="20% - Accent1 8 2 10" xfId="51461" xr:uid="{00000000-0005-0000-0000-00002DC90000}"/>
    <cellStyle name="20% - Accent1 8 2 10 2" xfId="51462" xr:uid="{00000000-0005-0000-0000-00002EC90000}"/>
    <cellStyle name="20% - Accent1 8 2 10 2 2" xfId="51463" xr:uid="{00000000-0005-0000-0000-00002FC90000}"/>
    <cellStyle name="20% - Accent1 8 2 10 3" xfId="51464" xr:uid="{00000000-0005-0000-0000-000030C90000}"/>
    <cellStyle name="20% - Accent1 8 2 11" xfId="51465" xr:uid="{00000000-0005-0000-0000-000031C90000}"/>
    <cellStyle name="20% - Accent1 8 2 11 2" xfId="51466" xr:uid="{00000000-0005-0000-0000-000032C90000}"/>
    <cellStyle name="20% - Accent1 8 2 11 2 2" xfId="51467" xr:uid="{00000000-0005-0000-0000-000033C90000}"/>
    <cellStyle name="20% - Accent1 8 2 11 3" xfId="51468" xr:uid="{00000000-0005-0000-0000-000034C90000}"/>
    <cellStyle name="20% - Accent1 8 2 12" xfId="51469" xr:uid="{00000000-0005-0000-0000-000035C90000}"/>
    <cellStyle name="20% - Accent1 8 2 12 2" xfId="51470" xr:uid="{00000000-0005-0000-0000-000036C90000}"/>
    <cellStyle name="20% - Accent1 8 2 13" xfId="51471" xr:uid="{00000000-0005-0000-0000-000037C90000}"/>
    <cellStyle name="20% - Accent1 8 2 13 2" xfId="51472" xr:uid="{00000000-0005-0000-0000-000038C90000}"/>
    <cellStyle name="20% - Accent1 8 2 14" xfId="51473" xr:uid="{00000000-0005-0000-0000-000039C90000}"/>
    <cellStyle name="20% - Accent1 8 2 2" xfId="51474" xr:uid="{00000000-0005-0000-0000-00003AC90000}"/>
    <cellStyle name="20% - Accent1 8 2 2 10" xfId="51475" xr:uid="{00000000-0005-0000-0000-00003BC90000}"/>
    <cellStyle name="20% - Accent1 8 2 2 10 2" xfId="51476" xr:uid="{00000000-0005-0000-0000-00003CC90000}"/>
    <cellStyle name="20% - Accent1 8 2 2 11" xfId="51477" xr:uid="{00000000-0005-0000-0000-00003DC90000}"/>
    <cellStyle name="20% - Accent1 8 2 2 2" xfId="51478" xr:uid="{00000000-0005-0000-0000-00003EC90000}"/>
    <cellStyle name="20% - Accent1 8 2 2 2 2" xfId="51479" xr:uid="{00000000-0005-0000-0000-00003FC90000}"/>
    <cellStyle name="20% - Accent1 8 2 2 2 2 2" xfId="51480" xr:uid="{00000000-0005-0000-0000-000040C90000}"/>
    <cellStyle name="20% - Accent1 8 2 2 2 2 2 2" xfId="51481" xr:uid="{00000000-0005-0000-0000-000041C90000}"/>
    <cellStyle name="20% - Accent1 8 2 2 2 2 2 2 2" xfId="51482" xr:uid="{00000000-0005-0000-0000-000042C90000}"/>
    <cellStyle name="20% - Accent1 8 2 2 2 2 2 3" xfId="51483" xr:uid="{00000000-0005-0000-0000-000043C90000}"/>
    <cellStyle name="20% - Accent1 8 2 2 2 2 3" xfId="51484" xr:uid="{00000000-0005-0000-0000-000044C90000}"/>
    <cellStyle name="20% - Accent1 8 2 2 2 2 3 2" xfId="51485" xr:uid="{00000000-0005-0000-0000-000045C90000}"/>
    <cellStyle name="20% - Accent1 8 2 2 2 2 4" xfId="51486" xr:uid="{00000000-0005-0000-0000-000046C90000}"/>
    <cellStyle name="20% - Accent1 8 2 2 2 3" xfId="51487" xr:uid="{00000000-0005-0000-0000-000047C90000}"/>
    <cellStyle name="20% - Accent1 8 2 2 2 3 2" xfId="51488" xr:uid="{00000000-0005-0000-0000-000048C90000}"/>
    <cellStyle name="20% - Accent1 8 2 2 2 3 2 2" xfId="51489" xr:uid="{00000000-0005-0000-0000-000049C90000}"/>
    <cellStyle name="20% - Accent1 8 2 2 2 3 2 2 2" xfId="51490" xr:uid="{00000000-0005-0000-0000-00004AC90000}"/>
    <cellStyle name="20% - Accent1 8 2 2 2 3 2 3" xfId="51491" xr:uid="{00000000-0005-0000-0000-00004BC90000}"/>
    <cellStyle name="20% - Accent1 8 2 2 2 3 3" xfId="51492" xr:uid="{00000000-0005-0000-0000-00004CC90000}"/>
    <cellStyle name="20% - Accent1 8 2 2 2 3 3 2" xfId="51493" xr:uid="{00000000-0005-0000-0000-00004DC90000}"/>
    <cellStyle name="20% - Accent1 8 2 2 2 3 4" xfId="51494" xr:uid="{00000000-0005-0000-0000-00004EC90000}"/>
    <cellStyle name="20% - Accent1 8 2 2 2 4" xfId="51495" xr:uid="{00000000-0005-0000-0000-00004FC90000}"/>
    <cellStyle name="20% - Accent1 8 2 2 2 4 2" xfId="51496" xr:uid="{00000000-0005-0000-0000-000050C90000}"/>
    <cellStyle name="20% - Accent1 8 2 2 2 4 2 2" xfId="51497" xr:uid="{00000000-0005-0000-0000-000051C90000}"/>
    <cellStyle name="20% - Accent1 8 2 2 2 4 2 2 2" xfId="51498" xr:uid="{00000000-0005-0000-0000-000052C90000}"/>
    <cellStyle name="20% - Accent1 8 2 2 2 4 2 3" xfId="51499" xr:uid="{00000000-0005-0000-0000-000053C90000}"/>
    <cellStyle name="20% - Accent1 8 2 2 2 4 3" xfId="51500" xr:uid="{00000000-0005-0000-0000-000054C90000}"/>
    <cellStyle name="20% - Accent1 8 2 2 2 4 3 2" xfId="51501" xr:uid="{00000000-0005-0000-0000-000055C90000}"/>
    <cellStyle name="20% - Accent1 8 2 2 2 4 4" xfId="51502" xr:uid="{00000000-0005-0000-0000-000056C90000}"/>
    <cellStyle name="20% - Accent1 8 2 2 2 5" xfId="51503" xr:uid="{00000000-0005-0000-0000-000057C90000}"/>
    <cellStyle name="20% - Accent1 8 2 2 2 5 2" xfId="51504" xr:uid="{00000000-0005-0000-0000-000058C90000}"/>
    <cellStyle name="20% - Accent1 8 2 2 2 5 2 2" xfId="51505" xr:uid="{00000000-0005-0000-0000-000059C90000}"/>
    <cellStyle name="20% - Accent1 8 2 2 2 5 3" xfId="51506" xr:uid="{00000000-0005-0000-0000-00005AC90000}"/>
    <cellStyle name="20% - Accent1 8 2 2 2 6" xfId="51507" xr:uid="{00000000-0005-0000-0000-00005BC90000}"/>
    <cellStyle name="20% - Accent1 8 2 2 2 6 2" xfId="51508" xr:uid="{00000000-0005-0000-0000-00005CC90000}"/>
    <cellStyle name="20% - Accent1 8 2 2 2 6 2 2" xfId="51509" xr:uid="{00000000-0005-0000-0000-00005DC90000}"/>
    <cellStyle name="20% - Accent1 8 2 2 2 6 3" xfId="51510" xr:uid="{00000000-0005-0000-0000-00005EC90000}"/>
    <cellStyle name="20% - Accent1 8 2 2 2 7" xfId="51511" xr:uid="{00000000-0005-0000-0000-00005FC90000}"/>
    <cellStyle name="20% - Accent1 8 2 2 2 7 2" xfId="51512" xr:uid="{00000000-0005-0000-0000-000060C90000}"/>
    <cellStyle name="20% - Accent1 8 2 2 2 8" xfId="51513" xr:uid="{00000000-0005-0000-0000-000061C90000}"/>
    <cellStyle name="20% - Accent1 8 2 2 2 8 2" xfId="51514" xr:uid="{00000000-0005-0000-0000-000062C90000}"/>
    <cellStyle name="20% - Accent1 8 2 2 2 9" xfId="51515" xr:uid="{00000000-0005-0000-0000-000063C90000}"/>
    <cellStyle name="20% - Accent1 8 2 2 3" xfId="51516" xr:uid="{00000000-0005-0000-0000-000064C90000}"/>
    <cellStyle name="20% - Accent1 8 2 2 3 2" xfId="51517" xr:uid="{00000000-0005-0000-0000-000065C90000}"/>
    <cellStyle name="20% - Accent1 8 2 2 3 2 2" xfId="51518" xr:uid="{00000000-0005-0000-0000-000066C90000}"/>
    <cellStyle name="20% - Accent1 8 2 2 3 2 2 2" xfId="51519" xr:uid="{00000000-0005-0000-0000-000067C90000}"/>
    <cellStyle name="20% - Accent1 8 2 2 3 2 2 2 2" xfId="51520" xr:uid="{00000000-0005-0000-0000-000068C90000}"/>
    <cellStyle name="20% - Accent1 8 2 2 3 2 2 3" xfId="51521" xr:uid="{00000000-0005-0000-0000-000069C90000}"/>
    <cellStyle name="20% - Accent1 8 2 2 3 2 3" xfId="51522" xr:uid="{00000000-0005-0000-0000-00006AC90000}"/>
    <cellStyle name="20% - Accent1 8 2 2 3 2 3 2" xfId="51523" xr:uid="{00000000-0005-0000-0000-00006BC90000}"/>
    <cellStyle name="20% - Accent1 8 2 2 3 2 4" xfId="51524" xr:uid="{00000000-0005-0000-0000-00006CC90000}"/>
    <cellStyle name="20% - Accent1 8 2 2 3 3" xfId="51525" xr:uid="{00000000-0005-0000-0000-00006DC90000}"/>
    <cellStyle name="20% - Accent1 8 2 2 3 3 2" xfId="51526" xr:uid="{00000000-0005-0000-0000-00006EC90000}"/>
    <cellStyle name="20% - Accent1 8 2 2 3 3 2 2" xfId="51527" xr:uid="{00000000-0005-0000-0000-00006FC90000}"/>
    <cellStyle name="20% - Accent1 8 2 2 3 3 2 2 2" xfId="51528" xr:uid="{00000000-0005-0000-0000-000070C90000}"/>
    <cellStyle name="20% - Accent1 8 2 2 3 3 2 3" xfId="51529" xr:uid="{00000000-0005-0000-0000-000071C90000}"/>
    <cellStyle name="20% - Accent1 8 2 2 3 3 3" xfId="51530" xr:uid="{00000000-0005-0000-0000-000072C90000}"/>
    <cellStyle name="20% - Accent1 8 2 2 3 3 3 2" xfId="51531" xr:uid="{00000000-0005-0000-0000-000073C90000}"/>
    <cellStyle name="20% - Accent1 8 2 2 3 3 4" xfId="51532" xr:uid="{00000000-0005-0000-0000-000074C90000}"/>
    <cellStyle name="20% - Accent1 8 2 2 3 4" xfId="51533" xr:uid="{00000000-0005-0000-0000-000075C90000}"/>
    <cellStyle name="20% - Accent1 8 2 2 3 4 2" xfId="51534" xr:uid="{00000000-0005-0000-0000-000076C90000}"/>
    <cellStyle name="20% - Accent1 8 2 2 3 4 2 2" xfId="51535" xr:uid="{00000000-0005-0000-0000-000077C90000}"/>
    <cellStyle name="20% - Accent1 8 2 2 3 4 2 2 2" xfId="51536" xr:uid="{00000000-0005-0000-0000-000078C90000}"/>
    <cellStyle name="20% - Accent1 8 2 2 3 4 2 3" xfId="51537" xr:uid="{00000000-0005-0000-0000-000079C90000}"/>
    <cellStyle name="20% - Accent1 8 2 2 3 4 3" xfId="51538" xr:uid="{00000000-0005-0000-0000-00007AC90000}"/>
    <cellStyle name="20% - Accent1 8 2 2 3 4 3 2" xfId="51539" xr:uid="{00000000-0005-0000-0000-00007BC90000}"/>
    <cellStyle name="20% - Accent1 8 2 2 3 4 4" xfId="51540" xr:uid="{00000000-0005-0000-0000-00007CC90000}"/>
    <cellStyle name="20% - Accent1 8 2 2 3 5" xfId="51541" xr:uid="{00000000-0005-0000-0000-00007DC90000}"/>
    <cellStyle name="20% - Accent1 8 2 2 3 5 2" xfId="51542" xr:uid="{00000000-0005-0000-0000-00007EC90000}"/>
    <cellStyle name="20% - Accent1 8 2 2 3 5 2 2" xfId="51543" xr:uid="{00000000-0005-0000-0000-00007FC90000}"/>
    <cellStyle name="20% - Accent1 8 2 2 3 5 3" xfId="51544" xr:uid="{00000000-0005-0000-0000-000080C90000}"/>
    <cellStyle name="20% - Accent1 8 2 2 3 6" xfId="51545" xr:uid="{00000000-0005-0000-0000-000081C90000}"/>
    <cellStyle name="20% - Accent1 8 2 2 3 6 2" xfId="51546" xr:uid="{00000000-0005-0000-0000-000082C90000}"/>
    <cellStyle name="20% - Accent1 8 2 2 3 6 2 2" xfId="51547" xr:uid="{00000000-0005-0000-0000-000083C90000}"/>
    <cellStyle name="20% - Accent1 8 2 2 3 6 3" xfId="51548" xr:uid="{00000000-0005-0000-0000-000084C90000}"/>
    <cellStyle name="20% - Accent1 8 2 2 3 7" xfId="51549" xr:uid="{00000000-0005-0000-0000-000085C90000}"/>
    <cellStyle name="20% - Accent1 8 2 2 3 7 2" xfId="51550" xr:uid="{00000000-0005-0000-0000-000086C90000}"/>
    <cellStyle name="20% - Accent1 8 2 2 3 8" xfId="51551" xr:uid="{00000000-0005-0000-0000-000087C90000}"/>
    <cellStyle name="20% - Accent1 8 2 2 3 8 2" xfId="51552" xr:uid="{00000000-0005-0000-0000-000088C90000}"/>
    <cellStyle name="20% - Accent1 8 2 2 3 9" xfId="51553" xr:uid="{00000000-0005-0000-0000-000089C90000}"/>
    <cellStyle name="20% - Accent1 8 2 2 4" xfId="51554" xr:uid="{00000000-0005-0000-0000-00008AC90000}"/>
    <cellStyle name="20% - Accent1 8 2 2 4 2" xfId="51555" xr:uid="{00000000-0005-0000-0000-00008BC90000}"/>
    <cellStyle name="20% - Accent1 8 2 2 4 2 2" xfId="51556" xr:uid="{00000000-0005-0000-0000-00008CC90000}"/>
    <cellStyle name="20% - Accent1 8 2 2 4 2 2 2" xfId="51557" xr:uid="{00000000-0005-0000-0000-00008DC90000}"/>
    <cellStyle name="20% - Accent1 8 2 2 4 2 3" xfId="51558" xr:uid="{00000000-0005-0000-0000-00008EC90000}"/>
    <cellStyle name="20% - Accent1 8 2 2 4 3" xfId="51559" xr:uid="{00000000-0005-0000-0000-00008FC90000}"/>
    <cellStyle name="20% - Accent1 8 2 2 4 3 2" xfId="51560" xr:uid="{00000000-0005-0000-0000-000090C90000}"/>
    <cellStyle name="20% - Accent1 8 2 2 4 4" xfId="51561" xr:uid="{00000000-0005-0000-0000-000091C90000}"/>
    <cellStyle name="20% - Accent1 8 2 2 5" xfId="51562" xr:uid="{00000000-0005-0000-0000-000092C90000}"/>
    <cellStyle name="20% - Accent1 8 2 2 5 2" xfId="51563" xr:uid="{00000000-0005-0000-0000-000093C90000}"/>
    <cellStyle name="20% - Accent1 8 2 2 5 2 2" xfId="51564" xr:uid="{00000000-0005-0000-0000-000094C90000}"/>
    <cellStyle name="20% - Accent1 8 2 2 5 2 2 2" xfId="51565" xr:uid="{00000000-0005-0000-0000-000095C90000}"/>
    <cellStyle name="20% - Accent1 8 2 2 5 2 3" xfId="51566" xr:uid="{00000000-0005-0000-0000-000096C90000}"/>
    <cellStyle name="20% - Accent1 8 2 2 5 3" xfId="51567" xr:uid="{00000000-0005-0000-0000-000097C90000}"/>
    <cellStyle name="20% - Accent1 8 2 2 5 3 2" xfId="51568" xr:uid="{00000000-0005-0000-0000-000098C90000}"/>
    <cellStyle name="20% - Accent1 8 2 2 5 4" xfId="51569" xr:uid="{00000000-0005-0000-0000-000099C90000}"/>
    <cellStyle name="20% - Accent1 8 2 2 6" xfId="51570" xr:uid="{00000000-0005-0000-0000-00009AC90000}"/>
    <cellStyle name="20% - Accent1 8 2 2 6 2" xfId="51571" xr:uid="{00000000-0005-0000-0000-00009BC90000}"/>
    <cellStyle name="20% - Accent1 8 2 2 6 2 2" xfId="51572" xr:uid="{00000000-0005-0000-0000-00009CC90000}"/>
    <cellStyle name="20% - Accent1 8 2 2 6 2 2 2" xfId="51573" xr:uid="{00000000-0005-0000-0000-00009DC90000}"/>
    <cellStyle name="20% - Accent1 8 2 2 6 2 3" xfId="51574" xr:uid="{00000000-0005-0000-0000-00009EC90000}"/>
    <cellStyle name="20% - Accent1 8 2 2 6 3" xfId="51575" xr:uid="{00000000-0005-0000-0000-00009FC90000}"/>
    <cellStyle name="20% - Accent1 8 2 2 6 3 2" xfId="51576" xr:uid="{00000000-0005-0000-0000-0000A0C90000}"/>
    <cellStyle name="20% - Accent1 8 2 2 6 4" xfId="51577" xr:uid="{00000000-0005-0000-0000-0000A1C90000}"/>
    <cellStyle name="20% - Accent1 8 2 2 7" xfId="51578" xr:uid="{00000000-0005-0000-0000-0000A2C90000}"/>
    <cellStyle name="20% - Accent1 8 2 2 7 2" xfId="51579" xr:uid="{00000000-0005-0000-0000-0000A3C90000}"/>
    <cellStyle name="20% - Accent1 8 2 2 7 2 2" xfId="51580" xr:uid="{00000000-0005-0000-0000-0000A4C90000}"/>
    <cellStyle name="20% - Accent1 8 2 2 7 3" xfId="51581" xr:uid="{00000000-0005-0000-0000-0000A5C90000}"/>
    <cellStyle name="20% - Accent1 8 2 2 8" xfId="51582" xr:uid="{00000000-0005-0000-0000-0000A6C90000}"/>
    <cellStyle name="20% - Accent1 8 2 2 8 2" xfId="51583" xr:uid="{00000000-0005-0000-0000-0000A7C90000}"/>
    <cellStyle name="20% - Accent1 8 2 2 8 2 2" xfId="51584" xr:uid="{00000000-0005-0000-0000-0000A8C90000}"/>
    <cellStyle name="20% - Accent1 8 2 2 8 3" xfId="51585" xr:uid="{00000000-0005-0000-0000-0000A9C90000}"/>
    <cellStyle name="20% - Accent1 8 2 2 9" xfId="51586" xr:uid="{00000000-0005-0000-0000-0000AAC90000}"/>
    <cellStyle name="20% - Accent1 8 2 2 9 2" xfId="51587" xr:uid="{00000000-0005-0000-0000-0000ABC90000}"/>
    <cellStyle name="20% - Accent1 8 2 3" xfId="51588" xr:uid="{00000000-0005-0000-0000-0000ACC90000}"/>
    <cellStyle name="20% - Accent1 8 2 3 10" xfId="51589" xr:uid="{00000000-0005-0000-0000-0000ADC90000}"/>
    <cellStyle name="20% - Accent1 8 2 3 10 2" xfId="51590" xr:uid="{00000000-0005-0000-0000-0000AEC90000}"/>
    <cellStyle name="20% - Accent1 8 2 3 11" xfId="51591" xr:uid="{00000000-0005-0000-0000-0000AFC90000}"/>
    <cellStyle name="20% - Accent1 8 2 3 2" xfId="51592" xr:uid="{00000000-0005-0000-0000-0000B0C90000}"/>
    <cellStyle name="20% - Accent1 8 2 3 2 2" xfId="51593" xr:uid="{00000000-0005-0000-0000-0000B1C90000}"/>
    <cellStyle name="20% - Accent1 8 2 3 2 2 2" xfId="51594" xr:uid="{00000000-0005-0000-0000-0000B2C90000}"/>
    <cellStyle name="20% - Accent1 8 2 3 2 2 2 2" xfId="51595" xr:uid="{00000000-0005-0000-0000-0000B3C90000}"/>
    <cellStyle name="20% - Accent1 8 2 3 2 2 2 2 2" xfId="51596" xr:uid="{00000000-0005-0000-0000-0000B4C90000}"/>
    <cellStyle name="20% - Accent1 8 2 3 2 2 2 3" xfId="51597" xr:uid="{00000000-0005-0000-0000-0000B5C90000}"/>
    <cellStyle name="20% - Accent1 8 2 3 2 2 3" xfId="51598" xr:uid="{00000000-0005-0000-0000-0000B6C90000}"/>
    <cellStyle name="20% - Accent1 8 2 3 2 2 3 2" xfId="51599" xr:uid="{00000000-0005-0000-0000-0000B7C90000}"/>
    <cellStyle name="20% - Accent1 8 2 3 2 2 4" xfId="51600" xr:uid="{00000000-0005-0000-0000-0000B8C90000}"/>
    <cellStyle name="20% - Accent1 8 2 3 2 3" xfId="51601" xr:uid="{00000000-0005-0000-0000-0000B9C90000}"/>
    <cellStyle name="20% - Accent1 8 2 3 2 3 2" xfId="51602" xr:uid="{00000000-0005-0000-0000-0000BAC90000}"/>
    <cellStyle name="20% - Accent1 8 2 3 2 3 2 2" xfId="51603" xr:uid="{00000000-0005-0000-0000-0000BBC90000}"/>
    <cellStyle name="20% - Accent1 8 2 3 2 3 2 2 2" xfId="51604" xr:uid="{00000000-0005-0000-0000-0000BCC90000}"/>
    <cellStyle name="20% - Accent1 8 2 3 2 3 2 3" xfId="51605" xr:uid="{00000000-0005-0000-0000-0000BDC90000}"/>
    <cellStyle name="20% - Accent1 8 2 3 2 3 3" xfId="51606" xr:uid="{00000000-0005-0000-0000-0000BEC90000}"/>
    <cellStyle name="20% - Accent1 8 2 3 2 3 3 2" xfId="51607" xr:uid="{00000000-0005-0000-0000-0000BFC90000}"/>
    <cellStyle name="20% - Accent1 8 2 3 2 3 4" xfId="51608" xr:uid="{00000000-0005-0000-0000-0000C0C90000}"/>
    <cellStyle name="20% - Accent1 8 2 3 2 4" xfId="51609" xr:uid="{00000000-0005-0000-0000-0000C1C90000}"/>
    <cellStyle name="20% - Accent1 8 2 3 2 4 2" xfId="51610" xr:uid="{00000000-0005-0000-0000-0000C2C90000}"/>
    <cellStyle name="20% - Accent1 8 2 3 2 4 2 2" xfId="51611" xr:uid="{00000000-0005-0000-0000-0000C3C90000}"/>
    <cellStyle name="20% - Accent1 8 2 3 2 4 2 2 2" xfId="51612" xr:uid="{00000000-0005-0000-0000-0000C4C90000}"/>
    <cellStyle name="20% - Accent1 8 2 3 2 4 2 3" xfId="51613" xr:uid="{00000000-0005-0000-0000-0000C5C90000}"/>
    <cellStyle name="20% - Accent1 8 2 3 2 4 3" xfId="51614" xr:uid="{00000000-0005-0000-0000-0000C6C90000}"/>
    <cellStyle name="20% - Accent1 8 2 3 2 4 3 2" xfId="51615" xr:uid="{00000000-0005-0000-0000-0000C7C90000}"/>
    <cellStyle name="20% - Accent1 8 2 3 2 4 4" xfId="51616" xr:uid="{00000000-0005-0000-0000-0000C8C90000}"/>
    <cellStyle name="20% - Accent1 8 2 3 2 5" xfId="51617" xr:uid="{00000000-0005-0000-0000-0000C9C90000}"/>
    <cellStyle name="20% - Accent1 8 2 3 2 5 2" xfId="51618" xr:uid="{00000000-0005-0000-0000-0000CAC90000}"/>
    <cellStyle name="20% - Accent1 8 2 3 2 5 2 2" xfId="51619" xr:uid="{00000000-0005-0000-0000-0000CBC90000}"/>
    <cellStyle name="20% - Accent1 8 2 3 2 5 3" xfId="51620" xr:uid="{00000000-0005-0000-0000-0000CCC90000}"/>
    <cellStyle name="20% - Accent1 8 2 3 2 6" xfId="51621" xr:uid="{00000000-0005-0000-0000-0000CDC90000}"/>
    <cellStyle name="20% - Accent1 8 2 3 2 6 2" xfId="51622" xr:uid="{00000000-0005-0000-0000-0000CEC90000}"/>
    <cellStyle name="20% - Accent1 8 2 3 2 6 2 2" xfId="51623" xr:uid="{00000000-0005-0000-0000-0000CFC90000}"/>
    <cellStyle name="20% - Accent1 8 2 3 2 6 3" xfId="51624" xr:uid="{00000000-0005-0000-0000-0000D0C90000}"/>
    <cellStyle name="20% - Accent1 8 2 3 2 7" xfId="51625" xr:uid="{00000000-0005-0000-0000-0000D1C90000}"/>
    <cellStyle name="20% - Accent1 8 2 3 2 7 2" xfId="51626" xr:uid="{00000000-0005-0000-0000-0000D2C90000}"/>
    <cellStyle name="20% - Accent1 8 2 3 2 8" xfId="51627" xr:uid="{00000000-0005-0000-0000-0000D3C90000}"/>
    <cellStyle name="20% - Accent1 8 2 3 2 8 2" xfId="51628" xr:uid="{00000000-0005-0000-0000-0000D4C90000}"/>
    <cellStyle name="20% - Accent1 8 2 3 2 9" xfId="51629" xr:uid="{00000000-0005-0000-0000-0000D5C90000}"/>
    <cellStyle name="20% - Accent1 8 2 3 3" xfId="51630" xr:uid="{00000000-0005-0000-0000-0000D6C90000}"/>
    <cellStyle name="20% - Accent1 8 2 3 3 2" xfId="51631" xr:uid="{00000000-0005-0000-0000-0000D7C90000}"/>
    <cellStyle name="20% - Accent1 8 2 3 3 2 2" xfId="51632" xr:uid="{00000000-0005-0000-0000-0000D8C90000}"/>
    <cellStyle name="20% - Accent1 8 2 3 3 2 2 2" xfId="51633" xr:uid="{00000000-0005-0000-0000-0000D9C90000}"/>
    <cellStyle name="20% - Accent1 8 2 3 3 2 2 2 2" xfId="51634" xr:uid="{00000000-0005-0000-0000-0000DAC90000}"/>
    <cellStyle name="20% - Accent1 8 2 3 3 2 2 3" xfId="51635" xr:uid="{00000000-0005-0000-0000-0000DBC90000}"/>
    <cellStyle name="20% - Accent1 8 2 3 3 2 3" xfId="51636" xr:uid="{00000000-0005-0000-0000-0000DCC90000}"/>
    <cellStyle name="20% - Accent1 8 2 3 3 2 3 2" xfId="51637" xr:uid="{00000000-0005-0000-0000-0000DDC90000}"/>
    <cellStyle name="20% - Accent1 8 2 3 3 2 4" xfId="51638" xr:uid="{00000000-0005-0000-0000-0000DEC90000}"/>
    <cellStyle name="20% - Accent1 8 2 3 3 3" xfId="51639" xr:uid="{00000000-0005-0000-0000-0000DFC90000}"/>
    <cellStyle name="20% - Accent1 8 2 3 3 3 2" xfId="51640" xr:uid="{00000000-0005-0000-0000-0000E0C90000}"/>
    <cellStyle name="20% - Accent1 8 2 3 3 3 2 2" xfId="51641" xr:uid="{00000000-0005-0000-0000-0000E1C90000}"/>
    <cellStyle name="20% - Accent1 8 2 3 3 3 2 2 2" xfId="51642" xr:uid="{00000000-0005-0000-0000-0000E2C90000}"/>
    <cellStyle name="20% - Accent1 8 2 3 3 3 2 3" xfId="51643" xr:uid="{00000000-0005-0000-0000-0000E3C90000}"/>
    <cellStyle name="20% - Accent1 8 2 3 3 3 3" xfId="51644" xr:uid="{00000000-0005-0000-0000-0000E4C90000}"/>
    <cellStyle name="20% - Accent1 8 2 3 3 3 3 2" xfId="51645" xr:uid="{00000000-0005-0000-0000-0000E5C90000}"/>
    <cellStyle name="20% - Accent1 8 2 3 3 3 4" xfId="51646" xr:uid="{00000000-0005-0000-0000-0000E6C90000}"/>
    <cellStyle name="20% - Accent1 8 2 3 3 4" xfId="51647" xr:uid="{00000000-0005-0000-0000-0000E7C90000}"/>
    <cellStyle name="20% - Accent1 8 2 3 3 4 2" xfId="51648" xr:uid="{00000000-0005-0000-0000-0000E8C90000}"/>
    <cellStyle name="20% - Accent1 8 2 3 3 4 2 2" xfId="51649" xr:uid="{00000000-0005-0000-0000-0000E9C90000}"/>
    <cellStyle name="20% - Accent1 8 2 3 3 4 2 2 2" xfId="51650" xr:uid="{00000000-0005-0000-0000-0000EAC90000}"/>
    <cellStyle name="20% - Accent1 8 2 3 3 4 2 3" xfId="51651" xr:uid="{00000000-0005-0000-0000-0000EBC90000}"/>
    <cellStyle name="20% - Accent1 8 2 3 3 4 3" xfId="51652" xr:uid="{00000000-0005-0000-0000-0000ECC90000}"/>
    <cellStyle name="20% - Accent1 8 2 3 3 4 3 2" xfId="51653" xr:uid="{00000000-0005-0000-0000-0000EDC90000}"/>
    <cellStyle name="20% - Accent1 8 2 3 3 4 4" xfId="51654" xr:uid="{00000000-0005-0000-0000-0000EEC90000}"/>
    <cellStyle name="20% - Accent1 8 2 3 3 5" xfId="51655" xr:uid="{00000000-0005-0000-0000-0000EFC90000}"/>
    <cellStyle name="20% - Accent1 8 2 3 3 5 2" xfId="51656" xr:uid="{00000000-0005-0000-0000-0000F0C90000}"/>
    <cellStyle name="20% - Accent1 8 2 3 3 5 2 2" xfId="51657" xr:uid="{00000000-0005-0000-0000-0000F1C90000}"/>
    <cellStyle name="20% - Accent1 8 2 3 3 5 3" xfId="51658" xr:uid="{00000000-0005-0000-0000-0000F2C90000}"/>
    <cellStyle name="20% - Accent1 8 2 3 3 6" xfId="51659" xr:uid="{00000000-0005-0000-0000-0000F3C90000}"/>
    <cellStyle name="20% - Accent1 8 2 3 3 6 2" xfId="51660" xr:uid="{00000000-0005-0000-0000-0000F4C90000}"/>
    <cellStyle name="20% - Accent1 8 2 3 3 6 2 2" xfId="51661" xr:uid="{00000000-0005-0000-0000-0000F5C90000}"/>
    <cellStyle name="20% - Accent1 8 2 3 3 6 3" xfId="51662" xr:uid="{00000000-0005-0000-0000-0000F6C90000}"/>
    <cellStyle name="20% - Accent1 8 2 3 3 7" xfId="51663" xr:uid="{00000000-0005-0000-0000-0000F7C90000}"/>
    <cellStyle name="20% - Accent1 8 2 3 3 7 2" xfId="51664" xr:uid="{00000000-0005-0000-0000-0000F8C90000}"/>
    <cellStyle name="20% - Accent1 8 2 3 3 8" xfId="51665" xr:uid="{00000000-0005-0000-0000-0000F9C90000}"/>
    <cellStyle name="20% - Accent1 8 2 3 3 8 2" xfId="51666" xr:uid="{00000000-0005-0000-0000-0000FAC90000}"/>
    <cellStyle name="20% - Accent1 8 2 3 3 9" xfId="51667" xr:uid="{00000000-0005-0000-0000-0000FBC90000}"/>
    <cellStyle name="20% - Accent1 8 2 3 4" xfId="51668" xr:uid="{00000000-0005-0000-0000-0000FCC90000}"/>
    <cellStyle name="20% - Accent1 8 2 3 4 2" xfId="51669" xr:uid="{00000000-0005-0000-0000-0000FDC90000}"/>
    <cellStyle name="20% - Accent1 8 2 3 4 2 2" xfId="51670" xr:uid="{00000000-0005-0000-0000-0000FEC90000}"/>
    <cellStyle name="20% - Accent1 8 2 3 4 2 2 2" xfId="51671" xr:uid="{00000000-0005-0000-0000-0000FFC90000}"/>
    <cellStyle name="20% - Accent1 8 2 3 4 2 3" xfId="51672" xr:uid="{00000000-0005-0000-0000-000000CA0000}"/>
    <cellStyle name="20% - Accent1 8 2 3 4 3" xfId="51673" xr:uid="{00000000-0005-0000-0000-000001CA0000}"/>
    <cellStyle name="20% - Accent1 8 2 3 4 3 2" xfId="51674" xr:uid="{00000000-0005-0000-0000-000002CA0000}"/>
    <cellStyle name="20% - Accent1 8 2 3 4 4" xfId="51675" xr:uid="{00000000-0005-0000-0000-000003CA0000}"/>
    <cellStyle name="20% - Accent1 8 2 3 5" xfId="51676" xr:uid="{00000000-0005-0000-0000-000004CA0000}"/>
    <cellStyle name="20% - Accent1 8 2 3 5 2" xfId="51677" xr:uid="{00000000-0005-0000-0000-000005CA0000}"/>
    <cellStyle name="20% - Accent1 8 2 3 5 2 2" xfId="51678" xr:uid="{00000000-0005-0000-0000-000006CA0000}"/>
    <cellStyle name="20% - Accent1 8 2 3 5 2 2 2" xfId="51679" xr:uid="{00000000-0005-0000-0000-000007CA0000}"/>
    <cellStyle name="20% - Accent1 8 2 3 5 2 3" xfId="51680" xr:uid="{00000000-0005-0000-0000-000008CA0000}"/>
    <cellStyle name="20% - Accent1 8 2 3 5 3" xfId="51681" xr:uid="{00000000-0005-0000-0000-000009CA0000}"/>
    <cellStyle name="20% - Accent1 8 2 3 5 3 2" xfId="51682" xr:uid="{00000000-0005-0000-0000-00000ACA0000}"/>
    <cellStyle name="20% - Accent1 8 2 3 5 4" xfId="51683" xr:uid="{00000000-0005-0000-0000-00000BCA0000}"/>
    <cellStyle name="20% - Accent1 8 2 3 6" xfId="51684" xr:uid="{00000000-0005-0000-0000-00000CCA0000}"/>
    <cellStyle name="20% - Accent1 8 2 3 6 2" xfId="51685" xr:uid="{00000000-0005-0000-0000-00000DCA0000}"/>
    <cellStyle name="20% - Accent1 8 2 3 6 2 2" xfId="51686" xr:uid="{00000000-0005-0000-0000-00000ECA0000}"/>
    <cellStyle name="20% - Accent1 8 2 3 6 2 2 2" xfId="51687" xr:uid="{00000000-0005-0000-0000-00000FCA0000}"/>
    <cellStyle name="20% - Accent1 8 2 3 6 2 3" xfId="51688" xr:uid="{00000000-0005-0000-0000-000010CA0000}"/>
    <cellStyle name="20% - Accent1 8 2 3 6 3" xfId="51689" xr:uid="{00000000-0005-0000-0000-000011CA0000}"/>
    <cellStyle name="20% - Accent1 8 2 3 6 3 2" xfId="51690" xr:uid="{00000000-0005-0000-0000-000012CA0000}"/>
    <cellStyle name="20% - Accent1 8 2 3 6 4" xfId="51691" xr:uid="{00000000-0005-0000-0000-000013CA0000}"/>
    <cellStyle name="20% - Accent1 8 2 3 7" xfId="51692" xr:uid="{00000000-0005-0000-0000-000014CA0000}"/>
    <cellStyle name="20% - Accent1 8 2 3 7 2" xfId="51693" xr:uid="{00000000-0005-0000-0000-000015CA0000}"/>
    <cellStyle name="20% - Accent1 8 2 3 7 2 2" xfId="51694" xr:uid="{00000000-0005-0000-0000-000016CA0000}"/>
    <cellStyle name="20% - Accent1 8 2 3 7 3" xfId="51695" xr:uid="{00000000-0005-0000-0000-000017CA0000}"/>
    <cellStyle name="20% - Accent1 8 2 3 8" xfId="51696" xr:uid="{00000000-0005-0000-0000-000018CA0000}"/>
    <cellStyle name="20% - Accent1 8 2 3 8 2" xfId="51697" xr:uid="{00000000-0005-0000-0000-000019CA0000}"/>
    <cellStyle name="20% - Accent1 8 2 3 8 2 2" xfId="51698" xr:uid="{00000000-0005-0000-0000-00001ACA0000}"/>
    <cellStyle name="20% - Accent1 8 2 3 8 3" xfId="51699" xr:uid="{00000000-0005-0000-0000-00001BCA0000}"/>
    <cellStyle name="20% - Accent1 8 2 3 9" xfId="51700" xr:uid="{00000000-0005-0000-0000-00001CCA0000}"/>
    <cellStyle name="20% - Accent1 8 2 3 9 2" xfId="51701" xr:uid="{00000000-0005-0000-0000-00001DCA0000}"/>
    <cellStyle name="20% - Accent1 8 2 4" xfId="51702" xr:uid="{00000000-0005-0000-0000-00001ECA0000}"/>
    <cellStyle name="20% - Accent1 8 2 4 10" xfId="51703" xr:uid="{00000000-0005-0000-0000-00001FCA0000}"/>
    <cellStyle name="20% - Accent1 8 2 4 10 2" xfId="51704" xr:uid="{00000000-0005-0000-0000-000020CA0000}"/>
    <cellStyle name="20% - Accent1 8 2 4 11" xfId="51705" xr:uid="{00000000-0005-0000-0000-000021CA0000}"/>
    <cellStyle name="20% - Accent1 8 2 4 2" xfId="51706" xr:uid="{00000000-0005-0000-0000-000022CA0000}"/>
    <cellStyle name="20% - Accent1 8 2 4 2 2" xfId="51707" xr:uid="{00000000-0005-0000-0000-000023CA0000}"/>
    <cellStyle name="20% - Accent1 8 2 4 2 2 2" xfId="51708" xr:uid="{00000000-0005-0000-0000-000024CA0000}"/>
    <cellStyle name="20% - Accent1 8 2 4 2 2 2 2" xfId="51709" xr:uid="{00000000-0005-0000-0000-000025CA0000}"/>
    <cellStyle name="20% - Accent1 8 2 4 2 2 2 2 2" xfId="51710" xr:uid="{00000000-0005-0000-0000-000026CA0000}"/>
    <cellStyle name="20% - Accent1 8 2 4 2 2 2 3" xfId="51711" xr:uid="{00000000-0005-0000-0000-000027CA0000}"/>
    <cellStyle name="20% - Accent1 8 2 4 2 2 3" xfId="51712" xr:uid="{00000000-0005-0000-0000-000028CA0000}"/>
    <cellStyle name="20% - Accent1 8 2 4 2 2 3 2" xfId="51713" xr:uid="{00000000-0005-0000-0000-000029CA0000}"/>
    <cellStyle name="20% - Accent1 8 2 4 2 2 4" xfId="51714" xr:uid="{00000000-0005-0000-0000-00002ACA0000}"/>
    <cellStyle name="20% - Accent1 8 2 4 2 3" xfId="51715" xr:uid="{00000000-0005-0000-0000-00002BCA0000}"/>
    <cellStyle name="20% - Accent1 8 2 4 2 3 2" xfId="51716" xr:uid="{00000000-0005-0000-0000-00002CCA0000}"/>
    <cellStyle name="20% - Accent1 8 2 4 2 3 2 2" xfId="51717" xr:uid="{00000000-0005-0000-0000-00002DCA0000}"/>
    <cellStyle name="20% - Accent1 8 2 4 2 3 2 2 2" xfId="51718" xr:uid="{00000000-0005-0000-0000-00002ECA0000}"/>
    <cellStyle name="20% - Accent1 8 2 4 2 3 2 3" xfId="51719" xr:uid="{00000000-0005-0000-0000-00002FCA0000}"/>
    <cellStyle name="20% - Accent1 8 2 4 2 3 3" xfId="51720" xr:uid="{00000000-0005-0000-0000-000030CA0000}"/>
    <cellStyle name="20% - Accent1 8 2 4 2 3 3 2" xfId="51721" xr:uid="{00000000-0005-0000-0000-000031CA0000}"/>
    <cellStyle name="20% - Accent1 8 2 4 2 3 4" xfId="51722" xr:uid="{00000000-0005-0000-0000-000032CA0000}"/>
    <cellStyle name="20% - Accent1 8 2 4 2 4" xfId="51723" xr:uid="{00000000-0005-0000-0000-000033CA0000}"/>
    <cellStyle name="20% - Accent1 8 2 4 2 4 2" xfId="51724" xr:uid="{00000000-0005-0000-0000-000034CA0000}"/>
    <cellStyle name="20% - Accent1 8 2 4 2 4 2 2" xfId="51725" xr:uid="{00000000-0005-0000-0000-000035CA0000}"/>
    <cellStyle name="20% - Accent1 8 2 4 2 4 2 2 2" xfId="51726" xr:uid="{00000000-0005-0000-0000-000036CA0000}"/>
    <cellStyle name="20% - Accent1 8 2 4 2 4 2 3" xfId="51727" xr:uid="{00000000-0005-0000-0000-000037CA0000}"/>
    <cellStyle name="20% - Accent1 8 2 4 2 4 3" xfId="51728" xr:uid="{00000000-0005-0000-0000-000038CA0000}"/>
    <cellStyle name="20% - Accent1 8 2 4 2 4 3 2" xfId="51729" xr:uid="{00000000-0005-0000-0000-000039CA0000}"/>
    <cellStyle name="20% - Accent1 8 2 4 2 4 4" xfId="51730" xr:uid="{00000000-0005-0000-0000-00003ACA0000}"/>
    <cellStyle name="20% - Accent1 8 2 4 2 5" xfId="51731" xr:uid="{00000000-0005-0000-0000-00003BCA0000}"/>
    <cellStyle name="20% - Accent1 8 2 4 2 5 2" xfId="51732" xr:uid="{00000000-0005-0000-0000-00003CCA0000}"/>
    <cellStyle name="20% - Accent1 8 2 4 2 5 2 2" xfId="51733" xr:uid="{00000000-0005-0000-0000-00003DCA0000}"/>
    <cellStyle name="20% - Accent1 8 2 4 2 5 3" xfId="51734" xr:uid="{00000000-0005-0000-0000-00003ECA0000}"/>
    <cellStyle name="20% - Accent1 8 2 4 2 6" xfId="51735" xr:uid="{00000000-0005-0000-0000-00003FCA0000}"/>
    <cellStyle name="20% - Accent1 8 2 4 2 6 2" xfId="51736" xr:uid="{00000000-0005-0000-0000-000040CA0000}"/>
    <cellStyle name="20% - Accent1 8 2 4 2 6 2 2" xfId="51737" xr:uid="{00000000-0005-0000-0000-000041CA0000}"/>
    <cellStyle name="20% - Accent1 8 2 4 2 6 3" xfId="51738" xr:uid="{00000000-0005-0000-0000-000042CA0000}"/>
    <cellStyle name="20% - Accent1 8 2 4 2 7" xfId="51739" xr:uid="{00000000-0005-0000-0000-000043CA0000}"/>
    <cellStyle name="20% - Accent1 8 2 4 2 7 2" xfId="51740" xr:uid="{00000000-0005-0000-0000-000044CA0000}"/>
    <cellStyle name="20% - Accent1 8 2 4 2 8" xfId="51741" xr:uid="{00000000-0005-0000-0000-000045CA0000}"/>
    <cellStyle name="20% - Accent1 8 2 4 2 8 2" xfId="51742" xr:uid="{00000000-0005-0000-0000-000046CA0000}"/>
    <cellStyle name="20% - Accent1 8 2 4 2 9" xfId="51743" xr:uid="{00000000-0005-0000-0000-000047CA0000}"/>
    <cellStyle name="20% - Accent1 8 2 4 3" xfId="51744" xr:uid="{00000000-0005-0000-0000-000048CA0000}"/>
    <cellStyle name="20% - Accent1 8 2 4 3 2" xfId="51745" xr:uid="{00000000-0005-0000-0000-000049CA0000}"/>
    <cellStyle name="20% - Accent1 8 2 4 3 2 2" xfId="51746" xr:uid="{00000000-0005-0000-0000-00004ACA0000}"/>
    <cellStyle name="20% - Accent1 8 2 4 3 2 2 2" xfId="51747" xr:uid="{00000000-0005-0000-0000-00004BCA0000}"/>
    <cellStyle name="20% - Accent1 8 2 4 3 2 2 2 2" xfId="51748" xr:uid="{00000000-0005-0000-0000-00004CCA0000}"/>
    <cellStyle name="20% - Accent1 8 2 4 3 2 2 3" xfId="51749" xr:uid="{00000000-0005-0000-0000-00004DCA0000}"/>
    <cellStyle name="20% - Accent1 8 2 4 3 2 3" xfId="51750" xr:uid="{00000000-0005-0000-0000-00004ECA0000}"/>
    <cellStyle name="20% - Accent1 8 2 4 3 2 3 2" xfId="51751" xr:uid="{00000000-0005-0000-0000-00004FCA0000}"/>
    <cellStyle name="20% - Accent1 8 2 4 3 2 4" xfId="51752" xr:uid="{00000000-0005-0000-0000-000050CA0000}"/>
    <cellStyle name="20% - Accent1 8 2 4 3 3" xfId="51753" xr:uid="{00000000-0005-0000-0000-000051CA0000}"/>
    <cellStyle name="20% - Accent1 8 2 4 3 3 2" xfId="51754" xr:uid="{00000000-0005-0000-0000-000052CA0000}"/>
    <cellStyle name="20% - Accent1 8 2 4 3 3 2 2" xfId="51755" xr:uid="{00000000-0005-0000-0000-000053CA0000}"/>
    <cellStyle name="20% - Accent1 8 2 4 3 3 2 2 2" xfId="51756" xr:uid="{00000000-0005-0000-0000-000054CA0000}"/>
    <cellStyle name="20% - Accent1 8 2 4 3 3 2 3" xfId="51757" xr:uid="{00000000-0005-0000-0000-000055CA0000}"/>
    <cellStyle name="20% - Accent1 8 2 4 3 3 3" xfId="51758" xr:uid="{00000000-0005-0000-0000-000056CA0000}"/>
    <cellStyle name="20% - Accent1 8 2 4 3 3 3 2" xfId="51759" xr:uid="{00000000-0005-0000-0000-000057CA0000}"/>
    <cellStyle name="20% - Accent1 8 2 4 3 3 4" xfId="51760" xr:uid="{00000000-0005-0000-0000-000058CA0000}"/>
    <cellStyle name="20% - Accent1 8 2 4 3 4" xfId="51761" xr:uid="{00000000-0005-0000-0000-000059CA0000}"/>
    <cellStyle name="20% - Accent1 8 2 4 3 4 2" xfId="51762" xr:uid="{00000000-0005-0000-0000-00005ACA0000}"/>
    <cellStyle name="20% - Accent1 8 2 4 3 4 2 2" xfId="51763" xr:uid="{00000000-0005-0000-0000-00005BCA0000}"/>
    <cellStyle name="20% - Accent1 8 2 4 3 4 2 2 2" xfId="51764" xr:uid="{00000000-0005-0000-0000-00005CCA0000}"/>
    <cellStyle name="20% - Accent1 8 2 4 3 4 2 3" xfId="51765" xr:uid="{00000000-0005-0000-0000-00005DCA0000}"/>
    <cellStyle name="20% - Accent1 8 2 4 3 4 3" xfId="51766" xr:uid="{00000000-0005-0000-0000-00005ECA0000}"/>
    <cellStyle name="20% - Accent1 8 2 4 3 4 3 2" xfId="51767" xr:uid="{00000000-0005-0000-0000-00005FCA0000}"/>
    <cellStyle name="20% - Accent1 8 2 4 3 4 4" xfId="51768" xr:uid="{00000000-0005-0000-0000-000060CA0000}"/>
    <cellStyle name="20% - Accent1 8 2 4 3 5" xfId="51769" xr:uid="{00000000-0005-0000-0000-000061CA0000}"/>
    <cellStyle name="20% - Accent1 8 2 4 3 5 2" xfId="51770" xr:uid="{00000000-0005-0000-0000-000062CA0000}"/>
    <cellStyle name="20% - Accent1 8 2 4 3 5 2 2" xfId="51771" xr:uid="{00000000-0005-0000-0000-000063CA0000}"/>
    <cellStyle name="20% - Accent1 8 2 4 3 5 3" xfId="51772" xr:uid="{00000000-0005-0000-0000-000064CA0000}"/>
    <cellStyle name="20% - Accent1 8 2 4 3 6" xfId="51773" xr:uid="{00000000-0005-0000-0000-000065CA0000}"/>
    <cellStyle name="20% - Accent1 8 2 4 3 6 2" xfId="51774" xr:uid="{00000000-0005-0000-0000-000066CA0000}"/>
    <cellStyle name="20% - Accent1 8 2 4 3 6 2 2" xfId="51775" xr:uid="{00000000-0005-0000-0000-000067CA0000}"/>
    <cellStyle name="20% - Accent1 8 2 4 3 6 3" xfId="51776" xr:uid="{00000000-0005-0000-0000-000068CA0000}"/>
    <cellStyle name="20% - Accent1 8 2 4 3 7" xfId="51777" xr:uid="{00000000-0005-0000-0000-000069CA0000}"/>
    <cellStyle name="20% - Accent1 8 2 4 3 7 2" xfId="51778" xr:uid="{00000000-0005-0000-0000-00006ACA0000}"/>
    <cellStyle name="20% - Accent1 8 2 4 3 8" xfId="51779" xr:uid="{00000000-0005-0000-0000-00006BCA0000}"/>
    <cellStyle name="20% - Accent1 8 2 4 3 8 2" xfId="51780" xr:uid="{00000000-0005-0000-0000-00006CCA0000}"/>
    <cellStyle name="20% - Accent1 8 2 4 3 9" xfId="51781" xr:uid="{00000000-0005-0000-0000-00006DCA0000}"/>
    <cellStyle name="20% - Accent1 8 2 4 4" xfId="51782" xr:uid="{00000000-0005-0000-0000-00006ECA0000}"/>
    <cellStyle name="20% - Accent1 8 2 4 4 2" xfId="51783" xr:uid="{00000000-0005-0000-0000-00006FCA0000}"/>
    <cellStyle name="20% - Accent1 8 2 4 4 2 2" xfId="51784" xr:uid="{00000000-0005-0000-0000-000070CA0000}"/>
    <cellStyle name="20% - Accent1 8 2 4 4 2 2 2" xfId="51785" xr:uid="{00000000-0005-0000-0000-000071CA0000}"/>
    <cellStyle name="20% - Accent1 8 2 4 4 2 3" xfId="51786" xr:uid="{00000000-0005-0000-0000-000072CA0000}"/>
    <cellStyle name="20% - Accent1 8 2 4 4 3" xfId="51787" xr:uid="{00000000-0005-0000-0000-000073CA0000}"/>
    <cellStyle name="20% - Accent1 8 2 4 4 3 2" xfId="51788" xr:uid="{00000000-0005-0000-0000-000074CA0000}"/>
    <cellStyle name="20% - Accent1 8 2 4 4 4" xfId="51789" xr:uid="{00000000-0005-0000-0000-000075CA0000}"/>
    <cellStyle name="20% - Accent1 8 2 4 5" xfId="51790" xr:uid="{00000000-0005-0000-0000-000076CA0000}"/>
    <cellStyle name="20% - Accent1 8 2 4 5 2" xfId="51791" xr:uid="{00000000-0005-0000-0000-000077CA0000}"/>
    <cellStyle name="20% - Accent1 8 2 4 5 2 2" xfId="51792" xr:uid="{00000000-0005-0000-0000-000078CA0000}"/>
    <cellStyle name="20% - Accent1 8 2 4 5 2 2 2" xfId="51793" xr:uid="{00000000-0005-0000-0000-000079CA0000}"/>
    <cellStyle name="20% - Accent1 8 2 4 5 2 3" xfId="51794" xr:uid="{00000000-0005-0000-0000-00007ACA0000}"/>
    <cellStyle name="20% - Accent1 8 2 4 5 3" xfId="51795" xr:uid="{00000000-0005-0000-0000-00007BCA0000}"/>
    <cellStyle name="20% - Accent1 8 2 4 5 3 2" xfId="51796" xr:uid="{00000000-0005-0000-0000-00007CCA0000}"/>
    <cellStyle name="20% - Accent1 8 2 4 5 4" xfId="51797" xr:uid="{00000000-0005-0000-0000-00007DCA0000}"/>
    <cellStyle name="20% - Accent1 8 2 4 6" xfId="51798" xr:uid="{00000000-0005-0000-0000-00007ECA0000}"/>
    <cellStyle name="20% - Accent1 8 2 4 6 2" xfId="51799" xr:uid="{00000000-0005-0000-0000-00007FCA0000}"/>
    <cellStyle name="20% - Accent1 8 2 4 6 2 2" xfId="51800" xr:uid="{00000000-0005-0000-0000-000080CA0000}"/>
    <cellStyle name="20% - Accent1 8 2 4 6 2 2 2" xfId="51801" xr:uid="{00000000-0005-0000-0000-000081CA0000}"/>
    <cellStyle name="20% - Accent1 8 2 4 6 2 3" xfId="51802" xr:uid="{00000000-0005-0000-0000-000082CA0000}"/>
    <cellStyle name="20% - Accent1 8 2 4 6 3" xfId="51803" xr:uid="{00000000-0005-0000-0000-000083CA0000}"/>
    <cellStyle name="20% - Accent1 8 2 4 6 3 2" xfId="51804" xr:uid="{00000000-0005-0000-0000-000084CA0000}"/>
    <cellStyle name="20% - Accent1 8 2 4 6 4" xfId="51805" xr:uid="{00000000-0005-0000-0000-000085CA0000}"/>
    <cellStyle name="20% - Accent1 8 2 4 7" xfId="51806" xr:uid="{00000000-0005-0000-0000-000086CA0000}"/>
    <cellStyle name="20% - Accent1 8 2 4 7 2" xfId="51807" xr:uid="{00000000-0005-0000-0000-000087CA0000}"/>
    <cellStyle name="20% - Accent1 8 2 4 7 2 2" xfId="51808" xr:uid="{00000000-0005-0000-0000-000088CA0000}"/>
    <cellStyle name="20% - Accent1 8 2 4 7 3" xfId="51809" xr:uid="{00000000-0005-0000-0000-000089CA0000}"/>
    <cellStyle name="20% - Accent1 8 2 4 8" xfId="51810" xr:uid="{00000000-0005-0000-0000-00008ACA0000}"/>
    <cellStyle name="20% - Accent1 8 2 4 8 2" xfId="51811" xr:uid="{00000000-0005-0000-0000-00008BCA0000}"/>
    <cellStyle name="20% - Accent1 8 2 4 8 2 2" xfId="51812" xr:uid="{00000000-0005-0000-0000-00008CCA0000}"/>
    <cellStyle name="20% - Accent1 8 2 4 8 3" xfId="51813" xr:uid="{00000000-0005-0000-0000-00008DCA0000}"/>
    <cellStyle name="20% - Accent1 8 2 4 9" xfId="51814" xr:uid="{00000000-0005-0000-0000-00008ECA0000}"/>
    <cellStyle name="20% - Accent1 8 2 4 9 2" xfId="51815" xr:uid="{00000000-0005-0000-0000-00008FCA0000}"/>
    <cellStyle name="20% - Accent1 8 2 5" xfId="51816" xr:uid="{00000000-0005-0000-0000-000090CA0000}"/>
    <cellStyle name="20% - Accent1 8 2 5 2" xfId="51817" xr:uid="{00000000-0005-0000-0000-000091CA0000}"/>
    <cellStyle name="20% - Accent1 8 2 5 2 2" xfId="51818" xr:uid="{00000000-0005-0000-0000-000092CA0000}"/>
    <cellStyle name="20% - Accent1 8 2 5 2 2 2" xfId="51819" xr:uid="{00000000-0005-0000-0000-000093CA0000}"/>
    <cellStyle name="20% - Accent1 8 2 5 2 2 2 2" xfId="51820" xr:uid="{00000000-0005-0000-0000-000094CA0000}"/>
    <cellStyle name="20% - Accent1 8 2 5 2 2 3" xfId="51821" xr:uid="{00000000-0005-0000-0000-000095CA0000}"/>
    <cellStyle name="20% - Accent1 8 2 5 2 3" xfId="51822" xr:uid="{00000000-0005-0000-0000-000096CA0000}"/>
    <cellStyle name="20% - Accent1 8 2 5 2 3 2" xfId="51823" xr:uid="{00000000-0005-0000-0000-000097CA0000}"/>
    <cellStyle name="20% - Accent1 8 2 5 2 4" xfId="51824" xr:uid="{00000000-0005-0000-0000-000098CA0000}"/>
    <cellStyle name="20% - Accent1 8 2 5 3" xfId="51825" xr:uid="{00000000-0005-0000-0000-000099CA0000}"/>
    <cellStyle name="20% - Accent1 8 2 5 3 2" xfId="51826" xr:uid="{00000000-0005-0000-0000-00009ACA0000}"/>
    <cellStyle name="20% - Accent1 8 2 5 3 2 2" xfId="51827" xr:uid="{00000000-0005-0000-0000-00009BCA0000}"/>
    <cellStyle name="20% - Accent1 8 2 5 3 2 2 2" xfId="51828" xr:uid="{00000000-0005-0000-0000-00009CCA0000}"/>
    <cellStyle name="20% - Accent1 8 2 5 3 2 3" xfId="51829" xr:uid="{00000000-0005-0000-0000-00009DCA0000}"/>
    <cellStyle name="20% - Accent1 8 2 5 3 3" xfId="51830" xr:uid="{00000000-0005-0000-0000-00009ECA0000}"/>
    <cellStyle name="20% - Accent1 8 2 5 3 3 2" xfId="51831" xr:uid="{00000000-0005-0000-0000-00009FCA0000}"/>
    <cellStyle name="20% - Accent1 8 2 5 3 4" xfId="51832" xr:uid="{00000000-0005-0000-0000-0000A0CA0000}"/>
    <cellStyle name="20% - Accent1 8 2 5 4" xfId="51833" xr:uid="{00000000-0005-0000-0000-0000A1CA0000}"/>
    <cellStyle name="20% - Accent1 8 2 5 4 2" xfId="51834" xr:uid="{00000000-0005-0000-0000-0000A2CA0000}"/>
    <cellStyle name="20% - Accent1 8 2 5 4 2 2" xfId="51835" xr:uid="{00000000-0005-0000-0000-0000A3CA0000}"/>
    <cellStyle name="20% - Accent1 8 2 5 4 2 2 2" xfId="51836" xr:uid="{00000000-0005-0000-0000-0000A4CA0000}"/>
    <cellStyle name="20% - Accent1 8 2 5 4 2 3" xfId="51837" xr:uid="{00000000-0005-0000-0000-0000A5CA0000}"/>
    <cellStyle name="20% - Accent1 8 2 5 4 3" xfId="51838" xr:uid="{00000000-0005-0000-0000-0000A6CA0000}"/>
    <cellStyle name="20% - Accent1 8 2 5 4 3 2" xfId="51839" xr:uid="{00000000-0005-0000-0000-0000A7CA0000}"/>
    <cellStyle name="20% - Accent1 8 2 5 4 4" xfId="51840" xr:uid="{00000000-0005-0000-0000-0000A8CA0000}"/>
    <cellStyle name="20% - Accent1 8 2 5 5" xfId="51841" xr:uid="{00000000-0005-0000-0000-0000A9CA0000}"/>
    <cellStyle name="20% - Accent1 8 2 5 5 2" xfId="51842" xr:uid="{00000000-0005-0000-0000-0000AACA0000}"/>
    <cellStyle name="20% - Accent1 8 2 5 5 2 2" xfId="51843" xr:uid="{00000000-0005-0000-0000-0000ABCA0000}"/>
    <cellStyle name="20% - Accent1 8 2 5 5 3" xfId="51844" xr:uid="{00000000-0005-0000-0000-0000ACCA0000}"/>
    <cellStyle name="20% - Accent1 8 2 5 6" xfId="51845" xr:uid="{00000000-0005-0000-0000-0000ADCA0000}"/>
    <cellStyle name="20% - Accent1 8 2 5 6 2" xfId="51846" xr:uid="{00000000-0005-0000-0000-0000AECA0000}"/>
    <cellStyle name="20% - Accent1 8 2 5 6 2 2" xfId="51847" xr:uid="{00000000-0005-0000-0000-0000AFCA0000}"/>
    <cellStyle name="20% - Accent1 8 2 5 6 3" xfId="51848" xr:uid="{00000000-0005-0000-0000-0000B0CA0000}"/>
    <cellStyle name="20% - Accent1 8 2 5 7" xfId="51849" xr:uid="{00000000-0005-0000-0000-0000B1CA0000}"/>
    <cellStyle name="20% - Accent1 8 2 5 7 2" xfId="51850" xr:uid="{00000000-0005-0000-0000-0000B2CA0000}"/>
    <cellStyle name="20% - Accent1 8 2 5 8" xfId="51851" xr:uid="{00000000-0005-0000-0000-0000B3CA0000}"/>
    <cellStyle name="20% - Accent1 8 2 5 8 2" xfId="51852" xr:uid="{00000000-0005-0000-0000-0000B4CA0000}"/>
    <cellStyle name="20% - Accent1 8 2 5 9" xfId="51853" xr:uid="{00000000-0005-0000-0000-0000B5CA0000}"/>
    <cellStyle name="20% - Accent1 8 2 6" xfId="51854" xr:uid="{00000000-0005-0000-0000-0000B6CA0000}"/>
    <cellStyle name="20% - Accent1 8 2 6 2" xfId="51855" xr:uid="{00000000-0005-0000-0000-0000B7CA0000}"/>
    <cellStyle name="20% - Accent1 8 2 6 2 2" xfId="51856" xr:uid="{00000000-0005-0000-0000-0000B8CA0000}"/>
    <cellStyle name="20% - Accent1 8 2 6 2 2 2" xfId="51857" xr:uid="{00000000-0005-0000-0000-0000B9CA0000}"/>
    <cellStyle name="20% - Accent1 8 2 6 2 2 2 2" xfId="51858" xr:uid="{00000000-0005-0000-0000-0000BACA0000}"/>
    <cellStyle name="20% - Accent1 8 2 6 2 2 3" xfId="51859" xr:uid="{00000000-0005-0000-0000-0000BBCA0000}"/>
    <cellStyle name="20% - Accent1 8 2 6 2 3" xfId="51860" xr:uid="{00000000-0005-0000-0000-0000BCCA0000}"/>
    <cellStyle name="20% - Accent1 8 2 6 2 3 2" xfId="51861" xr:uid="{00000000-0005-0000-0000-0000BDCA0000}"/>
    <cellStyle name="20% - Accent1 8 2 6 2 4" xfId="51862" xr:uid="{00000000-0005-0000-0000-0000BECA0000}"/>
    <cellStyle name="20% - Accent1 8 2 6 3" xfId="51863" xr:uid="{00000000-0005-0000-0000-0000BFCA0000}"/>
    <cellStyle name="20% - Accent1 8 2 6 3 2" xfId="51864" xr:uid="{00000000-0005-0000-0000-0000C0CA0000}"/>
    <cellStyle name="20% - Accent1 8 2 6 3 2 2" xfId="51865" xr:uid="{00000000-0005-0000-0000-0000C1CA0000}"/>
    <cellStyle name="20% - Accent1 8 2 6 3 2 2 2" xfId="51866" xr:uid="{00000000-0005-0000-0000-0000C2CA0000}"/>
    <cellStyle name="20% - Accent1 8 2 6 3 2 3" xfId="51867" xr:uid="{00000000-0005-0000-0000-0000C3CA0000}"/>
    <cellStyle name="20% - Accent1 8 2 6 3 3" xfId="51868" xr:uid="{00000000-0005-0000-0000-0000C4CA0000}"/>
    <cellStyle name="20% - Accent1 8 2 6 3 3 2" xfId="51869" xr:uid="{00000000-0005-0000-0000-0000C5CA0000}"/>
    <cellStyle name="20% - Accent1 8 2 6 3 4" xfId="51870" xr:uid="{00000000-0005-0000-0000-0000C6CA0000}"/>
    <cellStyle name="20% - Accent1 8 2 6 4" xfId="51871" xr:uid="{00000000-0005-0000-0000-0000C7CA0000}"/>
    <cellStyle name="20% - Accent1 8 2 6 4 2" xfId="51872" xr:uid="{00000000-0005-0000-0000-0000C8CA0000}"/>
    <cellStyle name="20% - Accent1 8 2 6 4 2 2" xfId="51873" xr:uid="{00000000-0005-0000-0000-0000C9CA0000}"/>
    <cellStyle name="20% - Accent1 8 2 6 4 2 2 2" xfId="51874" xr:uid="{00000000-0005-0000-0000-0000CACA0000}"/>
    <cellStyle name="20% - Accent1 8 2 6 4 2 3" xfId="51875" xr:uid="{00000000-0005-0000-0000-0000CBCA0000}"/>
    <cellStyle name="20% - Accent1 8 2 6 4 3" xfId="51876" xr:uid="{00000000-0005-0000-0000-0000CCCA0000}"/>
    <cellStyle name="20% - Accent1 8 2 6 4 3 2" xfId="51877" xr:uid="{00000000-0005-0000-0000-0000CDCA0000}"/>
    <cellStyle name="20% - Accent1 8 2 6 4 4" xfId="51878" xr:uid="{00000000-0005-0000-0000-0000CECA0000}"/>
    <cellStyle name="20% - Accent1 8 2 6 5" xfId="51879" xr:uid="{00000000-0005-0000-0000-0000CFCA0000}"/>
    <cellStyle name="20% - Accent1 8 2 6 5 2" xfId="51880" xr:uid="{00000000-0005-0000-0000-0000D0CA0000}"/>
    <cellStyle name="20% - Accent1 8 2 6 5 2 2" xfId="51881" xr:uid="{00000000-0005-0000-0000-0000D1CA0000}"/>
    <cellStyle name="20% - Accent1 8 2 6 5 3" xfId="51882" xr:uid="{00000000-0005-0000-0000-0000D2CA0000}"/>
    <cellStyle name="20% - Accent1 8 2 6 6" xfId="51883" xr:uid="{00000000-0005-0000-0000-0000D3CA0000}"/>
    <cellStyle name="20% - Accent1 8 2 6 6 2" xfId="51884" xr:uid="{00000000-0005-0000-0000-0000D4CA0000}"/>
    <cellStyle name="20% - Accent1 8 2 6 6 2 2" xfId="51885" xr:uid="{00000000-0005-0000-0000-0000D5CA0000}"/>
    <cellStyle name="20% - Accent1 8 2 6 6 3" xfId="51886" xr:uid="{00000000-0005-0000-0000-0000D6CA0000}"/>
    <cellStyle name="20% - Accent1 8 2 6 7" xfId="51887" xr:uid="{00000000-0005-0000-0000-0000D7CA0000}"/>
    <cellStyle name="20% - Accent1 8 2 6 7 2" xfId="51888" xr:uid="{00000000-0005-0000-0000-0000D8CA0000}"/>
    <cellStyle name="20% - Accent1 8 2 6 8" xfId="51889" xr:uid="{00000000-0005-0000-0000-0000D9CA0000}"/>
    <cellStyle name="20% - Accent1 8 2 6 8 2" xfId="51890" xr:uid="{00000000-0005-0000-0000-0000DACA0000}"/>
    <cellStyle name="20% - Accent1 8 2 6 9" xfId="51891" xr:uid="{00000000-0005-0000-0000-0000DBCA0000}"/>
    <cellStyle name="20% - Accent1 8 2 7" xfId="51892" xr:uid="{00000000-0005-0000-0000-0000DCCA0000}"/>
    <cellStyle name="20% - Accent1 8 2 7 2" xfId="51893" xr:uid="{00000000-0005-0000-0000-0000DDCA0000}"/>
    <cellStyle name="20% - Accent1 8 2 7 2 2" xfId="51894" xr:uid="{00000000-0005-0000-0000-0000DECA0000}"/>
    <cellStyle name="20% - Accent1 8 2 7 2 2 2" xfId="51895" xr:uid="{00000000-0005-0000-0000-0000DFCA0000}"/>
    <cellStyle name="20% - Accent1 8 2 7 2 3" xfId="51896" xr:uid="{00000000-0005-0000-0000-0000E0CA0000}"/>
    <cellStyle name="20% - Accent1 8 2 7 3" xfId="51897" xr:uid="{00000000-0005-0000-0000-0000E1CA0000}"/>
    <cellStyle name="20% - Accent1 8 2 7 3 2" xfId="51898" xr:uid="{00000000-0005-0000-0000-0000E2CA0000}"/>
    <cellStyle name="20% - Accent1 8 2 7 4" xfId="51899" xr:uid="{00000000-0005-0000-0000-0000E3CA0000}"/>
    <cellStyle name="20% - Accent1 8 2 8" xfId="51900" xr:uid="{00000000-0005-0000-0000-0000E4CA0000}"/>
    <cellStyle name="20% - Accent1 8 2 8 2" xfId="51901" xr:uid="{00000000-0005-0000-0000-0000E5CA0000}"/>
    <cellStyle name="20% - Accent1 8 2 8 2 2" xfId="51902" xr:uid="{00000000-0005-0000-0000-0000E6CA0000}"/>
    <cellStyle name="20% - Accent1 8 2 8 2 2 2" xfId="51903" xr:uid="{00000000-0005-0000-0000-0000E7CA0000}"/>
    <cellStyle name="20% - Accent1 8 2 8 2 3" xfId="51904" xr:uid="{00000000-0005-0000-0000-0000E8CA0000}"/>
    <cellStyle name="20% - Accent1 8 2 8 3" xfId="51905" xr:uid="{00000000-0005-0000-0000-0000E9CA0000}"/>
    <cellStyle name="20% - Accent1 8 2 8 3 2" xfId="51906" xr:uid="{00000000-0005-0000-0000-0000EACA0000}"/>
    <cellStyle name="20% - Accent1 8 2 8 4" xfId="51907" xr:uid="{00000000-0005-0000-0000-0000EBCA0000}"/>
    <cellStyle name="20% - Accent1 8 2 9" xfId="51908" xr:uid="{00000000-0005-0000-0000-0000ECCA0000}"/>
    <cellStyle name="20% - Accent1 8 2 9 2" xfId="51909" xr:uid="{00000000-0005-0000-0000-0000EDCA0000}"/>
    <cellStyle name="20% - Accent1 8 2 9 2 2" xfId="51910" xr:uid="{00000000-0005-0000-0000-0000EECA0000}"/>
    <cellStyle name="20% - Accent1 8 2 9 2 2 2" xfId="51911" xr:uid="{00000000-0005-0000-0000-0000EFCA0000}"/>
    <cellStyle name="20% - Accent1 8 2 9 2 3" xfId="51912" xr:uid="{00000000-0005-0000-0000-0000F0CA0000}"/>
    <cellStyle name="20% - Accent1 8 2 9 3" xfId="51913" xr:uid="{00000000-0005-0000-0000-0000F1CA0000}"/>
    <cellStyle name="20% - Accent1 8 2 9 3 2" xfId="51914" xr:uid="{00000000-0005-0000-0000-0000F2CA0000}"/>
    <cellStyle name="20% - Accent1 8 2 9 4" xfId="51915" xr:uid="{00000000-0005-0000-0000-0000F3CA0000}"/>
    <cellStyle name="20% - Accent1 8 3" xfId="51916" xr:uid="{00000000-0005-0000-0000-0000F4CA0000}"/>
    <cellStyle name="20% - Accent1 8 3 10" xfId="51917" xr:uid="{00000000-0005-0000-0000-0000F5CA0000}"/>
    <cellStyle name="20% - Accent1 8 3 10 2" xfId="51918" xr:uid="{00000000-0005-0000-0000-0000F6CA0000}"/>
    <cellStyle name="20% - Accent1 8 3 11" xfId="51919" xr:uid="{00000000-0005-0000-0000-0000F7CA0000}"/>
    <cellStyle name="20% - Accent1 8 3 2" xfId="51920" xr:uid="{00000000-0005-0000-0000-0000F8CA0000}"/>
    <cellStyle name="20% - Accent1 8 3 2 2" xfId="51921" xr:uid="{00000000-0005-0000-0000-0000F9CA0000}"/>
    <cellStyle name="20% - Accent1 8 3 2 2 2" xfId="51922" xr:uid="{00000000-0005-0000-0000-0000FACA0000}"/>
    <cellStyle name="20% - Accent1 8 3 2 2 2 2" xfId="51923" xr:uid="{00000000-0005-0000-0000-0000FBCA0000}"/>
    <cellStyle name="20% - Accent1 8 3 2 2 2 2 2" xfId="51924" xr:uid="{00000000-0005-0000-0000-0000FCCA0000}"/>
    <cellStyle name="20% - Accent1 8 3 2 2 2 3" xfId="51925" xr:uid="{00000000-0005-0000-0000-0000FDCA0000}"/>
    <cellStyle name="20% - Accent1 8 3 2 2 3" xfId="51926" xr:uid="{00000000-0005-0000-0000-0000FECA0000}"/>
    <cellStyle name="20% - Accent1 8 3 2 2 3 2" xfId="51927" xr:uid="{00000000-0005-0000-0000-0000FFCA0000}"/>
    <cellStyle name="20% - Accent1 8 3 2 2 4" xfId="51928" xr:uid="{00000000-0005-0000-0000-000000CB0000}"/>
    <cellStyle name="20% - Accent1 8 3 2 3" xfId="51929" xr:uid="{00000000-0005-0000-0000-000001CB0000}"/>
    <cellStyle name="20% - Accent1 8 3 2 3 2" xfId="51930" xr:uid="{00000000-0005-0000-0000-000002CB0000}"/>
    <cellStyle name="20% - Accent1 8 3 2 3 2 2" xfId="51931" xr:uid="{00000000-0005-0000-0000-000003CB0000}"/>
    <cellStyle name="20% - Accent1 8 3 2 3 2 2 2" xfId="51932" xr:uid="{00000000-0005-0000-0000-000004CB0000}"/>
    <cellStyle name="20% - Accent1 8 3 2 3 2 3" xfId="51933" xr:uid="{00000000-0005-0000-0000-000005CB0000}"/>
    <cellStyle name="20% - Accent1 8 3 2 3 3" xfId="51934" xr:uid="{00000000-0005-0000-0000-000006CB0000}"/>
    <cellStyle name="20% - Accent1 8 3 2 3 3 2" xfId="51935" xr:uid="{00000000-0005-0000-0000-000007CB0000}"/>
    <cellStyle name="20% - Accent1 8 3 2 3 4" xfId="51936" xr:uid="{00000000-0005-0000-0000-000008CB0000}"/>
    <cellStyle name="20% - Accent1 8 3 2 4" xfId="51937" xr:uid="{00000000-0005-0000-0000-000009CB0000}"/>
    <cellStyle name="20% - Accent1 8 3 2 4 2" xfId="51938" xr:uid="{00000000-0005-0000-0000-00000ACB0000}"/>
    <cellStyle name="20% - Accent1 8 3 2 4 2 2" xfId="51939" xr:uid="{00000000-0005-0000-0000-00000BCB0000}"/>
    <cellStyle name="20% - Accent1 8 3 2 4 2 2 2" xfId="51940" xr:uid="{00000000-0005-0000-0000-00000CCB0000}"/>
    <cellStyle name="20% - Accent1 8 3 2 4 2 3" xfId="51941" xr:uid="{00000000-0005-0000-0000-00000DCB0000}"/>
    <cellStyle name="20% - Accent1 8 3 2 4 3" xfId="51942" xr:uid="{00000000-0005-0000-0000-00000ECB0000}"/>
    <cellStyle name="20% - Accent1 8 3 2 4 3 2" xfId="51943" xr:uid="{00000000-0005-0000-0000-00000FCB0000}"/>
    <cellStyle name="20% - Accent1 8 3 2 4 4" xfId="51944" xr:uid="{00000000-0005-0000-0000-000010CB0000}"/>
    <cellStyle name="20% - Accent1 8 3 2 5" xfId="51945" xr:uid="{00000000-0005-0000-0000-000011CB0000}"/>
    <cellStyle name="20% - Accent1 8 3 2 5 2" xfId="51946" xr:uid="{00000000-0005-0000-0000-000012CB0000}"/>
    <cellStyle name="20% - Accent1 8 3 2 5 2 2" xfId="51947" xr:uid="{00000000-0005-0000-0000-000013CB0000}"/>
    <cellStyle name="20% - Accent1 8 3 2 5 3" xfId="51948" xr:uid="{00000000-0005-0000-0000-000014CB0000}"/>
    <cellStyle name="20% - Accent1 8 3 2 6" xfId="51949" xr:uid="{00000000-0005-0000-0000-000015CB0000}"/>
    <cellStyle name="20% - Accent1 8 3 2 6 2" xfId="51950" xr:uid="{00000000-0005-0000-0000-000016CB0000}"/>
    <cellStyle name="20% - Accent1 8 3 2 6 2 2" xfId="51951" xr:uid="{00000000-0005-0000-0000-000017CB0000}"/>
    <cellStyle name="20% - Accent1 8 3 2 6 3" xfId="51952" xr:uid="{00000000-0005-0000-0000-000018CB0000}"/>
    <cellStyle name="20% - Accent1 8 3 2 7" xfId="51953" xr:uid="{00000000-0005-0000-0000-000019CB0000}"/>
    <cellStyle name="20% - Accent1 8 3 2 7 2" xfId="51954" xr:uid="{00000000-0005-0000-0000-00001ACB0000}"/>
    <cellStyle name="20% - Accent1 8 3 2 8" xfId="51955" xr:uid="{00000000-0005-0000-0000-00001BCB0000}"/>
    <cellStyle name="20% - Accent1 8 3 2 8 2" xfId="51956" xr:uid="{00000000-0005-0000-0000-00001CCB0000}"/>
    <cellStyle name="20% - Accent1 8 3 2 9" xfId="51957" xr:uid="{00000000-0005-0000-0000-00001DCB0000}"/>
    <cellStyle name="20% - Accent1 8 3 3" xfId="51958" xr:uid="{00000000-0005-0000-0000-00001ECB0000}"/>
    <cellStyle name="20% - Accent1 8 3 3 2" xfId="51959" xr:uid="{00000000-0005-0000-0000-00001FCB0000}"/>
    <cellStyle name="20% - Accent1 8 3 3 2 2" xfId="51960" xr:uid="{00000000-0005-0000-0000-000020CB0000}"/>
    <cellStyle name="20% - Accent1 8 3 3 2 2 2" xfId="51961" xr:uid="{00000000-0005-0000-0000-000021CB0000}"/>
    <cellStyle name="20% - Accent1 8 3 3 2 2 2 2" xfId="51962" xr:uid="{00000000-0005-0000-0000-000022CB0000}"/>
    <cellStyle name="20% - Accent1 8 3 3 2 2 3" xfId="51963" xr:uid="{00000000-0005-0000-0000-000023CB0000}"/>
    <cellStyle name="20% - Accent1 8 3 3 2 3" xfId="51964" xr:uid="{00000000-0005-0000-0000-000024CB0000}"/>
    <cellStyle name="20% - Accent1 8 3 3 2 3 2" xfId="51965" xr:uid="{00000000-0005-0000-0000-000025CB0000}"/>
    <cellStyle name="20% - Accent1 8 3 3 2 4" xfId="51966" xr:uid="{00000000-0005-0000-0000-000026CB0000}"/>
    <cellStyle name="20% - Accent1 8 3 3 3" xfId="51967" xr:uid="{00000000-0005-0000-0000-000027CB0000}"/>
    <cellStyle name="20% - Accent1 8 3 3 3 2" xfId="51968" xr:uid="{00000000-0005-0000-0000-000028CB0000}"/>
    <cellStyle name="20% - Accent1 8 3 3 3 2 2" xfId="51969" xr:uid="{00000000-0005-0000-0000-000029CB0000}"/>
    <cellStyle name="20% - Accent1 8 3 3 3 2 2 2" xfId="51970" xr:uid="{00000000-0005-0000-0000-00002ACB0000}"/>
    <cellStyle name="20% - Accent1 8 3 3 3 2 3" xfId="51971" xr:uid="{00000000-0005-0000-0000-00002BCB0000}"/>
    <cellStyle name="20% - Accent1 8 3 3 3 3" xfId="51972" xr:uid="{00000000-0005-0000-0000-00002CCB0000}"/>
    <cellStyle name="20% - Accent1 8 3 3 3 3 2" xfId="51973" xr:uid="{00000000-0005-0000-0000-00002DCB0000}"/>
    <cellStyle name="20% - Accent1 8 3 3 3 4" xfId="51974" xr:uid="{00000000-0005-0000-0000-00002ECB0000}"/>
    <cellStyle name="20% - Accent1 8 3 3 4" xfId="51975" xr:uid="{00000000-0005-0000-0000-00002FCB0000}"/>
    <cellStyle name="20% - Accent1 8 3 3 4 2" xfId="51976" xr:uid="{00000000-0005-0000-0000-000030CB0000}"/>
    <cellStyle name="20% - Accent1 8 3 3 4 2 2" xfId="51977" xr:uid="{00000000-0005-0000-0000-000031CB0000}"/>
    <cellStyle name="20% - Accent1 8 3 3 4 2 2 2" xfId="51978" xr:uid="{00000000-0005-0000-0000-000032CB0000}"/>
    <cellStyle name="20% - Accent1 8 3 3 4 2 3" xfId="51979" xr:uid="{00000000-0005-0000-0000-000033CB0000}"/>
    <cellStyle name="20% - Accent1 8 3 3 4 3" xfId="51980" xr:uid="{00000000-0005-0000-0000-000034CB0000}"/>
    <cellStyle name="20% - Accent1 8 3 3 4 3 2" xfId="51981" xr:uid="{00000000-0005-0000-0000-000035CB0000}"/>
    <cellStyle name="20% - Accent1 8 3 3 4 4" xfId="51982" xr:uid="{00000000-0005-0000-0000-000036CB0000}"/>
    <cellStyle name="20% - Accent1 8 3 3 5" xfId="51983" xr:uid="{00000000-0005-0000-0000-000037CB0000}"/>
    <cellStyle name="20% - Accent1 8 3 3 5 2" xfId="51984" xr:uid="{00000000-0005-0000-0000-000038CB0000}"/>
    <cellStyle name="20% - Accent1 8 3 3 5 2 2" xfId="51985" xr:uid="{00000000-0005-0000-0000-000039CB0000}"/>
    <cellStyle name="20% - Accent1 8 3 3 5 3" xfId="51986" xr:uid="{00000000-0005-0000-0000-00003ACB0000}"/>
    <cellStyle name="20% - Accent1 8 3 3 6" xfId="51987" xr:uid="{00000000-0005-0000-0000-00003BCB0000}"/>
    <cellStyle name="20% - Accent1 8 3 3 6 2" xfId="51988" xr:uid="{00000000-0005-0000-0000-00003CCB0000}"/>
    <cellStyle name="20% - Accent1 8 3 3 6 2 2" xfId="51989" xr:uid="{00000000-0005-0000-0000-00003DCB0000}"/>
    <cellStyle name="20% - Accent1 8 3 3 6 3" xfId="51990" xr:uid="{00000000-0005-0000-0000-00003ECB0000}"/>
    <cellStyle name="20% - Accent1 8 3 3 7" xfId="51991" xr:uid="{00000000-0005-0000-0000-00003FCB0000}"/>
    <cellStyle name="20% - Accent1 8 3 3 7 2" xfId="51992" xr:uid="{00000000-0005-0000-0000-000040CB0000}"/>
    <cellStyle name="20% - Accent1 8 3 3 8" xfId="51993" xr:uid="{00000000-0005-0000-0000-000041CB0000}"/>
    <cellStyle name="20% - Accent1 8 3 3 8 2" xfId="51994" xr:uid="{00000000-0005-0000-0000-000042CB0000}"/>
    <cellStyle name="20% - Accent1 8 3 3 9" xfId="51995" xr:uid="{00000000-0005-0000-0000-000043CB0000}"/>
    <cellStyle name="20% - Accent1 8 3 4" xfId="51996" xr:uid="{00000000-0005-0000-0000-000044CB0000}"/>
    <cellStyle name="20% - Accent1 8 3 4 2" xfId="51997" xr:uid="{00000000-0005-0000-0000-000045CB0000}"/>
    <cellStyle name="20% - Accent1 8 3 4 2 2" xfId="51998" xr:uid="{00000000-0005-0000-0000-000046CB0000}"/>
    <cellStyle name="20% - Accent1 8 3 4 2 2 2" xfId="51999" xr:uid="{00000000-0005-0000-0000-000047CB0000}"/>
    <cellStyle name="20% - Accent1 8 3 4 2 3" xfId="52000" xr:uid="{00000000-0005-0000-0000-000048CB0000}"/>
    <cellStyle name="20% - Accent1 8 3 4 3" xfId="52001" xr:uid="{00000000-0005-0000-0000-000049CB0000}"/>
    <cellStyle name="20% - Accent1 8 3 4 3 2" xfId="52002" xr:uid="{00000000-0005-0000-0000-00004ACB0000}"/>
    <cellStyle name="20% - Accent1 8 3 4 4" xfId="52003" xr:uid="{00000000-0005-0000-0000-00004BCB0000}"/>
    <cellStyle name="20% - Accent1 8 3 5" xfId="52004" xr:uid="{00000000-0005-0000-0000-00004CCB0000}"/>
    <cellStyle name="20% - Accent1 8 3 5 2" xfId="52005" xr:uid="{00000000-0005-0000-0000-00004DCB0000}"/>
    <cellStyle name="20% - Accent1 8 3 5 2 2" xfId="52006" xr:uid="{00000000-0005-0000-0000-00004ECB0000}"/>
    <cellStyle name="20% - Accent1 8 3 5 2 2 2" xfId="52007" xr:uid="{00000000-0005-0000-0000-00004FCB0000}"/>
    <cellStyle name="20% - Accent1 8 3 5 2 3" xfId="52008" xr:uid="{00000000-0005-0000-0000-000050CB0000}"/>
    <cellStyle name="20% - Accent1 8 3 5 3" xfId="52009" xr:uid="{00000000-0005-0000-0000-000051CB0000}"/>
    <cellStyle name="20% - Accent1 8 3 5 3 2" xfId="52010" xr:uid="{00000000-0005-0000-0000-000052CB0000}"/>
    <cellStyle name="20% - Accent1 8 3 5 4" xfId="52011" xr:uid="{00000000-0005-0000-0000-000053CB0000}"/>
    <cellStyle name="20% - Accent1 8 3 6" xfId="52012" xr:uid="{00000000-0005-0000-0000-000054CB0000}"/>
    <cellStyle name="20% - Accent1 8 3 6 2" xfId="52013" xr:uid="{00000000-0005-0000-0000-000055CB0000}"/>
    <cellStyle name="20% - Accent1 8 3 6 2 2" xfId="52014" xr:uid="{00000000-0005-0000-0000-000056CB0000}"/>
    <cellStyle name="20% - Accent1 8 3 6 2 2 2" xfId="52015" xr:uid="{00000000-0005-0000-0000-000057CB0000}"/>
    <cellStyle name="20% - Accent1 8 3 6 2 3" xfId="52016" xr:uid="{00000000-0005-0000-0000-000058CB0000}"/>
    <cellStyle name="20% - Accent1 8 3 6 3" xfId="52017" xr:uid="{00000000-0005-0000-0000-000059CB0000}"/>
    <cellStyle name="20% - Accent1 8 3 6 3 2" xfId="52018" xr:uid="{00000000-0005-0000-0000-00005ACB0000}"/>
    <cellStyle name="20% - Accent1 8 3 6 4" xfId="52019" xr:uid="{00000000-0005-0000-0000-00005BCB0000}"/>
    <cellStyle name="20% - Accent1 8 3 7" xfId="52020" xr:uid="{00000000-0005-0000-0000-00005CCB0000}"/>
    <cellStyle name="20% - Accent1 8 3 7 2" xfId="52021" xr:uid="{00000000-0005-0000-0000-00005DCB0000}"/>
    <cellStyle name="20% - Accent1 8 3 7 2 2" xfId="52022" xr:uid="{00000000-0005-0000-0000-00005ECB0000}"/>
    <cellStyle name="20% - Accent1 8 3 7 3" xfId="52023" xr:uid="{00000000-0005-0000-0000-00005FCB0000}"/>
    <cellStyle name="20% - Accent1 8 3 8" xfId="52024" xr:uid="{00000000-0005-0000-0000-000060CB0000}"/>
    <cellStyle name="20% - Accent1 8 3 8 2" xfId="52025" xr:uid="{00000000-0005-0000-0000-000061CB0000}"/>
    <cellStyle name="20% - Accent1 8 3 8 2 2" xfId="52026" xr:uid="{00000000-0005-0000-0000-000062CB0000}"/>
    <cellStyle name="20% - Accent1 8 3 8 3" xfId="52027" xr:uid="{00000000-0005-0000-0000-000063CB0000}"/>
    <cellStyle name="20% - Accent1 8 3 9" xfId="52028" xr:uid="{00000000-0005-0000-0000-000064CB0000}"/>
    <cellStyle name="20% - Accent1 8 3 9 2" xfId="52029" xr:uid="{00000000-0005-0000-0000-000065CB0000}"/>
    <cellStyle name="20% - Accent1 8 4" xfId="52030" xr:uid="{00000000-0005-0000-0000-000066CB0000}"/>
    <cellStyle name="20% - Accent1 8 4 10" xfId="52031" xr:uid="{00000000-0005-0000-0000-000067CB0000}"/>
    <cellStyle name="20% - Accent1 8 4 10 2" xfId="52032" xr:uid="{00000000-0005-0000-0000-000068CB0000}"/>
    <cellStyle name="20% - Accent1 8 4 11" xfId="52033" xr:uid="{00000000-0005-0000-0000-000069CB0000}"/>
    <cellStyle name="20% - Accent1 8 4 2" xfId="52034" xr:uid="{00000000-0005-0000-0000-00006ACB0000}"/>
    <cellStyle name="20% - Accent1 8 4 2 2" xfId="52035" xr:uid="{00000000-0005-0000-0000-00006BCB0000}"/>
    <cellStyle name="20% - Accent1 8 4 2 2 2" xfId="52036" xr:uid="{00000000-0005-0000-0000-00006CCB0000}"/>
    <cellStyle name="20% - Accent1 8 4 2 2 2 2" xfId="52037" xr:uid="{00000000-0005-0000-0000-00006DCB0000}"/>
    <cellStyle name="20% - Accent1 8 4 2 2 2 2 2" xfId="52038" xr:uid="{00000000-0005-0000-0000-00006ECB0000}"/>
    <cellStyle name="20% - Accent1 8 4 2 2 2 3" xfId="52039" xr:uid="{00000000-0005-0000-0000-00006FCB0000}"/>
    <cellStyle name="20% - Accent1 8 4 2 2 3" xfId="52040" xr:uid="{00000000-0005-0000-0000-000070CB0000}"/>
    <cellStyle name="20% - Accent1 8 4 2 2 3 2" xfId="52041" xr:uid="{00000000-0005-0000-0000-000071CB0000}"/>
    <cellStyle name="20% - Accent1 8 4 2 2 4" xfId="52042" xr:uid="{00000000-0005-0000-0000-000072CB0000}"/>
    <cellStyle name="20% - Accent1 8 4 2 3" xfId="52043" xr:uid="{00000000-0005-0000-0000-000073CB0000}"/>
    <cellStyle name="20% - Accent1 8 4 2 3 2" xfId="52044" xr:uid="{00000000-0005-0000-0000-000074CB0000}"/>
    <cellStyle name="20% - Accent1 8 4 2 3 2 2" xfId="52045" xr:uid="{00000000-0005-0000-0000-000075CB0000}"/>
    <cellStyle name="20% - Accent1 8 4 2 3 2 2 2" xfId="52046" xr:uid="{00000000-0005-0000-0000-000076CB0000}"/>
    <cellStyle name="20% - Accent1 8 4 2 3 2 3" xfId="52047" xr:uid="{00000000-0005-0000-0000-000077CB0000}"/>
    <cellStyle name="20% - Accent1 8 4 2 3 3" xfId="52048" xr:uid="{00000000-0005-0000-0000-000078CB0000}"/>
    <cellStyle name="20% - Accent1 8 4 2 3 3 2" xfId="52049" xr:uid="{00000000-0005-0000-0000-000079CB0000}"/>
    <cellStyle name="20% - Accent1 8 4 2 3 4" xfId="52050" xr:uid="{00000000-0005-0000-0000-00007ACB0000}"/>
    <cellStyle name="20% - Accent1 8 4 2 4" xfId="52051" xr:uid="{00000000-0005-0000-0000-00007BCB0000}"/>
    <cellStyle name="20% - Accent1 8 4 2 4 2" xfId="52052" xr:uid="{00000000-0005-0000-0000-00007CCB0000}"/>
    <cellStyle name="20% - Accent1 8 4 2 4 2 2" xfId="52053" xr:uid="{00000000-0005-0000-0000-00007DCB0000}"/>
    <cellStyle name="20% - Accent1 8 4 2 4 2 2 2" xfId="52054" xr:uid="{00000000-0005-0000-0000-00007ECB0000}"/>
    <cellStyle name="20% - Accent1 8 4 2 4 2 3" xfId="52055" xr:uid="{00000000-0005-0000-0000-00007FCB0000}"/>
    <cellStyle name="20% - Accent1 8 4 2 4 3" xfId="52056" xr:uid="{00000000-0005-0000-0000-000080CB0000}"/>
    <cellStyle name="20% - Accent1 8 4 2 4 3 2" xfId="52057" xr:uid="{00000000-0005-0000-0000-000081CB0000}"/>
    <cellStyle name="20% - Accent1 8 4 2 4 4" xfId="52058" xr:uid="{00000000-0005-0000-0000-000082CB0000}"/>
    <cellStyle name="20% - Accent1 8 4 2 5" xfId="52059" xr:uid="{00000000-0005-0000-0000-000083CB0000}"/>
    <cellStyle name="20% - Accent1 8 4 2 5 2" xfId="52060" xr:uid="{00000000-0005-0000-0000-000084CB0000}"/>
    <cellStyle name="20% - Accent1 8 4 2 5 2 2" xfId="52061" xr:uid="{00000000-0005-0000-0000-000085CB0000}"/>
    <cellStyle name="20% - Accent1 8 4 2 5 3" xfId="52062" xr:uid="{00000000-0005-0000-0000-000086CB0000}"/>
    <cellStyle name="20% - Accent1 8 4 2 6" xfId="52063" xr:uid="{00000000-0005-0000-0000-000087CB0000}"/>
    <cellStyle name="20% - Accent1 8 4 2 6 2" xfId="52064" xr:uid="{00000000-0005-0000-0000-000088CB0000}"/>
    <cellStyle name="20% - Accent1 8 4 2 6 2 2" xfId="52065" xr:uid="{00000000-0005-0000-0000-000089CB0000}"/>
    <cellStyle name="20% - Accent1 8 4 2 6 3" xfId="52066" xr:uid="{00000000-0005-0000-0000-00008ACB0000}"/>
    <cellStyle name="20% - Accent1 8 4 2 7" xfId="52067" xr:uid="{00000000-0005-0000-0000-00008BCB0000}"/>
    <cellStyle name="20% - Accent1 8 4 2 7 2" xfId="52068" xr:uid="{00000000-0005-0000-0000-00008CCB0000}"/>
    <cellStyle name="20% - Accent1 8 4 2 8" xfId="52069" xr:uid="{00000000-0005-0000-0000-00008DCB0000}"/>
    <cellStyle name="20% - Accent1 8 4 2 8 2" xfId="52070" xr:uid="{00000000-0005-0000-0000-00008ECB0000}"/>
    <cellStyle name="20% - Accent1 8 4 2 9" xfId="52071" xr:uid="{00000000-0005-0000-0000-00008FCB0000}"/>
    <cellStyle name="20% - Accent1 8 4 3" xfId="52072" xr:uid="{00000000-0005-0000-0000-000090CB0000}"/>
    <cellStyle name="20% - Accent1 8 4 3 2" xfId="52073" xr:uid="{00000000-0005-0000-0000-000091CB0000}"/>
    <cellStyle name="20% - Accent1 8 4 3 2 2" xfId="52074" xr:uid="{00000000-0005-0000-0000-000092CB0000}"/>
    <cellStyle name="20% - Accent1 8 4 3 2 2 2" xfId="52075" xr:uid="{00000000-0005-0000-0000-000093CB0000}"/>
    <cellStyle name="20% - Accent1 8 4 3 2 2 2 2" xfId="52076" xr:uid="{00000000-0005-0000-0000-000094CB0000}"/>
    <cellStyle name="20% - Accent1 8 4 3 2 2 3" xfId="52077" xr:uid="{00000000-0005-0000-0000-000095CB0000}"/>
    <cellStyle name="20% - Accent1 8 4 3 2 3" xfId="52078" xr:uid="{00000000-0005-0000-0000-000096CB0000}"/>
    <cellStyle name="20% - Accent1 8 4 3 2 3 2" xfId="52079" xr:uid="{00000000-0005-0000-0000-000097CB0000}"/>
    <cellStyle name="20% - Accent1 8 4 3 2 4" xfId="52080" xr:uid="{00000000-0005-0000-0000-000098CB0000}"/>
    <cellStyle name="20% - Accent1 8 4 3 3" xfId="52081" xr:uid="{00000000-0005-0000-0000-000099CB0000}"/>
    <cellStyle name="20% - Accent1 8 4 3 3 2" xfId="52082" xr:uid="{00000000-0005-0000-0000-00009ACB0000}"/>
    <cellStyle name="20% - Accent1 8 4 3 3 2 2" xfId="52083" xr:uid="{00000000-0005-0000-0000-00009BCB0000}"/>
    <cellStyle name="20% - Accent1 8 4 3 3 2 2 2" xfId="52084" xr:uid="{00000000-0005-0000-0000-00009CCB0000}"/>
    <cellStyle name="20% - Accent1 8 4 3 3 2 3" xfId="52085" xr:uid="{00000000-0005-0000-0000-00009DCB0000}"/>
    <cellStyle name="20% - Accent1 8 4 3 3 3" xfId="52086" xr:uid="{00000000-0005-0000-0000-00009ECB0000}"/>
    <cellStyle name="20% - Accent1 8 4 3 3 3 2" xfId="52087" xr:uid="{00000000-0005-0000-0000-00009FCB0000}"/>
    <cellStyle name="20% - Accent1 8 4 3 3 4" xfId="52088" xr:uid="{00000000-0005-0000-0000-0000A0CB0000}"/>
    <cellStyle name="20% - Accent1 8 4 3 4" xfId="52089" xr:uid="{00000000-0005-0000-0000-0000A1CB0000}"/>
    <cellStyle name="20% - Accent1 8 4 3 4 2" xfId="52090" xr:uid="{00000000-0005-0000-0000-0000A2CB0000}"/>
    <cellStyle name="20% - Accent1 8 4 3 4 2 2" xfId="52091" xr:uid="{00000000-0005-0000-0000-0000A3CB0000}"/>
    <cellStyle name="20% - Accent1 8 4 3 4 2 2 2" xfId="52092" xr:uid="{00000000-0005-0000-0000-0000A4CB0000}"/>
    <cellStyle name="20% - Accent1 8 4 3 4 2 3" xfId="52093" xr:uid="{00000000-0005-0000-0000-0000A5CB0000}"/>
    <cellStyle name="20% - Accent1 8 4 3 4 3" xfId="52094" xr:uid="{00000000-0005-0000-0000-0000A6CB0000}"/>
    <cellStyle name="20% - Accent1 8 4 3 4 3 2" xfId="52095" xr:uid="{00000000-0005-0000-0000-0000A7CB0000}"/>
    <cellStyle name="20% - Accent1 8 4 3 4 4" xfId="52096" xr:uid="{00000000-0005-0000-0000-0000A8CB0000}"/>
    <cellStyle name="20% - Accent1 8 4 3 5" xfId="52097" xr:uid="{00000000-0005-0000-0000-0000A9CB0000}"/>
    <cellStyle name="20% - Accent1 8 4 3 5 2" xfId="52098" xr:uid="{00000000-0005-0000-0000-0000AACB0000}"/>
    <cellStyle name="20% - Accent1 8 4 3 5 2 2" xfId="52099" xr:uid="{00000000-0005-0000-0000-0000ABCB0000}"/>
    <cellStyle name="20% - Accent1 8 4 3 5 3" xfId="52100" xr:uid="{00000000-0005-0000-0000-0000ACCB0000}"/>
    <cellStyle name="20% - Accent1 8 4 3 6" xfId="52101" xr:uid="{00000000-0005-0000-0000-0000ADCB0000}"/>
    <cellStyle name="20% - Accent1 8 4 3 6 2" xfId="52102" xr:uid="{00000000-0005-0000-0000-0000AECB0000}"/>
    <cellStyle name="20% - Accent1 8 4 3 6 2 2" xfId="52103" xr:uid="{00000000-0005-0000-0000-0000AFCB0000}"/>
    <cellStyle name="20% - Accent1 8 4 3 6 3" xfId="52104" xr:uid="{00000000-0005-0000-0000-0000B0CB0000}"/>
    <cellStyle name="20% - Accent1 8 4 3 7" xfId="52105" xr:uid="{00000000-0005-0000-0000-0000B1CB0000}"/>
    <cellStyle name="20% - Accent1 8 4 3 7 2" xfId="52106" xr:uid="{00000000-0005-0000-0000-0000B2CB0000}"/>
    <cellStyle name="20% - Accent1 8 4 3 8" xfId="52107" xr:uid="{00000000-0005-0000-0000-0000B3CB0000}"/>
    <cellStyle name="20% - Accent1 8 4 3 8 2" xfId="52108" xr:uid="{00000000-0005-0000-0000-0000B4CB0000}"/>
    <cellStyle name="20% - Accent1 8 4 3 9" xfId="52109" xr:uid="{00000000-0005-0000-0000-0000B5CB0000}"/>
    <cellStyle name="20% - Accent1 8 4 4" xfId="52110" xr:uid="{00000000-0005-0000-0000-0000B6CB0000}"/>
    <cellStyle name="20% - Accent1 8 4 4 2" xfId="52111" xr:uid="{00000000-0005-0000-0000-0000B7CB0000}"/>
    <cellStyle name="20% - Accent1 8 4 4 2 2" xfId="52112" xr:uid="{00000000-0005-0000-0000-0000B8CB0000}"/>
    <cellStyle name="20% - Accent1 8 4 4 2 2 2" xfId="52113" xr:uid="{00000000-0005-0000-0000-0000B9CB0000}"/>
    <cellStyle name="20% - Accent1 8 4 4 2 3" xfId="52114" xr:uid="{00000000-0005-0000-0000-0000BACB0000}"/>
    <cellStyle name="20% - Accent1 8 4 4 3" xfId="52115" xr:uid="{00000000-0005-0000-0000-0000BBCB0000}"/>
    <cellStyle name="20% - Accent1 8 4 4 3 2" xfId="52116" xr:uid="{00000000-0005-0000-0000-0000BCCB0000}"/>
    <cellStyle name="20% - Accent1 8 4 4 4" xfId="52117" xr:uid="{00000000-0005-0000-0000-0000BDCB0000}"/>
    <cellStyle name="20% - Accent1 8 4 5" xfId="52118" xr:uid="{00000000-0005-0000-0000-0000BECB0000}"/>
    <cellStyle name="20% - Accent1 8 4 5 2" xfId="52119" xr:uid="{00000000-0005-0000-0000-0000BFCB0000}"/>
    <cellStyle name="20% - Accent1 8 4 5 2 2" xfId="52120" xr:uid="{00000000-0005-0000-0000-0000C0CB0000}"/>
    <cellStyle name="20% - Accent1 8 4 5 2 2 2" xfId="52121" xr:uid="{00000000-0005-0000-0000-0000C1CB0000}"/>
    <cellStyle name="20% - Accent1 8 4 5 2 3" xfId="52122" xr:uid="{00000000-0005-0000-0000-0000C2CB0000}"/>
    <cellStyle name="20% - Accent1 8 4 5 3" xfId="52123" xr:uid="{00000000-0005-0000-0000-0000C3CB0000}"/>
    <cellStyle name="20% - Accent1 8 4 5 3 2" xfId="52124" xr:uid="{00000000-0005-0000-0000-0000C4CB0000}"/>
    <cellStyle name="20% - Accent1 8 4 5 4" xfId="52125" xr:uid="{00000000-0005-0000-0000-0000C5CB0000}"/>
    <cellStyle name="20% - Accent1 8 4 6" xfId="52126" xr:uid="{00000000-0005-0000-0000-0000C6CB0000}"/>
    <cellStyle name="20% - Accent1 8 4 6 2" xfId="52127" xr:uid="{00000000-0005-0000-0000-0000C7CB0000}"/>
    <cellStyle name="20% - Accent1 8 4 6 2 2" xfId="52128" xr:uid="{00000000-0005-0000-0000-0000C8CB0000}"/>
    <cellStyle name="20% - Accent1 8 4 6 2 2 2" xfId="52129" xr:uid="{00000000-0005-0000-0000-0000C9CB0000}"/>
    <cellStyle name="20% - Accent1 8 4 6 2 3" xfId="52130" xr:uid="{00000000-0005-0000-0000-0000CACB0000}"/>
    <cellStyle name="20% - Accent1 8 4 6 3" xfId="52131" xr:uid="{00000000-0005-0000-0000-0000CBCB0000}"/>
    <cellStyle name="20% - Accent1 8 4 6 3 2" xfId="52132" xr:uid="{00000000-0005-0000-0000-0000CCCB0000}"/>
    <cellStyle name="20% - Accent1 8 4 6 4" xfId="52133" xr:uid="{00000000-0005-0000-0000-0000CDCB0000}"/>
    <cellStyle name="20% - Accent1 8 4 7" xfId="52134" xr:uid="{00000000-0005-0000-0000-0000CECB0000}"/>
    <cellStyle name="20% - Accent1 8 4 7 2" xfId="52135" xr:uid="{00000000-0005-0000-0000-0000CFCB0000}"/>
    <cellStyle name="20% - Accent1 8 4 7 2 2" xfId="52136" xr:uid="{00000000-0005-0000-0000-0000D0CB0000}"/>
    <cellStyle name="20% - Accent1 8 4 7 3" xfId="52137" xr:uid="{00000000-0005-0000-0000-0000D1CB0000}"/>
    <cellStyle name="20% - Accent1 8 4 8" xfId="52138" xr:uid="{00000000-0005-0000-0000-0000D2CB0000}"/>
    <cellStyle name="20% - Accent1 8 4 8 2" xfId="52139" xr:uid="{00000000-0005-0000-0000-0000D3CB0000}"/>
    <cellStyle name="20% - Accent1 8 4 8 2 2" xfId="52140" xr:uid="{00000000-0005-0000-0000-0000D4CB0000}"/>
    <cellStyle name="20% - Accent1 8 4 8 3" xfId="52141" xr:uid="{00000000-0005-0000-0000-0000D5CB0000}"/>
    <cellStyle name="20% - Accent1 8 4 9" xfId="52142" xr:uid="{00000000-0005-0000-0000-0000D6CB0000}"/>
    <cellStyle name="20% - Accent1 8 4 9 2" xfId="52143" xr:uid="{00000000-0005-0000-0000-0000D7CB0000}"/>
    <cellStyle name="20% - Accent1 8 5" xfId="52144" xr:uid="{00000000-0005-0000-0000-0000D8CB0000}"/>
    <cellStyle name="20% - Accent1 8 5 10" xfId="52145" xr:uid="{00000000-0005-0000-0000-0000D9CB0000}"/>
    <cellStyle name="20% - Accent1 8 5 10 2" xfId="52146" xr:uid="{00000000-0005-0000-0000-0000DACB0000}"/>
    <cellStyle name="20% - Accent1 8 5 11" xfId="52147" xr:uid="{00000000-0005-0000-0000-0000DBCB0000}"/>
    <cellStyle name="20% - Accent1 8 5 2" xfId="52148" xr:uid="{00000000-0005-0000-0000-0000DCCB0000}"/>
    <cellStyle name="20% - Accent1 8 5 2 2" xfId="52149" xr:uid="{00000000-0005-0000-0000-0000DDCB0000}"/>
    <cellStyle name="20% - Accent1 8 5 2 2 2" xfId="52150" xr:uid="{00000000-0005-0000-0000-0000DECB0000}"/>
    <cellStyle name="20% - Accent1 8 5 2 2 2 2" xfId="52151" xr:uid="{00000000-0005-0000-0000-0000DFCB0000}"/>
    <cellStyle name="20% - Accent1 8 5 2 2 2 2 2" xfId="52152" xr:uid="{00000000-0005-0000-0000-0000E0CB0000}"/>
    <cellStyle name="20% - Accent1 8 5 2 2 2 3" xfId="52153" xr:uid="{00000000-0005-0000-0000-0000E1CB0000}"/>
    <cellStyle name="20% - Accent1 8 5 2 2 3" xfId="52154" xr:uid="{00000000-0005-0000-0000-0000E2CB0000}"/>
    <cellStyle name="20% - Accent1 8 5 2 2 3 2" xfId="52155" xr:uid="{00000000-0005-0000-0000-0000E3CB0000}"/>
    <cellStyle name="20% - Accent1 8 5 2 2 4" xfId="52156" xr:uid="{00000000-0005-0000-0000-0000E4CB0000}"/>
    <cellStyle name="20% - Accent1 8 5 2 3" xfId="52157" xr:uid="{00000000-0005-0000-0000-0000E5CB0000}"/>
    <cellStyle name="20% - Accent1 8 5 2 3 2" xfId="52158" xr:uid="{00000000-0005-0000-0000-0000E6CB0000}"/>
    <cellStyle name="20% - Accent1 8 5 2 3 2 2" xfId="52159" xr:uid="{00000000-0005-0000-0000-0000E7CB0000}"/>
    <cellStyle name="20% - Accent1 8 5 2 3 2 2 2" xfId="52160" xr:uid="{00000000-0005-0000-0000-0000E8CB0000}"/>
    <cellStyle name="20% - Accent1 8 5 2 3 2 3" xfId="52161" xr:uid="{00000000-0005-0000-0000-0000E9CB0000}"/>
    <cellStyle name="20% - Accent1 8 5 2 3 3" xfId="52162" xr:uid="{00000000-0005-0000-0000-0000EACB0000}"/>
    <cellStyle name="20% - Accent1 8 5 2 3 3 2" xfId="52163" xr:uid="{00000000-0005-0000-0000-0000EBCB0000}"/>
    <cellStyle name="20% - Accent1 8 5 2 3 4" xfId="52164" xr:uid="{00000000-0005-0000-0000-0000ECCB0000}"/>
    <cellStyle name="20% - Accent1 8 5 2 4" xfId="52165" xr:uid="{00000000-0005-0000-0000-0000EDCB0000}"/>
    <cellStyle name="20% - Accent1 8 5 2 4 2" xfId="52166" xr:uid="{00000000-0005-0000-0000-0000EECB0000}"/>
    <cellStyle name="20% - Accent1 8 5 2 4 2 2" xfId="52167" xr:uid="{00000000-0005-0000-0000-0000EFCB0000}"/>
    <cellStyle name="20% - Accent1 8 5 2 4 2 2 2" xfId="52168" xr:uid="{00000000-0005-0000-0000-0000F0CB0000}"/>
    <cellStyle name="20% - Accent1 8 5 2 4 2 3" xfId="52169" xr:uid="{00000000-0005-0000-0000-0000F1CB0000}"/>
    <cellStyle name="20% - Accent1 8 5 2 4 3" xfId="52170" xr:uid="{00000000-0005-0000-0000-0000F2CB0000}"/>
    <cellStyle name="20% - Accent1 8 5 2 4 3 2" xfId="52171" xr:uid="{00000000-0005-0000-0000-0000F3CB0000}"/>
    <cellStyle name="20% - Accent1 8 5 2 4 4" xfId="52172" xr:uid="{00000000-0005-0000-0000-0000F4CB0000}"/>
    <cellStyle name="20% - Accent1 8 5 2 5" xfId="52173" xr:uid="{00000000-0005-0000-0000-0000F5CB0000}"/>
    <cellStyle name="20% - Accent1 8 5 2 5 2" xfId="52174" xr:uid="{00000000-0005-0000-0000-0000F6CB0000}"/>
    <cellStyle name="20% - Accent1 8 5 2 5 2 2" xfId="52175" xr:uid="{00000000-0005-0000-0000-0000F7CB0000}"/>
    <cellStyle name="20% - Accent1 8 5 2 5 3" xfId="52176" xr:uid="{00000000-0005-0000-0000-0000F8CB0000}"/>
    <cellStyle name="20% - Accent1 8 5 2 6" xfId="52177" xr:uid="{00000000-0005-0000-0000-0000F9CB0000}"/>
    <cellStyle name="20% - Accent1 8 5 2 6 2" xfId="52178" xr:uid="{00000000-0005-0000-0000-0000FACB0000}"/>
    <cellStyle name="20% - Accent1 8 5 2 6 2 2" xfId="52179" xr:uid="{00000000-0005-0000-0000-0000FBCB0000}"/>
    <cellStyle name="20% - Accent1 8 5 2 6 3" xfId="52180" xr:uid="{00000000-0005-0000-0000-0000FCCB0000}"/>
    <cellStyle name="20% - Accent1 8 5 2 7" xfId="52181" xr:uid="{00000000-0005-0000-0000-0000FDCB0000}"/>
    <cellStyle name="20% - Accent1 8 5 2 7 2" xfId="52182" xr:uid="{00000000-0005-0000-0000-0000FECB0000}"/>
    <cellStyle name="20% - Accent1 8 5 2 8" xfId="52183" xr:uid="{00000000-0005-0000-0000-0000FFCB0000}"/>
    <cellStyle name="20% - Accent1 8 5 2 8 2" xfId="52184" xr:uid="{00000000-0005-0000-0000-000000CC0000}"/>
    <cellStyle name="20% - Accent1 8 5 2 9" xfId="52185" xr:uid="{00000000-0005-0000-0000-000001CC0000}"/>
    <cellStyle name="20% - Accent1 8 5 3" xfId="52186" xr:uid="{00000000-0005-0000-0000-000002CC0000}"/>
    <cellStyle name="20% - Accent1 8 5 3 2" xfId="52187" xr:uid="{00000000-0005-0000-0000-000003CC0000}"/>
    <cellStyle name="20% - Accent1 8 5 3 2 2" xfId="52188" xr:uid="{00000000-0005-0000-0000-000004CC0000}"/>
    <cellStyle name="20% - Accent1 8 5 3 2 2 2" xfId="52189" xr:uid="{00000000-0005-0000-0000-000005CC0000}"/>
    <cellStyle name="20% - Accent1 8 5 3 2 2 2 2" xfId="52190" xr:uid="{00000000-0005-0000-0000-000006CC0000}"/>
    <cellStyle name="20% - Accent1 8 5 3 2 2 3" xfId="52191" xr:uid="{00000000-0005-0000-0000-000007CC0000}"/>
    <cellStyle name="20% - Accent1 8 5 3 2 3" xfId="52192" xr:uid="{00000000-0005-0000-0000-000008CC0000}"/>
    <cellStyle name="20% - Accent1 8 5 3 2 3 2" xfId="52193" xr:uid="{00000000-0005-0000-0000-000009CC0000}"/>
    <cellStyle name="20% - Accent1 8 5 3 2 4" xfId="52194" xr:uid="{00000000-0005-0000-0000-00000ACC0000}"/>
    <cellStyle name="20% - Accent1 8 5 3 3" xfId="52195" xr:uid="{00000000-0005-0000-0000-00000BCC0000}"/>
    <cellStyle name="20% - Accent1 8 5 3 3 2" xfId="52196" xr:uid="{00000000-0005-0000-0000-00000CCC0000}"/>
    <cellStyle name="20% - Accent1 8 5 3 3 2 2" xfId="52197" xr:uid="{00000000-0005-0000-0000-00000DCC0000}"/>
    <cellStyle name="20% - Accent1 8 5 3 3 2 2 2" xfId="52198" xr:uid="{00000000-0005-0000-0000-00000ECC0000}"/>
    <cellStyle name="20% - Accent1 8 5 3 3 2 3" xfId="52199" xr:uid="{00000000-0005-0000-0000-00000FCC0000}"/>
    <cellStyle name="20% - Accent1 8 5 3 3 3" xfId="52200" xr:uid="{00000000-0005-0000-0000-000010CC0000}"/>
    <cellStyle name="20% - Accent1 8 5 3 3 3 2" xfId="52201" xr:uid="{00000000-0005-0000-0000-000011CC0000}"/>
    <cellStyle name="20% - Accent1 8 5 3 3 4" xfId="52202" xr:uid="{00000000-0005-0000-0000-000012CC0000}"/>
    <cellStyle name="20% - Accent1 8 5 3 4" xfId="52203" xr:uid="{00000000-0005-0000-0000-000013CC0000}"/>
    <cellStyle name="20% - Accent1 8 5 3 4 2" xfId="52204" xr:uid="{00000000-0005-0000-0000-000014CC0000}"/>
    <cellStyle name="20% - Accent1 8 5 3 4 2 2" xfId="52205" xr:uid="{00000000-0005-0000-0000-000015CC0000}"/>
    <cellStyle name="20% - Accent1 8 5 3 4 2 2 2" xfId="52206" xr:uid="{00000000-0005-0000-0000-000016CC0000}"/>
    <cellStyle name="20% - Accent1 8 5 3 4 2 3" xfId="52207" xr:uid="{00000000-0005-0000-0000-000017CC0000}"/>
    <cellStyle name="20% - Accent1 8 5 3 4 3" xfId="52208" xr:uid="{00000000-0005-0000-0000-000018CC0000}"/>
    <cellStyle name="20% - Accent1 8 5 3 4 3 2" xfId="52209" xr:uid="{00000000-0005-0000-0000-000019CC0000}"/>
    <cellStyle name="20% - Accent1 8 5 3 4 4" xfId="52210" xr:uid="{00000000-0005-0000-0000-00001ACC0000}"/>
    <cellStyle name="20% - Accent1 8 5 3 5" xfId="52211" xr:uid="{00000000-0005-0000-0000-00001BCC0000}"/>
    <cellStyle name="20% - Accent1 8 5 3 5 2" xfId="52212" xr:uid="{00000000-0005-0000-0000-00001CCC0000}"/>
    <cellStyle name="20% - Accent1 8 5 3 5 2 2" xfId="52213" xr:uid="{00000000-0005-0000-0000-00001DCC0000}"/>
    <cellStyle name="20% - Accent1 8 5 3 5 3" xfId="52214" xr:uid="{00000000-0005-0000-0000-00001ECC0000}"/>
    <cellStyle name="20% - Accent1 8 5 3 6" xfId="52215" xr:uid="{00000000-0005-0000-0000-00001FCC0000}"/>
    <cellStyle name="20% - Accent1 8 5 3 6 2" xfId="52216" xr:uid="{00000000-0005-0000-0000-000020CC0000}"/>
    <cellStyle name="20% - Accent1 8 5 3 6 2 2" xfId="52217" xr:uid="{00000000-0005-0000-0000-000021CC0000}"/>
    <cellStyle name="20% - Accent1 8 5 3 6 3" xfId="52218" xr:uid="{00000000-0005-0000-0000-000022CC0000}"/>
    <cellStyle name="20% - Accent1 8 5 3 7" xfId="52219" xr:uid="{00000000-0005-0000-0000-000023CC0000}"/>
    <cellStyle name="20% - Accent1 8 5 3 7 2" xfId="52220" xr:uid="{00000000-0005-0000-0000-000024CC0000}"/>
    <cellStyle name="20% - Accent1 8 5 3 8" xfId="52221" xr:uid="{00000000-0005-0000-0000-000025CC0000}"/>
    <cellStyle name="20% - Accent1 8 5 3 8 2" xfId="52222" xr:uid="{00000000-0005-0000-0000-000026CC0000}"/>
    <cellStyle name="20% - Accent1 8 5 3 9" xfId="52223" xr:uid="{00000000-0005-0000-0000-000027CC0000}"/>
    <cellStyle name="20% - Accent1 8 5 4" xfId="52224" xr:uid="{00000000-0005-0000-0000-000028CC0000}"/>
    <cellStyle name="20% - Accent1 8 5 4 2" xfId="52225" xr:uid="{00000000-0005-0000-0000-000029CC0000}"/>
    <cellStyle name="20% - Accent1 8 5 4 2 2" xfId="52226" xr:uid="{00000000-0005-0000-0000-00002ACC0000}"/>
    <cellStyle name="20% - Accent1 8 5 4 2 2 2" xfId="52227" xr:uid="{00000000-0005-0000-0000-00002BCC0000}"/>
    <cellStyle name="20% - Accent1 8 5 4 2 3" xfId="52228" xr:uid="{00000000-0005-0000-0000-00002CCC0000}"/>
    <cellStyle name="20% - Accent1 8 5 4 3" xfId="52229" xr:uid="{00000000-0005-0000-0000-00002DCC0000}"/>
    <cellStyle name="20% - Accent1 8 5 4 3 2" xfId="52230" xr:uid="{00000000-0005-0000-0000-00002ECC0000}"/>
    <cellStyle name="20% - Accent1 8 5 4 4" xfId="52231" xr:uid="{00000000-0005-0000-0000-00002FCC0000}"/>
    <cellStyle name="20% - Accent1 8 5 5" xfId="52232" xr:uid="{00000000-0005-0000-0000-000030CC0000}"/>
    <cellStyle name="20% - Accent1 8 5 5 2" xfId="52233" xr:uid="{00000000-0005-0000-0000-000031CC0000}"/>
    <cellStyle name="20% - Accent1 8 5 5 2 2" xfId="52234" xr:uid="{00000000-0005-0000-0000-000032CC0000}"/>
    <cellStyle name="20% - Accent1 8 5 5 2 2 2" xfId="52235" xr:uid="{00000000-0005-0000-0000-000033CC0000}"/>
    <cellStyle name="20% - Accent1 8 5 5 2 3" xfId="52236" xr:uid="{00000000-0005-0000-0000-000034CC0000}"/>
    <cellStyle name="20% - Accent1 8 5 5 3" xfId="52237" xr:uid="{00000000-0005-0000-0000-000035CC0000}"/>
    <cellStyle name="20% - Accent1 8 5 5 3 2" xfId="52238" xr:uid="{00000000-0005-0000-0000-000036CC0000}"/>
    <cellStyle name="20% - Accent1 8 5 5 4" xfId="52239" xr:uid="{00000000-0005-0000-0000-000037CC0000}"/>
    <cellStyle name="20% - Accent1 8 5 6" xfId="52240" xr:uid="{00000000-0005-0000-0000-000038CC0000}"/>
    <cellStyle name="20% - Accent1 8 5 6 2" xfId="52241" xr:uid="{00000000-0005-0000-0000-000039CC0000}"/>
    <cellStyle name="20% - Accent1 8 5 6 2 2" xfId="52242" xr:uid="{00000000-0005-0000-0000-00003ACC0000}"/>
    <cellStyle name="20% - Accent1 8 5 6 2 2 2" xfId="52243" xr:uid="{00000000-0005-0000-0000-00003BCC0000}"/>
    <cellStyle name="20% - Accent1 8 5 6 2 3" xfId="52244" xr:uid="{00000000-0005-0000-0000-00003CCC0000}"/>
    <cellStyle name="20% - Accent1 8 5 6 3" xfId="52245" xr:uid="{00000000-0005-0000-0000-00003DCC0000}"/>
    <cellStyle name="20% - Accent1 8 5 6 3 2" xfId="52246" xr:uid="{00000000-0005-0000-0000-00003ECC0000}"/>
    <cellStyle name="20% - Accent1 8 5 6 4" xfId="52247" xr:uid="{00000000-0005-0000-0000-00003FCC0000}"/>
    <cellStyle name="20% - Accent1 8 5 7" xfId="52248" xr:uid="{00000000-0005-0000-0000-000040CC0000}"/>
    <cellStyle name="20% - Accent1 8 5 7 2" xfId="52249" xr:uid="{00000000-0005-0000-0000-000041CC0000}"/>
    <cellStyle name="20% - Accent1 8 5 7 2 2" xfId="52250" xr:uid="{00000000-0005-0000-0000-000042CC0000}"/>
    <cellStyle name="20% - Accent1 8 5 7 3" xfId="52251" xr:uid="{00000000-0005-0000-0000-000043CC0000}"/>
    <cellStyle name="20% - Accent1 8 5 8" xfId="52252" xr:uid="{00000000-0005-0000-0000-000044CC0000}"/>
    <cellStyle name="20% - Accent1 8 5 8 2" xfId="52253" xr:uid="{00000000-0005-0000-0000-000045CC0000}"/>
    <cellStyle name="20% - Accent1 8 5 8 2 2" xfId="52254" xr:uid="{00000000-0005-0000-0000-000046CC0000}"/>
    <cellStyle name="20% - Accent1 8 5 8 3" xfId="52255" xr:uid="{00000000-0005-0000-0000-000047CC0000}"/>
    <cellStyle name="20% - Accent1 8 5 9" xfId="52256" xr:uid="{00000000-0005-0000-0000-000048CC0000}"/>
    <cellStyle name="20% - Accent1 8 5 9 2" xfId="52257" xr:uid="{00000000-0005-0000-0000-000049CC0000}"/>
    <cellStyle name="20% - Accent1 8 6" xfId="52258" xr:uid="{00000000-0005-0000-0000-00004ACC0000}"/>
    <cellStyle name="20% - Accent1 8 6 2" xfId="52259" xr:uid="{00000000-0005-0000-0000-00004BCC0000}"/>
    <cellStyle name="20% - Accent1 8 6 2 2" xfId="52260" xr:uid="{00000000-0005-0000-0000-00004CCC0000}"/>
    <cellStyle name="20% - Accent1 8 6 2 2 2" xfId="52261" xr:uid="{00000000-0005-0000-0000-00004DCC0000}"/>
    <cellStyle name="20% - Accent1 8 6 2 2 2 2" xfId="52262" xr:uid="{00000000-0005-0000-0000-00004ECC0000}"/>
    <cellStyle name="20% - Accent1 8 6 2 2 3" xfId="52263" xr:uid="{00000000-0005-0000-0000-00004FCC0000}"/>
    <cellStyle name="20% - Accent1 8 6 2 3" xfId="52264" xr:uid="{00000000-0005-0000-0000-000050CC0000}"/>
    <cellStyle name="20% - Accent1 8 6 2 3 2" xfId="52265" xr:uid="{00000000-0005-0000-0000-000051CC0000}"/>
    <cellStyle name="20% - Accent1 8 6 2 4" xfId="52266" xr:uid="{00000000-0005-0000-0000-000052CC0000}"/>
    <cellStyle name="20% - Accent1 8 6 3" xfId="52267" xr:uid="{00000000-0005-0000-0000-000053CC0000}"/>
    <cellStyle name="20% - Accent1 8 6 3 2" xfId="52268" xr:uid="{00000000-0005-0000-0000-000054CC0000}"/>
    <cellStyle name="20% - Accent1 8 6 3 2 2" xfId="52269" xr:uid="{00000000-0005-0000-0000-000055CC0000}"/>
    <cellStyle name="20% - Accent1 8 6 3 2 2 2" xfId="52270" xr:uid="{00000000-0005-0000-0000-000056CC0000}"/>
    <cellStyle name="20% - Accent1 8 6 3 2 3" xfId="52271" xr:uid="{00000000-0005-0000-0000-000057CC0000}"/>
    <cellStyle name="20% - Accent1 8 6 3 3" xfId="52272" xr:uid="{00000000-0005-0000-0000-000058CC0000}"/>
    <cellStyle name="20% - Accent1 8 6 3 3 2" xfId="52273" xr:uid="{00000000-0005-0000-0000-000059CC0000}"/>
    <cellStyle name="20% - Accent1 8 6 3 4" xfId="52274" xr:uid="{00000000-0005-0000-0000-00005ACC0000}"/>
    <cellStyle name="20% - Accent1 8 6 4" xfId="52275" xr:uid="{00000000-0005-0000-0000-00005BCC0000}"/>
    <cellStyle name="20% - Accent1 8 6 4 2" xfId="52276" xr:uid="{00000000-0005-0000-0000-00005CCC0000}"/>
    <cellStyle name="20% - Accent1 8 6 4 2 2" xfId="52277" xr:uid="{00000000-0005-0000-0000-00005DCC0000}"/>
    <cellStyle name="20% - Accent1 8 6 4 2 2 2" xfId="52278" xr:uid="{00000000-0005-0000-0000-00005ECC0000}"/>
    <cellStyle name="20% - Accent1 8 6 4 2 3" xfId="52279" xr:uid="{00000000-0005-0000-0000-00005FCC0000}"/>
    <cellStyle name="20% - Accent1 8 6 4 3" xfId="52280" xr:uid="{00000000-0005-0000-0000-000060CC0000}"/>
    <cellStyle name="20% - Accent1 8 6 4 3 2" xfId="52281" xr:uid="{00000000-0005-0000-0000-000061CC0000}"/>
    <cellStyle name="20% - Accent1 8 6 4 4" xfId="52282" xr:uid="{00000000-0005-0000-0000-000062CC0000}"/>
    <cellStyle name="20% - Accent1 8 6 5" xfId="52283" xr:uid="{00000000-0005-0000-0000-000063CC0000}"/>
    <cellStyle name="20% - Accent1 8 6 5 2" xfId="52284" xr:uid="{00000000-0005-0000-0000-000064CC0000}"/>
    <cellStyle name="20% - Accent1 8 6 5 2 2" xfId="52285" xr:uid="{00000000-0005-0000-0000-000065CC0000}"/>
    <cellStyle name="20% - Accent1 8 6 5 3" xfId="52286" xr:uid="{00000000-0005-0000-0000-000066CC0000}"/>
    <cellStyle name="20% - Accent1 8 6 6" xfId="52287" xr:uid="{00000000-0005-0000-0000-000067CC0000}"/>
    <cellStyle name="20% - Accent1 8 6 6 2" xfId="52288" xr:uid="{00000000-0005-0000-0000-000068CC0000}"/>
    <cellStyle name="20% - Accent1 8 6 6 2 2" xfId="52289" xr:uid="{00000000-0005-0000-0000-000069CC0000}"/>
    <cellStyle name="20% - Accent1 8 6 6 3" xfId="52290" xr:uid="{00000000-0005-0000-0000-00006ACC0000}"/>
    <cellStyle name="20% - Accent1 8 6 7" xfId="52291" xr:uid="{00000000-0005-0000-0000-00006BCC0000}"/>
    <cellStyle name="20% - Accent1 8 6 7 2" xfId="52292" xr:uid="{00000000-0005-0000-0000-00006CCC0000}"/>
    <cellStyle name="20% - Accent1 8 6 8" xfId="52293" xr:uid="{00000000-0005-0000-0000-00006DCC0000}"/>
    <cellStyle name="20% - Accent1 8 6 8 2" xfId="52294" xr:uid="{00000000-0005-0000-0000-00006ECC0000}"/>
    <cellStyle name="20% - Accent1 8 6 9" xfId="52295" xr:uid="{00000000-0005-0000-0000-00006FCC0000}"/>
    <cellStyle name="20% - Accent1 8 7" xfId="52296" xr:uid="{00000000-0005-0000-0000-000070CC0000}"/>
    <cellStyle name="20% - Accent1 8 7 2" xfId="52297" xr:uid="{00000000-0005-0000-0000-000071CC0000}"/>
    <cellStyle name="20% - Accent1 8 7 2 2" xfId="52298" xr:uid="{00000000-0005-0000-0000-000072CC0000}"/>
    <cellStyle name="20% - Accent1 8 7 2 2 2" xfId="52299" xr:uid="{00000000-0005-0000-0000-000073CC0000}"/>
    <cellStyle name="20% - Accent1 8 7 2 2 2 2" xfId="52300" xr:uid="{00000000-0005-0000-0000-000074CC0000}"/>
    <cellStyle name="20% - Accent1 8 7 2 2 3" xfId="52301" xr:uid="{00000000-0005-0000-0000-000075CC0000}"/>
    <cellStyle name="20% - Accent1 8 7 2 3" xfId="52302" xr:uid="{00000000-0005-0000-0000-000076CC0000}"/>
    <cellStyle name="20% - Accent1 8 7 2 3 2" xfId="52303" xr:uid="{00000000-0005-0000-0000-000077CC0000}"/>
    <cellStyle name="20% - Accent1 8 7 2 4" xfId="52304" xr:uid="{00000000-0005-0000-0000-000078CC0000}"/>
    <cellStyle name="20% - Accent1 8 7 3" xfId="52305" xr:uid="{00000000-0005-0000-0000-000079CC0000}"/>
    <cellStyle name="20% - Accent1 8 7 3 2" xfId="52306" xr:uid="{00000000-0005-0000-0000-00007ACC0000}"/>
    <cellStyle name="20% - Accent1 8 7 3 2 2" xfId="52307" xr:uid="{00000000-0005-0000-0000-00007BCC0000}"/>
    <cellStyle name="20% - Accent1 8 7 3 2 2 2" xfId="52308" xr:uid="{00000000-0005-0000-0000-00007CCC0000}"/>
    <cellStyle name="20% - Accent1 8 7 3 2 3" xfId="52309" xr:uid="{00000000-0005-0000-0000-00007DCC0000}"/>
    <cellStyle name="20% - Accent1 8 7 3 3" xfId="52310" xr:uid="{00000000-0005-0000-0000-00007ECC0000}"/>
    <cellStyle name="20% - Accent1 8 7 3 3 2" xfId="52311" xr:uid="{00000000-0005-0000-0000-00007FCC0000}"/>
    <cellStyle name="20% - Accent1 8 7 3 4" xfId="52312" xr:uid="{00000000-0005-0000-0000-000080CC0000}"/>
    <cellStyle name="20% - Accent1 8 7 4" xfId="52313" xr:uid="{00000000-0005-0000-0000-000081CC0000}"/>
    <cellStyle name="20% - Accent1 8 7 4 2" xfId="52314" xr:uid="{00000000-0005-0000-0000-000082CC0000}"/>
    <cellStyle name="20% - Accent1 8 7 4 2 2" xfId="52315" xr:uid="{00000000-0005-0000-0000-000083CC0000}"/>
    <cellStyle name="20% - Accent1 8 7 4 2 2 2" xfId="52316" xr:uid="{00000000-0005-0000-0000-000084CC0000}"/>
    <cellStyle name="20% - Accent1 8 7 4 2 3" xfId="52317" xr:uid="{00000000-0005-0000-0000-000085CC0000}"/>
    <cellStyle name="20% - Accent1 8 7 4 3" xfId="52318" xr:uid="{00000000-0005-0000-0000-000086CC0000}"/>
    <cellStyle name="20% - Accent1 8 7 4 3 2" xfId="52319" xr:uid="{00000000-0005-0000-0000-000087CC0000}"/>
    <cellStyle name="20% - Accent1 8 7 4 4" xfId="52320" xr:uid="{00000000-0005-0000-0000-000088CC0000}"/>
    <cellStyle name="20% - Accent1 8 7 5" xfId="52321" xr:uid="{00000000-0005-0000-0000-000089CC0000}"/>
    <cellStyle name="20% - Accent1 8 7 5 2" xfId="52322" xr:uid="{00000000-0005-0000-0000-00008ACC0000}"/>
    <cellStyle name="20% - Accent1 8 7 5 2 2" xfId="52323" xr:uid="{00000000-0005-0000-0000-00008BCC0000}"/>
    <cellStyle name="20% - Accent1 8 7 5 3" xfId="52324" xr:uid="{00000000-0005-0000-0000-00008CCC0000}"/>
    <cellStyle name="20% - Accent1 8 7 6" xfId="52325" xr:uid="{00000000-0005-0000-0000-00008DCC0000}"/>
    <cellStyle name="20% - Accent1 8 7 6 2" xfId="52326" xr:uid="{00000000-0005-0000-0000-00008ECC0000}"/>
    <cellStyle name="20% - Accent1 8 7 6 2 2" xfId="52327" xr:uid="{00000000-0005-0000-0000-00008FCC0000}"/>
    <cellStyle name="20% - Accent1 8 7 6 3" xfId="52328" xr:uid="{00000000-0005-0000-0000-000090CC0000}"/>
    <cellStyle name="20% - Accent1 8 7 7" xfId="52329" xr:uid="{00000000-0005-0000-0000-000091CC0000}"/>
    <cellStyle name="20% - Accent1 8 7 7 2" xfId="52330" xr:uid="{00000000-0005-0000-0000-000092CC0000}"/>
    <cellStyle name="20% - Accent1 8 7 8" xfId="52331" xr:uid="{00000000-0005-0000-0000-000093CC0000}"/>
    <cellStyle name="20% - Accent1 8 7 8 2" xfId="52332" xr:uid="{00000000-0005-0000-0000-000094CC0000}"/>
    <cellStyle name="20% - Accent1 8 7 9" xfId="52333" xr:uid="{00000000-0005-0000-0000-000095CC0000}"/>
    <cellStyle name="20% - Accent1 8 8" xfId="52334" xr:uid="{00000000-0005-0000-0000-000096CC0000}"/>
    <cellStyle name="20% - Accent1 8 8 2" xfId="52335" xr:uid="{00000000-0005-0000-0000-000097CC0000}"/>
    <cellStyle name="20% - Accent1 8 8 2 2" xfId="52336" xr:uid="{00000000-0005-0000-0000-000098CC0000}"/>
    <cellStyle name="20% - Accent1 8 8 2 2 2" xfId="52337" xr:uid="{00000000-0005-0000-0000-000099CC0000}"/>
    <cellStyle name="20% - Accent1 8 8 2 3" xfId="52338" xr:uid="{00000000-0005-0000-0000-00009ACC0000}"/>
    <cellStyle name="20% - Accent1 8 8 3" xfId="52339" xr:uid="{00000000-0005-0000-0000-00009BCC0000}"/>
    <cellStyle name="20% - Accent1 8 8 3 2" xfId="52340" xr:uid="{00000000-0005-0000-0000-00009CCC0000}"/>
    <cellStyle name="20% - Accent1 8 8 4" xfId="52341" xr:uid="{00000000-0005-0000-0000-00009DCC0000}"/>
    <cellStyle name="20% - Accent1 8 9" xfId="52342" xr:uid="{00000000-0005-0000-0000-00009ECC0000}"/>
    <cellStyle name="20% - Accent1 8 9 2" xfId="52343" xr:uid="{00000000-0005-0000-0000-00009FCC0000}"/>
    <cellStyle name="20% - Accent1 8 9 2 2" xfId="52344" xr:uid="{00000000-0005-0000-0000-0000A0CC0000}"/>
    <cellStyle name="20% - Accent1 8 9 2 2 2" xfId="52345" xr:uid="{00000000-0005-0000-0000-0000A1CC0000}"/>
    <cellStyle name="20% - Accent1 8 9 2 3" xfId="52346" xr:uid="{00000000-0005-0000-0000-0000A2CC0000}"/>
    <cellStyle name="20% - Accent1 8 9 3" xfId="52347" xr:uid="{00000000-0005-0000-0000-0000A3CC0000}"/>
    <cellStyle name="20% - Accent1 8 9 3 2" xfId="52348" xr:uid="{00000000-0005-0000-0000-0000A4CC0000}"/>
    <cellStyle name="20% - Accent1 8 9 4" xfId="52349" xr:uid="{00000000-0005-0000-0000-0000A5CC0000}"/>
    <cellStyle name="20% - Accent1 9" xfId="52350" xr:uid="{00000000-0005-0000-0000-0000A6CC0000}"/>
    <cellStyle name="20% - Accent1 9 10" xfId="52351" xr:uid="{00000000-0005-0000-0000-0000A7CC0000}"/>
    <cellStyle name="20% - Accent1 9 10 2" xfId="52352" xr:uid="{00000000-0005-0000-0000-0000A8CC0000}"/>
    <cellStyle name="20% - Accent1 9 10 2 2" xfId="52353" xr:uid="{00000000-0005-0000-0000-0000A9CC0000}"/>
    <cellStyle name="20% - Accent1 9 10 3" xfId="52354" xr:uid="{00000000-0005-0000-0000-0000AACC0000}"/>
    <cellStyle name="20% - Accent1 9 11" xfId="52355" xr:uid="{00000000-0005-0000-0000-0000ABCC0000}"/>
    <cellStyle name="20% - Accent1 9 11 2" xfId="52356" xr:uid="{00000000-0005-0000-0000-0000ACCC0000}"/>
    <cellStyle name="20% - Accent1 9 11 2 2" xfId="52357" xr:uid="{00000000-0005-0000-0000-0000ADCC0000}"/>
    <cellStyle name="20% - Accent1 9 11 3" xfId="52358" xr:uid="{00000000-0005-0000-0000-0000AECC0000}"/>
    <cellStyle name="20% - Accent1 9 12" xfId="52359" xr:uid="{00000000-0005-0000-0000-0000AFCC0000}"/>
    <cellStyle name="20% - Accent1 9 12 2" xfId="52360" xr:uid="{00000000-0005-0000-0000-0000B0CC0000}"/>
    <cellStyle name="20% - Accent1 9 13" xfId="52361" xr:uid="{00000000-0005-0000-0000-0000B1CC0000}"/>
    <cellStyle name="20% - Accent1 9 13 2" xfId="52362" xr:uid="{00000000-0005-0000-0000-0000B2CC0000}"/>
    <cellStyle name="20% - Accent1 9 14" xfId="52363" xr:uid="{00000000-0005-0000-0000-0000B3CC0000}"/>
    <cellStyle name="20% - Accent1 9 2" xfId="52364" xr:uid="{00000000-0005-0000-0000-0000B4CC0000}"/>
    <cellStyle name="20% - Accent1 9 2 10" xfId="52365" xr:uid="{00000000-0005-0000-0000-0000B5CC0000}"/>
    <cellStyle name="20% - Accent1 9 2 10 2" xfId="52366" xr:uid="{00000000-0005-0000-0000-0000B6CC0000}"/>
    <cellStyle name="20% - Accent1 9 2 11" xfId="52367" xr:uid="{00000000-0005-0000-0000-0000B7CC0000}"/>
    <cellStyle name="20% - Accent1 9 2 2" xfId="52368" xr:uid="{00000000-0005-0000-0000-0000B8CC0000}"/>
    <cellStyle name="20% - Accent1 9 2 2 2" xfId="52369" xr:uid="{00000000-0005-0000-0000-0000B9CC0000}"/>
    <cellStyle name="20% - Accent1 9 2 2 2 2" xfId="52370" xr:uid="{00000000-0005-0000-0000-0000BACC0000}"/>
    <cellStyle name="20% - Accent1 9 2 2 2 2 2" xfId="52371" xr:uid="{00000000-0005-0000-0000-0000BBCC0000}"/>
    <cellStyle name="20% - Accent1 9 2 2 2 2 2 2" xfId="52372" xr:uid="{00000000-0005-0000-0000-0000BCCC0000}"/>
    <cellStyle name="20% - Accent1 9 2 2 2 2 3" xfId="52373" xr:uid="{00000000-0005-0000-0000-0000BDCC0000}"/>
    <cellStyle name="20% - Accent1 9 2 2 2 3" xfId="52374" xr:uid="{00000000-0005-0000-0000-0000BECC0000}"/>
    <cellStyle name="20% - Accent1 9 2 2 2 3 2" xfId="52375" xr:uid="{00000000-0005-0000-0000-0000BFCC0000}"/>
    <cellStyle name="20% - Accent1 9 2 2 2 4" xfId="52376" xr:uid="{00000000-0005-0000-0000-0000C0CC0000}"/>
    <cellStyle name="20% - Accent1 9 2 2 3" xfId="52377" xr:uid="{00000000-0005-0000-0000-0000C1CC0000}"/>
    <cellStyle name="20% - Accent1 9 2 2 3 2" xfId="52378" xr:uid="{00000000-0005-0000-0000-0000C2CC0000}"/>
    <cellStyle name="20% - Accent1 9 2 2 3 2 2" xfId="52379" xr:uid="{00000000-0005-0000-0000-0000C3CC0000}"/>
    <cellStyle name="20% - Accent1 9 2 2 3 2 2 2" xfId="52380" xr:uid="{00000000-0005-0000-0000-0000C4CC0000}"/>
    <cellStyle name="20% - Accent1 9 2 2 3 2 3" xfId="52381" xr:uid="{00000000-0005-0000-0000-0000C5CC0000}"/>
    <cellStyle name="20% - Accent1 9 2 2 3 3" xfId="52382" xr:uid="{00000000-0005-0000-0000-0000C6CC0000}"/>
    <cellStyle name="20% - Accent1 9 2 2 3 3 2" xfId="52383" xr:uid="{00000000-0005-0000-0000-0000C7CC0000}"/>
    <cellStyle name="20% - Accent1 9 2 2 3 4" xfId="52384" xr:uid="{00000000-0005-0000-0000-0000C8CC0000}"/>
    <cellStyle name="20% - Accent1 9 2 2 4" xfId="52385" xr:uid="{00000000-0005-0000-0000-0000C9CC0000}"/>
    <cellStyle name="20% - Accent1 9 2 2 4 2" xfId="52386" xr:uid="{00000000-0005-0000-0000-0000CACC0000}"/>
    <cellStyle name="20% - Accent1 9 2 2 4 2 2" xfId="52387" xr:uid="{00000000-0005-0000-0000-0000CBCC0000}"/>
    <cellStyle name="20% - Accent1 9 2 2 4 2 2 2" xfId="52388" xr:uid="{00000000-0005-0000-0000-0000CCCC0000}"/>
    <cellStyle name="20% - Accent1 9 2 2 4 2 3" xfId="52389" xr:uid="{00000000-0005-0000-0000-0000CDCC0000}"/>
    <cellStyle name="20% - Accent1 9 2 2 4 3" xfId="52390" xr:uid="{00000000-0005-0000-0000-0000CECC0000}"/>
    <cellStyle name="20% - Accent1 9 2 2 4 3 2" xfId="52391" xr:uid="{00000000-0005-0000-0000-0000CFCC0000}"/>
    <cellStyle name="20% - Accent1 9 2 2 4 4" xfId="52392" xr:uid="{00000000-0005-0000-0000-0000D0CC0000}"/>
    <cellStyle name="20% - Accent1 9 2 2 5" xfId="52393" xr:uid="{00000000-0005-0000-0000-0000D1CC0000}"/>
    <cellStyle name="20% - Accent1 9 2 2 5 2" xfId="52394" xr:uid="{00000000-0005-0000-0000-0000D2CC0000}"/>
    <cellStyle name="20% - Accent1 9 2 2 5 2 2" xfId="52395" xr:uid="{00000000-0005-0000-0000-0000D3CC0000}"/>
    <cellStyle name="20% - Accent1 9 2 2 5 3" xfId="52396" xr:uid="{00000000-0005-0000-0000-0000D4CC0000}"/>
    <cellStyle name="20% - Accent1 9 2 2 6" xfId="52397" xr:uid="{00000000-0005-0000-0000-0000D5CC0000}"/>
    <cellStyle name="20% - Accent1 9 2 2 6 2" xfId="52398" xr:uid="{00000000-0005-0000-0000-0000D6CC0000}"/>
    <cellStyle name="20% - Accent1 9 2 2 6 2 2" xfId="52399" xr:uid="{00000000-0005-0000-0000-0000D7CC0000}"/>
    <cellStyle name="20% - Accent1 9 2 2 6 3" xfId="52400" xr:uid="{00000000-0005-0000-0000-0000D8CC0000}"/>
    <cellStyle name="20% - Accent1 9 2 2 7" xfId="52401" xr:uid="{00000000-0005-0000-0000-0000D9CC0000}"/>
    <cellStyle name="20% - Accent1 9 2 2 7 2" xfId="52402" xr:uid="{00000000-0005-0000-0000-0000DACC0000}"/>
    <cellStyle name="20% - Accent1 9 2 2 8" xfId="52403" xr:uid="{00000000-0005-0000-0000-0000DBCC0000}"/>
    <cellStyle name="20% - Accent1 9 2 2 8 2" xfId="52404" xr:uid="{00000000-0005-0000-0000-0000DCCC0000}"/>
    <cellStyle name="20% - Accent1 9 2 2 9" xfId="52405" xr:uid="{00000000-0005-0000-0000-0000DDCC0000}"/>
    <cellStyle name="20% - Accent1 9 2 3" xfId="52406" xr:uid="{00000000-0005-0000-0000-0000DECC0000}"/>
    <cellStyle name="20% - Accent1 9 2 3 2" xfId="52407" xr:uid="{00000000-0005-0000-0000-0000DFCC0000}"/>
    <cellStyle name="20% - Accent1 9 2 3 2 2" xfId="52408" xr:uid="{00000000-0005-0000-0000-0000E0CC0000}"/>
    <cellStyle name="20% - Accent1 9 2 3 2 2 2" xfId="52409" xr:uid="{00000000-0005-0000-0000-0000E1CC0000}"/>
    <cellStyle name="20% - Accent1 9 2 3 2 2 2 2" xfId="52410" xr:uid="{00000000-0005-0000-0000-0000E2CC0000}"/>
    <cellStyle name="20% - Accent1 9 2 3 2 2 3" xfId="52411" xr:uid="{00000000-0005-0000-0000-0000E3CC0000}"/>
    <cellStyle name="20% - Accent1 9 2 3 2 3" xfId="52412" xr:uid="{00000000-0005-0000-0000-0000E4CC0000}"/>
    <cellStyle name="20% - Accent1 9 2 3 2 3 2" xfId="52413" xr:uid="{00000000-0005-0000-0000-0000E5CC0000}"/>
    <cellStyle name="20% - Accent1 9 2 3 2 4" xfId="52414" xr:uid="{00000000-0005-0000-0000-0000E6CC0000}"/>
    <cellStyle name="20% - Accent1 9 2 3 3" xfId="52415" xr:uid="{00000000-0005-0000-0000-0000E7CC0000}"/>
    <cellStyle name="20% - Accent1 9 2 3 3 2" xfId="52416" xr:uid="{00000000-0005-0000-0000-0000E8CC0000}"/>
    <cellStyle name="20% - Accent1 9 2 3 3 2 2" xfId="52417" xr:uid="{00000000-0005-0000-0000-0000E9CC0000}"/>
    <cellStyle name="20% - Accent1 9 2 3 3 2 2 2" xfId="52418" xr:uid="{00000000-0005-0000-0000-0000EACC0000}"/>
    <cellStyle name="20% - Accent1 9 2 3 3 2 3" xfId="52419" xr:uid="{00000000-0005-0000-0000-0000EBCC0000}"/>
    <cellStyle name="20% - Accent1 9 2 3 3 3" xfId="52420" xr:uid="{00000000-0005-0000-0000-0000ECCC0000}"/>
    <cellStyle name="20% - Accent1 9 2 3 3 3 2" xfId="52421" xr:uid="{00000000-0005-0000-0000-0000EDCC0000}"/>
    <cellStyle name="20% - Accent1 9 2 3 3 4" xfId="52422" xr:uid="{00000000-0005-0000-0000-0000EECC0000}"/>
    <cellStyle name="20% - Accent1 9 2 3 4" xfId="52423" xr:uid="{00000000-0005-0000-0000-0000EFCC0000}"/>
    <cellStyle name="20% - Accent1 9 2 3 4 2" xfId="52424" xr:uid="{00000000-0005-0000-0000-0000F0CC0000}"/>
    <cellStyle name="20% - Accent1 9 2 3 4 2 2" xfId="52425" xr:uid="{00000000-0005-0000-0000-0000F1CC0000}"/>
    <cellStyle name="20% - Accent1 9 2 3 4 2 2 2" xfId="52426" xr:uid="{00000000-0005-0000-0000-0000F2CC0000}"/>
    <cellStyle name="20% - Accent1 9 2 3 4 2 3" xfId="52427" xr:uid="{00000000-0005-0000-0000-0000F3CC0000}"/>
    <cellStyle name="20% - Accent1 9 2 3 4 3" xfId="52428" xr:uid="{00000000-0005-0000-0000-0000F4CC0000}"/>
    <cellStyle name="20% - Accent1 9 2 3 4 3 2" xfId="52429" xr:uid="{00000000-0005-0000-0000-0000F5CC0000}"/>
    <cellStyle name="20% - Accent1 9 2 3 4 4" xfId="52430" xr:uid="{00000000-0005-0000-0000-0000F6CC0000}"/>
    <cellStyle name="20% - Accent1 9 2 3 5" xfId="52431" xr:uid="{00000000-0005-0000-0000-0000F7CC0000}"/>
    <cellStyle name="20% - Accent1 9 2 3 5 2" xfId="52432" xr:uid="{00000000-0005-0000-0000-0000F8CC0000}"/>
    <cellStyle name="20% - Accent1 9 2 3 5 2 2" xfId="52433" xr:uid="{00000000-0005-0000-0000-0000F9CC0000}"/>
    <cellStyle name="20% - Accent1 9 2 3 5 3" xfId="52434" xr:uid="{00000000-0005-0000-0000-0000FACC0000}"/>
    <cellStyle name="20% - Accent1 9 2 3 6" xfId="52435" xr:uid="{00000000-0005-0000-0000-0000FBCC0000}"/>
    <cellStyle name="20% - Accent1 9 2 3 6 2" xfId="52436" xr:uid="{00000000-0005-0000-0000-0000FCCC0000}"/>
    <cellStyle name="20% - Accent1 9 2 3 6 2 2" xfId="52437" xr:uid="{00000000-0005-0000-0000-0000FDCC0000}"/>
    <cellStyle name="20% - Accent1 9 2 3 6 3" xfId="52438" xr:uid="{00000000-0005-0000-0000-0000FECC0000}"/>
    <cellStyle name="20% - Accent1 9 2 3 7" xfId="52439" xr:uid="{00000000-0005-0000-0000-0000FFCC0000}"/>
    <cellStyle name="20% - Accent1 9 2 3 7 2" xfId="52440" xr:uid="{00000000-0005-0000-0000-000000CD0000}"/>
    <cellStyle name="20% - Accent1 9 2 3 8" xfId="52441" xr:uid="{00000000-0005-0000-0000-000001CD0000}"/>
    <cellStyle name="20% - Accent1 9 2 3 8 2" xfId="52442" xr:uid="{00000000-0005-0000-0000-000002CD0000}"/>
    <cellStyle name="20% - Accent1 9 2 3 9" xfId="52443" xr:uid="{00000000-0005-0000-0000-000003CD0000}"/>
    <cellStyle name="20% - Accent1 9 2 4" xfId="52444" xr:uid="{00000000-0005-0000-0000-000004CD0000}"/>
    <cellStyle name="20% - Accent1 9 2 4 2" xfId="52445" xr:uid="{00000000-0005-0000-0000-000005CD0000}"/>
    <cellStyle name="20% - Accent1 9 2 4 2 2" xfId="52446" xr:uid="{00000000-0005-0000-0000-000006CD0000}"/>
    <cellStyle name="20% - Accent1 9 2 4 2 2 2" xfId="52447" xr:uid="{00000000-0005-0000-0000-000007CD0000}"/>
    <cellStyle name="20% - Accent1 9 2 4 2 3" xfId="52448" xr:uid="{00000000-0005-0000-0000-000008CD0000}"/>
    <cellStyle name="20% - Accent1 9 2 4 3" xfId="52449" xr:uid="{00000000-0005-0000-0000-000009CD0000}"/>
    <cellStyle name="20% - Accent1 9 2 4 3 2" xfId="52450" xr:uid="{00000000-0005-0000-0000-00000ACD0000}"/>
    <cellStyle name="20% - Accent1 9 2 4 4" xfId="52451" xr:uid="{00000000-0005-0000-0000-00000BCD0000}"/>
    <cellStyle name="20% - Accent1 9 2 5" xfId="52452" xr:uid="{00000000-0005-0000-0000-00000CCD0000}"/>
    <cellStyle name="20% - Accent1 9 2 5 2" xfId="52453" xr:uid="{00000000-0005-0000-0000-00000DCD0000}"/>
    <cellStyle name="20% - Accent1 9 2 5 2 2" xfId="52454" xr:uid="{00000000-0005-0000-0000-00000ECD0000}"/>
    <cellStyle name="20% - Accent1 9 2 5 2 2 2" xfId="52455" xr:uid="{00000000-0005-0000-0000-00000FCD0000}"/>
    <cellStyle name="20% - Accent1 9 2 5 2 3" xfId="52456" xr:uid="{00000000-0005-0000-0000-000010CD0000}"/>
    <cellStyle name="20% - Accent1 9 2 5 3" xfId="52457" xr:uid="{00000000-0005-0000-0000-000011CD0000}"/>
    <cellStyle name="20% - Accent1 9 2 5 3 2" xfId="52458" xr:uid="{00000000-0005-0000-0000-000012CD0000}"/>
    <cellStyle name="20% - Accent1 9 2 5 4" xfId="52459" xr:uid="{00000000-0005-0000-0000-000013CD0000}"/>
    <cellStyle name="20% - Accent1 9 2 6" xfId="52460" xr:uid="{00000000-0005-0000-0000-000014CD0000}"/>
    <cellStyle name="20% - Accent1 9 2 6 2" xfId="52461" xr:uid="{00000000-0005-0000-0000-000015CD0000}"/>
    <cellStyle name="20% - Accent1 9 2 6 2 2" xfId="52462" xr:uid="{00000000-0005-0000-0000-000016CD0000}"/>
    <cellStyle name="20% - Accent1 9 2 6 2 2 2" xfId="52463" xr:uid="{00000000-0005-0000-0000-000017CD0000}"/>
    <cellStyle name="20% - Accent1 9 2 6 2 3" xfId="52464" xr:uid="{00000000-0005-0000-0000-000018CD0000}"/>
    <cellStyle name="20% - Accent1 9 2 6 3" xfId="52465" xr:uid="{00000000-0005-0000-0000-000019CD0000}"/>
    <cellStyle name="20% - Accent1 9 2 6 3 2" xfId="52466" xr:uid="{00000000-0005-0000-0000-00001ACD0000}"/>
    <cellStyle name="20% - Accent1 9 2 6 4" xfId="52467" xr:uid="{00000000-0005-0000-0000-00001BCD0000}"/>
    <cellStyle name="20% - Accent1 9 2 7" xfId="52468" xr:uid="{00000000-0005-0000-0000-00001CCD0000}"/>
    <cellStyle name="20% - Accent1 9 2 7 2" xfId="52469" xr:uid="{00000000-0005-0000-0000-00001DCD0000}"/>
    <cellStyle name="20% - Accent1 9 2 7 2 2" xfId="52470" xr:uid="{00000000-0005-0000-0000-00001ECD0000}"/>
    <cellStyle name="20% - Accent1 9 2 7 3" xfId="52471" xr:uid="{00000000-0005-0000-0000-00001FCD0000}"/>
    <cellStyle name="20% - Accent1 9 2 8" xfId="52472" xr:uid="{00000000-0005-0000-0000-000020CD0000}"/>
    <cellStyle name="20% - Accent1 9 2 8 2" xfId="52473" xr:uid="{00000000-0005-0000-0000-000021CD0000}"/>
    <cellStyle name="20% - Accent1 9 2 8 2 2" xfId="52474" xr:uid="{00000000-0005-0000-0000-000022CD0000}"/>
    <cellStyle name="20% - Accent1 9 2 8 3" xfId="52475" xr:uid="{00000000-0005-0000-0000-000023CD0000}"/>
    <cellStyle name="20% - Accent1 9 2 9" xfId="52476" xr:uid="{00000000-0005-0000-0000-000024CD0000}"/>
    <cellStyle name="20% - Accent1 9 2 9 2" xfId="52477" xr:uid="{00000000-0005-0000-0000-000025CD0000}"/>
    <cellStyle name="20% - Accent1 9 3" xfId="52478" xr:uid="{00000000-0005-0000-0000-000026CD0000}"/>
    <cellStyle name="20% - Accent1 9 3 10" xfId="52479" xr:uid="{00000000-0005-0000-0000-000027CD0000}"/>
    <cellStyle name="20% - Accent1 9 3 10 2" xfId="52480" xr:uid="{00000000-0005-0000-0000-000028CD0000}"/>
    <cellStyle name="20% - Accent1 9 3 11" xfId="52481" xr:uid="{00000000-0005-0000-0000-000029CD0000}"/>
    <cellStyle name="20% - Accent1 9 3 2" xfId="52482" xr:uid="{00000000-0005-0000-0000-00002ACD0000}"/>
    <cellStyle name="20% - Accent1 9 3 2 2" xfId="52483" xr:uid="{00000000-0005-0000-0000-00002BCD0000}"/>
    <cellStyle name="20% - Accent1 9 3 2 2 2" xfId="52484" xr:uid="{00000000-0005-0000-0000-00002CCD0000}"/>
    <cellStyle name="20% - Accent1 9 3 2 2 2 2" xfId="52485" xr:uid="{00000000-0005-0000-0000-00002DCD0000}"/>
    <cellStyle name="20% - Accent1 9 3 2 2 2 2 2" xfId="52486" xr:uid="{00000000-0005-0000-0000-00002ECD0000}"/>
    <cellStyle name="20% - Accent1 9 3 2 2 2 3" xfId="52487" xr:uid="{00000000-0005-0000-0000-00002FCD0000}"/>
    <cellStyle name="20% - Accent1 9 3 2 2 3" xfId="52488" xr:uid="{00000000-0005-0000-0000-000030CD0000}"/>
    <cellStyle name="20% - Accent1 9 3 2 2 3 2" xfId="52489" xr:uid="{00000000-0005-0000-0000-000031CD0000}"/>
    <cellStyle name="20% - Accent1 9 3 2 2 4" xfId="52490" xr:uid="{00000000-0005-0000-0000-000032CD0000}"/>
    <cellStyle name="20% - Accent1 9 3 2 3" xfId="52491" xr:uid="{00000000-0005-0000-0000-000033CD0000}"/>
    <cellStyle name="20% - Accent1 9 3 2 3 2" xfId="52492" xr:uid="{00000000-0005-0000-0000-000034CD0000}"/>
    <cellStyle name="20% - Accent1 9 3 2 3 2 2" xfId="52493" xr:uid="{00000000-0005-0000-0000-000035CD0000}"/>
    <cellStyle name="20% - Accent1 9 3 2 3 2 2 2" xfId="52494" xr:uid="{00000000-0005-0000-0000-000036CD0000}"/>
    <cellStyle name="20% - Accent1 9 3 2 3 2 3" xfId="52495" xr:uid="{00000000-0005-0000-0000-000037CD0000}"/>
    <cellStyle name="20% - Accent1 9 3 2 3 3" xfId="52496" xr:uid="{00000000-0005-0000-0000-000038CD0000}"/>
    <cellStyle name="20% - Accent1 9 3 2 3 3 2" xfId="52497" xr:uid="{00000000-0005-0000-0000-000039CD0000}"/>
    <cellStyle name="20% - Accent1 9 3 2 3 4" xfId="52498" xr:uid="{00000000-0005-0000-0000-00003ACD0000}"/>
    <cellStyle name="20% - Accent1 9 3 2 4" xfId="52499" xr:uid="{00000000-0005-0000-0000-00003BCD0000}"/>
    <cellStyle name="20% - Accent1 9 3 2 4 2" xfId="52500" xr:uid="{00000000-0005-0000-0000-00003CCD0000}"/>
    <cellStyle name="20% - Accent1 9 3 2 4 2 2" xfId="52501" xr:uid="{00000000-0005-0000-0000-00003DCD0000}"/>
    <cellStyle name="20% - Accent1 9 3 2 4 2 2 2" xfId="52502" xr:uid="{00000000-0005-0000-0000-00003ECD0000}"/>
    <cellStyle name="20% - Accent1 9 3 2 4 2 3" xfId="52503" xr:uid="{00000000-0005-0000-0000-00003FCD0000}"/>
    <cellStyle name="20% - Accent1 9 3 2 4 3" xfId="52504" xr:uid="{00000000-0005-0000-0000-000040CD0000}"/>
    <cellStyle name="20% - Accent1 9 3 2 4 3 2" xfId="52505" xr:uid="{00000000-0005-0000-0000-000041CD0000}"/>
    <cellStyle name="20% - Accent1 9 3 2 4 4" xfId="52506" xr:uid="{00000000-0005-0000-0000-000042CD0000}"/>
    <cellStyle name="20% - Accent1 9 3 2 5" xfId="52507" xr:uid="{00000000-0005-0000-0000-000043CD0000}"/>
    <cellStyle name="20% - Accent1 9 3 2 5 2" xfId="52508" xr:uid="{00000000-0005-0000-0000-000044CD0000}"/>
    <cellStyle name="20% - Accent1 9 3 2 5 2 2" xfId="52509" xr:uid="{00000000-0005-0000-0000-000045CD0000}"/>
    <cellStyle name="20% - Accent1 9 3 2 5 3" xfId="52510" xr:uid="{00000000-0005-0000-0000-000046CD0000}"/>
    <cellStyle name="20% - Accent1 9 3 2 6" xfId="52511" xr:uid="{00000000-0005-0000-0000-000047CD0000}"/>
    <cellStyle name="20% - Accent1 9 3 2 6 2" xfId="52512" xr:uid="{00000000-0005-0000-0000-000048CD0000}"/>
    <cellStyle name="20% - Accent1 9 3 2 6 2 2" xfId="52513" xr:uid="{00000000-0005-0000-0000-000049CD0000}"/>
    <cellStyle name="20% - Accent1 9 3 2 6 3" xfId="52514" xr:uid="{00000000-0005-0000-0000-00004ACD0000}"/>
    <cellStyle name="20% - Accent1 9 3 2 7" xfId="52515" xr:uid="{00000000-0005-0000-0000-00004BCD0000}"/>
    <cellStyle name="20% - Accent1 9 3 2 7 2" xfId="52516" xr:uid="{00000000-0005-0000-0000-00004CCD0000}"/>
    <cellStyle name="20% - Accent1 9 3 2 8" xfId="52517" xr:uid="{00000000-0005-0000-0000-00004DCD0000}"/>
    <cellStyle name="20% - Accent1 9 3 2 8 2" xfId="52518" xr:uid="{00000000-0005-0000-0000-00004ECD0000}"/>
    <cellStyle name="20% - Accent1 9 3 2 9" xfId="52519" xr:uid="{00000000-0005-0000-0000-00004FCD0000}"/>
    <cellStyle name="20% - Accent1 9 3 3" xfId="52520" xr:uid="{00000000-0005-0000-0000-000050CD0000}"/>
    <cellStyle name="20% - Accent1 9 3 3 2" xfId="52521" xr:uid="{00000000-0005-0000-0000-000051CD0000}"/>
    <cellStyle name="20% - Accent1 9 3 3 2 2" xfId="52522" xr:uid="{00000000-0005-0000-0000-000052CD0000}"/>
    <cellStyle name="20% - Accent1 9 3 3 2 2 2" xfId="52523" xr:uid="{00000000-0005-0000-0000-000053CD0000}"/>
    <cellStyle name="20% - Accent1 9 3 3 2 2 2 2" xfId="52524" xr:uid="{00000000-0005-0000-0000-000054CD0000}"/>
    <cellStyle name="20% - Accent1 9 3 3 2 2 3" xfId="52525" xr:uid="{00000000-0005-0000-0000-000055CD0000}"/>
    <cellStyle name="20% - Accent1 9 3 3 2 3" xfId="52526" xr:uid="{00000000-0005-0000-0000-000056CD0000}"/>
    <cellStyle name="20% - Accent1 9 3 3 2 3 2" xfId="52527" xr:uid="{00000000-0005-0000-0000-000057CD0000}"/>
    <cellStyle name="20% - Accent1 9 3 3 2 4" xfId="52528" xr:uid="{00000000-0005-0000-0000-000058CD0000}"/>
    <cellStyle name="20% - Accent1 9 3 3 3" xfId="52529" xr:uid="{00000000-0005-0000-0000-000059CD0000}"/>
    <cellStyle name="20% - Accent1 9 3 3 3 2" xfId="52530" xr:uid="{00000000-0005-0000-0000-00005ACD0000}"/>
    <cellStyle name="20% - Accent1 9 3 3 3 2 2" xfId="52531" xr:uid="{00000000-0005-0000-0000-00005BCD0000}"/>
    <cellStyle name="20% - Accent1 9 3 3 3 2 2 2" xfId="52532" xr:uid="{00000000-0005-0000-0000-00005CCD0000}"/>
    <cellStyle name="20% - Accent1 9 3 3 3 2 3" xfId="52533" xr:uid="{00000000-0005-0000-0000-00005DCD0000}"/>
    <cellStyle name="20% - Accent1 9 3 3 3 3" xfId="52534" xr:uid="{00000000-0005-0000-0000-00005ECD0000}"/>
    <cellStyle name="20% - Accent1 9 3 3 3 3 2" xfId="52535" xr:uid="{00000000-0005-0000-0000-00005FCD0000}"/>
    <cellStyle name="20% - Accent1 9 3 3 3 4" xfId="52536" xr:uid="{00000000-0005-0000-0000-000060CD0000}"/>
    <cellStyle name="20% - Accent1 9 3 3 4" xfId="52537" xr:uid="{00000000-0005-0000-0000-000061CD0000}"/>
    <cellStyle name="20% - Accent1 9 3 3 4 2" xfId="52538" xr:uid="{00000000-0005-0000-0000-000062CD0000}"/>
    <cellStyle name="20% - Accent1 9 3 3 4 2 2" xfId="52539" xr:uid="{00000000-0005-0000-0000-000063CD0000}"/>
    <cellStyle name="20% - Accent1 9 3 3 4 2 2 2" xfId="52540" xr:uid="{00000000-0005-0000-0000-000064CD0000}"/>
    <cellStyle name="20% - Accent1 9 3 3 4 2 3" xfId="52541" xr:uid="{00000000-0005-0000-0000-000065CD0000}"/>
    <cellStyle name="20% - Accent1 9 3 3 4 3" xfId="52542" xr:uid="{00000000-0005-0000-0000-000066CD0000}"/>
    <cellStyle name="20% - Accent1 9 3 3 4 3 2" xfId="52543" xr:uid="{00000000-0005-0000-0000-000067CD0000}"/>
    <cellStyle name="20% - Accent1 9 3 3 4 4" xfId="52544" xr:uid="{00000000-0005-0000-0000-000068CD0000}"/>
    <cellStyle name="20% - Accent1 9 3 3 5" xfId="52545" xr:uid="{00000000-0005-0000-0000-000069CD0000}"/>
    <cellStyle name="20% - Accent1 9 3 3 5 2" xfId="52546" xr:uid="{00000000-0005-0000-0000-00006ACD0000}"/>
    <cellStyle name="20% - Accent1 9 3 3 5 2 2" xfId="52547" xr:uid="{00000000-0005-0000-0000-00006BCD0000}"/>
    <cellStyle name="20% - Accent1 9 3 3 5 3" xfId="52548" xr:uid="{00000000-0005-0000-0000-00006CCD0000}"/>
    <cellStyle name="20% - Accent1 9 3 3 6" xfId="52549" xr:uid="{00000000-0005-0000-0000-00006DCD0000}"/>
    <cellStyle name="20% - Accent1 9 3 3 6 2" xfId="52550" xr:uid="{00000000-0005-0000-0000-00006ECD0000}"/>
    <cellStyle name="20% - Accent1 9 3 3 6 2 2" xfId="52551" xr:uid="{00000000-0005-0000-0000-00006FCD0000}"/>
    <cellStyle name="20% - Accent1 9 3 3 6 3" xfId="52552" xr:uid="{00000000-0005-0000-0000-000070CD0000}"/>
    <cellStyle name="20% - Accent1 9 3 3 7" xfId="52553" xr:uid="{00000000-0005-0000-0000-000071CD0000}"/>
    <cellStyle name="20% - Accent1 9 3 3 7 2" xfId="52554" xr:uid="{00000000-0005-0000-0000-000072CD0000}"/>
    <cellStyle name="20% - Accent1 9 3 3 8" xfId="52555" xr:uid="{00000000-0005-0000-0000-000073CD0000}"/>
    <cellStyle name="20% - Accent1 9 3 3 8 2" xfId="52556" xr:uid="{00000000-0005-0000-0000-000074CD0000}"/>
    <cellStyle name="20% - Accent1 9 3 3 9" xfId="52557" xr:uid="{00000000-0005-0000-0000-000075CD0000}"/>
    <cellStyle name="20% - Accent1 9 3 4" xfId="52558" xr:uid="{00000000-0005-0000-0000-000076CD0000}"/>
    <cellStyle name="20% - Accent1 9 3 4 2" xfId="52559" xr:uid="{00000000-0005-0000-0000-000077CD0000}"/>
    <cellStyle name="20% - Accent1 9 3 4 2 2" xfId="52560" xr:uid="{00000000-0005-0000-0000-000078CD0000}"/>
    <cellStyle name="20% - Accent1 9 3 4 2 2 2" xfId="52561" xr:uid="{00000000-0005-0000-0000-000079CD0000}"/>
    <cellStyle name="20% - Accent1 9 3 4 2 3" xfId="52562" xr:uid="{00000000-0005-0000-0000-00007ACD0000}"/>
    <cellStyle name="20% - Accent1 9 3 4 3" xfId="52563" xr:uid="{00000000-0005-0000-0000-00007BCD0000}"/>
    <cellStyle name="20% - Accent1 9 3 4 3 2" xfId="52564" xr:uid="{00000000-0005-0000-0000-00007CCD0000}"/>
    <cellStyle name="20% - Accent1 9 3 4 4" xfId="52565" xr:uid="{00000000-0005-0000-0000-00007DCD0000}"/>
    <cellStyle name="20% - Accent1 9 3 5" xfId="52566" xr:uid="{00000000-0005-0000-0000-00007ECD0000}"/>
    <cellStyle name="20% - Accent1 9 3 5 2" xfId="52567" xr:uid="{00000000-0005-0000-0000-00007FCD0000}"/>
    <cellStyle name="20% - Accent1 9 3 5 2 2" xfId="52568" xr:uid="{00000000-0005-0000-0000-000080CD0000}"/>
    <cellStyle name="20% - Accent1 9 3 5 2 2 2" xfId="52569" xr:uid="{00000000-0005-0000-0000-000081CD0000}"/>
    <cellStyle name="20% - Accent1 9 3 5 2 3" xfId="52570" xr:uid="{00000000-0005-0000-0000-000082CD0000}"/>
    <cellStyle name="20% - Accent1 9 3 5 3" xfId="52571" xr:uid="{00000000-0005-0000-0000-000083CD0000}"/>
    <cellStyle name="20% - Accent1 9 3 5 3 2" xfId="52572" xr:uid="{00000000-0005-0000-0000-000084CD0000}"/>
    <cellStyle name="20% - Accent1 9 3 5 4" xfId="52573" xr:uid="{00000000-0005-0000-0000-000085CD0000}"/>
    <cellStyle name="20% - Accent1 9 3 6" xfId="52574" xr:uid="{00000000-0005-0000-0000-000086CD0000}"/>
    <cellStyle name="20% - Accent1 9 3 6 2" xfId="52575" xr:uid="{00000000-0005-0000-0000-000087CD0000}"/>
    <cellStyle name="20% - Accent1 9 3 6 2 2" xfId="52576" xr:uid="{00000000-0005-0000-0000-000088CD0000}"/>
    <cellStyle name="20% - Accent1 9 3 6 2 2 2" xfId="52577" xr:uid="{00000000-0005-0000-0000-000089CD0000}"/>
    <cellStyle name="20% - Accent1 9 3 6 2 3" xfId="52578" xr:uid="{00000000-0005-0000-0000-00008ACD0000}"/>
    <cellStyle name="20% - Accent1 9 3 6 3" xfId="52579" xr:uid="{00000000-0005-0000-0000-00008BCD0000}"/>
    <cellStyle name="20% - Accent1 9 3 6 3 2" xfId="52580" xr:uid="{00000000-0005-0000-0000-00008CCD0000}"/>
    <cellStyle name="20% - Accent1 9 3 6 4" xfId="52581" xr:uid="{00000000-0005-0000-0000-00008DCD0000}"/>
    <cellStyle name="20% - Accent1 9 3 7" xfId="52582" xr:uid="{00000000-0005-0000-0000-00008ECD0000}"/>
    <cellStyle name="20% - Accent1 9 3 7 2" xfId="52583" xr:uid="{00000000-0005-0000-0000-00008FCD0000}"/>
    <cellStyle name="20% - Accent1 9 3 7 2 2" xfId="52584" xr:uid="{00000000-0005-0000-0000-000090CD0000}"/>
    <cellStyle name="20% - Accent1 9 3 7 3" xfId="52585" xr:uid="{00000000-0005-0000-0000-000091CD0000}"/>
    <cellStyle name="20% - Accent1 9 3 8" xfId="52586" xr:uid="{00000000-0005-0000-0000-000092CD0000}"/>
    <cellStyle name="20% - Accent1 9 3 8 2" xfId="52587" xr:uid="{00000000-0005-0000-0000-000093CD0000}"/>
    <cellStyle name="20% - Accent1 9 3 8 2 2" xfId="52588" xr:uid="{00000000-0005-0000-0000-000094CD0000}"/>
    <cellStyle name="20% - Accent1 9 3 8 3" xfId="52589" xr:uid="{00000000-0005-0000-0000-000095CD0000}"/>
    <cellStyle name="20% - Accent1 9 3 9" xfId="52590" xr:uid="{00000000-0005-0000-0000-000096CD0000}"/>
    <cellStyle name="20% - Accent1 9 3 9 2" xfId="52591" xr:uid="{00000000-0005-0000-0000-000097CD0000}"/>
    <cellStyle name="20% - Accent1 9 4" xfId="52592" xr:uid="{00000000-0005-0000-0000-000098CD0000}"/>
    <cellStyle name="20% - Accent1 9 4 10" xfId="52593" xr:uid="{00000000-0005-0000-0000-000099CD0000}"/>
    <cellStyle name="20% - Accent1 9 4 10 2" xfId="52594" xr:uid="{00000000-0005-0000-0000-00009ACD0000}"/>
    <cellStyle name="20% - Accent1 9 4 11" xfId="52595" xr:uid="{00000000-0005-0000-0000-00009BCD0000}"/>
    <cellStyle name="20% - Accent1 9 4 2" xfId="52596" xr:uid="{00000000-0005-0000-0000-00009CCD0000}"/>
    <cellStyle name="20% - Accent1 9 4 2 2" xfId="52597" xr:uid="{00000000-0005-0000-0000-00009DCD0000}"/>
    <cellStyle name="20% - Accent1 9 4 2 2 2" xfId="52598" xr:uid="{00000000-0005-0000-0000-00009ECD0000}"/>
    <cellStyle name="20% - Accent1 9 4 2 2 2 2" xfId="52599" xr:uid="{00000000-0005-0000-0000-00009FCD0000}"/>
    <cellStyle name="20% - Accent1 9 4 2 2 2 2 2" xfId="52600" xr:uid="{00000000-0005-0000-0000-0000A0CD0000}"/>
    <cellStyle name="20% - Accent1 9 4 2 2 2 3" xfId="52601" xr:uid="{00000000-0005-0000-0000-0000A1CD0000}"/>
    <cellStyle name="20% - Accent1 9 4 2 2 3" xfId="52602" xr:uid="{00000000-0005-0000-0000-0000A2CD0000}"/>
    <cellStyle name="20% - Accent1 9 4 2 2 3 2" xfId="52603" xr:uid="{00000000-0005-0000-0000-0000A3CD0000}"/>
    <cellStyle name="20% - Accent1 9 4 2 2 4" xfId="52604" xr:uid="{00000000-0005-0000-0000-0000A4CD0000}"/>
    <cellStyle name="20% - Accent1 9 4 2 3" xfId="52605" xr:uid="{00000000-0005-0000-0000-0000A5CD0000}"/>
    <cellStyle name="20% - Accent1 9 4 2 3 2" xfId="52606" xr:uid="{00000000-0005-0000-0000-0000A6CD0000}"/>
    <cellStyle name="20% - Accent1 9 4 2 3 2 2" xfId="52607" xr:uid="{00000000-0005-0000-0000-0000A7CD0000}"/>
    <cellStyle name="20% - Accent1 9 4 2 3 2 2 2" xfId="52608" xr:uid="{00000000-0005-0000-0000-0000A8CD0000}"/>
    <cellStyle name="20% - Accent1 9 4 2 3 2 3" xfId="52609" xr:uid="{00000000-0005-0000-0000-0000A9CD0000}"/>
    <cellStyle name="20% - Accent1 9 4 2 3 3" xfId="52610" xr:uid="{00000000-0005-0000-0000-0000AACD0000}"/>
    <cellStyle name="20% - Accent1 9 4 2 3 3 2" xfId="52611" xr:uid="{00000000-0005-0000-0000-0000ABCD0000}"/>
    <cellStyle name="20% - Accent1 9 4 2 3 4" xfId="52612" xr:uid="{00000000-0005-0000-0000-0000ACCD0000}"/>
    <cellStyle name="20% - Accent1 9 4 2 4" xfId="52613" xr:uid="{00000000-0005-0000-0000-0000ADCD0000}"/>
    <cellStyle name="20% - Accent1 9 4 2 4 2" xfId="52614" xr:uid="{00000000-0005-0000-0000-0000AECD0000}"/>
    <cellStyle name="20% - Accent1 9 4 2 4 2 2" xfId="52615" xr:uid="{00000000-0005-0000-0000-0000AFCD0000}"/>
    <cellStyle name="20% - Accent1 9 4 2 4 2 2 2" xfId="52616" xr:uid="{00000000-0005-0000-0000-0000B0CD0000}"/>
    <cellStyle name="20% - Accent1 9 4 2 4 2 3" xfId="52617" xr:uid="{00000000-0005-0000-0000-0000B1CD0000}"/>
    <cellStyle name="20% - Accent1 9 4 2 4 3" xfId="52618" xr:uid="{00000000-0005-0000-0000-0000B2CD0000}"/>
    <cellStyle name="20% - Accent1 9 4 2 4 3 2" xfId="52619" xr:uid="{00000000-0005-0000-0000-0000B3CD0000}"/>
    <cellStyle name="20% - Accent1 9 4 2 4 4" xfId="52620" xr:uid="{00000000-0005-0000-0000-0000B4CD0000}"/>
    <cellStyle name="20% - Accent1 9 4 2 5" xfId="52621" xr:uid="{00000000-0005-0000-0000-0000B5CD0000}"/>
    <cellStyle name="20% - Accent1 9 4 2 5 2" xfId="52622" xr:uid="{00000000-0005-0000-0000-0000B6CD0000}"/>
    <cellStyle name="20% - Accent1 9 4 2 5 2 2" xfId="52623" xr:uid="{00000000-0005-0000-0000-0000B7CD0000}"/>
    <cellStyle name="20% - Accent1 9 4 2 5 3" xfId="52624" xr:uid="{00000000-0005-0000-0000-0000B8CD0000}"/>
    <cellStyle name="20% - Accent1 9 4 2 6" xfId="52625" xr:uid="{00000000-0005-0000-0000-0000B9CD0000}"/>
    <cellStyle name="20% - Accent1 9 4 2 6 2" xfId="52626" xr:uid="{00000000-0005-0000-0000-0000BACD0000}"/>
    <cellStyle name="20% - Accent1 9 4 2 6 2 2" xfId="52627" xr:uid="{00000000-0005-0000-0000-0000BBCD0000}"/>
    <cellStyle name="20% - Accent1 9 4 2 6 3" xfId="52628" xr:uid="{00000000-0005-0000-0000-0000BCCD0000}"/>
    <cellStyle name="20% - Accent1 9 4 2 7" xfId="52629" xr:uid="{00000000-0005-0000-0000-0000BDCD0000}"/>
    <cellStyle name="20% - Accent1 9 4 2 7 2" xfId="52630" xr:uid="{00000000-0005-0000-0000-0000BECD0000}"/>
    <cellStyle name="20% - Accent1 9 4 2 8" xfId="52631" xr:uid="{00000000-0005-0000-0000-0000BFCD0000}"/>
    <cellStyle name="20% - Accent1 9 4 2 8 2" xfId="52632" xr:uid="{00000000-0005-0000-0000-0000C0CD0000}"/>
    <cellStyle name="20% - Accent1 9 4 2 9" xfId="52633" xr:uid="{00000000-0005-0000-0000-0000C1CD0000}"/>
    <cellStyle name="20% - Accent1 9 4 3" xfId="52634" xr:uid="{00000000-0005-0000-0000-0000C2CD0000}"/>
    <cellStyle name="20% - Accent1 9 4 3 2" xfId="52635" xr:uid="{00000000-0005-0000-0000-0000C3CD0000}"/>
    <cellStyle name="20% - Accent1 9 4 3 2 2" xfId="52636" xr:uid="{00000000-0005-0000-0000-0000C4CD0000}"/>
    <cellStyle name="20% - Accent1 9 4 3 2 2 2" xfId="52637" xr:uid="{00000000-0005-0000-0000-0000C5CD0000}"/>
    <cellStyle name="20% - Accent1 9 4 3 2 2 2 2" xfId="52638" xr:uid="{00000000-0005-0000-0000-0000C6CD0000}"/>
    <cellStyle name="20% - Accent1 9 4 3 2 2 3" xfId="52639" xr:uid="{00000000-0005-0000-0000-0000C7CD0000}"/>
    <cellStyle name="20% - Accent1 9 4 3 2 3" xfId="52640" xr:uid="{00000000-0005-0000-0000-0000C8CD0000}"/>
    <cellStyle name="20% - Accent1 9 4 3 2 3 2" xfId="52641" xr:uid="{00000000-0005-0000-0000-0000C9CD0000}"/>
    <cellStyle name="20% - Accent1 9 4 3 2 4" xfId="52642" xr:uid="{00000000-0005-0000-0000-0000CACD0000}"/>
    <cellStyle name="20% - Accent1 9 4 3 3" xfId="52643" xr:uid="{00000000-0005-0000-0000-0000CBCD0000}"/>
    <cellStyle name="20% - Accent1 9 4 3 3 2" xfId="52644" xr:uid="{00000000-0005-0000-0000-0000CCCD0000}"/>
    <cellStyle name="20% - Accent1 9 4 3 3 2 2" xfId="52645" xr:uid="{00000000-0005-0000-0000-0000CDCD0000}"/>
    <cellStyle name="20% - Accent1 9 4 3 3 2 2 2" xfId="52646" xr:uid="{00000000-0005-0000-0000-0000CECD0000}"/>
    <cellStyle name="20% - Accent1 9 4 3 3 2 3" xfId="52647" xr:uid="{00000000-0005-0000-0000-0000CFCD0000}"/>
    <cellStyle name="20% - Accent1 9 4 3 3 3" xfId="52648" xr:uid="{00000000-0005-0000-0000-0000D0CD0000}"/>
    <cellStyle name="20% - Accent1 9 4 3 3 3 2" xfId="52649" xr:uid="{00000000-0005-0000-0000-0000D1CD0000}"/>
    <cellStyle name="20% - Accent1 9 4 3 3 4" xfId="52650" xr:uid="{00000000-0005-0000-0000-0000D2CD0000}"/>
    <cellStyle name="20% - Accent1 9 4 3 4" xfId="52651" xr:uid="{00000000-0005-0000-0000-0000D3CD0000}"/>
    <cellStyle name="20% - Accent1 9 4 3 4 2" xfId="52652" xr:uid="{00000000-0005-0000-0000-0000D4CD0000}"/>
    <cellStyle name="20% - Accent1 9 4 3 4 2 2" xfId="52653" xr:uid="{00000000-0005-0000-0000-0000D5CD0000}"/>
    <cellStyle name="20% - Accent1 9 4 3 4 2 2 2" xfId="52654" xr:uid="{00000000-0005-0000-0000-0000D6CD0000}"/>
    <cellStyle name="20% - Accent1 9 4 3 4 2 3" xfId="52655" xr:uid="{00000000-0005-0000-0000-0000D7CD0000}"/>
    <cellStyle name="20% - Accent1 9 4 3 4 3" xfId="52656" xr:uid="{00000000-0005-0000-0000-0000D8CD0000}"/>
    <cellStyle name="20% - Accent1 9 4 3 4 3 2" xfId="52657" xr:uid="{00000000-0005-0000-0000-0000D9CD0000}"/>
    <cellStyle name="20% - Accent1 9 4 3 4 4" xfId="52658" xr:uid="{00000000-0005-0000-0000-0000DACD0000}"/>
    <cellStyle name="20% - Accent1 9 4 3 5" xfId="52659" xr:uid="{00000000-0005-0000-0000-0000DBCD0000}"/>
    <cellStyle name="20% - Accent1 9 4 3 5 2" xfId="52660" xr:uid="{00000000-0005-0000-0000-0000DCCD0000}"/>
    <cellStyle name="20% - Accent1 9 4 3 5 2 2" xfId="52661" xr:uid="{00000000-0005-0000-0000-0000DDCD0000}"/>
    <cellStyle name="20% - Accent1 9 4 3 5 3" xfId="52662" xr:uid="{00000000-0005-0000-0000-0000DECD0000}"/>
    <cellStyle name="20% - Accent1 9 4 3 6" xfId="52663" xr:uid="{00000000-0005-0000-0000-0000DFCD0000}"/>
    <cellStyle name="20% - Accent1 9 4 3 6 2" xfId="52664" xr:uid="{00000000-0005-0000-0000-0000E0CD0000}"/>
    <cellStyle name="20% - Accent1 9 4 3 6 2 2" xfId="52665" xr:uid="{00000000-0005-0000-0000-0000E1CD0000}"/>
    <cellStyle name="20% - Accent1 9 4 3 6 3" xfId="52666" xr:uid="{00000000-0005-0000-0000-0000E2CD0000}"/>
    <cellStyle name="20% - Accent1 9 4 3 7" xfId="52667" xr:uid="{00000000-0005-0000-0000-0000E3CD0000}"/>
    <cellStyle name="20% - Accent1 9 4 3 7 2" xfId="52668" xr:uid="{00000000-0005-0000-0000-0000E4CD0000}"/>
    <cellStyle name="20% - Accent1 9 4 3 8" xfId="52669" xr:uid="{00000000-0005-0000-0000-0000E5CD0000}"/>
    <cellStyle name="20% - Accent1 9 4 3 8 2" xfId="52670" xr:uid="{00000000-0005-0000-0000-0000E6CD0000}"/>
    <cellStyle name="20% - Accent1 9 4 3 9" xfId="52671" xr:uid="{00000000-0005-0000-0000-0000E7CD0000}"/>
    <cellStyle name="20% - Accent1 9 4 4" xfId="52672" xr:uid="{00000000-0005-0000-0000-0000E8CD0000}"/>
    <cellStyle name="20% - Accent1 9 4 4 2" xfId="52673" xr:uid="{00000000-0005-0000-0000-0000E9CD0000}"/>
    <cellStyle name="20% - Accent1 9 4 4 2 2" xfId="52674" xr:uid="{00000000-0005-0000-0000-0000EACD0000}"/>
    <cellStyle name="20% - Accent1 9 4 4 2 2 2" xfId="52675" xr:uid="{00000000-0005-0000-0000-0000EBCD0000}"/>
    <cellStyle name="20% - Accent1 9 4 4 2 3" xfId="52676" xr:uid="{00000000-0005-0000-0000-0000ECCD0000}"/>
    <cellStyle name="20% - Accent1 9 4 4 3" xfId="52677" xr:uid="{00000000-0005-0000-0000-0000EDCD0000}"/>
    <cellStyle name="20% - Accent1 9 4 4 3 2" xfId="52678" xr:uid="{00000000-0005-0000-0000-0000EECD0000}"/>
    <cellStyle name="20% - Accent1 9 4 4 4" xfId="52679" xr:uid="{00000000-0005-0000-0000-0000EFCD0000}"/>
    <cellStyle name="20% - Accent1 9 4 5" xfId="52680" xr:uid="{00000000-0005-0000-0000-0000F0CD0000}"/>
    <cellStyle name="20% - Accent1 9 4 5 2" xfId="52681" xr:uid="{00000000-0005-0000-0000-0000F1CD0000}"/>
    <cellStyle name="20% - Accent1 9 4 5 2 2" xfId="52682" xr:uid="{00000000-0005-0000-0000-0000F2CD0000}"/>
    <cellStyle name="20% - Accent1 9 4 5 2 2 2" xfId="52683" xr:uid="{00000000-0005-0000-0000-0000F3CD0000}"/>
    <cellStyle name="20% - Accent1 9 4 5 2 3" xfId="52684" xr:uid="{00000000-0005-0000-0000-0000F4CD0000}"/>
    <cellStyle name="20% - Accent1 9 4 5 3" xfId="52685" xr:uid="{00000000-0005-0000-0000-0000F5CD0000}"/>
    <cellStyle name="20% - Accent1 9 4 5 3 2" xfId="52686" xr:uid="{00000000-0005-0000-0000-0000F6CD0000}"/>
    <cellStyle name="20% - Accent1 9 4 5 4" xfId="52687" xr:uid="{00000000-0005-0000-0000-0000F7CD0000}"/>
    <cellStyle name="20% - Accent1 9 4 6" xfId="52688" xr:uid="{00000000-0005-0000-0000-0000F8CD0000}"/>
    <cellStyle name="20% - Accent1 9 4 6 2" xfId="52689" xr:uid="{00000000-0005-0000-0000-0000F9CD0000}"/>
    <cellStyle name="20% - Accent1 9 4 6 2 2" xfId="52690" xr:uid="{00000000-0005-0000-0000-0000FACD0000}"/>
    <cellStyle name="20% - Accent1 9 4 6 2 2 2" xfId="52691" xr:uid="{00000000-0005-0000-0000-0000FBCD0000}"/>
    <cellStyle name="20% - Accent1 9 4 6 2 3" xfId="52692" xr:uid="{00000000-0005-0000-0000-0000FCCD0000}"/>
    <cellStyle name="20% - Accent1 9 4 6 3" xfId="52693" xr:uid="{00000000-0005-0000-0000-0000FDCD0000}"/>
    <cellStyle name="20% - Accent1 9 4 6 3 2" xfId="52694" xr:uid="{00000000-0005-0000-0000-0000FECD0000}"/>
    <cellStyle name="20% - Accent1 9 4 6 4" xfId="52695" xr:uid="{00000000-0005-0000-0000-0000FFCD0000}"/>
    <cellStyle name="20% - Accent1 9 4 7" xfId="52696" xr:uid="{00000000-0005-0000-0000-000000CE0000}"/>
    <cellStyle name="20% - Accent1 9 4 7 2" xfId="52697" xr:uid="{00000000-0005-0000-0000-000001CE0000}"/>
    <cellStyle name="20% - Accent1 9 4 7 2 2" xfId="52698" xr:uid="{00000000-0005-0000-0000-000002CE0000}"/>
    <cellStyle name="20% - Accent1 9 4 7 3" xfId="52699" xr:uid="{00000000-0005-0000-0000-000003CE0000}"/>
    <cellStyle name="20% - Accent1 9 4 8" xfId="52700" xr:uid="{00000000-0005-0000-0000-000004CE0000}"/>
    <cellStyle name="20% - Accent1 9 4 8 2" xfId="52701" xr:uid="{00000000-0005-0000-0000-000005CE0000}"/>
    <cellStyle name="20% - Accent1 9 4 8 2 2" xfId="52702" xr:uid="{00000000-0005-0000-0000-000006CE0000}"/>
    <cellStyle name="20% - Accent1 9 4 8 3" xfId="52703" xr:uid="{00000000-0005-0000-0000-000007CE0000}"/>
    <cellStyle name="20% - Accent1 9 4 9" xfId="52704" xr:uid="{00000000-0005-0000-0000-000008CE0000}"/>
    <cellStyle name="20% - Accent1 9 4 9 2" xfId="52705" xr:uid="{00000000-0005-0000-0000-000009CE0000}"/>
    <cellStyle name="20% - Accent1 9 5" xfId="52706" xr:uid="{00000000-0005-0000-0000-00000ACE0000}"/>
    <cellStyle name="20% - Accent1 9 5 2" xfId="52707" xr:uid="{00000000-0005-0000-0000-00000BCE0000}"/>
    <cellStyle name="20% - Accent1 9 5 2 2" xfId="52708" xr:uid="{00000000-0005-0000-0000-00000CCE0000}"/>
    <cellStyle name="20% - Accent1 9 5 2 2 2" xfId="52709" xr:uid="{00000000-0005-0000-0000-00000DCE0000}"/>
    <cellStyle name="20% - Accent1 9 5 2 2 2 2" xfId="52710" xr:uid="{00000000-0005-0000-0000-00000ECE0000}"/>
    <cellStyle name="20% - Accent1 9 5 2 2 3" xfId="52711" xr:uid="{00000000-0005-0000-0000-00000FCE0000}"/>
    <cellStyle name="20% - Accent1 9 5 2 3" xfId="52712" xr:uid="{00000000-0005-0000-0000-000010CE0000}"/>
    <cellStyle name="20% - Accent1 9 5 2 3 2" xfId="52713" xr:uid="{00000000-0005-0000-0000-000011CE0000}"/>
    <cellStyle name="20% - Accent1 9 5 2 4" xfId="52714" xr:uid="{00000000-0005-0000-0000-000012CE0000}"/>
    <cellStyle name="20% - Accent1 9 5 3" xfId="52715" xr:uid="{00000000-0005-0000-0000-000013CE0000}"/>
    <cellStyle name="20% - Accent1 9 5 3 2" xfId="52716" xr:uid="{00000000-0005-0000-0000-000014CE0000}"/>
    <cellStyle name="20% - Accent1 9 5 3 2 2" xfId="52717" xr:uid="{00000000-0005-0000-0000-000015CE0000}"/>
    <cellStyle name="20% - Accent1 9 5 3 2 2 2" xfId="52718" xr:uid="{00000000-0005-0000-0000-000016CE0000}"/>
    <cellStyle name="20% - Accent1 9 5 3 2 3" xfId="52719" xr:uid="{00000000-0005-0000-0000-000017CE0000}"/>
    <cellStyle name="20% - Accent1 9 5 3 3" xfId="52720" xr:uid="{00000000-0005-0000-0000-000018CE0000}"/>
    <cellStyle name="20% - Accent1 9 5 3 3 2" xfId="52721" xr:uid="{00000000-0005-0000-0000-000019CE0000}"/>
    <cellStyle name="20% - Accent1 9 5 3 4" xfId="52722" xr:uid="{00000000-0005-0000-0000-00001ACE0000}"/>
    <cellStyle name="20% - Accent1 9 5 4" xfId="52723" xr:uid="{00000000-0005-0000-0000-00001BCE0000}"/>
    <cellStyle name="20% - Accent1 9 5 4 2" xfId="52724" xr:uid="{00000000-0005-0000-0000-00001CCE0000}"/>
    <cellStyle name="20% - Accent1 9 5 4 2 2" xfId="52725" xr:uid="{00000000-0005-0000-0000-00001DCE0000}"/>
    <cellStyle name="20% - Accent1 9 5 4 2 2 2" xfId="52726" xr:uid="{00000000-0005-0000-0000-00001ECE0000}"/>
    <cellStyle name="20% - Accent1 9 5 4 2 3" xfId="52727" xr:uid="{00000000-0005-0000-0000-00001FCE0000}"/>
    <cellStyle name="20% - Accent1 9 5 4 3" xfId="52728" xr:uid="{00000000-0005-0000-0000-000020CE0000}"/>
    <cellStyle name="20% - Accent1 9 5 4 3 2" xfId="52729" xr:uid="{00000000-0005-0000-0000-000021CE0000}"/>
    <cellStyle name="20% - Accent1 9 5 4 4" xfId="52730" xr:uid="{00000000-0005-0000-0000-000022CE0000}"/>
    <cellStyle name="20% - Accent1 9 5 5" xfId="52731" xr:uid="{00000000-0005-0000-0000-000023CE0000}"/>
    <cellStyle name="20% - Accent1 9 5 5 2" xfId="52732" xr:uid="{00000000-0005-0000-0000-000024CE0000}"/>
    <cellStyle name="20% - Accent1 9 5 5 2 2" xfId="52733" xr:uid="{00000000-0005-0000-0000-000025CE0000}"/>
    <cellStyle name="20% - Accent1 9 5 5 3" xfId="52734" xr:uid="{00000000-0005-0000-0000-000026CE0000}"/>
    <cellStyle name="20% - Accent1 9 5 6" xfId="52735" xr:uid="{00000000-0005-0000-0000-000027CE0000}"/>
    <cellStyle name="20% - Accent1 9 5 6 2" xfId="52736" xr:uid="{00000000-0005-0000-0000-000028CE0000}"/>
    <cellStyle name="20% - Accent1 9 5 6 2 2" xfId="52737" xr:uid="{00000000-0005-0000-0000-000029CE0000}"/>
    <cellStyle name="20% - Accent1 9 5 6 3" xfId="52738" xr:uid="{00000000-0005-0000-0000-00002ACE0000}"/>
    <cellStyle name="20% - Accent1 9 5 7" xfId="52739" xr:uid="{00000000-0005-0000-0000-00002BCE0000}"/>
    <cellStyle name="20% - Accent1 9 5 7 2" xfId="52740" xr:uid="{00000000-0005-0000-0000-00002CCE0000}"/>
    <cellStyle name="20% - Accent1 9 5 8" xfId="52741" xr:uid="{00000000-0005-0000-0000-00002DCE0000}"/>
    <cellStyle name="20% - Accent1 9 5 8 2" xfId="52742" xr:uid="{00000000-0005-0000-0000-00002ECE0000}"/>
    <cellStyle name="20% - Accent1 9 5 9" xfId="52743" xr:uid="{00000000-0005-0000-0000-00002FCE0000}"/>
    <cellStyle name="20% - Accent1 9 6" xfId="52744" xr:uid="{00000000-0005-0000-0000-000030CE0000}"/>
    <cellStyle name="20% - Accent1 9 6 2" xfId="52745" xr:uid="{00000000-0005-0000-0000-000031CE0000}"/>
    <cellStyle name="20% - Accent1 9 6 2 2" xfId="52746" xr:uid="{00000000-0005-0000-0000-000032CE0000}"/>
    <cellStyle name="20% - Accent1 9 6 2 2 2" xfId="52747" xr:uid="{00000000-0005-0000-0000-000033CE0000}"/>
    <cellStyle name="20% - Accent1 9 6 2 2 2 2" xfId="52748" xr:uid="{00000000-0005-0000-0000-000034CE0000}"/>
    <cellStyle name="20% - Accent1 9 6 2 2 3" xfId="52749" xr:uid="{00000000-0005-0000-0000-000035CE0000}"/>
    <cellStyle name="20% - Accent1 9 6 2 3" xfId="52750" xr:uid="{00000000-0005-0000-0000-000036CE0000}"/>
    <cellStyle name="20% - Accent1 9 6 2 3 2" xfId="52751" xr:uid="{00000000-0005-0000-0000-000037CE0000}"/>
    <cellStyle name="20% - Accent1 9 6 2 4" xfId="52752" xr:uid="{00000000-0005-0000-0000-000038CE0000}"/>
    <cellStyle name="20% - Accent1 9 6 3" xfId="52753" xr:uid="{00000000-0005-0000-0000-000039CE0000}"/>
    <cellStyle name="20% - Accent1 9 6 3 2" xfId="52754" xr:uid="{00000000-0005-0000-0000-00003ACE0000}"/>
    <cellStyle name="20% - Accent1 9 6 3 2 2" xfId="52755" xr:uid="{00000000-0005-0000-0000-00003BCE0000}"/>
    <cellStyle name="20% - Accent1 9 6 3 2 2 2" xfId="52756" xr:uid="{00000000-0005-0000-0000-00003CCE0000}"/>
    <cellStyle name="20% - Accent1 9 6 3 2 3" xfId="52757" xr:uid="{00000000-0005-0000-0000-00003DCE0000}"/>
    <cellStyle name="20% - Accent1 9 6 3 3" xfId="52758" xr:uid="{00000000-0005-0000-0000-00003ECE0000}"/>
    <cellStyle name="20% - Accent1 9 6 3 3 2" xfId="52759" xr:uid="{00000000-0005-0000-0000-00003FCE0000}"/>
    <cellStyle name="20% - Accent1 9 6 3 4" xfId="52760" xr:uid="{00000000-0005-0000-0000-000040CE0000}"/>
    <cellStyle name="20% - Accent1 9 6 4" xfId="52761" xr:uid="{00000000-0005-0000-0000-000041CE0000}"/>
    <cellStyle name="20% - Accent1 9 6 4 2" xfId="52762" xr:uid="{00000000-0005-0000-0000-000042CE0000}"/>
    <cellStyle name="20% - Accent1 9 6 4 2 2" xfId="52763" xr:uid="{00000000-0005-0000-0000-000043CE0000}"/>
    <cellStyle name="20% - Accent1 9 6 4 2 2 2" xfId="52764" xr:uid="{00000000-0005-0000-0000-000044CE0000}"/>
    <cellStyle name="20% - Accent1 9 6 4 2 3" xfId="52765" xr:uid="{00000000-0005-0000-0000-000045CE0000}"/>
    <cellStyle name="20% - Accent1 9 6 4 3" xfId="52766" xr:uid="{00000000-0005-0000-0000-000046CE0000}"/>
    <cellStyle name="20% - Accent1 9 6 4 3 2" xfId="52767" xr:uid="{00000000-0005-0000-0000-000047CE0000}"/>
    <cellStyle name="20% - Accent1 9 6 4 4" xfId="52768" xr:uid="{00000000-0005-0000-0000-000048CE0000}"/>
    <cellStyle name="20% - Accent1 9 6 5" xfId="52769" xr:uid="{00000000-0005-0000-0000-000049CE0000}"/>
    <cellStyle name="20% - Accent1 9 6 5 2" xfId="52770" xr:uid="{00000000-0005-0000-0000-00004ACE0000}"/>
    <cellStyle name="20% - Accent1 9 6 5 2 2" xfId="52771" xr:uid="{00000000-0005-0000-0000-00004BCE0000}"/>
    <cellStyle name="20% - Accent1 9 6 5 3" xfId="52772" xr:uid="{00000000-0005-0000-0000-00004CCE0000}"/>
    <cellStyle name="20% - Accent1 9 6 6" xfId="52773" xr:uid="{00000000-0005-0000-0000-00004DCE0000}"/>
    <cellStyle name="20% - Accent1 9 6 6 2" xfId="52774" xr:uid="{00000000-0005-0000-0000-00004ECE0000}"/>
    <cellStyle name="20% - Accent1 9 6 6 2 2" xfId="52775" xr:uid="{00000000-0005-0000-0000-00004FCE0000}"/>
    <cellStyle name="20% - Accent1 9 6 6 3" xfId="52776" xr:uid="{00000000-0005-0000-0000-000050CE0000}"/>
    <cellStyle name="20% - Accent1 9 6 7" xfId="52777" xr:uid="{00000000-0005-0000-0000-000051CE0000}"/>
    <cellStyle name="20% - Accent1 9 6 7 2" xfId="52778" xr:uid="{00000000-0005-0000-0000-000052CE0000}"/>
    <cellStyle name="20% - Accent1 9 6 8" xfId="52779" xr:uid="{00000000-0005-0000-0000-000053CE0000}"/>
    <cellStyle name="20% - Accent1 9 6 8 2" xfId="52780" xr:uid="{00000000-0005-0000-0000-000054CE0000}"/>
    <cellStyle name="20% - Accent1 9 6 9" xfId="52781" xr:uid="{00000000-0005-0000-0000-000055CE0000}"/>
    <cellStyle name="20% - Accent1 9 7" xfId="52782" xr:uid="{00000000-0005-0000-0000-000056CE0000}"/>
    <cellStyle name="20% - Accent1 9 7 2" xfId="52783" xr:uid="{00000000-0005-0000-0000-000057CE0000}"/>
    <cellStyle name="20% - Accent1 9 7 2 2" xfId="52784" xr:uid="{00000000-0005-0000-0000-000058CE0000}"/>
    <cellStyle name="20% - Accent1 9 7 2 2 2" xfId="52785" xr:uid="{00000000-0005-0000-0000-000059CE0000}"/>
    <cellStyle name="20% - Accent1 9 7 2 3" xfId="52786" xr:uid="{00000000-0005-0000-0000-00005ACE0000}"/>
    <cellStyle name="20% - Accent1 9 7 3" xfId="52787" xr:uid="{00000000-0005-0000-0000-00005BCE0000}"/>
    <cellStyle name="20% - Accent1 9 7 3 2" xfId="52788" xr:uid="{00000000-0005-0000-0000-00005CCE0000}"/>
    <cellStyle name="20% - Accent1 9 7 4" xfId="52789" xr:uid="{00000000-0005-0000-0000-00005DCE0000}"/>
    <cellStyle name="20% - Accent1 9 8" xfId="52790" xr:uid="{00000000-0005-0000-0000-00005ECE0000}"/>
    <cellStyle name="20% - Accent1 9 8 2" xfId="52791" xr:uid="{00000000-0005-0000-0000-00005FCE0000}"/>
    <cellStyle name="20% - Accent1 9 8 2 2" xfId="52792" xr:uid="{00000000-0005-0000-0000-000060CE0000}"/>
    <cellStyle name="20% - Accent1 9 8 2 2 2" xfId="52793" xr:uid="{00000000-0005-0000-0000-000061CE0000}"/>
    <cellStyle name="20% - Accent1 9 8 2 3" xfId="52794" xr:uid="{00000000-0005-0000-0000-000062CE0000}"/>
    <cellStyle name="20% - Accent1 9 8 3" xfId="52795" xr:uid="{00000000-0005-0000-0000-000063CE0000}"/>
    <cellStyle name="20% - Accent1 9 8 3 2" xfId="52796" xr:uid="{00000000-0005-0000-0000-000064CE0000}"/>
    <cellStyle name="20% - Accent1 9 8 4" xfId="52797" xr:uid="{00000000-0005-0000-0000-000065CE0000}"/>
    <cellStyle name="20% - Accent1 9 9" xfId="52798" xr:uid="{00000000-0005-0000-0000-000066CE0000}"/>
    <cellStyle name="20% - Accent1 9 9 2" xfId="52799" xr:uid="{00000000-0005-0000-0000-000067CE0000}"/>
    <cellStyle name="20% - Accent1 9 9 2 2" xfId="52800" xr:uid="{00000000-0005-0000-0000-000068CE0000}"/>
    <cellStyle name="20% - Accent1 9 9 2 2 2" xfId="52801" xr:uid="{00000000-0005-0000-0000-000069CE0000}"/>
    <cellStyle name="20% - Accent1 9 9 2 3" xfId="52802" xr:uid="{00000000-0005-0000-0000-00006ACE0000}"/>
    <cellStyle name="20% - Accent1 9 9 3" xfId="52803" xr:uid="{00000000-0005-0000-0000-00006BCE0000}"/>
    <cellStyle name="20% - Accent1 9 9 3 2" xfId="52804" xr:uid="{00000000-0005-0000-0000-00006CCE0000}"/>
    <cellStyle name="20% - Accent1 9 9 4" xfId="52805" xr:uid="{00000000-0005-0000-0000-00006DCE0000}"/>
    <cellStyle name="20% - Accent2 2" xfId="69" xr:uid="{00000000-0005-0000-0000-00006D000000}"/>
    <cellStyle name="20% - Accent2 3" xfId="70" xr:uid="{00000000-0005-0000-0000-00006E000000}"/>
    <cellStyle name="20% - Accent3 2" xfId="71" xr:uid="{00000000-0005-0000-0000-00006F000000}"/>
    <cellStyle name="20% - Accent3 3" xfId="72" xr:uid="{00000000-0005-0000-0000-000070000000}"/>
    <cellStyle name="20% - Accent4 2" xfId="73" xr:uid="{00000000-0005-0000-0000-000071000000}"/>
    <cellStyle name="20% - Accent4 3" xfId="74" xr:uid="{00000000-0005-0000-0000-000072000000}"/>
    <cellStyle name="20% - Accent5 2" xfId="75" xr:uid="{00000000-0005-0000-0000-000073000000}"/>
    <cellStyle name="20% - Accent5 3" xfId="76" xr:uid="{00000000-0005-0000-0000-000074000000}"/>
    <cellStyle name="20% - Accent6 2" xfId="77" xr:uid="{00000000-0005-0000-0000-000075000000}"/>
    <cellStyle name="20% - Accent6 3" xfId="78" xr:uid="{00000000-0005-0000-0000-000076000000}"/>
    <cellStyle name="40% - Accent1 2" xfId="79" xr:uid="{00000000-0005-0000-0000-000077000000}"/>
    <cellStyle name="40% - Accent1 3" xfId="80" xr:uid="{00000000-0005-0000-0000-000078000000}"/>
    <cellStyle name="40% - Accent2 2" xfId="81" xr:uid="{00000000-0005-0000-0000-000079000000}"/>
    <cellStyle name="40% - Accent2 3" xfId="82" xr:uid="{00000000-0005-0000-0000-00007A000000}"/>
    <cellStyle name="40% - Accent3 2" xfId="83" xr:uid="{00000000-0005-0000-0000-00007B000000}"/>
    <cellStyle name="40% - Accent3 3" xfId="84" xr:uid="{00000000-0005-0000-0000-00007C000000}"/>
    <cellStyle name="40% - Accent4 2" xfId="85" xr:uid="{00000000-0005-0000-0000-00007D000000}"/>
    <cellStyle name="40% - Accent4 3" xfId="86" xr:uid="{00000000-0005-0000-0000-00007E000000}"/>
    <cellStyle name="40% - Accent5 2" xfId="87" xr:uid="{00000000-0005-0000-0000-00007F000000}"/>
    <cellStyle name="40% - Accent5 3" xfId="88" xr:uid="{00000000-0005-0000-0000-000080000000}"/>
    <cellStyle name="40% - Accent6 2" xfId="89" xr:uid="{00000000-0005-0000-0000-000081000000}"/>
    <cellStyle name="40% - Accent6 3" xfId="90" xr:uid="{00000000-0005-0000-0000-000082000000}"/>
    <cellStyle name="60% - Accent1 2" xfId="91" xr:uid="{00000000-0005-0000-0000-000083000000}"/>
    <cellStyle name="60% - Accent2 2" xfId="92" xr:uid="{00000000-0005-0000-0000-000084000000}"/>
    <cellStyle name="60% - Accent3 2" xfId="93" xr:uid="{00000000-0005-0000-0000-000085000000}"/>
    <cellStyle name="60% - Accent4 2" xfId="94" xr:uid="{00000000-0005-0000-0000-000086000000}"/>
    <cellStyle name="60% - Accent5 2" xfId="95" xr:uid="{00000000-0005-0000-0000-000087000000}"/>
    <cellStyle name="60% - Accent6 2" xfId="96" xr:uid="{00000000-0005-0000-0000-000088000000}"/>
    <cellStyle name="Accent1 2" xfId="97" xr:uid="{00000000-0005-0000-0000-000089000000}"/>
    <cellStyle name="Accent2 2" xfId="98" xr:uid="{00000000-0005-0000-0000-00008A000000}"/>
    <cellStyle name="Accent3 2" xfId="99" xr:uid="{00000000-0005-0000-0000-00008B000000}"/>
    <cellStyle name="Accent4 2" xfId="100" xr:uid="{00000000-0005-0000-0000-00008C000000}"/>
    <cellStyle name="Accent5 2" xfId="101" xr:uid="{00000000-0005-0000-0000-00008D000000}"/>
    <cellStyle name="Accent6 2" xfId="102" xr:uid="{00000000-0005-0000-0000-00008E000000}"/>
    <cellStyle name="Bad" xfId="103" xr:uid="{00000000-0005-0000-0000-00008F000000}"/>
    <cellStyle name="Bad 2" xfId="104" xr:uid="{00000000-0005-0000-0000-000090000000}"/>
    <cellStyle name="Berekening 2" xfId="105" xr:uid="{00000000-0005-0000-0000-000091000000}"/>
    <cellStyle name="Bold text" xfId="106" xr:uid="{00000000-0005-0000-0000-000092000000}"/>
    <cellStyle name="Calculation" xfId="107" xr:uid="{00000000-0005-0000-0000-000093000000}"/>
    <cellStyle name="Check Cell" xfId="108" xr:uid="{00000000-0005-0000-0000-000094000000}"/>
    <cellStyle name="Comma [0]" xfId="16" xr:uid="{00000000-0005-0000-0000-000038000000}"/>
    <cellStyle name="Comma [0] 2" xfId="52806" xr:uid="{00000000-0005-0000-0000-00006ECE0000}"/>
    <cellStyle name="Comma [0]_AA BCR/ Basis ruimtestaat 13.0" xfId="1" xr:uid="{00000000-0005-0000-0000-000001000000}"/>
    <cellStyle name="Comma_AA BCR/ Basis ruimtestaat 13.0" xfId="2" xr:uid="{00000000-0005-0000-0000-000002000000}"/>
    <cellStyle name="Controlecel 2" xfId="109" xr:uid="{00000000-0005-0000-0000-000095000000}"/>
    <cellStyle name="Currency [0]" xfId="52807" xr:uid="{00000000-0005-0000-0000-00006FCE0000}"/>
    <cellStyle name="Currency_AA BCR/ Basis ruimtestaat 13.0" xfId="3" xr:uid="{00000000-0005-0000-0000-000003000000}"/>
    <cellStyle name="Euro" xfId="17" xr:uid="{00000000-0005-0000-0000-000039000000}"/>
    <cellStyle name="Euro 2" xfId="18" xr:uid="{00000000-0005-0000-0000-00003A000000}"/>
    <cellStyle name="Euro 2 2" xfId="52808" xr:uid="{00000000-0005-0000-0000-000070CE0000}"/>
    <cellStyle name="Euro 3" xfId="19" xr:uid="{00000000-0005-0000-0000-00003B000000}"/>
    <cellStyle name="Euro 3 2" xfId="52809" xr:uid="{00000000-0005-0000-0000-000071CE0000}"/>
    <cellStyle name="Euro 4" xfId="20" xr:uid="{00000000-0005-0000-0000-00003C000000}"/>
    <cellStyle name="euro 5" xfId="52810" xr:uid="{00000000-0005-0000-0000-000072CE0000}"/>
    <cellStyle name="euro 6" xfId="52811" xr:uid="{00000000-0005-0000-0000-000073CE0000}"/>
    <cellStyle name="Euro_Roto Smeets Hilversum v-1" xfId="21" xr:uid="{00000000-0005-0000-0000-00003D000000}"/>
    <cellStyle name="Explanatory Text" xfId="110" xr:uid="{00000000-0005-0000-0000-000096000000}"/>
    <cellStyle name="Followed Hyperlink_Aantal groepen per school.xls" xfId="4" xr:uid="{00000000-0005-0000-0000-000004000000}"/>
    <cellStyle name="Gekoppelde cel 2" xfId="111" xr:uid="{00000000-0005-0000-0000-000097000000}"/>
    <cellStyle name="Goed 2" xfId="112" xr:uid="{00000000-0005-0000-0000-000098000000}"/>
    <cellStyle name="Goed 3" xfId="113" xr:uid="{00000000-0005-0000-0000-000099000000}"/>
    <cellStyle name="Good" xfId="114" xr:uid="{00000000-0005-0000-0000-00009A000000}"/>
    <cellStyle name="Heading 1" xfId="115" xr:uid="{00000000-0005-0000-0000-00009B000000}"/>
    <cellStyle name="Heading 2" xfId="116" xr:uid="{00000000-0005-0000-0000-00009C000000}"/>
    <cellStyle name="Heading 3" xfId="117" xr:uid="{00000000-0005-0000-0000-00009D000000}"/>
    <cellStyle name="Heading 4" xfId="118" xr:uid="{00000000-0005-0000-0000-00009E000000}"/>
    <cellStyle name="Hyperlink" xfId="52839" builtinId="8"/>
    <cellStyle name="Hyperlink 2" xfId="52812" xr:uid="{00000000-0005-0000-0000-000074CE0000}"/>
    <cellStyle name="Input" xfId="119" xr:uid="{00000000-0005-0000-0000-00009F000000}"/>
    <cellStyle name="invoer 2" xfId="120" xr:uid="{00000000-0005-0000-0000-0000A0000000}"/>
    <cellStyle name="Komma [0] 2" xfId="22" xr:uid="{00000000-0005-0000-0000-00003E000000}"/>
    <cellStyle name="Komma 2" xfId="23" xr:uid="{00000000-0005-0000-0000-00003F000000}"/>
    <cellStyle name="Komma 2 2" xfId="52813" xr:uid="{00000000-0005-0000-0000-000075CE0000}"/>
    <cellStyle name="Komma 3" xfId="24" xr:uid="{00000000-0005-0000-0000-000040000000}"/>
    <cellStyle name="Komma 3 2" xfId="25" xr:uid="{00000000-0005-0000-0000-000041000000}"/>
    <cellStyle name="Komma 3 3" xfId="54" xr:uid="{00000000-0005-0000-0000-00005E000000}"/>
    <cellStyle name="Komma 4" xfId="26" xr:uid="{00000000-0005-0000-0000-000042000000}"/>
    <cellStyle name="Komma 4 2" xfId="52814" xr:uid="{00000000-0005-0000-0000-000076CE0000}"/>
    <cellStyle name="Komma 5" xfId="52815" xr:uid="{00000000-0005-0000-0000-000077CE0000}"/>
    <cellStyle name="Komma 6" xfId="52816" xr:uid="{00000000-0005-0000-0000-000078CE0000}"/>
    <cellStyle name="kop" xfId="27" xr:uid="{00000000-0005-0000-0000-000043000000}"/>
    <cellStyle name="Kop 1 2" xfId="121" xr:uid="{00000000-0005-0000-0000-0000A1000000}"/>
    <cellStyle name="Kop 2 2" xfId="122" xr:uid="{00000000-0005-0000-0000-0000A2000000}"/>
    <cellStyle name="Kop 3 2" xfId="123" xr:uid="{00000000-0005-0000-0000-0000A3000000}"/>
    <cellStyle name="Kop 4 2" xfId="124" xr:uid="{00000000-0005-0000-0000-0000A4000000}"/>
    <cellStyle name="Koppen_rekenblad" xfId="125" xr:uid="{00000000-0005-0000-0000-0000A5000000}"/>
    <cellStyle name="koppenrekenblad2" xfId="126" xr:uid="{00000000-0005-0000-0000-0000A6000000}"/>
    <cellStyle name="koppenrekenblad2 2" xfId="52817" xr:uid="{00000000-0005-0000-0000-000079CE0000}"/>
    <cellStyle name="Linked Cell" xfId="127" xr:uid="{00000000-0005-0000-0000-0000A7000000}"/>
    <cellStyle name="m2" xfId="128" xr:uid="{00000000-0005-0000-0000-0000A8000000}"/>
    <cellStyle name="m2 2" xfId="52818" xr:uid="{00000000-0005-0000-0000-00007ACE0000}"/>
    <cellStyle name="Neutraal 2" xfId="129" xr:uid="{00000000-0005-0000-0000-0000A9000000}"/>
    <cellStyle name="Neutral" xfId="130" xr:uid="{00000000-0005-0000-0000-0000AA000000}"/>
    <cellStyle name="Normaal 2" xfId="28" xr:uid="{00000000-0005-0000-0000-000044000000}"/>
    <cellStyle name="Normaal_Basis Inventarisatielijst. xls.xls" xfId="29" xr:uid="{00000000-0005-0000-0000-000045000000}"/>
    <cellStyle name="Normal 2" xfId="131" xr:uid="{00000000-0005-0000-0000-0000AB000000}"/>
    <cellStyle name="Normal_ KLM-CTR(STA)-Recap.xls" xfId="5" xr:uid="{00000000-0005-0000-0000-000005000000}"/>
    <cellStyle name="Normal_ KLM-CTR(STA)-Recap.xls 2" xfId="11" xr:uid="{00000000-0005-0000-0000-000033000000}"/>
    <cellStyle name="Normal_AFRPPRIJS.xls" xfId="6" xr:uid="{00000000-0005-0000-0000-000006000000}"/>
    <cellStyle name="Normal_CALCULATIEBLAD.XLS 2" xfId="12" xr:uid="{00000000-0005-0000-0000-000034000000}"/>
    <cellStyle name="Note" xfId="132" xr:uid="{00000000-0005-0000-0000-0000AC000000}"/>
    <cellStyle name="Notitie 2" xfId="10" xr:uid="{00000000-0005-0000-0000-000032000000}"/>
    <cellStyle name="Notitie 3" xfId="133" xr:uid="{00000000-0005-0000-0000-0000AD000000}"/>
    <cellStyle name="Ongedefinieerd" xfId="7" xr:uid="{00000000-0005-0000-0000-000007000000}"/>
    <cellStyle name="Ongedefinieerd 2" xfId="30" xr:uid="{00000000-0005-0000-0000-000046000000}"/>
    <cellStyle name="Ongeldig 2" xfId="134" xr:uid="{00000000-0005-0000-0000-0000AE000000}"/>
    <cellStyle name="Output" xfId="135" xr:uid="{00000000-0005-0000-0000-0000AF000000}"/>
    <cellStyle name="Procent" xfId="52840" builtinId="5"/>
    <cellStyle name="Procent 2" xfId="14" xr:uid="{00000000-0005-0000-0000-000036000000}"/>
    <cellStyle name="Procent 2 2" xfId="31" xr:uid="{00000000-0005-0000-0000-000047000000}"/>
    <cellStyle name="Procent 2 3" xfId="52819" xr:uid="{00000000-0005-0000-0000-00007BCE0000}"/>
    <cellStyle name="Procent 3" xfId="32" xr:uid="{00000000-0005-0000-0000-000048000000}"/>
    <cellStyle name="Ruimtestaat_Koppen" xfId="136" xr:uid="{00000000-0005-0000-0000-0000B0000000}"/>
    <cellStyle name="Standaard" xfId="0" builtinId="0"/>
    <cellStyle name="Standaard 10" xfId="33" xr:uid="{00000000-0005-0000-0000-000049000000}"/>
    <cellStyle name="Standaard 10 2" xfId="34" xr:uid="{00000000-0005-0000-0000-00004A000000}"/>
    <cellStyle name="Standaard 11" xfId="35" xr:uid="{00000000-0005-0000-0000-00004B000000}"/>
    <cellStyle name="Standaard 12" xfId="36" xr:uid="{00000000-0005-0000-0000-00004C000000}"/>
    <cellStyle name="Standaard 13" xfId="37" xr:uid="{00000000-0005-0000-0000-00004D000000}"/>
    <cellStyle name="Standaard 13 2" xfId="52820" xr:uid="{00000000-0005-0000-0000-00007CCE0000}"/>
    <cellStyle name="Standaard 14" xfId="52821" xr:uid="{00000000-0005-0000-0000-00007DCE0000}"/>
    <cellStyle name="Standaard 15" xfId="52835" xr:uid="{00000000-0005-0000-0000-00008BCE0000}"/>
    <cellStyle name="Standaard 2" xfId="9" xr:uid="{00000000-0005-0000-0000-000031000000}"/>
    <cellStyle name="Standaard 2 2" xfId="38" xr:uid="{00000000-0005-0000-0000-00004E000000}"/>
    <cellStyle name="Standaard 2 2 2" xfId="39" xr:uid="{00000000-0005-0000-0000-00004F000000}"/>
    <cellStyle name="Standaard 2 2 2 2" xfId="40" xr:uid="{00000000-0005-0000-0000-000050000000}"/>
    <cellStyle name="Standaard 2 3" xfId="41" xr:uid="{00000000-0005-0000-0000-000051000000}"/>
    <cellStyle name="Standaard 2 3 2" xfId="52822" xr:uid="{00000000-0005-0000-0000-00007ECE0000}"/>
    <cellStyle name="Standaard 2 4" xfId="52823" xr:uid="{00000000-0005-0000-0000-00007FCE0000}"/>
    <cellStyle name="Standaard 3" xfId="13" xr:uid="{00000000-0005-0000-0000-000035000000}"/>
    <cellStyle name="Standaard 3 2" xfId="52824" xr:uid="{00000000-0005-0000-0000-000080CE0000}"/>
    <cellStyle name="Standaard 3 2 2" xfId="52825" xr:uid="{00000000-0005-0000-0000-000081CE0000}"/>
    <cellStyle name="Standaard 3 3" xfId="52826" xr:uid="{00000000-0005-0000-0000-000082CE0000}"/>
    <cellStyle name="Standaard 3 4" xfId="52827" xr:uid="{00000000-0005-0000-0000-000083CE0000}"/>
    <cellStyle name="Standaard 3 5" xfId="52828" xr:uid="{00000000-0005-0000-0000-000084CE0000}"/>
    <cellStyle name="Standaard 4" xfId="42" xr:uid="{00000000-0005-0000-0000-000052000000}"/>
    <cellStyle name="Standaard 4 2" xfId="52" xr:uid="{00000000-0005-0000-0000-00005C000000}"/>
    <cellStyle name="Standaard 4 3" xfId="52829" xr:uid="{00000000-0005-0000-0000-000085CE0000}"/>
    <cellStyle name="Standaard 5" xfId="43" xr:uid="{00000000-0005-0000-0000-000053000000}"/>
    <cellStyle name="Standaard 5 2" xfId="44" xr:uid="{00000000-0005-0000-0000-000054000000}"/>
    <cellStyle name="Standaard 6" xfId="45" xr:uid="{00000000-0005-0000-0000-000055000000}"/>
    <cellStyle name="Standaard 7" xfId="46" xr:uid="{00000000-0005-0000-0000-000056000000}"/>
    <cellStyle name="Standaard 7 2" xfId="52830" xr:uid="{00000000-0005-0000-0000-000086CE0000}"/>
    <cellStyle name="Standaard 8" xfId="47" xr:uid="{00000000-0005-0000-0000-000057000000}"/>
    <cellStyle name="Standaard 9" xfId="48" xr:uid="{00000000-0005-0000-0000-000058000000}"/>
    <cellStyle name="Standaard_Gemeente Nijmegen-begrotingsmodel" xfId="52837" xr:uid="{00000000-0005-0000-0000-00008FCE0000}"/>
    <cellStyle name="Standard 2" xfId="52838" xr:uid="{00000000-0005-0000-0000-000090CE0000}"/>
    <cellStyle name="Standard_Ecklohn Baden Württemberg 2" xfId="52836" xr:uid="{00000000-0005-0000-0000-00008ECE0000}"/>
    <cellStyle name="Titel 2" xfId="137" xr:uid="{00000000-0005-0000-0000-0000B1000000}"/>
    <cellStyle name="Title" xfId="138" xr:uid="{00000000-0005-0000-0000-0000B2000000}"/>
    <cellStyle name="Totaal 2" xfId="139" xr:uid="{00000000-0005-0000-0000-0000B3000000}"/>
    <cellStyle name="Total" xfId="140" xr:uid="{00000000-0005-0000-0000-0000B4000000}"/>
    <cellStyle name="Uitvoer 2" xfId="141" xr:uid="{00000000-0005-0000-0000-0000B5000000}"/>
    <cellStyle name="Valuta" xfId="8" builtinId="4"/>
    <cellStyle name="Valuta 2" xfId="15" xr:uid="{00000000-0005-0000-0000-000037000000}"/>
    <cellStyle name="Valuta 2 2" xfId="51" xr:uid="{00000000-0005-0000-0000-00005B000000}"/>
    <cellStyle name="Valuta 2 3" xfId="52831" xr:uid="{00000000-0005-0000-0000-000087CE0000}"/>
    <cellStyle name="Valuta 3" xfId="49" xr:uid="{00000000-0005-0000-0000-000059000000}"/>
    <cellStyle name="Valuta 3 2" xfId="53" xr:uid="{00000000-0005-0000-0000-00005D000000}"/>
    <cellStyle name="Valuta 3 3" xfId="52832" xr:uid="{00000000-0005-0000-0000-000088CE0000}"/>
    <cellStyle name="Valuta 4" xfId="50" xr:uid="{00000000-0005-0000-0000-00005A000000}"/>
    <cellStyle name="Valuta 4 2" xfId="52833" xr:uid="{00000000-0005-0000-0000-000089CE0000}"/>
    <cellStyle name="Valuta 5" xfId="52834" xr:uid="{00000000-0005-0000-0000-00008ACE0000}"/>
    <cellStyle name="Valuta euro rb" xfId="142" xr:uid="{00000000-0005-0000-0000-0000B6000000}"/>
    <cellStyle name="Valuta F rb" xfId="143" xr:uid="{00000000-0005-0000-0000-0000B7000000}"/>
    <cellStyle name="Valuta gulden rb" xfId="144" xr:uid="{00000000-0005-0000-0000-0000B8000000}"/>
    <cellStyle name="Verklarende tekst 2" xfId="145" xr:uid="{00000000-0005-0000-0000-0000B9000000}"/>
    <cellStyle name="Waarschuwingstekst 2" xfId="146" xr:uid="{00000000-0005-0000-0000-0000BA000000}"/>
    <cellStyle name="Warning Text" xfId="147" xr:uid="{00000000-0005-0000-0000-0000BB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7500"/>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externalLink" Target="externalLinks/externalLink13.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customXml" Target="../customXml/item3.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3958288</xdr:colOff>
      <xdr:row>12</xdr:row>
      <xdr:rowOff>48695</xdr:rowOff>
    </xdr:from>
    <xdr:to>
      <xdr:col>2</xdr:col>
      <xdr:colOff>5151097</xdr:colOff>
      <xdr:row>12</xdr:row>
      <xdr:rowOff>200771</xdr:rowOff>
    </xdr:to>
    <xdr:pic>
      <xdr:nvPicPr>
        <xdr:cNvPr id="5" name="Afbeelding 1">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367553" y="7074783"/>
          <a:ext cx="1192809" cy="152076"/>
        </a:xfrm>
        <a:prstGeom prst="rect">
          <a:avLst/>
        </a:prstGeom>
        <a:ln>
          <a:prstDash val="solid"/>
        </a:ln>
      </xdr:spPr>
    </xdr:pic>
    <xdr:clientData/>
  </xdr:twoCellAnchor>
  <xdr:twoCellAnchor editAs="oneCell">
    <xdr:from>
      <xdr:col>1</xdr:col>
      <xdr:colOff>78441</xdr:colOff>
      <xdr:row>0</xdr:row>
      <xdr:rowOff>123264</xdr:rowOff>
    </xdr:from>
    <xdr:to>
      <xdr:col>2</xdr:col>
      <xdr:colOff>230000</xdr:colOff>
      <xdr:row>4</xdr:row>
      <xdr:rowOff>124055</xdr:rowOff>
    </xdr:to>
    <xdr:pic>
      <xdr:nvPicPr>
        <xdr:cNvPr id="2" name="Afbeelding 1" descr="Afbeelding met tekst&#10;&#10;Automatisch gegenereerde beschrijving">
          <a:extLst>
            <a:ext uri="{FF2B5EF4-FFF2-40B4-BE49-F238E27FC236}">
              <a16:creationId xmlns:a16="http://schemas.microsoft.com/office/drawing/2014/main" id="{D3E103B4-BCC4-4609-AABF-508BEE9E98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353" y="123264"/>
          <a:ext cx="2343150" cy="628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2</xdr:col>
      <xdr:colOff>114299</xdr:colOff>
      <xdr:row>4</xdr:row>
      <xdr:rowOff>123495</xdr:rowOff>
    </xdr:to>
    <xdr:pic>
      <xdr:nvPicPr>
        <xdr:cNvPr id="2" name="Afbeelding 1" descr="Afbeelding met tekst&#10;&#10;Automatisch gegenereerde beschrijving">
          <a:extLst>
            <a:ext uri="{FF2B5EF4-FFF2-40B4-BE49-F238E27FC236}">
              <a16:creationId xmlns:a16="http://schemas.microsoft.com/office/drawing/2014/main" id="{A3BEE0E8-FD50-42E1-8F76-EBD78CF88C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42875"/>
          <a:ext cx="2352674" cy="628320"/>
        </a:xfrm>
        <a:prstGeom prst="rect">
          <a:avLst/>
        </a:prstGeom>
      </xdr:spPr>
    </xdr:pic>
    <xdr:clientData/>
  </xdr:twoCellAnchor>
  <xdr:twoCellAnchor editAs="oneCell">
    <xdr:from>
      <xdr:col>10</xdr:col>
      <xdr:colOff>428625</xdr:colOff>
      <xdr:row>14</xdr:row>
      <xdr:rowOff>38100</xdr:rowOff>
    </xdr:from>
    <xdr:to>
      <xdr:col>12</xdr:col>
      <xdr:colOff>402234</xdr:colOff>
      <xdr:row>14</xdr:row>
      <xdr:rowOff>190176</xdr:rowOff>
    </xdr:to>
    <xdr:pic>
      <xdr:nvPicPr>
        <xdr:cNvPr id="3" name="Afbeelding 1">
          <a:extLst>
            <a:ext uri="{FF2B5EF4-FFF2-40B4-BE49-F238E27FC236}">
              <a16:creationId xmlns:a16="http://schemas.microsoft.com/office/drawing/2014/main" id="{49148CCB-84F8-46FB-BAC8-2C68F5E70321}"/>
            </a:ext>
          </a:extLst>
        </xdr:cNvPr>
        <xdr:cNvPicPr>
          <a:picLocks noChangeAspect="1"/>
        </xdr:cNvPicPr>
      </xdr:nvPicPr>
      <xdr:blipFill>
        <a:blip xmlns:r="http://schemas.openxmlformats.org/officeDocument/2006/relationships" r:embed="rId2"/>
        <a:stretch>
          <a:fillRect/>
        </a:stretch>
      </xdr:blipFill>
      <xdr:spPr>
        <a:xfrm>
          <a:off x="7648575" y="3838575"/>
          <a:ext cx="1192809" cy="152076"/>
        </a:xfrm>
        <a:prstGeom prst="rect">
          <a:avLst/>
        </a:prstGeom>
        <a:ln>
          <a:prstDash val="solid"/>
        </a:ln>
      </xdr:spPr>
    </xdr:pic>
    <xdr:clientData/>
  </xdr:twoCellAnchor>
  <xdr:oneCellAnchor>
    <xdr:from>
      <xdr:col>10</xdr:col>
      <xdr:colOff>428625</xdr:colOff>
      <xdr:row>13</xdr:row>
      <xdr:rowOff>38100</xdr:rowOff>
    </xdr:from>
    <xdr:ext cx="1223289" cy="152076"/>
    <xdr:pic>
      <xdr:nvPicPr>
        <xdr:cNvPr id="4" name="Afbeelding 1">
          <a:extLst>
            <a:ext uri="{FF2B5EF4-FFF2-40B4-BE49-F238E27FC236}">
              <a16:creationId xmlns:a16="http://schemas.microsoft.com/office/drawing/2014/main" id="{B84D0915-92F4-443A-BF0E-A42597204F82}"/>
            </a:ext>
          </a:extLst>
        </xdr:cNvPr>
        <xdr:cNvPicPr>
          <a:picLocks noChangeAspect="1"/>
        </xdr:cNvPicPr>
      </xdr:nvPicPr>
      <xdr:blipFill>
        <a:blip xmlns:r="http://schemas.openxmlformats.org/officeDocument/2006/relationships" r:embed="rId2"/>
        <a:stretch>
          <a:fillRect/>
        </a:stretch>
      </xdr:blipFill>
      <xdr:spPr>
        <a:xfrm>
          <a:off x="7835265" y="3954780"/>
          <a:ext cx="1223289" cy="152076"/>
        </a:xfrm>
        <a:prstGeom prst="rect">
          <a:avLst/>
        </a:prstGeom>
        <a:ln>
          <a:prstDash val="solid"/>
        </a:ln>
      </xdr:spPr>
    </xdr:pic>
    <xdr:clientData/>
  </xdr:oneCellAnchor>
  <xdr:oneCellAnchor>
    <xdr:from>
      <xdr:col>10</xdr:col>
      <xdr:colOff>428625</xdr:colOff>
      <xdr:row>15</xdr:row>
      <xdr:rowOff>38100</xdr:rowOff>
    </xdr:from>
    <xdr:ext cx="1223289" cy="152076"/>
    <xdr:pic>
      <xdr:nvPicPr>
        <xdr:cNvPr id="5" name="Afbeelding 1">
          <a:extLst>
            <a:ext uri="{FF2B5EF4-FFF2-40B4-BE49-F238E27FC236}">
              <a16:creationId xmlns:a16="http://schemas.microsoft.com/office/drawing/2014/main" id="{993127A3-026D-47E0-BB94-07404DF404D4}"/>
            </a:ext>
          </a:extLst>
        </xdr:cNvPr>
        <xdr:cNvPicPr>
          <a:picLocks noChangeAspect="1"/>
        </xdr:cNvPicPr>
      </xdr:nvPicPr>
      <xdr:blipFill>
        <a:blip xmlns:r="http://schemas.openxmlformats.org/officeDocument/2006/relationships" r:embed="rId2"/>
        <a:stretch>
          <a:fillRect/>
        </a:stretch>
      </xdr:blipFill>
      <xdr:spPr>
        <a:xfrm>
          <a:off x="7835265" y="3954780"/>
          <a:ext cx="1223289" cy="152076"/>
        </a:xfrm>
        <a:prstGeom prst="rect">
          <a:avLst/>
        </a:prstGeom>
        <a:ln>
          <a:prstDash val="solid"/>
        </a:ln>
      </xdr:spPr>
    </xdr:pic>
    <xdr:clientData/>
  </xdr:oneCellAnchor>
  <xdr:oneCellAnchor>
    <xdr:from>
      <xdr:col>10</xdr:col>
      <xdr:colOff>428625</xdr:colOff>
      <xdr:row>14</xdr:row>
      <xdr:rowOff>38100</xdr:rowOff>
    </xdr:from>
    <xdr:ext cx="1223289" cy="152076"/>
    <xdr:pic>
      <xdr:nvPicPr>
        <xdr:cNvPr id="6" name="Afbeelding 1">
          <a:extLst>
            <a:ext uri="{FF2B5EF4-FFF2-40B4-BE49-F238E27FC236}">
              <a16:creationId xmlns:a16="http://schemas.microsoft.com/office/drawing/2014/main" id="{80013DCC-42B6-4F54-9EE2-AC7504C9D6C7}"/>
            </a:ext>
          </a:extLst>
        </xdr:cNvPr>
        <xdr:cNvPicPr>
          <a:picLocks noChangeAspect="1"/>
        </xdr:cNvPicPr>
      </xdr:nvPicPr>
      <xdr:blipFill>
        <a:blip xmlns:r="http://schemas.openxmlformats.org/officeDocument/2006/relationships" r:embed="rId2"/>
        <a:stretch>
          <a:fillRect/>
        </a:stretch>
      </xdr:blipFill>
      <xdr:spPr>
        <a:xfrm>
          <a:off x="7835265" y="3779520"/>
          <a:ext cx="1223289" cy="152076"/>
        </a:xfrm>
        <a:prstGeom prst="rect">
          <a:avLst/>
        </a:prstGeom>
        <a:ln>
          <a:prstDash val="soli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tir"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ersteldeExterneKoppeling1?DC3DEF09" TargetMode="External"/><Relationship Id="rId1" Type="http://schemas.openxmlformats.org/officeDocument/2006/relationships/externalLinkPath" Target="file:///\\DC3DEF09\HersteldeExterneKoppeling1"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HersteldeExterneKoppeling2?DC3DEF09" TargetMode="External"/><Relationship Id="rId1" Type="http://schemas.openxmlformats.org/officeDocument/2006/relationships/externalLinkPath" Target="file:///\\DC3DEF09\HersteldeExterneKoppeling2"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esd-control\Calculaties\2022\Prorail_%20calc_2022_03%20met%20wijzigingen.xlsm"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ersteldeExterneKoppeling3?DC3DEF09" TargetMode="External"/><Relationship Id="rId1" Type="http://schemas.openxmlformats.org/officeDocument/2006/relationships/externalLinkPath" Target="file:///\\DC3DEF09\HersteldeExterneKoppeling3"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prorailbv-my.sharepoint.com/personal/niek_vaneeden_ka_prorail_nl/Documents/Bureaublad/Kopie%20van%20220701%20-%20Asito%20-%20Calculatie%20V7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11.xml.rels><?xml version="1.0" encoding="UTF-8" standalone="yes"?>
<Relationships xmlns="http://schemas.openxmlformats.org/package/2006/relationships"><Relationship Id="rId2" Type="http://schemas.microsoft.com/office/2019/04/relationships/externalLinkLongPath" Target="HersteldeExterneKoppeling4?DC3DEF09" TargetMode="External"/><Relationship Id="rId1" Type="http://schemas.openxmlformats.org/officeDocument/2006/relationships/externalLinkPath" Target="file:///\\DC3DEF09\HersteldeExterneKoppeling4"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HersteldeExterneKoppeling5?DC3DEF09" TargetMode="External"/><Relationship Id="rId1" Type="http://schemas.openxmlformats.org/officeDocument/2006/relationships/externalLinkPath" Target="file:///\\DC3DEF09\HersteldeExterneKoppeling5"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HersteldeExterneKoppeling6?DC3DEF09" TargetMode="External"/><Relationship Id="rId1" Type="http://schemas.openxmlformats.org/officeDocument/2006/relationships/externalLinkPath" Target="file:///\\DC3DEF09\HersteldeExterneKoppeling6"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HersteldeExterneKoppeling7?DC3DEF09" TargetMode="External"/><Relationship Id="rId1" Type="http://schemas.openxmlformats.org/officeDocument/2006/relationships/externalLinkPath" Target="file:///\\DC3DEF09\HersteldeExterneKoppeling7"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20ATIR%20Werkdocumenten\%20%20ATIR%20in%20%20behandeling\Tarieven%202004\atir.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HersteldeExterneKoppeling8?DC3DEF09" TargetMode="External"/><Relationship Id="rId1" Type="http://schemas.openxmlformats.org/officeDocument/2006/relationships/externalLinkPath" Target="file:///\\DC3DEF09\HersteldeExterneKoppeling8"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Users\fred\Desktop\Nota%20Fred\DELTA%20N.V.-Calculati%233F455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9.xml.rels><?xml version="1.0" encoding="UTF-8" standalone="yes"?>
<Relationships xmlns="http://schemas.openxmlformats.org/package/2006/relationships"><Relationship Id="rId2" Type="http://schemas.microsoft.com/office/2019/04/relationships/externalLinkLongPath" Target="HersteldeExterneKoppeling9?DC3DEF09" TargetMode="External"/><Relationship Id="rId1" Type="http://schemas.openxmlformats.org/officeDocument/2006/relationships/externalLinkPath" Target="file:///\\DC3DEF09\HersteldeExterneKoppeling9"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HersteldeExterneKoppeling10?DC3DEF09" TargetMode="External"/><Relationship Id="rId1" Type="http://schemas.openxmlformats.org/officeDocument/2006/relationships/externalLinkPath" Target="file:///\\DC3DEF09\HersteldeExterneKoppeling1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dv_info"/>
      <sheetName val="Blad3_(3)"/>
      <sheetName val="Blad3_(2)"/>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atir_xls2"/>
      <sheetName val="Omreken"/>
      <sheetName val="Info blad"/>
      <sheetName val="Opbouw uurtarieven"/>
      <sheetName val="Toeslagen matrix"/>
      <sheetName val="Kengetal"/>
      <sheetName val="Basis ruimtestaat"/>
      <sheetName val="Contractblad"/>
      <sheetName val="Machine investering"/>
      <sheetName val="Afroepprijs"/>
      <sheetName val="Basis_ruimtestaat"/>
      <sheetName val="Uurtarieven"/>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e WP"/>
      <sheetName val="Werkprogramma 1"/>
      <sheetName val="Werkprogramma 2"/>
      <sheetName val="Werkprogramma 3"/>
      <sheetName val="Werkprogramma 4"/>
      <sheetName val="Werkprogramma 5"/>
      <sheetName val="Data"/>
      <sheetName val="Uurprijsopbouw"/>
      <sheetName val="Uurtarieven en opslagen"/>
      <sheetName val="serverkasten seinzaalmeubels"/>
      <sheetName val="Recapitulatie"/>
      <sheetName val="Contactgegevens ICTO"/>
      <sheetName val="Alles_tbv_samenvoeging"/>
      <sheetName val="Zwolle Lubeckplein"/>
      <sheetName val="Alkmaar VL Post"/>
      <sheetName val="Amersfoort RIO"/>
      <sheetName val="Amersfoort VL Post"/>
      <sheetName val="Amsterdam VLTC"/>
      <sheetName val="Arnhem"/>
      <sheetName val="Eindhoven De Veste"/>
      <sheetName val="Eindhoven VL Post"/>
      <sheetName val="Groningen VL Post"/>
      <sheetName val="Maastricht VL Post"/>
      <sheetName val="Roosendaal VL Post"/>
      <sheetName val="Rotterdam VL Post"/>
      <sheetName val="Utrecht Adm Helfrichlaan"/>
      <sheetName val="Utrecht Inktpot"/>
      <sheetName val="Utrecht Tulpenburgh"/>
      <sheetName val="Utrecht NVLU"/>
      <sheetName val="Utrecht VL Post"/>
      <sheetName val="Voorburg VL Post"/>
      <sheetName val="Zwijndrecht Kijfhoek"/>
      <sheetName val="Zwol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blad"/>
      <sheetName val="Infoblad"/>
      <sheetName val="Prijzenblad"/>
      <sheetName val="Mutatieblad"/>
      <sheetName val="Toelichting calculatiemodel"/>
      <sheetName val="1a-Contractblad jaarprijs"/>
      <sheetName val="1b-Contract per locatie totaal"/>
      <sheetName val="1b1 - Factuurbedragen per maand"/>
      <sheetName val="1c1-Vermin. kst afvalinzameling"/>
      <sheetName val="1c2 - Kosten tijd.sit. afval"/>
      <sheetName val="1c3 - Kosten sit afvalinz nieuw"/>
      <sheetName val="1c4 - Kst afvalzak centr.afval"/>
      <sheetName val="1c-Contractblad TR"/>
      <sheetName val="1d-Contractblad per locatie TR"/>
      <sheetName val="2-Kengetal"/>
      <sheetName val="3a-Ruimtestaat"/>
      <sheetName val="3b-Ruimtestaat TR"/>
      <sheetName val="4-Additioneel "/>
      <sheetName val="5-Premies en opslagen"/>
      <sheetName val="6-Opbouw uurtarieven"/>
      <sheetName val="7- toeslagenmatrix"/>
      <sheetName val="8-Afroepprijs"/>
      <sheetName val="9-Glasbewassing"/>
      <sheetName val="10-Sanitaire voorzieningen"/>
      <sheetName val="10-Sanitaire voorzieningen (2)"/>
      <sheetName val="Overnamekosten Personeel"/>
      <sheetName val="Blad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sheetData sheetId="10" refreshError="1"/>
      <sheetData sheetId="11"/>
      <sheetData sheetId="12"/>
      <sheetData sheetId="13"/>
      <sheetData sheetId="14"/>
      <sheetData sheetId="15"/>
      <sheetData sheetId="16"/>
      <sheetData sheetId="1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gegevens"/>
      <sheetName val="Afroepprijzen"/>
      <sheetName val="GLAS"/>
      <sheetName val="Utrecht Inktpot"/>
      <sheetName val="Utrecht Tulpenburgh"/>
      <sheetName val="Utrecht Adm. Helfrichlaan"/>
      <sheetName val="Sypesteyn"/>
      <sheetName val="Smakkelaarsburght"/>
      <sheetName val="Muta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s"/>
      <sheetName val="Kengetal"/>
    </sheetNames>
    <sheetDataSet>
      <sheetData sheetId="0" refreshError="1"/>
      <sheetData sheetId="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sheetData sheetId="5" refreshError="1"/>
      <sheetData sheetId="6"/>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 val="Kengetallen"/>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AB20"/>
  <sheetViews>
    <sheetView topLeftCell="A9" zoomScale="90" zoomScaleNormal="90" workbookViewId="0">
      <selection activeCell="C13" sqref="C13"/>
    </sheetView>
  </sheetViews>
  <sheetFormatPr defaultColWidth="8.85546875" defaultRowHeight="12.75"/>
  <cols>
    <col min="1" max="1" width="3.140625" style="3" customWidth="1"/>
    <col min="2" max="2" width="32.85546875" style="3" customWidth="1"/>
    <col min="3" max="3" width="222.28515625" style="3" customWidth="1"/>
    <col min="4" max="4" width="4.42578125" style="3" customWidth="1"/>
    <col min="5" max="5" width="8.85546875" style="3" customWidth="1"/>
    <col min="6" max="16384" width="8.85546875" style="3"/>
  </cols>
  <sheetData>
    <row r="1" spans="1:28">
      <c r="A1" s="1"/>
      <c r="B1" s="2"/>
      <c r="C1" s="2"/>
      <c r="D1" s="2"/>
      <c r="E1" s="2"/>
      <c r="F1" s="2"/>
      <c r="G1" s="2"/>
      <c r="H1" s="2"/>
      <c r="I1" s="2"/>
      <c r="J1" s="2"/>
    </row>
    <row r="2" spans="1:28">
      <c r="A2" s="1"/>
      <c r="B2" s="2"/>
      <c r="C2" s="2"/>
      <c r="D2" s="2"/>
      <c r="E2" s="2"/>
      <c r="F2" s="2"/>
      <c r="G2" s="2"/>
      <c r="H2" s="2"/>
      <c r="I2" s="2"/>
      <c r="J2" s="2"/>
    </row>
    <row r="3" spans="1:28">
      <c r="A3" s="1"/>
      <c r="B3" s="2"/>
      <c r="C3" s="2"/>
      <c r="D3" s="2"/>
      <c r="E3" s="2"/>
      <c r="F3" s="2"/>
      <c r="G3" s="2"/>
      <c r="H3" s="2"/>
      <c r="I3" s="2"/>
      <c r="J3" s="2"/>
    </row>
    <row r="4" spans="1:28">
      <c r="A4" s="1"/>
      <c r="B4" s="2"/>
      <c r="C4" s="2"/>
      <c r="D4" s="2"/>
      <c r="E4" s="2"/>
      <c r="F4" s="2"/>
      <c r="G4" s="2"/>
      <c r="H4" s="2"/>
      <c r="I4" s="2"/>
      <c r="J4" s="2"/>
    </row>
    <row r="5" spans="1:28">
      <c r="A5" s="1"/>
      <c r="B5" s="2"/>
      <c r="C5" s="2"/>
      <c r="D5" s="2"/>
      <c r="E5" s="2"/>
      <c r="F5" s="2"/>
      <c r="G5" s="2"/>
      <c r="H5" s="2"/>
      <c r="I5" s="2"/>
      <c r="J5" s="2"/>
    </row>
    <row r="6" spans="1:28">
      <c r="A6" s="1"/>
      <c r="B6" s="2"/>
      <c r="C6" s="2"/>
      <c r="D6" s="2"/>
      <c r="E6" s="2"/>
      <c r="F6" s="2"/>
      <c r="G6" s="2"/>
      <c r="H6" s="2"/>
      <c r="I6" s="2"/>
      <c r="J6" s="2"/>
    </row>
    <row r="7" spans="1:28" ht="18">
      <c r="A7" s="1"/>
      <c r="B7" s="272" t="s">
        <v>0</v>
      </c>
      <c r="C7" s="272"/>
      <c r="D7" s="8"/>
      <c r="E7" s="8"/>
      <c r="F7" s="8"/>
      <c r="G7" s="8"/>
      <c r="H7" s="8"/>
      <c r="I7" s="8"/>
      <c r="J7" s="2"/>
    </row>
    <row r="8" spans="1:28">
      <c r="A8" s="1"/>
      <c r="B8" s="2"/>
      <c r="C8" s="2"/>
      <c r="D8" s="2"/>
      <c r="E8" s="2"/>
      <c r="F8" s="2"/>
      <c r="G8" s="2"/>
      <c r="H8" s="2"/>
      <c r="I8" s="2"/>
      <c r="J8" s="2"/>
    </row>
    <row r="9" spans="1:28" ht="18" customHeight="1">
      <c r="B9" s="272" t="s">
        <v>1</v>
      </c>
      <c r="C9" s="272"/>
      <c r="E9" s="2"/>
      <c r="F9" s="2"/>
      <c r="G9" s="2"/>
      <c r="H9" s="2"/>
      <c r="I9" s="2"/>
      <c r="J9" s="2"/>
    </row>
    <row r="10" spans="1:28">
      <c r="A10" s="5"/>
      <c r="B10" s="6"/>
      <c r="C10" s="6"/>
      <c r="D10" s="6"/>
      <c r="E10" s="4"/>
      <c r="F10" s="2"/>
      <c r="G10" s="2"/>
      <c r="H10" s="2"/>
      <c r="I10" s="2"/>
      <c r="J10" s="2"/>
    </row>
    <row r="11" spans="1:28" ht="314.45" customHeight="1">
      <c r="A11" s="5"/>
      <c r="B11" s="271" t="s">
        <v>2</v>
      </c>
      <c r="C11" s="212" t="s">
        <v>3</v>
      </c>
      <c r="D11" s="6"/>
      <c r="E11" s="2"/>
      <c r="F11" s="2"/>
      <c r="G11" s="2"/>
      <c r="H11" s="2"/>
      <c r="I11" s="2"/>
      <c r="J11" s="2"/>
    </row>
    <row r="12" spans="1:28" ht="108">
      <c r="A12" s="5"/>
      <c r="B12" s="271"/>
      <c r="C12" s="179" t="s">
        <v>4</v>
      </c>
      <c r="D12" s="6"/>
      <c r="E12" s="2"/>
      <c r="F12" s="2"/>
      <c r="G12" s="2"/>
      <c r="H12" s="2"/>
      <c r="I12" s="2"/>
      <c r="J12" s="2"/>
    </row>
    <row r="13" spans="1:28" ht="61.5">
      <c r="A13" s="5"/>
      <c r="B13" s="7" t="s">
        <v>5</v>
      </c>
      <c r="C13" s="179" t="s">
        <v>6</v>
      </c>
      <c r="D13" s="6"/>
      <c r="E13" s="2"/>
      <c r="F13" s="2"/>
      <c r="G13" s="2"/>
      <c r="H13" s="2"/>
      <c r="I13" s="2"/>
      <c r="J13" s="2"/>
    </row>
    <row r="14" spans="1:28" ht="13.5">
      <c r="A14" s="2"/>
      <c r="B14" s="7" t="s">
        <v>7</v>
      </c>
      <c r="C14" s="19" t="s">
        <v>8</v>
      </c>
      <c r="D14" s="2"/>
      <c r="E14" s="2"/>
      <c r="F14" s="2"/>
      <c r="G14" s="2"/>
      <c r="H14" s="2"/>
      <c r="I14" s="2"/>
      <c r="J14" s="2"/>
      <c r="K14" s="2"/>
      <c r="L14" s="2"/>
      <c r="M14" s="2"/>
      <c r="N14" s="2"/>
      <c r="O14" s="2"/>
      <c r="P14" s="2"/>
      <c r="Q14" s="2"/>
      <c r="R14" s="2"/>
      <c r="S14" s="2"/>
      <c r="T14" s="2"/>
      <c r="U14" s="2"/>
      <c r="V14" s="2"/>
      <c r="W14" s="2"/>
      <c r="X14" s="2"/>
      <c r="Y14" s="2"/>
      <c r="Z14" s="2"/>
      <c r="AA14" s="2"/>
      <c r="AB14" s="2"/>
    </row>
    <row r="15" spans="1:28">
      <c r="A15" s="2"/>
      <c r="B15"/>
      <c r="C15"/>
      <c r="D15"/>
      <c r="E15"/>
      <c r="F15"/>
      <c r="G15"/>
      <c r="H15"/>
      <c r="I15"/>
      <c r="J15" s="2"/>
      <c r="K15" s="2"/>
      <c r="L15" s="2"/>
      <c r="M15" s="2"/>
      <c r="N15" s="2"/>
      <c r="O15" s="2"/>
      <c r="P15" s="2"/>
      <c r="Q15" s="2"/>
      <c r="R15" s="2"/>
      <c r="S15" s="2"/>
      <c r="T15" s="2"/>
      <c r="U15" s="2"/>
      <c r="V15" s="2"/>
      <c r="W15" s="2"/>
      <c r="X15" s="2"/>
      <c r="Y15" s="2"/>
      <c r="Z15" s="2"/>
      <c r="AA15" s="2"/>
      <c r="AB15" s="2"/>
    </row>
    <row r="16" spans="1:28">
      <c r="A16" s="2"/>
      <c r="B16"/>
      <c r="C16"/>
      <c r="D16"/>
      <c r="E16"/>
      <c r="F16"/>
      <c r="G16"/>
      <c r="H16"/>
      <c r="I16"/>
      <c r="J16" s="2"/>
      <c r="K16" s="2"/>
      <c r="L16" s="2"/>
      <c r="M16" s="2"/>
      <c r="N16" s="2"/>
      <c r="O16" s="2"/>
      <c r="P16" s="2"/>
      <c r="Q16" s="2"/>
      <c r="R16" s="2"/>
      <c r="S16" s="2"/>
      <c r="T16" s="2"/>
      <c r="U16" s="2"/>
      <c r="V16" s="2"/>
      <c r="W16" s="2"/>
      <c r="X16" s="2"/>
      <c r="Y16" s="2"/>
      <c r="Z16" s="2"/>
      <c r="AA16" s="2"/>
      <c r="AB16" s="2"/>
    </row>
    <row r="17" spans="1:28">
      <c r="A17" s="2"/>
      <c r="B17"/>
      <c r="C17"/>
      <c r="D17"/>
      <c r="E17"/>
      <c r="F17"/>
      <c r="G17"/>
      <c r="H17"/>
      <c r="I17"/>
      <c r="J17" s="2"/>
      <c r="K17" s="2"/>
      <c r="L17" s="2"/>
      <c r="M17" s="2"/>
      <c r="N17" s="2"/>
      <c r="O17" s="2"/>
      <c r="P17" s="2"/>
      <c r="Q17" s="2"/>
      <c r="R17" s="2"/>
      <c r="S17" s="2"/>
      <c r="T17" s="2"/>
      <c r="U17" s="2"/>
      <c r="V17" s="2"/>
      <c r="W17" s="2"/>
      <c r="X17" s="2"/>
      <c r="Y17" s="2"/>
      <c r="Z17" s="2"/>
      <c r="AA17" s="2"/>
      <c r="AB17" s="2"/>
    </row>
    <row r="18" spans="1:28">
      <c r="A18" s="2"/>
      <c r="B18"/>
      <c r="C18"/>
      <c r="D18"/>
      <c r="E18"/>
      <c r="F18"/>
      <c r="G18"/>
      <c r="H18"/>
      <c r="I18"/>
      <c r="J18" s="2"/>
      <c r="K18" s="2"/>
      <c r="L18" s="2"/>
      <c r="M18" s="2"/>
      <c r="N18" s="2"/>
      <c r="O18" s="2"/>
      <c r="P18" s="2"/>
      <c r="Q18" s="2"/>
      <c r="R18" s="2"/>
      <c r="S18" s="2"/>
      <c r="T18" s="2"/>
      <c r="U18" s="2"/>
      <c r="V18" s="2"/>
      <c r="W18" s="2"/>
      <c r="X18" s="2"/>
      <c r="Y18" s="2"/>
      <c r="Z18" s="2"/>
      <c r="AA18" s="2"/>
      <c r="AB18" s="2"/>
    </row>
    <row r="19" spans="1:28">
      <c r="A19" s="2"/>
      <c r="B19"/>
      <c r="C19"/>
      <c r="D19"/>
      <c r="E19"/>
      <c r="F19"/>
      <c r="G19"/>
      <c r="H19"/>
      <c r="I19"/>
      <c r="J19" s="2"/>
      <c r="K19" s="2"/>
      <c r="L19" s="2"/>
      <c r="M19" s="2"/>
      <c r="N19" s="2"/>
      <c r="O19" s="2"/>
      <c r="P19" s="2"/>
      <c r="Q19" s="2"/>
      <c r="R19" s="2"/>
      <c r="S19" s="2"/>
      <c r="T19" s="2"/>
      <c r="U19" s="2"/>
      <c r="V19" s="2"/>
      <c r="W19" s="2"/>
      <c r="X19" s="2"/>
      <c r="Y19" s="2"/>
      <c r="Z19" s="2"/>
      <c r="AA19" s="2"/>
      <c r="AB19" s="2"/>
    </row>
    <row r="20" spans="1:28">
      <c r="A20" s="2"/>
      <c r="B20"/>
      <c r="C20"/>
      <c r="D20"/>
      <c r="E20"/>
      <c r="F20"/>
      <c r="G20"/>
      <c r="H20"/>
      <c r="I20"/>
      <c r="J20" s="2"/>
      <c r="K20" s="2"/>
      <c r="L20" s="2"/>
      <c r="M20" s="2"/>
      <c r="N20" s="2"/>
      <c r="O20" s="2"/>
      <c r="P20" s="2"/>
      <c r="Q20" s="2"/>
      <c r="R20" s="2"/>
      <c r="S20" s="2"/>
      <c r="T20" s="2"/>
      <c r="U20" s="2"/>
      <c r="V20" s="2"/>
      <c r="W20" s="2"/>
      <c r="X20" s="2"/>
      <c r="Y20" s="2"/>
      <c r="Z20" s="2"/>
      <c r="AA20" s="2"/>
      <c r="AB20" s="2"/>
    </row>
  </sheetData>
  <mergeCells count="3">
    <mergeCell ref="B11:B12"/>
    <mergeCell ref="B9:C9"/>
    <mergeCell ref="B7:C7"/>
  </mergeCells>
  <pageMargins left="0.7" right="0.7" top="0.75" bottom="0.75" header="0.3" footer="0.3"/>
  <pageSetup paperSize="9" scale="51" orientation="landscape" r:id="rId1"/>
  <headerFooter>
    <oddFooter>&amp;R_x000D_&amp;1#&amp;"Aptos"&amp;10&amp;K000000 Vertrouwelijk (V3)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N106"/>
  <sheetViews>
    <sheetView showGridLines="0" zoomScaleNormal="100" zoomScaleSheetLayoutView="100" zoomScalePageLayoutView="50" workbookViewId="0">
      <selection activeCell="C18" sqref="C18"/>
    </sheetView>
  </sheetViews>
  <sheetFormatPr defaultColWidth="9.140625" defaultRowHeight="12.75"/>
  <cols>
    <col min="1" max="1" width="37.5703125" style="23" bestFit="1" customWidth="1"/>
    <col min="2" max="2" width="31.140625" style="23" customWidth="1"/>
    <col min="3" max="3" width="23" style="23" customWidth="1"/>
    <col min="4" max="4" width="22.85546875" style="23" bestFit="1" customWidth="1"/>
    <col min="5" max="5" width="23" style="23" customWidth="1"/>
    <col min="6" max="6" width="22.85546875" style="23" customWidth="1"/>
    <col min="7" max="7" width="20.42578125" style="23" customWidth="1"/>
    <col min="8" max="8" width="22.28515625" style="30" customWidth="1"/>
    <col min="9" max="9" width="21.140625" style="30" customWidth="1"/>
    <col min="10" max="10" width="15.42578125" style="26" customWidth="1"/>
    <col min="11" max="11" width="18.42578125" style="23" customWidth="1"/>
    <col min="12" max="12" width="9.140625" style="23" customWidth="1"/>
    <col min="13" max="16384" width="9.140625" style="23"/>
  </cols>
  <sheetData>
    <row r="1" spans="1:11" ht="13.5" thickBot="1">
      <c r="A1" s="20"/>
      <c r="B1" s="21"/>
      <c r="C1" s="21"/>
      <c r="D1" s="22"/>
      <c r="E1" s="22"/>
      <c r="F1" s="22"/>
      <c r="H1" s="24"/>
      <c r="I1" s="25"/>
    </row>
    <row r="2" spans="1:11" ht="25.5" customHeight="1" thickBot="1">
      <c r="A2" s="256" t="s">
        <v>9</v>
      </c>
      <c r="B2" s="257"/>
      <c r="C2" s="257"/>
      <c r="D2" s="257"/>
      <c r="E2" s="257"/>
      <c r="F2" s="257"/>
      <c r="G2" s="257"/>
      <c r="H2" s="257"/>
      <c r="I2" s="258"/>
      <c r="J2" s="59"/>
      <c r="K2" s="59"/>
    </row>
    <row r="3" spans="1:11" ht="13.5" thickBot="1">
      <c r="A3" s="27"/>
      <c r="B3" s="28"/>
      <c r="C3" s="28"/>
      <c r="D3" s="29"/>
      <c r="E3" s="29"/>
      <c r="F3" s="29"/>
      <c r="H3" s="24"/>
    </row>
    <row r="4" spans="1:11" ht="27" customHeight="1">
      <c r="A4" s="265" t="s">
        <v>10</v>
      </c>
      <c r="B4" s="266"/>
      <c r="C4" s="266"/>
      <c r="D4" s="266"/>
      <c r="E4" s="267"/>
      <c r="F4" s="59"/>
      <c r="G4" s="59"/>
      <c r="H4" s="59"/>
      <c r="I4" s="59"/>
      <c r="J4" s="59"/>
      <c r="K4" s="59"/>
    </row>
    <row r="5" spans="1:11" ht="51">
      <c r="A5" s="56" t="s">
        <v>11</v>
      </c>
      <c r="B5" s="31" t="s">
        <v>12</v>
      </c>
      <c r="C5" s="31" t="s">
        <v>13</v>
      </c>
      <c r="D5" s="31" t="s">
        <v>14</v>
      </c>
      <c r="E5" s="61" t="s">
        <v>15</v>
      </c>
      <c r="G5" s="80"/>
      <c r="H5" s="80"/>
      <c r="I5" s="80"/>
    </row>
    <row r="6" spans="1:11">
      <c r="A6" s="62" t="s">
        <v>16</v>
      </c>
      <c r="B6" s="32">
        <f>336281/3/1000</f>
        <v>112.09366666666668</v>
      </c>
      <c r="C6" s="38">
        <v>0</v>
      </c>
      <c r="D6" s="38">
        <v>0</v>
      </c>
      <c r="E6" s="63">
        <f>(C6*B6)-(D6*B6)</f>
        <v>0</v>
      </c>
      <c r="G6" s="81"/>
      <c r="H6" s="262"/>
      <c r="I6" s="263"/>
    </row>
    <row r="7" spans="1:11">
      <c r="A7" s="62" t="s">
        <v>17</v>
      </c>
      <c r="B7" s="33">
        <f>1234/3/1000</f>
        <v>0.41133333333333333</v>
      </c>
      <c r="C7" s="38">
        <v>0</v>
      </c>
      <c r="D7" s="38">
        <v>0</v>
      </c>
      <c r="E7" s="63">
        <f t="shared" ref="E7:E24" si="0">(C7*B7)-(D7*B7)</f>
        <v>0</v>
      </c>
      <c r="G7" s="84"/>
      <c r="H7" s="262"/>
      <c r="I7" s="263"/>
    </row>
    <row r="8" spans="1:11">
      <c r="A8" s="62" t="s">
        <v>18</v>
      </c>
      <c r="B8" s="32">
        <f>38480/3/1000</f>
        <v>12.826666666666666</v>
      </c>
      <c r="C8" s="38">
        <v>0</v>
      </c>
      <c r="D8" s="38">
        <v>0</v>
      </c>
      <c r="E8" s="63">
        <f t="shared" si="0"/>
        <v>0</v>
      </c>
      <c r="F8" s="199" t="s">
        <v>19</v>
      </c>
      <c r="G8" s="200"/>
      <c r="H8" s="201"/>
      <c r="I8" s="202"/>
    </row>
    <row r="9" spans="1:11">
      <c r="A9" s="62" t="s">
        <v>20</v>
      </c>
      <c r="B9" s="33">
        <v>0.25</v>
      </c>
      <c r="C9" s="38">
        <v>0</v>
      </c>
      <c r="D9" s="38">
        <v>0</v>
      </c>
      <c r="E9" s="63">
        <f t="shared" ref="E9" si="1">(C9*B9)-(D9*B9)</f>
        <v>0</v>
      </c>
      <c r="G9" s="84" t="s">
        <v>21</v>
      </c>
      <c r="H9" s="85"/>
      <c r="I9" s="86"/>
    </row>
    <row r="10" spans="1:11">
      <c r="A10" s="62" t="s">
        <v>22</v>
      </c>
      <c r="B10" s="33">
        <f>1413/3/1000</f>
        <v>0.47099999999999997</v>
      </c>
      <c r="C10" s="38">
        <v>0</v>
      </c>
      <c r="D10" s="38">
        <v>0</v>
      </c>
      <c r="E10" s="63">
        <f t="shared" si="0"/>
        <v>0</v>
      </c>
      <c r="G10" s="84"/>
      <c r="H10" s="82"/>
      <c r="I10" s="83"/>
    </row>
    <row r="11" spans="1:11">
      <c r="A11" s="62" t="s">
        <v>23</v>
      </c>
      <c r="B11" s="180">
        <v>2</v>
      </c>
      <c r="C11" s="38">
        <v>0</v>
      </c>
      <c r="D11" s="38">
        <v>0</v>
      </c>
      <c r="E11" s="63">
        <f t="shared" si="0"/>
        <v>0</v>
      </c>
      <c r="G11" s="84"/>
      <c r="H11" s="86"/>
      <c r="I11" s="86"/>
    </row>
    <row r="12" spans="1:11">
      <c r="A12" s="62" t="s">
        <v>24</v>
      </c>
      <c r="B12" s="33">
        <f>810/3/1000</f>
        <v>0.27</v>
      </c>
      <c r="C12" s="38">
        <v>0</v>
      </c>
      <c r="D12" s="38">
        <v>0</v>
      </c>
      <c r="E12" s="63">
        <f t="shared" si="0"/>
        <v>0</v>
      </c>
      <c r="G12" s="84"/>
      <c r="H12" s="82"/>
      <c r="I12" s="83"/>
    </row>
    <row r="13" spans="1:11">
      <c r="A13" s="165" t="s">
        <v>25</v>
      </c>
      <c r="B13" s="32">
        <f>10260/3/1000</f>
        <v>3.42</v>
      </c>
      <c r="C13" s="38">
        <v>0</v>
      </c>
      <c r="D13" s="38">
        <v>0</v>
      </c>
      <c r="E13" s="63">
        <f t="shared" si="0"/>
        <v>0</v>
      </c>
      <c r="G13" s="84"/>
      <c r="H13" s="85"/>
      <c r="I13" s="85"/>
    </row>
    <row r="14" spans="1:11">
      <c r="A14" s="165" t="s">
        <v>26</v>
      </c>
      <c r="B14" s="166">
        <v>0.25</v>
      </c>
      <c r="C14" s="38">
        <v>0</v>
      </c>
      <c r="D14" s="38">
        <v>0</v>
      </c>
      <c r="E14" s="63">
        <f t="shared" ref="E14" si="2">(C14*B14)-(D14*B14)</f>
        <v>0</v>
      </c>
      <c r="G14" s="84"/>
      <c r="H14" s="85"/>
      <c r="I14" s="85"/>
    </row>
    <row r="15" spans="1:11">
      <c r="A15" s="62" t="s">
        <v>27</v>
      </c>
      <c r="B15" s="33">
        <f>1100/3/1000</f>
        <v>0.3666666666666667</v>
      </c>
      <c r="C15" s="38">
        <v>0</v>
      </c>
      <c r="D15" s="38">
        <v>0</v>
      </c>
      <c r="E15" s="63">
        <f t="shared" si="0"/>
        <v>0</v>
      </c>
      <c r="G15" s="84"/>
      <c r="H15" s="82"/>
      <c r="I15" s="82"/>
    </row>
    <row r="16" spans="1:11" ht="12" customHeight="1">
      <c r="A16" s="62" t="s">
        <v>28</v>
      </c>
      <c r="B16" s="32">
        <f>6960/3/1000</f>
        <v>2.3199999999999998</v>
      </c>
      <c r="C16" s="38">
        <v>0</v>
      </c>
      <c r="D16" s="38">
        <v>0</v>
      </c>
      <c r="E16" s="63">
        <f t="shared" si="0"/>
        <v>0</v>
      </c>
      <c r="G16" s="84"/>
      <c r="H16" s="85"/>
      <c r="I16" s="86"/>
    </row>
    <row r="17" spans="1:11">
      <c r="A17" s="62" t="s">
        <v>29</v>
      </c>
      <c r="B17" s="180">
        <v>1</v>
      </c>
      <c r="C17" s="38">
        <v>0</v>
      </c>
      <c r="D17" s="38">
        <v>0</v>
      </c>
      <c r="E17" s="63">
        <f t="shared" si="0"/>
        <v>0</v>
      </c>
      <c r="G17" s="84"/>
      <c r="H17" s="82"/>
      <c r="I17" s="83"/>
    </row>
    <row r="18" spans="1:11">
      <c r="A18" s="62" t="s">
        <v>30</v>
      </c>
      <c r="B18" s="32">
        <v>2</v>
      </c>
      <c r="C18" s="38">
        <v>0</v>
      </c>
      <c r="D18" s="38">
        <v>0</v>
      </c>
      <c r="E18" s="63">
        <f t="shared" ref="E18" si="3">(C18*B18)-(D18*B18)</f>
        <v>0</v>
      </c>
      <c r="F18" s="199" t="s">
        <v>31</v>
      </c>
      <c r="G18" s="200"/>
      <c r="H18" s="201"/>
      <c r="I18" s="83"/>
    </row>
    <row r="19" spans="1:11">
      <c r="A19" s="183" t="s">
        <v>32</v>
      </c>
      <c r="B19" s="33">
        <f>420/3/1000</f>
        <v>0.14000000000000001</v>
      </c>
      <c r="C19" s="38">
        <v>0</v>
      </c>
      <c r="D19" s="38">
        <v>0</v>
      </c>
      <c r="E19" s="63">
        <f t="shared" si="0"/>
        <v>0</v>
      </c>
      <c r="G19" s="84"/>
      <c r="H19" s="85"/>
      <c r="I19" s="86"/>
    </row>
    <row r="20" spans="1:11">
      <c r="A20" s="62" t="s">
        <v>33</v>
      </c>
      <c r="B20" s="33">
        <v>0.1</v>
      </c>
      <c r="C20" s="38">
        <v>0</v>
      </c>
      <c r="D20" s="38">
        <v>0</v>
      </c>
      <c r="E20" s="63">
        <f t="shared" ref="E20:E21" si="4">(C20*B20)-(D20*B20)</f>
        <v>0</v>
      </c>
      <c r="G20" s="84"/>
      <c r="H20" s="85"/>
      <c r="I20" s="86"/>
    </row>
    <row r="21" spans="1:11">
      <c r="A21" s="62" t="s">
        <v>34</v>
      </c>
      <c r="B21" s="33">
        <v>0.1</v>
      </c>
      <c r="C21" s="38">
        <v>0</v>
      </c>
      <c r="D21" s="38">
        <v>0</v>
      </c>
      <c r="E21" s="63">
        <f t="shared" si="4"/>
        <v>0</v>
      </c>
      <c r="G21" s="84"/>
      <c r="H21" s="85"/>
      <c r="I21" s="86"/>
    </row>
    <row r="22" spans="1:11">
      <c r="A22" s="165" t="s">
        <v>35</v>
      </c>
      <c r="B22" s="166">
        <v>0.1</v>
      </c>
      <c r="C22" s="38">
        <v>0</v>
      </c>
      <c r="D22" s="38">
        <v>0</v>
      </c>
      <c r="E22" s="63">
        <f t="shared" ref="E22" si="5">(C22*B22)-(D22*B22)</f>
        <v>0</v>
      </c>
      <c r="G22" s="84"/>
      <c r="H22" s="85"/>
      <c r="I22" s="86"/>
    </row>
    <row r="23" spans="1:11">
      <c r="A23" s="62" t="s">
        <v>36</v>
      </c>
      <c r="B23" s="181">
        <v>0.5</v>
      </c>
      <c r="C23" s="38">
        <v>0</v>
      </c>
      <c r="D23" s="38">
        <v>0</v>
      </c>
      <c r="E23" s="63">
        <f t="shared" si="0"/>
        <v>0</v>
      </c>
      <c r="G23" s="84"/>
      <c r="H23" s="83"/>
      <c r="I23" s="83"/>
    </row>
    <row r="24" spans="1:11">
      <c r="A24" s="62" t="s">
        <v>37</v>
      </c>
      <c r="B24" s="32">
        <f>3113/3/1000</f>
        <v>1.0376666666666667</v>
      </c>
      <c r="C24" s="38">
        <v>0</v>
      </c>
      <c r="D24" s="38">
        <v>0</v>
      </c>
      <c r="E24" s="63">
        <f t="shared" si="0"/>
        <v>0</v>
      </c>
      <c r="G24" s="87"/>
      <c r="H24" s="86"/>
      <c r="I24" s="86"/>
    </row>
    <row r="25" spans="1:11" ht="13.5" thickBot="1">
      <c r="A25" s="64"/>
      <c r="B25" s="65"/>
      <c r="C25" s="260" t="s">
        <v>38</v>
      </c>
      <c r="D25" s="261"/>
      <c r="E25" s="66">
        <f>SUM(E6:E24)</f>
        <v>0</v>
      </c>
      <c r="G25" s="34"/>
      <c r="H25" s="35"/>
      <c r="I25" s="35"/>
    </row>
    <row r="26" spans="1:11" ht="13.5" thickBot="1">
      <c r="A26" s="27"/>
      <c r="B26" s="28"/>
      <c r="C26" s="28"/>
      <c r="D26" s="29"/>
      <c r="E26" s="29"/>
      <c r="F26" s="29"/>
      <c r="H26" s="24"/>
    </row>
    <row r="27" spans="1:11" ht="23.25" customHeight="1">
      <c r="A27" s="233" t="s">
        <v>39</v>
      </c>
      <c r="B27" s="234"/>
      <c r="C27" s="234"/>
      <c r="D27" s="234"/>
      <c r="E27" s="234"/>
      <c r="F27" s="234"/>
      <c r="G27" s="234"/>
      <c r="H27" s="234"/>
      <c r="I27" s="259"/>
      <c r="J27" s="59"/>
      <c r="K27" s="59"/>
    </row>
    <row r="28" spans="1:11" ht="36.75" customHeight="1">
      <c r="A28" s="56" t="s">
        <v>11</v>
      </c>
      <c r="B28" s="31" t="s">
        <v>40</v>
      </c>
      <c r="C28" s="31" t="s">
        <v>41</v>
      </c>
      <c r="D28" s="31" t="s">
        <v>42</v>
      </c>
      <c r="E28" s="31" t="s">
        <v>43</v>
      </c>
      <c r="F28" s="31" t="s">
        <v>44</v>
      </c>
      <c r="G28" s="31" t="s">
        <v>45</v>
      </c>
      <c r="H28" s="31" t="s">
        <v>46</v>
      </c>
      <c r="I28" s="67" t="s">
        <v>47</v>
      </c>
      <c r="J28" s="23"/>
    </row>
    <row r="29" spans="1:11">
      <c r="A29" s="68" t="s">
        <v>16</v>
      </c>
      <c r="B29" s="37" t="s">
        <v>48</v>
      </c>
      <c r="C29" s="37">
        <v>12</v>
      </c>
      <c r="D29" s="150">
        <v>2</v>
      </c>
      <c r="E29" s="182">
        <v>200</v>
      </c>
      <c r="F29" s="151">
        <v>150</v>
      </c>
      <c r="G29" s="38">
        <v>0</v>
      </c>
      <c r="H29" s="38">
        <v>0</v>
      </c>
      <c r="I29" s="69">
        <f>(C29*G29*12)+(H29*E29)</f>
        <v>0</v>
      </c>
      <c r="J29" s="23"/>
    </row>
    <row r="30" spans="1:11">
      <c r="A30" s="68" t="s">
        <v>16</v>
      </c>
      <c r="B30" s="37" t="s">
        <v>49</v>
      </c>
      <c r="C30" s="37">
        <v>14</v>
      </c>
      <c r="D30" s="150">
        <v>2</v>
      </c>
      <c r="E30" s="182">
        <v>1150</v>
      </c>
      <c r="F30" s="151">
        <v>165</v>
      </c>
      <c r="G30" s="38">
        <v>0</v>
      </c>
      <c r="H30" s="38">
        <v>0</v>
      </c>
      <c r="I30" s="69">
        <f>(C30*G30*12)+(H30*E30)</f>
        <v>0</v>
      </c>
      <c r="J30" s="23"/>
    </row>
    <row r="31" spans="1:11">
      <c r="A31" s="68" t="s">
        <v>16</v>
      </c>
      <c r="B31" s="37" t="s">
        <v>50</v>
      </c>
      <c r="C31" s="37">
        <v>3</v>
      </c>
      <c r="D31" s="150">
        <v>2</v>
      </c>
      <c r="E31" s="182">
        <v>70</v>
      </c>
      <c r="F31" s="151">
        <v>240</v>
      </c>
      <c r="G31" s="38">
        <v>0</v>
      </c>
      <c r="H31" s="38">
        <v>0</v>
      </c>
      <c r="I31" s="69">
        <f t="shared" ref="I31:I43" si="6">(C31*G31*12)+(H31*E31)</f>
        <v>0</v>
      </c>
      <c r="J31" s="23"/>
    </row>
    <row r="32" spans="1:11">
      <c r="A32" s="68" t="s">
        <v>16</v>
      </c>
      <c r="B32" s="37" t="s">
        <v>51</v>
      </c>
      <c r="C32" s="37">
        <v>2</v>
      </c>
      <c r="D32" s="150">
        <v>1</v>
      </c>
      <c r="E32" s="182">
        <v>30</v>
      </c>
      <c r="F32" s="151">
        <v>255</v>
      </c>
      <c r="G32" s="38">
        <v>0</v>
      </c>
      <c r="H32" s="38">
        <v>0</v>
      </c>
      <c r="I32" s="69">
        <f t="shared" si="6"/>
        <v>0</v>
      </c>
      <c r="J32" s="23"/>
    </row>
    <row r="33" spans="1:14" ht="12.75" customHeight="1">
      <c r="A33" s="68" t="s">
        <v>16</v>
      </c>
      <c r="B33" s="37" t="s">
        <v>52</v>
      </c>
      <c r="C33" s="37">
        <v>23</v>
      </c>
      <c r="D33" s="150">
        <v>1</v>
      </c>
      <c r="E33" s="182">
        <v>475</v>
      </c>
      <c r="F33" s="151">
        <v>35</v>
      </c>
      <c r="G33" s="38">
        <v>0</v>
      </c>
      <c r="H33" s="38">
        <v>0</v>
      </c>
      <c r="I33" s="69">
        <f t="shared" si="6"/>
        <v>0</v>
      </c>
      <c r="J33" s="23"/>
    </row>
    <row r="34" spans="1:14" ht="12.75" customHeight="1">
      <c r="A34" s="68" t="s">
        <v>16</v>
      </c>
      <c r="B34" s="37" t="s">
        <v>53</v>
      </c>
      <c r="C34" s="37">
        <v>1</v>
      </c>
      <c r="D34" s="152">
        <v>0.5</v>
      </c>
      <c r="E34" s="151">
        <v>9</v>
      </c>
      <c r="F34" s="151">
        <v>45</v>
      </c>
      <c r="G34" s="38">
        <v>0</v>
      </c>
      <c r="H34" s="38">
        <v>0</v>
      </c>
      <c r="I34" s="69">
        <f t="shared" si="6"/>
        <v>0</v>
      </c>
      <c r="J34" s="23"/>
      <c r="K34" s="255"/>
      <c r="L34" s="255"/>
      <c r="M34" s="255"/>
      <c r="N34" s="255"/>
    </row>
    <row r="35" spans="1:14">
      <c r="A35" s="68" t="s">
        <v>16</v>
      </c>
      <c r="B35" s="37" t="s">
        <v>54</v>
      </c>
      <c r="C35" s="37">
        <v>11</v>
      </c>
      <c r="D35" s="150">
        <v>1</v>
      </c>
      <c r="E35" s="182">
        <v>300</v>
      </c>
      <c r="F35" s="151">
        <v>90</v>
      </c>
      <c r="G35" s="38">
        <v>0</v>
      </c>
      <c r="H35" s="38">
        <v>0</v>
      </c>
      <c r="I35" s="69">
        <f t="shared" si="6"/>
        <v>0</v>
      </c>
      <c r="J35" s="23"/>
      <c r="K35" s="255"/>
      <c r="L35" s="255"/>
      <c r="M35" s="255"/>
      <c r="N35" s="255"/>
    </row>
    <row r="36" spans="1:14">
      <c r="A36" s="68" t="s">
        <v>16</v>
      </c>
      <c r="B36" s="37" t="s">
        <v>55</v>
      </c>
      <c r="C36" s="37">
        <v>1</v>
      </c>
      <c r="D36" s="150">
        <v>1</v>
      </c>
      <c r="E36" s="151">
        <v>48</v>
      </c>
      <c r="F36" s="151">
        <v>120</v>
      </c>
      <c r="G36" s="38">
        <v>0</v>
      </c>
      <c r="H36" s="38">
        <v>0</v>
      </c>
      <c r="I36" s="69">
        <f t="shared" si="6"/>
        <v>0</v>
      </c>
      <c r="J36" s="23"/>
      <c r="K36" s="255"/>
      <c r="L36" s="255"/>
      <c r="M36" s="255"/>
      <c r="N36" s="255"/>
    </row>
    <row r="37" spans="1:14">
      <c r="A37" s="68" t="s">
        <v>17</v>
      </c>
      <c r="B37" s="37" t="s">
        <v>52</v>
      </c>
      <c r="C37" s="37">
        <v>3</v>
      </c>
      <c r="D37" s="150">
        <v>1</v>
      </c>
      <c r="E37" s="151">
        <v>10</v>
      </c>
      <c r="F37" s="151">
        <v>125</v>
      </c>
      <c r="G37" s="38">
        <v>0</v>
      </c>
      <c r="H37" s="38">
        <v>0</v>
      </c>
      <c r="I37" s="69">
        <f t="shared" si="6"/>
        <v>0</v>
      </c>
      <c r="J37" s="23"/>
    </row>
    <row r="38" spans="1:14">
      <c r="A38" s="68" t="s">
        <v>56</v>
      </c>
      <c r="B38" s="37" t="s">
        <v>57</v>
      </c>
      <c r="C38" s="37">
        <v>2</v>
      </c>
      <c r="D38" s="153">
        <v>0.25</v>
      </c>
      <c r="E38" s="151">
        <v>31</v>
      </c>
      <c r="F38" s="151">
        <v>30</v>
      </c>
      <c r="G38" s="38">
        <v>0</v>
      </c>
      <c r="H38" s="38">
        <v>0</v>
      </c>
      <c r="I38" s="69">
        <f t="shared" si="6"/>
        <v>0</v>
      </c>
      <c r="J38" s="23"/>
    </row>
    <row r="39" spans="1:14">
      <c r="A39" s="68" t="s">
        <v>58</v>
      </c>
      <c r="B39" s="231" t="s">
        <v>59</v>
      </c>
      <c r="C39" s="39">
        <v>11</v>
      </c>
      <c r="D39" s="39">
        <v>1</v>
      </c>
      <c r="E39" s="182">
        <v>275</v>
      </c>
      <c r="F39" s="154">
        <v>95</v>
      </c>
      <c r="G39" s="187">
        <v>0</v>
      </c>
      <c r="H39" s="187">
        <v>0</v>
      </c>
      <c r="I39" s="69">
        <f t="shared" si="6"/>
        <v>0</v>
      </c>
      <c r="J39" s="23"/>
    </row>
    <row r="40" spans="1:14">
      <c r="A40" s="68" t="s">
        <v>58</v>
      </c>
      <c r="B40" s="37" t="s">
        <v>52</v>
      </c>
      <c r="C40" s="39">
        <v>36</v>
      </c>
      <c r="D40" s="39">
        <v>1</v>
      </c>
      <c r="E40" s="182">
        <v>85</v>
      </c>
      <c r="F40" s="154">
        <v>35</v>
      </c>
      <c r="G40" s="187">
        <v>0</v>
      </c>
      <c r="H40" s="187">
        <v>0</v>
      </c>
      <c r="I40" s="69">
        <f t="shared" si="6"/>
        <v>0</v>
      </c>
      <c r="J40" s="23"/>
    </row>
    <row r="41" spans="1:14">
      <c r="A41" s="68" t="s">
        <v>58</v>
      </c>
      <c r="B41" s="37" t="s">
        <v>54</v>
      </c>
      <c r="C41" s="39">
        <v>8</v>
      </c>
      <c r="D41" s="39">
        <v>1</v>
      </c>
      <c r="E41" s="182">
        <v>100</v>
      </c>
      <c r="F41" s="154">
        <v>75</v>
      </c>
      <c r="G41" s="187">
        <v>0</v>
      </c>
      <c r="H41" s="187">
        <v>0</v>
      </c>
      <c r="I41" s="69">
        <f t="shared" si="6"/>
        <v>0</v>
      </c>
      <c r="J41" s="23"/>
    </row>
    <row r="42" spans="1:14">
      <c r="A42" s="68" t="s">
        <v>23</v>
      </c>
      <c r="B42" s="37" t="s">
        <v>52</v>
      </c>
      <c r="C42" s="39">
        <v>54</v>
      </c>
      <c r="D42" s="39">
        <v>0.5</v>
      </c>
      <c r="E42" s="182">
        <v>75</v>
      </c>
      <c r="F42" s="154">
        <v>25</v>
      </c>
      <c r="G42" s="187">
        <v>0</v>
      </c>
      <c r="H42" s="187">
        <v>0</v>
      </c>
      <c r="I42" s="69">
        <f t="shared" si="6"/>
        <v>0</v>
      </c>
      <c r="J42" s="23"/>
    </row>
    <row r="43" spans="1:14">
      <c r="A43" s="68" t="s">
        <v>24</v>
      </c>
      <c r="B43" s="37" t="s">
        <v>60</v>
      </c>
      <c r="C43" s="39">
        <v>25</v>
      </c>
      <c r="D43" s="39">
        <v>1</v>
      </c>
      <c r="E43" s="151">
        <v>17</v>
      </c>
      <c r="F43" s="154">
        <v>35</v>
      </c>
      <c r="G43" s="187">
        <v>0</v>
      </c>
      <c r="H43" s="187">
        <v>0</v>
      </c>
      <c r="I43" s="69">
        <f t="shared" si="6"/>
        <v>0</v>
      </c>
      <c r="J43" s="23"/>
    </row>
    <row r="44" spans="1:14">
      <c r="A44" s="193" t="s">
        <v>61</v>
      </c>
      <c r="B44" s="194" t="s">
        <v>62</v>
      </c>
      <c r="C44" s="195" t="s">
        <v>62</v>
      </c>
      <c r="D44" s="195" t="s">
        <v>62</v>
      </c>
      <c r="E44" s="196">
        <v>10</v>
      </c>
      <c r="F44" s="197" t="s">
        <v>62</v>
      </c>
      <c r="G44" s="197" t="s">
        <v>62</v>
      </c>
      <c r="H44" s="187">
        <v>0</v>
      </c>
      <c r="I44" s="69">
        <f>H44*E44</f>
        <v>0</v>
      </c>
      <c r="J44" s="23"/>
    </row>
    <row r="45" spans="1:14">
      <c r="A45" s="193" t="s">
        <v>63</v>
      </c>
      <c r="B45" s="194" t="s">
        <v>62</v>
      </c>
      <c r="C45" s="195" t="s">
        <v>62</v>
      </c>
      <c r="D45" s="195" t="s">
        <v>62</v>
      </c>
      <c r="E45" s="196">
        <v>10</v>
      </c>
      <c r="F45" s="197" t="s">
        <v>62</v>
      </c>
      <c r="G45" s="197" t="s">
        <v>62</v>
      </c>
      <c r="H45" s="187">
        <v>0</v>
      </c>
      <c r="I45" s="69">
        <f t="shared" ref="I45:I47" si="7">H45*E45</f>
        <v>0</v>
      </c>
      <c r="J45" s="23"/>
    </row>
    <row r="46" spans="1:14">
      <c r="A46" s="193" t="s">
        <v>64</v>
      </c>
      <c r="B46" s="194" t="s">
        <v>62</v>
      </c>
      <c r="C46" s="195" t="s">
        <v>62</v>
      </c>
      <c r="D46" s="195" t="s">
        <v>62</v>
      </c>
      <c r="E46" s="196">
        <v>10</v>
      </c>
      <c r="F46" s="197" t="s">
        <v>62</v>
      </c>
      <c r="G46" s="197" t="s">
        <v>62</v>
      </c>
      <c r="H46" s="187">
        <v>0</v>
      </c>
      <c r="I46" s="69">
        <f t="shared" si="7"/>
        <v>0</v>
      </c>
      <c r="J46" s="23"/>
    </row>
    <row r="47" spans="1:14">
      <c r="A47" s="188"/>
      <c r="B47" s="189"/>
      <c r="C47" s="190"/>
      <c r="D47" s="190"/>
      <c r="E47" s="191"/>
      <c r="F47" s="192"/>
      <c r="G47" s="198"/>
      <c r="H47" s="187">
        <v>0</v>
      </c>
      <c r="I47" s="69">
        <f t="shared" si="7"/>
        <v>0</v>
      </c>
      <c r="J47" s="23"/>
    </row>
    <row r="48" spans="1:14" ht="13.5" thickBot="1">
      <c r="A48" s="70"/>
      <c r="B48" s="71"/>
      <c r="C48" s="72"/>
      <c r="D48" s="72"/>
      <c r="E48" s="155">
        <f>SUM(E29:E44)</f>
        <v>2885</v>
      </c>
      <c r="F48" s="260" t="s">
        <v>65</v>
      </c>
      <c r="G48" s="264"/>
      <c r="H48" s="261"/>
      <c r="I48" s="73">
        <f>SUM(I29:I47)</f>
        <v>0</v>
      </c>
      <c r="J48" s="60"/>
    </row>
    <row r="49" spans="1:12" ht="13.5" thickBot="1">
      <c r="A49" s="40"/>
      <c r="B49" s="40"/>
      <c r="C49" s="26"/>
      <c r="D49" s="26"/>
      <c r="E49" s="26"/>
      <c r="F49" s="26"/>
      <c r="G49" s="41"/>
      <c r="H49" s="41"/>
      <c r="I49" s="41"/>
      <c r="J49" s="41"/>
      <c r="K49" s="41"/>
    </row>
    <row r="50" spans="1:12" ht="21.75" customHeight="1">
      <c r="A50" s="233" t="s">
        <v>66</v>
      </c>
      <c r="B50" s="234"/>
      <c r="C50" s="234"/>
      <c r="D50" s="234"/>
      <c r="E50" s="234"/>
      <c r="F50" s="234"/>
      <c r="G50" s="234"/>
      <c r="H50" s="259"/>
    </row>
    <row r="51" spans="1:12" ht="25.5">
      <c r="A51" s="56" t="s">
        <v>67</v>
      </c>
      <c r="B51" s="31" t="s">
        <v>68</v>
      </c>
      <c r="C51" s="31" t="s">
        <v>69</v>
      </c>
      <c r="D51" s="31" t="s">
        <v>70</v>
      </c>
      <c r="E51" s="31" t="s">
        <v>71</v>
      </c>
      <c r="F51" s="31" t="s">
        <v>72</v>
      </c>
      <c r="G51" s="31" t="s">
        <v>73</v>
      </c>
      <c r="H51" s="61" t="s">
        <v>47</v>
      </c>
    </row>
    <row r="52" spans="1:12">
      <c r="A52" s="90" t="s">
        <v>74</v>
      </c>
      <c r="B52" s="43" t="s">
        <v>75</v>
      </c>
      <c r="C52" s="92">
        <v>4</v>
      </c>
      <c r="D52" s="92">
        <v>30</v>
      </c>
      <c r="E52" s="77" t="s">
        <v>62</v>
      </c>
      <c r="F52" s="94">
        <v>0</v>
      </c>
      <c r="G52" s="89">
        <v>0</v>
      </c>
      <c r="H52" s="76">
        <f>((F52*D52)*C52)+(G52*C52)</f>
        <v>0</v>
      </c>
    </row>
    <row r="53" spans="1:12">
      <c r="A53" s="167" t="s">
        <v>20</v>
      </c>
      <c r="B53" s="168" t="s">
        <v>75</v>
      </c>
      <c r="C53" s="169"/>
      <c r="D53" s="169">
        <v>30</v>
      </c>
      <c r="E53" s="77" t="s">
        <v>62</v>
      </c>
      <c r="F53" s="94">
        <v>0</v>
      </c>
      <c r="G53" s="89">
        <v>0</v>
      </c>
      <c r="H53" s="76">
        <f>((F53*D53)*C53)+(G53*C53)</f>
        <v>0</v>
      </c>
      <c r="J53" s="26" t="s">
        <v>21</v>
      </c>
    </row>
    <row r="54" spans="1:12">
      <c r="A54" s="93" t="s">
        <v>22</v>
      </c>
      <c r="B54" s="43" t="s">
        <v>75</v>
      </c>
      <c r="C54" s="92">
        <v>29</v>
      </c>
      <c r="D54" s="92">
        <v>30</v>
      </c>
      <c r="E54" s="77" t="s">
        <v>62</v>
      </c>
      <c r="F54" s="94">
        <v>0</v>
      </c>
      <c r="G54" s="89">
        <v>0</v>
      </c>
      <c r="H54" s="76">
        <f t="shared" ref="H54:H64" si="8">((F54*D54)*C54)+(G54*C54)</f>
        <v>0</v>
      </c>
    </row>
    <row r="55" spans="1:12">
      <c r="A55" s="93" t="s">
        <v>26</v>
      </c>
      <c r="B55" s="43" t="s">
        <v>76</v>
      </c>
      <c r="C55" s="92">
        <v>1</v>
      </c>
      <c r="D55" s="92">
        <v>30</v>
      </c>
      <c r="E55" s="77" t="s">
        <v>62</v>
      </c>
      <c r="F55" s="94">
        <v>0</v>
      </c>
      <c r="G55" s="89">
        <v>0</v>
      </c>
      <c r="H55" s="76">
        <f t="shared" si="8"/>
        <v>0</v>
      </c>
    </row>
    <row r="56" spans="1:12">
      <c r="A56" s="93" t="s">
        <v>26</v>
      </c>
      <c r="B56" s="43" t="s">
        <v>77</v>
      </c>
      <c r="C56" s="92">
        <v>1</v>
      </c>
      <c r="D56" s="92">
        <v>30</v>
      </c>
      <c r="E56" s="77" t="s">
        <v>62</v>
      </c>
      <c r="F56" s="94">
        <v>0</v>
      </c>
      <c r="G56" s="89">
        <v>0</v>
      </c>
      <c r="H56" s="76">
        <f t="shared" si="8"/>
        <v>0</v>
      </c>
    </row>
    <row r="57" spans="1:12">
      <c r="A57" s="93" t="s">
        <v>78</v>
      </c>
      <c r="B57" s="43" t="s">
        <v>77</v>
      </c>
      <c r="C57" s="92">
        <v>2</v>
      </c>
      <c r="D57" s="92">
        <v>30</v>
      </c>
      <c r="E57" s="77" t="s">
        <v>62</v>
      </c>
      <c r="F57" s="94">
        <v>0</v>
      </c>
      <c r="G57" s="89">
        <v>0</v>
      </c>
      <c r="H57" s="76">
        <f t="shared" si="8"/>
        <v>0</v>
      </c>
      <c r="L57" s="23" t="s">
        <v>21</v>
      </c>
    </row>
    <row r="58" spans="1:12">
      <c r="A58" s="93" t="s">
        <v>28</v>
      </c>
      <c r="B58" s="43" t="s">
        <v>79</v>
      </c>
      <c r="C58" s="92">
        <v>1</v>
      </c>
      <c r="D58" s="92">
        <v>30</v>
      </c>
      <c r="E58" s="77" t="s">
        <v>62</v>
      </c>
      <c r="F58" s="94">
        <v>0</v>
      </c>
      <c r="G58" s="89">
        <v>0</v>
      </c>
      <c r="H58" s="76">
        <f t="shared" si="8"/>
        <v>0</v>
      </c>
    </row>
    <row r="59" spans="1:12">
      <c r="A59" s="93" t="s">
        <v>16</v>
      </c>
      <c r="B59" s="43" t="s">
        <v>80</v>
      </c>
      <c r="C59" s="92">
        <v>1</v>
      </c>
      <c r="D59" s="92">
        <v>30</v>
      </c>
      <c r="E59" s="77" t="s">
        <v>62</v>
      </c>
      <c r="F59" s="94">
        <v>0</v>
      </c>
      <c r="G59" s="89">
        <v>0</v>
      </c>
      <c r="H59" s="76">
        <f t="shared" si="8"/>
        <v>0</v>
      </c>
    </row>
    <row r="60" spans="1:12">
      <c r="A60" s="93" t="s">
        <v>16</v>
      </c>
      <c r="B60" s="43" t="s">
        <v>75</v>
      </c>
      <c r="C60" s="92">
        <v>3</v>
      </c>
      <c r="D60" s="92">
        <v>30</v>
      </c>
      <c r="E60" s="77" t="s">
        <v>62</v>
      </c>
      <c r="F60" s="94">
        <v>0</v>
      </c>
      <c r="G60" s="89">
        <v>0</v>
      </c>
      <c r="H60" s="76">
        <f t="shared" si="8"/>
        <v>0</v>
      </c>
    </row>
    <row r="61" spans="1:12">
      <c r="A61" s="93" t="s">
        <v>16</v>
      </c>
      <c r="B61" s="43" t="s">
        <v>81</v>
      </c>
      <c r="C61" s="92">
        <v>1</v>
      </c>
      <c r="D61" s="92">
        <v>30</v>
      </c>
      <c r="E61" s="77" t="s">
        <v>62</v>
      </c>
      <c r="F61" s="94">
        <v>0</v>
      </c>
      <c r="G61" s="89">
        <v>0</v>
      </c>
      <c r="H61" s="76">
        <f t="shared" si="8"/>
        <v>0</v>
      </c>
    </row>
    <row r="62" spans="1:12">
      <c r="A62" s="93" t="s">
        <v>17</v>
      </c>
      <c r="B62" s="43" t="s">
        <v>75</v>
      </c>
      <c r="C62" s="92">
        <v>1</v>
      </c>
      <c r="D62" s="92">
        <v>30</v>
      </c>
      <c r="E62" s="77" t="s">
        <v>62</v>
      </c>
      <c r="F62" s="94">
        <v>0</v>
      </c>
      <c r="G62" s="89">
        <v>0</v>
      </c>
      <c r="H62" s="76">
        <f t="shared" si="8"/>
        <v>0</v>
      </c>
    </row>
    <row r="63" spans="1:12">
      <c r="A63" s="93" t="s">
        <v>23</v>
      </c>
      <c r="B63" s="43" t="s">
        <v>75</v>
      </c>
      <c r="C63" s="92">
        <v>5</v>
      </c>
      <c r="D63" s="92">
        <v>30</v>
      </c>
      <c r="E63" s="77" t="s">
        <v>62</v>
      </c>
      <c r="F63" s="94">
        <v>0</v>
      </c>
      <c r="G63" s="89">
        <v>0</v>
      </c>
      <c r="H63" s="76">
        <f t="shared" si="8"/>
        <v>0</v>
      </c>
      <c r="J63" s="26" t="s">
        <v>21</v>
      </c>
    </row>
    <row r="64" spans="1:12">
      <c r="A64" s="93" t="s">
        <v>24</v>
      </c>
      <c r="B64" s="43" t="s">
        <v>82</v>
      </c>
      <c r="C64" s="92">
        <v>4</v>
      </c>
      <c r="D64" s="92">
        <v>30</v>
      </c>
      <c r="E64" s="77" t="s">
        <v>62</v>
      </c>
      <c r="F64" s="94">
        <v>0</v>
      </c>
      <c r="G64" s="89">
        <v>0</v>
      </c>
      <c r="H64" s="76">
        <f t="shared" si="8"/>
        <v>0</v>
      </c>
      <c r="J64" s="26" t="s">
        <v>21</v>
      </c>
    </row>
    <row r="65" spans="1:11">
      <c r="A65" s="167" t="s">
        <v>36</v>
      </c>
      <c r="B65" s="168" t="s">
        <v>75</v>
      </c>
      <c r="C65" s="169">
        <v>3</v>
      </c>
      <c r="D65" s="169">
        <v>30</v>
      </c>
      <c r="E65" s="77" t="s">
        <v>62</v>
      </c>
      <c r="F65" s="94">
        <v>0</v>
      </c>
      <c r="G65" s="89">
        <v>0</v>
      </c>
      <c r="H65" s="76">
        <f t="shared" ref="H65" si="9">((F65*D65)*C65)+(G65*C65)</f>
        <v>0</v>
      </c>
    </row>
    <row r="66" spans="1:11">
      <c r="A66" s="167" t="s">
        <v>37</v>
      </c>
      <c r="B66" s="168" t="s">
        <v>75</v>
      </c>
      <c r="C66" s="169">
        <v>2</v>
      </c>
      <c r="D66" s="169">
        <v>30</v>
      </c>
      <c r="E66" s="77" t="s">
        <v>62</v>
      </c>
      <c r="F66" s="94">
        <v>0</v>
      </c>
      <c r="G66" s="89">
        <v>0</v>
      </c>
      <c r="H66" s="76">
        <f t="shared" ref="H66" si="10">((F66*D66)*C66)+(G66*C66)</f>
        <v>0</v>
      </c>
    </row>
    <row r="67" spans="1:11">
      <c r="A67" s="90" t="s">
        <v>35</v>
      </c>
      <c r="B67" s="44" t="s">
        <v>83</v>
      </c>
      <c r="C67" s="92">
        <v>50</v>
      </c>
      <c r="D67" s="77" t="s">
        <v>62</v>
      </c>
      <c r="E67" s="77" t="s">
        <v>62</v>
      </c>
      <c r="F67" s="77" t="s">
        <v>62</v>
      </c>
      <c r="G67" s="89">
        <v>0</v>
      </c>
      <c r="H67" s="76">
        <f>G67*C67</f>
        <v>0</v>
      </c>
    </row>
    <row r="68" spans="1:11">
      <c r="A68" s="90" t="s">
        <v>32</v>
      </c>
      <c r="B68" s="44" t="s">
        <v>83</v>
      </c>
      <c r="C68" s="164">
        <v>50</v>
      </c>
      <c r="D68" s="77" t="s">
        <v>62</v>
      </c>
      <c r="E68" s="77" t="s">
        <v>62</v>
      </c>
      <c r="F68" s="77" t="s">
        <v>62</v>
      </c>
      <c r="G68" s="89">
        <v>0</v>
      </c>
      <c r="H68" s="76">
        <f t="shared" ref="H68:H70" si="11">G68*C68</f>
        <v>0</v>
      </c>
    </row>
    <row r="69" spans="1:11">
      <c r="A69" s="75" t="s">
        <v>33</v>
      </c>
      <c r="B69" s="44" t="s">
        <v>83</v>
      </c>
      <c r="C69" s="164">
        <v>20</v>
      </c>
      <c r="D69" s="77" t="s">
        <v>62</v>
      </c>
      <c r="E69" s="77" t="s">
        <v>62</v>
      </c>
      <c r="F69" s="77" t="s">
        <v>62</v>
      </c>
      <c r="G69" s="89">
        <v>0</v>
      </c>
      <c r="H69" s="76">
        <f t="shared" si="11"/>
        <v>0</v>
      </c>
    </row>
    <row r="70" spans="1:11">
      <c r="A70" s="75" t="s">
        <v>84</v>
      </c>
      <c r="B70" s="44" t="s">
        <v>83</v>
      </c>
      <c r="C70" s="184">
        <v>5</v>
      </c>
      <c r="D70" s="77" t="s">
        <v>62</v>
      </c>
      <c r="E70" s="77" t="s">
        <v>62</v>
      </c>
      <c r="F70" s="77" t="s">
        <v>62</v>
      </c>
      <c r="G70" s="89">
        <v>0</v>
      </c>
      <c r="H70" s="76">
        <f t="shared" si="11"/>
        <v>0</v>
      </c>
    </row>
    <row r="71" spans="1:11" ht="13.9" customHeight="1">
      <c r="A71" s="75" t="s">
        <v>85</v>
      </c>
      <c r="B71" s="44" t="s">
        <v>86</v>
      </c>
      <c r="C71" s="156">
        <v>5</v>
      </c>
      <c r="D71" s="77" t="s">
        <v>62</v>
      </c>
      <c r="E71" s="79">
        <v>0</v>
      </c>
      <c r="F71" s="78" t="s">
        <v>62</v>
      </c>
      <c r="G71" s="78" t="s">
        <v>62</v>
      </c>
      <c r="H71" s="76">
        <f>E71*C71</f>
        <v>0</v>
      </c>
      <c r="K71" s="23" t="s">
        <v>21</v>
      </c>
    </row>
    <row r="72" spans="1:11">
      <c r="A72" s="171" t="s">
        <v>87</v>
      </c>
      <c r="B72" s="43" t="s">
        <v>86</v>
      </c>
      <c r="C72" s="92">
        <v>20</v>
      </c>
      <c r="D72" s="77" t="s">
        <v>62</v>
      </c>
      <c r="E72" s="79">
        <v>0</v>
      </c>
      <c r="F72" s="172" t="s">
        <v>62</v>
      </c>
      <c r="G72" s="172" t="s">
        <v>62</v>
      </c>
      <c r="H72" s="170">
        <f>E72*C72</f>
        <v>0</v>
      </c>
    </row>
    <row r="73" spans="1:11">
      <c r="A73" s="183" t="s">
        <v>88</v>
      </c>
      <c r="B73" s="178" t="s">
        <v>86</v>
      </c>
      <c r="C73" s="177">
        <v>20</v>
      </c>
      <c r="D73" s="185" t="s">
        <v>62</v>
      </c>
      <c r="E73" s="186">
        <v>0</v>
      </c>
      <c r="F73" s="78" t="s">
        <v>62</v>
      </c>
      <c r="G73" s="78" t="s">
        <v>62</v>
      </c>
      <c r="H73" s="76">
        <f>E73*C73</f>
        <v>0</v>
      </c>
      <c r="J73" s="26" t="s">
        <v>21</v>
      </c>
    </row>
    <row r="74" spans="1:11" ht="13.5" thickBot="1">
      <c r="A74" s="268"/>
      <c r="B74" s="269"/>
      <c r="C74" s="269"/>
      <c r="D74" s="270"/>
      <c r="E74" s="173" t="s">
        <v>89</v>
      </c>
      <c r="F74" s="174"/>
      <c r="G74" s="175"/>
      <c r="H74" s="176">
        <f>SUM(H52:H73)</f>
        <v>0</v>
      </c>
    </row>
    <row r="75" spans="1:11" ht="13.5" thickBot="1">
      <c r="C75" s="23" t="s">
        <v>21</v>
      </c>
    </row>
    <row r="76" spans="1:11" ht="15.75">
      <c r="A76" s="233" t="s">
        <v>90</v>
      </c>
      <c r="B76" s="234"/>
      <c r="C76" s="234"/>
      <c r="D76" s="234"/>
      <c r="E76" s="234"/>
      <c r="F76" s="259"/>
      <c r="G76" s="59"/>
    </row>
    <row r="77" spans="1:11" ht="25.5">
      <c r="A77" s="74" t="s">
        <v>91</v>
      </c>
      <c r="B77" s="42" t="s">
        <v>41</v>
      </c>
      <c r="C77" s="42" t="s">
        <v>92</v>
      </c>
      <c r="D77" s="36" t="s">
        <v>93</v>
      </c>
      <c r="E77" s="36" t="s">
        <v>94</v>
      </c>
      <c r="F77" s="67" t="s">
        <v>47</v>
      </c>
      <c r="G77" s="30"/>
      <c r="I77" s="26"/>
      <c r="J77" s="23"/>
    </row>
    <row r="78" spans="1:11">
      <c r="A78" s="90" t="s">
        <v>95</v>
      </c>
      <c r="B78" s="92">
        <v>1</v>
      </c>
      <c r="C78" s="92">
        <v>4</v>
      </c>
      <c r="D78" s="94">
        <v>0</v>
      </c>
      <c r="E78" s="77" t="s">
        <v>62</v>
      </c>
      <c r="F78" s="76">
        <f>D78*12</f>
        <v>0</v>
      </c>
      <c r="G78" s="30"/>
      <c r="I78" s="26"/>
      <c r="J78" s="23"/>
    </row>
    <row r="79" spans="1:11">
      <c r="A79" s="93" t="s">
        <v>96</v>
      </c>
      <c r="B79" s="92">
        <v>1</v>
      </c>
      <c r="C79" s="92">
        <v>4</v>
      </c>
      <c r="D79" s="94">
        <v>0</v>
      </c>
      <c r="E79" s="77" t="s">
        <v>62</v>
      </c>
      <c r="F79" s="76">
        <f>D79*12</f>
        <v>0</v>
      </c>
      <c r="G79" s="30"/>
      <c r="I79" s="26"/>
      <c r="J79" s="23"/>
    </row>
    <row r="80" spans="1:11">
      <c r="A80" s="93" t="s">
        <v>94</v>
      </c>
      <c r="B80" s="91"/>
      <c r="C80" s="92">
        <v>8</v>
      </c>
      <c r="D80" s="77" t="s">
        <v>62</v>
      </c>
      <c r="E80" s="94">
        <v>0</v>
      </c>
      <c r="F80" s="76">
        <f>E80*C80</f>
        <v>0</v>
      </c>
      <c r="G80" s="30"/>
      <c r="I80" s="26"/>
      <c r="J80" s="23"/>
    </row>
    <row r="81" spans="1:10" ht="13.5" thickBot="1">
      <c r="A81" s="95"/>
      <c r="B81" s="96"/>
      <c r="C81" s="97"/>
      <c r="D81" s="232" t="s">
        <v>97</v>
      </c>
      <c r="E81" s="232"/>
      <c r="F81" s="88">
        <f>SUM(F78:F80)</f>
        <v>0</v>
      </c>
      <c r="G81" s="30"/>
      <c r="I81" s="26"/>
      <c r="J81" s="23"/>
    </row>
    <row r="83" spans="1:10" ht="13.5" thickBot="1"/>
    <row r="84" spans="1:10" ht="15.75">
      <c r="A84" s="233" t="s">
        <v>98</v>
      </c>
      <c r="B84" s="234"/>
      <c r="C84" s="234"/>
      <c r="D84" s="234"/>
      <c r="E84" s="234"/>
    </row>
    <row r="85" spans="1:10">
      <c r="A85" s="31" t="s">
        <v>99</v>
      </c>
      <c r="B85" s="31" t="s">
        <v>100</v>
      </c>
      <c r="C85" s="31" t="s">
        <v>101</v>
      </c>
      <c r="D85" s="31" t="s">
        <v>102</v>
      </c>
      <c r="E85" s="31" t="s">
        <v>103</v>
      </c>
      <c r="F85" s="30"/>
      <c r="G85" s="30"/>
      <c r="H85" s="26"/>
      <c r="I85" s="23"/>
      <c r="J85" s="23"/>
    </row>
    <row r="86" spans="1:10">
      <c r="A86" s="51" t="s">
        <v>104</v>
      </c>
      <c r="B86" s="45">
        <f>E25</f>
        <v>0</v>
      </c>
      <c r="C86" s="46"/>
      <c r="D86" s="47">
        <f>B86*C86</f>
        <v>0</v>
      </c>
      <c r="E86" s="48">
        <f>D86+B86</f>
        <v>0</v>
      </c>
      <c r="F86" s="30"/>
      <c r="G86" s="30"/>
      <c r="H86" s="26"/>
      <c r="I86" s="23"/>
      <c r="J86" s="23"/>
    </row>
    <row r="87" spans="1:10">
      <c r="A87" s="51" t="s">
        <v>39</v>
      </c>
      <c r="B87" s="45">
        <f>I48</f>
        <v>0</v>
      </c>
      <c r="C87" s="46"/>
      <c r="D87" s="47">
        <f>B87*(1+C87)</f>
        <v>0</v>
      </c>
      <c r="E87" s="48">
        <f>D87+B87</f>
        <v>0</v>
      </c>
      <c r="F87" s="30"/>
      <c r="G87" s="30"/>
      <c r="H87" s="26"/>
      <c r="I87" s="23"/>
      <c r="J87" s="23"/>
    </row>
    <row r="88" spans="1:10">
      <c r="A88" s="52" t="s">
        <v>105</v>
      </c>
      <c r="B88" s="45">
        <f>H74</f>
        <v>0</v>
      </c>
      <c r="C88" s="46"/>
      <c r="D88" s="47">
        <f t="shared" ref="D88" si="12">B88*(1+C88)</f>
        <v>0</v>
      </c>
      <c r="E88" s="48">
        <f t="shared" ref="E88" si="13">D88+B88</f>
        <v>0</v>
      </c>
      <c r="F88" s="30"/>
      <c r="G88" s="30"/>
      <c r="H88" s="26"/>
      <c r="I88" s="23"/>
      <c r="J88" s="23"/>
    </row>
    <row r="89" spans="1:10">
      <c r="A89" s="52" t="s">
        <v>106</v>
      </c>
      <c r="B89" s="45">
        <f>F81</f>
        <v>0</v>
      </c>
      <c r="C89" s="46"/>
      <c r="D89" s="47">
        <f t="shared" ref="D89" si="14">B89*(1+C89)</f>
        <v>0</v>
      </c>
      <c r="E89" s="48">
        <f t="shared" ref="E89" si="15">D89+B89</f>
        <v>0</v>
      </c>
      <c r="F89" s="30"/>
      <c r="G89" s="30"/>
      <c r="H89" s="26"/>
      <c r="I89" s="23"/>
      <c r="J89" s="23"/>
    </row>
    <row r="90" spans="1:10">
      <c r="A90" s="51"/>
      <c r="B90" s="45"/>
      <c r="C90" s="46"/>
      <c r="D90" s="47"/>
      <c r="E90" s="48"/>
      <c r="F90" s="30"/>
      <c r="G90" s="30"/>
      <c r="H90" s="26"/>
      <c r="I90" s="23"/>
      <c r="J90" s="23"/>
    </row>
    <row r="91" spans="1:10">
      <c r="A91" s="31" t="s">
        <v>98</v>
      </c>
      <c r="B91" s="49">
        <f>SUM(B86:B90)</f>
        <v>0</v>
      </c>
      <c r="C91" s="49"/>
      <c r="D91" s="49">
        <f>SUM(D86:D90)</f>
        <v>0</v>
      </c>
      <c r="E91" s="49">
        <f>SUM(E86:E90)</f>
        <v>0</v>
      </c>
      <c r="F91" s="30"/>
      <c r="G91" s="30"/>
      <c r="H91" s="26"/>
      <c r="I91" s="23"/>
      <c r="J91" s="23"/>
    </row>
    <row r="92" spans="1:10">
      <c r="A92" s="53"/>
      <c r="B92" s="54"/>
      <c r="C92" s="54"/>
      <c r="D92" s="54"/>
      <c r="E92" s="55"/>
      <c r="F92" s="54"/>
      <c r="G92" s="54"/>
    </row>
    <row r="93" spans="1:10" ht="13.5" thickBot="1">
      <c r="A93" s="235" t="s">
        <v>107</v>
      </c>
      <c r="B93" s="235"/>
      <c r="C93" s="235"/>
      <c r="D93" s="235"/>
      <c r="E93" s="235"/>
      <c r="F93" s="235"/>
      <c r="G93" s="235"/>
    </row>
    <row r="94" spans="1:10" ht="42.75" customHeight="1" thickBot="1">
      <c r="A94" s="236" t="s">
        <v>108</v>
      </c>
      <c r="B94" s="237"/>
      <c r="C94" s="237"/>
      <c r="D94" s="237"/>
      <c r="E94" s="237"/>
      <c r="F94" s="237"/>
      <c r="G94" s="238"/>
    </row>
    <row r="96" spans="1:10" ht="13.5" thickBot="1"/>
    <row r="97" spans="1:7">
      <c r="A97" s="248" t="s">
        <v>109</v>
      </c>
      <c r="B97" s="249"/>
      <c r="C97" s="249"/>
      <c r="D97" s="249"/>
      <c r="E97" s="249"/>
      <c r="F97" s="249"/>
      <c r="G97" s="250"/>
    </row>
    <row r="98" spans="1:7" ht="31.5" customHeight="1">
      <c r="A98" s="56" t="s">
        <v>110</v>
      </c>
      <c r="B98" s="251"/>
      <c r="C98" s="251"/>
      <c r="D98" s="251"/>
      <c r="E98" s="251"/>
      <c r="F98" s="251"/>
      <c r="G98" s="252"/>
    </row>
    <row r="99" spans="1:7" ht="37.5" customHeight="1" thickBot="1">
      <c r="A99" s="57" t="s">
        <v>111</v>
      </c>
      <c r="B99" s="253"/>
      <c r="C99" s="253"/>
      <c r="D99" s="253"/>
      <c r="E99" s="253"/>
      <c r="F99" s="253"/>
      <c r="G99" s="254"/>
    </row>
    <row r="100" spans="1:7" ht="13.5" thickBot="1">
      <c r="A100" s="50"/>
      <c r="B100" s="58"/>
      <c r="C100" s="58"/>
      <c r="D100" s="58"/>
      <c r="E100" s="58"/>
      <c r="F100" s="58"/>
      <c r="G100" s="58"/>
    </row>
    <row r="101" spans="1:7" ht="13.5" customHeight="1">
      <c r="A101" s="239" t="s">
        <v>112</v>
      </c>
      <c r="B101" s="240"/>
      <c r="C101" s="240"/>
      <c r="D101" s="240"/>
      <c r="E101" s="240"/>
      <c r="F101" s="240"/>
      <c r="G101" s="241"/>
    </row>
    <row r="102" spans="1:7">
      <c r="A102" s="242"/>
      <c r="B102" s="243"/>
      <c r="C102" s="243"/>
      <c r="D102" s="243"/>
      <c r="E102" s="243"/>
      <c r="F102" s="243"/>
      <c r="G102" s="244"/>
    </row>
    <row r="103" spans="1:7">
      <c r="A103" s="242"/>
      <c r="B103" s="243"/>
      <c r="C103" s="243"/>
      <c r="D103" s="243"/>
      <c r="E103" s="243"/>
      <c r="F103" s="243"/>
      <c r="G103" s="244"/>
    </row>
    <row r="104" spans="1:7">
      <c r="A104" s="242"/>
      <c r="B104" s="243"/>
      <c r="C104" s="243"/>
      <c r="D104" s="243"/>
      <c r="E104" s="243"/>
      <c r="F104" s="243"/>
      <c r="G104" s="244"/>
    </row>
    <row r="105" spans="1:7">
      <c r="A105" s="242"/>
      <c r="B105" s="243"/>
      <c r="C105" s="243"/>
      <c r="D105" s="243"/>
      <c r="E105" s="243"/>
      <c r="F105" s="243"/>
      <c r="G105" s="244"/>
    </row>
    <row r="106" spans="1:7" ht="13.5" thickBot="1">
      <c r="A106" s="245"/>
      <c r="B106" s="246"/>
      <c r="C106" s="246"/>
      <c r="D106" s="246"/>
      <c r="E106" s="246"/>
      <c r="F106" s="246"/>
      <c r="G106" s="247"/>
    </row>
  </sheetData>
  <autoFilter ref="A28:K38" xr:uid="{00000000-0009-0000-0000-000003000000}"/>
  <sortState xmlns:xlrd2="http://schemas.microsoft.com/office/spreadsheetml/2017/richdata2" ref="A29:I43">
    <sortCondition ref="A29:A43"/>
    <sortCondition ref="B29:B43"/>
  </sortState>
  <mergeCells count="19">
    <mergeCell ref="K34:N36"/>
    <mergeCell ref="A2:I2"/>
    <mergeCell ref="A76:F76"/>
    <mergeCell ref="C25:D25"/>
    <mergeCell ref="H6:H7"/>
    <mergeCell ref="I6:I7"/>
    <mergeCell ref="A27:I27"/>
    <mergeCell ref="F48:H48"/>
    <mergeCell ref="A4:E4"/>
    <mergeCell ref="A50:H50"/>
    <mergeCell ref="A74:D74"/>
    <mergeCell ref="D81:E81"/>
    <mergeCell ref="A84:E84"/>
    <mergeCell ref="A93:G93"/>
    <mergeCell ref="A94:G94"/>
    <mergeCell ref="A101:G106"/>
    <mergeCell ref="A97:G97"/>
    <mergeCell ref="B98:G98"/>
    <mergeCell ref="B99:G99"/>
  </mergeCells>
  <pageMargins left="0.7" right="0.7" top="0.75" bottom="0.75" header="0.3" footer="0.3"/>
  <pageSetup paperSize="8" scale="78" fitToHeight="0" orientation="landscape" r:id="rId1"/>
  <headerFooter>
    <oddFooter>&amp;R_x000D_&amp;1#&amp;"Aptos"&amp;10&amp;K000000 Vertrouwelijk (V3)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C33E1-0C56-4101-A523-1CD49FC6E9DF}">
  <sheetPr>
    <tabColor theme="7" tint="0.39997558519241921"/>
  </sheetPr>
  <dimension ref="A1:K240"/>
  <sheetViews>
    <sheetView zoomScaleNormal="100" workbookViewId="0">
      <pane ySplit="1" topLeftCell="A6" activePane="bottomLeft" state="frozen"/>
      <selection pane="bottomLeft" activeCell="E8" sqref="E8"/>
    </sheetView>
  </sheetViews>
  <sheetFormatPr defaultColWidth="9.5703125" defaultRowHeight="12.75"/>
  <cols>
    <col min="1" max="1" width="24.28515625" style="103" bestFit="1" customWidth="1"/>
    <col min="2" max="2" width="14.5703125" style="103" bestFit="1" customWidth="1"/>
    <col min="3" max="3" width="23.28515625" style="103" bestFit="1" customWidth="1"/>
    <col min="4" max="4" width="43" style="103" bestFit="1" customWidth="1"/>
    <col min="5" max="5" width="28.42578125" style="103" bestFit="1" customWidth="1"/>
    <col min="6" max="6" width="11.85546875" style="103" bestFit="1" customWidth="1"/>
    <col min="7" max="7" width="39.28515625" style="103" bestFit="1" customWidth="1"/>
    <col min="8" max="16384" width="9.5703125" style="103"/>
  </cols>
  <sheetData>
    <row r="1" spans="1:7" s="98" customFormat="1" ht="37.5" customHeight="1">
      <c r="A1" s="18" t="s">
        <v>113</v>
      </c>
      <c r="B1" s="18" t="s">
        <v>114</v>
      </c>
      <c r="C1" s="18" t="s">
        <v>115</v>
      </c>
      <c r="D1" s="18" t="s">
        <v>116</v>
      </c>
      <c r="E1" s="18" t="s">
        <v>117</v>
      </c>
      <c r="F1" s="18" t="s">
        <v>118</v>
      </c>
      <c r="G1" s="18" t="s">
        <v>119</v>
      </c>
    </row>
    <row r="2" spans="1:7">
      <c r="A2" s="99" t="s">
        <v>120</v>
      </c>
      <c r="B2" s="100" t="s">
        <v>121</v>
      </c>
      <c r="C2" s="100" t="s">
        <v>122</v>
      </c>
      <c r="D2" s="101" t="s">
        <v>24</v>
      </c>
      <c r="E2" s="101" t="s">
        <v>60</v>
      </c>
      <c r="F2" s="102">
        <v>1</v>
      </c>
      <c r="G2" s="100" t="s">
        <v>123</v>
      </c>
    </row>
    <row r="3" spans="1:7">
      <c r="A3" s="99" t="s">
        <v>120</v>
      </c>
      <c r="B3" s="101" t="s">
        <v>121</v>
      </c>
      <c r="C3" s="101" t="s">
        <v>122</v>
      </c>
      <c r="D3" s="100" t="s">
        <v>23</v>
      </c>
      <c r="E3" s="101" t="s">
        <v>52</v>
      </c>
      <c r="F3" s="104">
        <v>1</v>
      </c>
      <c r="G3" s="101" t="s">
        <v>123</v>
      </c>
    </row>
    <row r="4" spans="1:7">
      <c r="A4" s="99" t="s">
        <v>120</v>
      </c>
      <c r="B4" s="101" t="s">
        <v>121</v>
      </c>
      <c r="C4" s="101" t="s">
        <v>122</v>
      </c>
      <c r="D4" s="101" t="s">
        <v>22</v>
      </c>
      <c r="E4" s="101" t="s">
        <v>52</v>
      </c>
      <c r="F4" s="104">
        <v>1</v>
      </c>
      <c r="G4" s="100" t="s">
        <v>124</v>
      </c>
    </row>
    <row r="5" spans="1:7">
      <c r="A5" s="99" t="s">
        <v>120</v>
      </c>
      <c r="B5" s="100" t="s">
        <v>121</v>
      </c>
      <c r="C5" s="100" t="s">
        <v>122</v>
      </c>
      <c r="D5" s="100" t="s">
        <v>16</v>
      </c>
      <c r="E5" s="100" t="s">
        <v>55</v>
      </c>
      <c r="F5" s="102">
        <v>1</v>
      </c>
      <c r="G5" s="100" t="s">
        <v>125</v>
      </c>
    </row>
    <row r="6" spans="1:7">
      <c r="A6" s="99" t="s">
        <v>120</v>
      </c>
      <c r="B6" s="100" t="s">
        <v>121</v>
      </c>
      <c r="C6" s="100" t="s">
        <v>122</v>
      </c>
      <c r="D6" s="100" t="s">
        <v>58</v>
      </c>
      <c r="E6" s="158" t="s">
        <v>52</v>
      </c>
      <c r="F6" s="102">
        <v>1</v>
      </c>
      <c r="G6" s="100" t="s">
        <v>126</v>
      </c>
    </row>
    <row r="7" spans="1:7">
      <c r="A7" s="99" t="s">
        <v>127</v>
      </c>
      <c r="B7" s="100" t="s">
        <v>128</v>
      </c>
      <c r="C7" s="100" t="s">
        <v>129</v>
      </c>
      <c r="D7" s="100" t="s">
        <v>23</v>
      </c>
      <c r="E7" s="158" t="s">
        <v>52</v>
      </c>
      <c r="F7" s="102">
        <v>1</v>
      </c>
      <c r="G7" s="100" t="s">
        <v>130</v>
      </c>
    </row>
    <row r="8" spans="1:7">
      <c r="A8" s="99" t="s">
        <v>127</v>
      </c>
      <c r="B8" s="101" t="s">
        <v>128</v>
      </c>
      <c r="C8" s="101" t="s">
        <v>129</v>
      </c>
      <c r="D8" s="101" t="s">
        <v>16</v>
      </c>
      <c r="E8" s="158" t="s">
        <v>52</v>
      </c>
      <c r="F8" s="104">
        <v>1</v>
      </c>
      <c r="G8" s="101" t="s">
        <v>131</v>
      </c>
    </row>
    <row r="9" spans="1:7">
      <c r="A9" s="99" t="s">
        <v>127</v>
      </c>
      <c r="B9" s="100" t="s">
        <v>128</v>
      </c>
      <c r="C9" s="100" t="s">
        <v>129</v>
      </c>
      <c r="D9" s="100" t="s">
        <v>58</v>
      </c>
      <c r="E9" s="158" t="s">
        <v>52</v>
      </c>
      <c r="F9" s="102">
        <v>1</v>
      </c>
      <c r="G9" s="100" t="s">
        <v>123</v>
      </c>
    </row>
    <row r="10" spans="1:7">
      <c r="A10" s="99" t="s">
        <v>132</v>
      </c>
      <c r="B10" s="101" t="s">
        <v>133</v>
      </c>
      <c r="C10" s="101" t="s">
        <v>134</v>
      </c>
      <c r="D10" s="101" t="s">
        <v>56</v>
      </c>
      <c r="E10" s="158" t="s">
        <v>57</v>
      </c>
      <c r="F10" s="104">
        <v>1</v>
      </c>
      <c r="G10" s="101" t="s">
        <v>130</v>
      </c>
    </row>
    <row r="11" spans="1:7">
      <c r="A11" s="99" t="s">
        <v>132</v>
      </c>
      <c r="B11" s="100" t="s">
        <v>133</v>
      </c>
      <c r="C11" s="100" t="s">
        <v>134</v>
      </c>
      <c r="D11" s="100" t="s">
        <v>58</v>
      </c>
      <c r="E11" s="158" t="s">
        <v>48</v>
      </c>
      <c r="F11" s="102">
        <v>1</v>
      </c>
      <c r="G11" s="100" t="s">
        <v>135</v>
      </c>
    </row>
    <row r="12" spans="1:7">
      <c r="A12" s="99" t="s">
        <v>132</v>
      </c>
      <c r="B12" s="100" t="s">
        <v>133</v>
      </c>
      <c r="C12" s="100" t="s">
        <v>134</v>
      </c>
      <c r="D12" s="100" t="s">
        <v>16</v>
      </c>
      <c r="E12" s="158" t="s">
        <v>48</v>
      </c>
      <c r="F12" s="102">
        <v>2</v>
      </c>
      <c r="G12" s="100" t="s">
        <v>136</v>
      </c>
    </row>
    <row r="13" spans="1:7">
      <c r="A13" s="99" t="s">
        <v>132</v>
      </c>
      <c r="B13" s="101" t="s">
        <v>133</v>
      </c>
      <c r="C13" s="101" t="s">
        <v>134</v>
      </c>
      <c r="D13" s="101" t="s">
        <v>24</v>
      </c>
      <c r="E13" s="158" t="s">
        <v>60</v>
      </c>
      <c r="F13" s="104">
        <v>1</v>
      </c>
      <c r="G13" s="101" t="s">
        <v>137</v>
      </c>
    </row>
    <row r="14" spans="1:7">
      <c r="A14" s="99" t="s">
        <v>132</v>
      </c>
      <c r="B14" s="100" t="s">
        <v>133</v>
      </c>
      <c r="C14" s="100" t="s">
        <v>134</v>
      </c>
      <c r="D14" s="100" t="s">
        <v>23</v>
      </c>
      <c r="E14" s="158" t="s">
        <v>52</v>
      </c>
      <c r="F14" s="102">
        <v>1</v>
      </c>
      <c r="G14" s="100" t="s">
        <v>137</v>
      </c>
    </row>
    <row r="15" spans="1:7">
      <c r="A15" s="99" t="s">
        <v>132</v>
      </c>
      <c r="B15" s="101" t="s">
        <v>133</v>
      </c>
      <c r="C15" s="101" t="s">
        <v>134</v>
      </c>
      <c r="D15" s="101" t="s">
        <v>22</v>
      </c>
      <c r="E15" s="158" t="s">
        <v>52</v>
      </c>
      <c r="F15" s="104">
        <v>1</v>
      </c>
      <c r="G15" s="100" t="s">
        <v>124</v>
      </c>
    </row>
    <row r="16" spans="1:7">
      <c r="A16" s="99" t="s">
        <v>138</v>
      </c>
      <c r="B16" s="100" t="s">
        <v>139</v>
      </c>
      <c r="C16" s="100" t="s">
        <v>140</v>
      </c>
      <c r="D16" s="100" t="s">
        <v>16</v>
      </c>
      <c r="E16" s="158" t="s">
        <v>48</v>
      </c>
      <c r="F16" s="102">
        <v>1</v>
      </c>
      <c r="G16" s="100" t="s">
        <v>125</v>
      </c>
    </row>
    <row r="17" spans="1:7">
      <c r="A17" s="99" t="s">
        <v>138</v>
      </c>
      <c r="B17" s="100" t="s">
        <v>139</v>
      </c>
      <c r="C17" s="100" t="s">
        <v>140</v>
      </c>
      <c r="D17" s="101" t="s">
        <v>24</v>
      </c>
      <c r="E17" s="158" t="s">
        <v>60</v>
      </c>
      <c r="F17" s="102">
        <v>1</v>
      </c>
      <c r="G17" s="100" t="s">
        <v>137</v>
      </c>
    </row>
    <row r="18" spans="1:7">
      <c r="A18" s="99" t="s">
        <v>138</v>
      </c>
      <c r="B18" s="101" t="s">
        <v>139</v>
      </c>
      <c r="C18" s="101" t="s">
        <v>140</v>
      </c>
      <c r="D18" s="100" t="s">
        <v>23</v>
      </c>
      <c r="E18" s="158" t="s">
        <v>52</v>
      </c>
      <c r="F18" s="104">
        <v>1</v>
      </c>
      <c r="G18" s="101" t="s">
        <v>137</v>
      </c>
    </row>
    <row r="19" spans="1:7">
      <c r="A19" s="99" t="s">
        <v>138</v>
      </c>
      <c r="B19" s="101" t="s">
        <v>139</v>
      </c>
      <c r="C19" s="101" t="s">
        <v>140</v>
      </c>
      <c r="D19" s="100" t="s">
        <v>58</v>
      </c>
      <c r="E19" s="158" t="s">
        <v>52</v>
      </c>
      <c r="F19" s="104">
        <v>1</v>
      </c>
      <c r="G19" s="101" t="s">
        <v>141</v>
      </c>
    </row>
    <row r="20" spans="1:7">
      <c r="A20" s="99" t="s">
        <v>142</v>
      </c>
      <c r="B20" s="100" t="s">
        <v>143</v>
      </c>
      <c r="C20" s="100" t="s">
        <v>144</v>
      </c>
      <c r="D20" s="100" t="s">
        <v>16</v>
      </c>
      <c r="E20" s="158" t="s">
        <v>49</v>
      </c>
      <c r="F20" s="102">
        <v>1</v>
      </c>
      <c r="G20" s="100" t="s">
        <v>145</v>
      </c>
    </row>
    <row r="21" spans="1:7">
      <c r="A21" s="99" t="s">
        <v>142</v>
      </c>
      <c r="B21" s="101" t="s">
        <v>143</v>
      </c>
      <c r="C21" s="101" t="s">
        <v>144</v>
      </c>
      <c r="D21" s="101" t="s">
        <v>24</v>
      </c>
      <c r="E21" s="158" t="s">
        <v>60</v>
      </c>
      <c r="F21" s="104">
        <v>1</v>
      </c>
      <c r="G21" s="101" t="s">
        <v>123</v>
      </c>
    </row>
    <row r="22" spans="1:7">
      <c r="A22" s="99" t="s">
        <v>142</v>
      </c>
      <c r="B22" s="100" t="s">
        <v>143</v>
      </c>
      <c r="C22" s="100" t="s">
        <v>144</v>
      </c>
      <c r="D22" s="100" t="s">
        <v>23</v>
      </c>
      <c r="E22" s="158" t="s">
        <v>52</v>
      </c>
      <c r="F22" s="102">
        <v>1</v>
      </c>
      <c r="G22" s="100" t="s">
        <v>123</v>
      </c>
    </row>
    <row r="23" spans="1:7">
      <c r="A23" s="99" t="s">
        <v>142</v>
      </c>
      <c r="B23" s="100" t="s">
        <v>143</v>
      </c>
      <c r="C23" s="100" t="s">
        <v>144</v>
      </c>
      <c r="D23" s="101" t="s">
        <v>22</v>
      </c>
      <c r="E23" s="158" t="s">
        <v>52</v>
      </c>
      <c r="F23" s="102">
        <v>1</v>
      </c>
      <c r="G23" s="100" t="s">
        <v>124</v>
      </c>
    </row>
    <row r="24" spans="1:7">
      <c r="A24" s="99" t="s">
        <v>142</v>
      </c>
      <c r="B24" s="101" t="s">
        <v>143</v>
      </c>
      <c r="C24" s="101" t="s">
        <v>144</v>
      </c>
      <c r="D24" s="100" t="s">
        <v>58</v>
      </c>
      <c r="E24" s="158" t="s">
        <v>54</v>
      </c>
      <c r="F24" s="104">
        <v>1</v>
      </c>
      <c r="G24" s="101" t="s">
        <v>145</v>
      </c>
    </row>
    <row r="25" spans="1:7">
      <c r="A25" s="99" t="s">
        <v>146</v>
      </c>
      <c r="B25" s="101" t="s">
        <v>147</v>
      </c>
      <c r="C25" s="101" t="s">
        <v>148</v>
      </c>
      <c r="D25" s="101" t="s">
        <v>24</v>
      </c>
      <c r="E25" s="158" t="s">
        <v>60</v>
      </c>
      <c r="F25" s="104">
        <v>2</v>
      </c>
      <c r="G25" s="100" t="s">
        <v>124</v>
      </c>
    </row>
    <row r="26" spans="1:7">
      <c r="A26" s="99" t="s">
        <v>146</v>
      </c>
      <c r="B26" s="101" t="s">
        <v>147</v>
      </c>
      <c r="C26" s="101" t="s">
        <v>148</v>
      </c>
      <c r="D26" s="100" t="s">
        <v>58</v>
      </c>
      <c r="E26" s="158" t="s">
        <v>52</v>
      </c>
      <c r="F26" s="104">
        <v>1</v>
      </c>
      <c r="G26" s="101" t="s">
        <v>149</v>
      </c>
    </row>
    <row r="27" spans="1:7">
      <c r="A27" s="99" t="s">
        <v>146</v>
      </c>
      <c r="B27" s="100" t="s">
        <v>147</v>
      </c>
      <c r="C27" s="100" t="s">
        <v>148</v>
      </c>
      <c r="D27" s="100" t="s">
        <v>23</v>
      </c>
      <c r="E27" s="158" t="s">
        <v>52</v>
      </c>
      <c r="F27" s="102">
        <v>2</v>
      </c>
      <c r="G27" s="100" t="s">
        <v>124</v>
      </c>
    </row>
    <row r="28" spans="1:7">
      <c r="A28" s="99" t="s">
        <v>146</v>
      </c>
      <c r="B28" s="100" t="s">
        <v>147</v>
      </c>
      <c r="C28" s="100" t="s">
        <v>148</v>
      </c>
      <c r="D28" s="100" t="s">
        <v>58</v>
      </c>
      <c r="E28" s="158" t="s">
        <v>54</v>
      </c>
      <c r="F28" s="102">
        <v>1</v>
      </c>
      <c r="G28" s="100" t="s">
        <v>149</v>
      </c>
    </row>
    <row r="29" spans="1:7">
      <c r="A29" s="99" t="s">
        <v>146</v>
      </c>
      <c r="B29" s="101" t="s">
        <v>147</v>
      </c>
      <c r="C29" s="101" t="s">
        <v>148</v>
      </c>
      <c r="D29" s="101" t="s">
        <v>16</v>
      </c>
      <c r="E29" s="158" t="s">
        <v>54</v>
      </c>
      <c r="F29" s="104">
        <v>1</v>
      </c>
      <c r="G29" s="101" t="s">
        <v>135</v>
      </c>
    </row>
    <row r="30" spans="1:7">
      <c r="A30" s="99" t="s">
        <v>150</v>
      </c>
      <c r="B30" s="101" t="s">
        <v>151</v>
      </c>
      <c r="C30" s="101" t="s">
        <v>148</v>
      </c>
      <c r="D30" s="100" t="s">
        <v>58</v>
      </c>
      <c r="E30" s="158" t="s">
        <v>48</v>
      </c>
      <c r="F30" s="104">
        <v>1</v>
      </c>
      <c r="G30" s="101" t="s">
        <v>145</v>
      </c>
    </row>
    <row r="31" spans="1:7">
      <c r="A31" s="99" t="s">
        <v>150</v>
      </c>
      <c r="B31" s="101" t="s">
        <v>151</v>
      </c>
      <c r="C31" s="101" t="s">
        <v>148</v>
      </c>
      <c r="D31" s="101" t="s">
        <v>16</v>
      </c>
      <c r="E31" s="158" t="s">
        <v>49</v>
      </c>
      <c r="F31" s="104">
        <v>2</v>
      </c>
      <c r="G31" s="101" t="s">
        <v>152</v>
      </c>
    </row>
    <row r="32" spans="1:7">
      <c r="A32" s="99" t="s">
        <v>150</v>
      </c>
      <c r="B32" s="100" t="s">
        <v>151</v>
      </c>
      <c r="C32" s="100" t="s">
        <v>148</v>
      </c>
      <c r="D32" s="100" t="s">
        <v>23</v>
      </c>
      <c r="E32" s="158" t="s">
        <v>52</v>
      </c>
      <c r="F32" s="102">
        <v>1</v>
      </c>
      <c r="G32" s="100" t="s">
        <v>124</v>
      </c>
    </row>
    <row r="33" spans="1:11">
      <c r="A33" s="99" t="s">
        <v>150</v>
      </c>
      <c r="B33" s="100" t="s">
        <v>151</v>
      </c>
      <c r="C33" s="100" t="s">
        <v>148</v>
      </c>
      <c r="D33" s="101" t="s">
        <v>22</v>
      </c>
      <c r="E33" s="158" t="s">
        <v>52</v>
      </c>
      <c r="F33" s="102">
        <v>5</v>
      </c>
      <c r="G33" s="100" t="s">
        <v>124</v>
      </c>
    </row>
    <row r="34" spans="1:11">
      <c r="A34" s="99" t="s">
        <v>153</v>
      </c>
      <c r="B34" s="100" t="s">
        <v>151</v>
      </c>
      <c r="C34" s="100" t="s">
        <v>148</v>
      </c>
      <c r="D34" s="100" t="s">
        <v>58</v>
      </c>
      <c r="E34" s="158" t="s">
        <v>48</v>
      </c>
      <c r="F34" s="102">
        <v>1</v>
      </c>
      <c r="G34" s="100" t="s">
        <v>145</v>
      </c>
    </row>
    <row r="35" spans="1:11">
      <c r="A35" s="99" t="s">
        <v>153</v>
      </c>
      <c r="B35" s="100" t="s">
        <v>151</v>
      </c>
      <c r="C35" s="100" t="s">
        <v>148</v>
      </c>
      <c r="D35" s="100" t="s">
        <v>16</v>
      </c>
      <c r="E35" s="158" t="s">
        <v>48</v>
      </c>
      <c r="F35" s="102">
        <v>1</v>
      </c>
      <c r="G35" s="100" t="s">
        <v>145</v>
      </c>
    </row>
    <row r="36" spans="1:11">
      <c r="A36" s="99" t="s">
        <v>153</v>
      </c>
      <c r="B36" s="100" t="s">
        <v>151</v>
      </c>
      <c r="C36" s="100" t="s">
        <v>148</v>
      </c>
      <c r="D36" s="101" t="s">
        <v>24</v>
      </c>
      <c r="E36" s="158" t="s">
        <v>60</v>
      </c>
      <c r="F36" s="102">
        <v>1</v>
      </c>
      <c r="G36" s="100" t="s">
        <v>123</v>
      </c>
      <c r="K36" s="103" t="s">
        <v>21</v>
      </c>
    </row>
    <row r="37" spans="1:11">
      <c r="A37" s="99" t="s">
        <v>153</v>
      </c>
      <c r="B37" s="101" t="s">
        <v>151</v>
      </c>
      <c r="C37" s="101" t="s">
        <v>148</v>
      </c>
      <c r="D37" s="100" t="s">
        <v>23</v>
      </c>
      <c r="E37" s="158" t="s">
        <v>52</v>
      </c>
      <c r="F37" s="104">
        <v>1</v>
      </c>
      <c r="G37" s="101" t="s">
        <v>123</v>
      </c>
    </row>
    <row r="38" spans="1:11">
      <c r="A38" s="99" t="s">
        <v>153</v>
      </c>
      <c r="B38" s="101" t="s">
        <v>151</v>
      </c>
      <c r="C38" s="101" t="s">
        <v>148</v>
      </c>
      <c r="D38" s="101" t="s">
        <v>22</v>
      </c>
      <c r="E38" s="158" t="s">
        <v>52</v>
      </c>
      <c r="F38" s="104">
        <v>1</v>
      </c>
      <c r="G38" s="100" t="s">
        <v>124</v>
      </c>
    </row>
    <row r="39" spans="1:11">
      <c r="A39" s="99" t="s">
        <v>154</v>
      </c>
      <c r="B39" s="100" t="s">
        <v>155</v>
      </c>
      <c r="C39" s="100" t="s">
        <v>156</v>
      </c>
      <c r="D39" s="100" t="s">
        <v>16</v>
      </c>
      <c r="E39" s="158" t="s">
        <v>49</v>
      </c>
      <c r="F39" s="102">
        <v>1</v>
      </c>
      <c r="G39" s="100" t="s">
        <v>157</v>
      </c>
    </row>
    <row r="40" spans="1:11">
      <c r="A40" s="99" t="s">
        <v>154</v>
      </c>
      <c r="B40" s="100" t="s">
        <v>155</v>
      </c>
      <c r="C40" s="100" t="s">
        <v>156</v>
      </c>
      <c r="D40" s="101" t="s">
        <v>24</v>
      </c>
      <c r="E40" s="158" t="s">
        <v>60</v>
      </c>
      <c r="F40" s="102">
        <v>1</v>
      </c>
      <c r="G40" s="100" t="s">
        <v>137</v>
      </c>
    </row>
    <row r="41" spans="1:11">
      <c r="A41" s="99" t="s">
        <v>154</v>
      </c>
      <c r="B41" s="101" t="s">
        <v>155</v>
      </c>
      <c r="C41" s="101" t="s">
        <v>156</v>
      </c>
      <c r="D41" s="100" t="s">
        <v>58</v>
      </c>
      <c r="E41" s="158" t="s">
        <v>52</v>
      </c>
      <c r="F41" s="104">
        <v>1</v>
      </c>
      <c r="G41" s="101" t="s">
        <v>123</v>
      </c>
    </row>
    <row r="42" spans="1:11">
      <c r="A42" s="99" t="s">
        <v>154</v>
      </c>
      <c r="B42" s="101" t="s">
        <v>155</v>
      </c>
      <c r="C42" s="101" t="s">
        <v>156</v>
      </c>
      <c r="D42" s="100" t="s">
        <v>23</v>
      </c>
      <c r="E42" s="158" t="s">
        <v>52</v>
      </c>
      <c r="F42" s="104">
        <v>1</v>
      </c>
      <c r="G42" s="101" t="s">
        <v>137</v>
      </c>
    </row>
    <row r="43" spans="1:11">
      <c r="A43" s="99" t="s">
        <v>158</v>
      </c>
      <c r="B43" s="100" t="s">
        <v>159</v>
      </c>
      <c r="C43" s="100" t="s">
        <v>156</v>
      </c>
      <c r="D43" s="100" t="s">
        <v>58</v>
      </c>
      <c r="E43" s="158" t="s">
        <v>48</v>
      </c>
      <c r="F43" s="102">
        <v>1</v>
      </c>
      <c r="G43" s="100" t="s">
        <v>157</v>
      </c>
    </row>
    <row r="44" spans="1:11">
      <c r="A44" s="99" t="s">
        <v>158</v>
      </c>
      <c r="B44" s="101" t="s">
        <v>159</v>
      </c>
      <c r="C44" s="101" t="s">
        <v>156</v>
      </c>
      <c r="D44" s="101" t="s">
        <v>16</v>
      </c>
      <c r="E44" s="158" t="s">
        <v>49</v>
      </c>
      <c r="F44" s="104">
        <v>2</v>
      </c>
      <c r="G44" s="101" t="s">
        <v>152</v>
      </c>
    </row>
    <row r="45" spans="1:11">
      <c r="A45" s="99" t="s">
        <v>158</v>
      </c>
      <c r="B45" s="101" t="s">
        <v>159</v>
      </c>
      <c r="C45" s="101" t="s">
        <v>156</v>
      </c>
      <c r="D45" s="101" t="s">
        <v>24</v>
      </c>
      <c r="E45" s="158" t="s">
        <v>60</v>
      </c>
      <c r="F45" s="104">
        <v>1</v>
      </c>
      <c r="G45" s="101" t="s">
        <v>160</v>
      </c>
    </row>
    <row r="46" spans="1:11">
      <c r="A46" s="99" t="s">
        <v>158</v>
      </c>
      <c r="B46" s="100" t="s">
        <v>159</v>
      </c>
      <c r="C46" s="100" t="s">
        <v>156</v>
      </c>
      <c r="D46" s="100" t="s">
        <v>16</v>
      </c>
      <c r="E46" s="158" t="s">
        <v>52</v>
      </c>
      <c r="F46" s="102">
        <v>1</v>
      </c>
      <c r="G46" s="100" t="s">
        <v>124</v>
      </c>
    </row>
    <row r="47" spans="1:11">
      <c r="A47" s="99" t="s">
        <v>158</v>
      </c>
      <c r="B47" s="101" t="s">
        <v>159</v>
      </c>
      <c r="C47" s="101" t="s">
        <v>156</v>
      </c>
      <c r="D47" s="100" t="s">
        <v>23</v>
      </c>
      <c r="E47" s="158" t="s">
        <v>52</v>
      </c>
      <c r="F47" s="104">
        <v>2</v>
      </c>
      <c r="G47" s="101" t="s">
        <v>161</v>
      </c>
    </row>
    <row r="48" spans="1:11">
      <c r="A48" s="99" t="s">
        <v>158</v>
      </c>
      <c r="B48" s="101" t="s">
        <v>159</v>
      </c>
      <c r="C48" s="101" t="s">
        <v>156</v>
      </c>
      <c r="D48" s="101" t="s">
        <v>22</v>
      </c>
      <c r="E48" s="158" t="s">
        <v>52</v>
      </c>
      <c r="F48" s="104">
        <v>2</v>
      </c>
      <c r="G48" s="100" t="s">
        <v>124</v>
      </c>
    </row>
    <row r="49" spans="1:7">
      <c r="A49" s="99" t="s">
        <v>162</v>
      </c>
      <c r="B49" s="100" t="s">
        <v>163</v>
      </c>
      <c r="C49" s="100" t="s">
        <v>156</v>
      </c>
      <c r="D49" s="100" t="s">
        <v>26</v>
      </c>
      <c r="E49" s="158" t="s">
        <v>77</v>
      </c>
      <c r="F49" s="102">
        <v>1</v>
      </c>
      <c r="G49" s="100" t="s">
        <v>124</v>
      </c>
    </row>
    <row r="50" spans="1:7">
      <c r="A50" s="99" t="s">
        <v>162</v>
      </c>
      <c r="B50" s="101" t="s">
        <v>163</v>
      </c>
      <c r="C50" s="101" t="s">
        <v>156</v>
      </c>
      <c r="D50" s="100" t="s">
        <v>58</v>
      </c>
      <c r="E50" s="158" t="s">
        <v>48</v>
      </c>
      <c r="F50" s="104">
        <v>1</v>
      </c>
      <c r="G50" s="101" t="s">
        <v>152</v>
      </c>
    </row>
    <row r="51" spans="1:7">
      <c r="A51" s="99" t="s">
        <v>162</v>
      </c>
      <c r="B51" s="101" t="s">
        <v>163</v>
      </c>
      <c r="C51" s="101" t="s">
        <v>156</v>
      </c>
      <c r="D51" s="101" t="s">
        <v>24</v>
      </c>
      <c r="E51" s="158" t="s">
        <v>60</v>
      </c>
      <c r="F51" s="104">
        <v>1</v>
      </c>
      <c r="G51" s="101" t="s">
        <v>130</v>
      </c>
    </row>
    <row r="52" spans="1:7">
      <c r="A52" s="99" t="s">
        <v>162</v>
      </c>
      <c r="B52" s="101" t="s">
        <v>163</v>
      </c>
      <c r="C52" s="101" t="s">
        <v>156</v>
      </c>
      <c r="D52" s="101" t="s">
        <v>16</v>
      </c>
      <c r="E52" s="158" t="s">
        <v>50</v>
      </c>
      <c r="F52" s="104">
        <v>3</v>
      </c>
      <c r="G52" s="101" t="s">
        <v>152</v>
      </c>
    </row>
    <row r="53" spans="1:7">
      <c r="A53" s="99" t="s">
        <v>162</v>
      </c>
      <c r="B53" s="101" t="s">
        <v>163</v>
      </c>
      <c r="C53" s="101" t="s">
        <v>156</v>
      </c>
      <c r="D53" s="100" t="s">
        <v>17</v>
      </c>
      <c r="E53" s="158" t="s">
        <v>52</v>
      </c>
      <c r="F53" s="104">
        <v>1</v>
      </c>
      <c r="G53" s="100" t="s">
        <v>124</v>
      </c>
    </row>
    <row r="54" spans="1:7">
      <c r="A54" s="99" t="s">
        <v>162</v>
      </c>
      <c r="B54" s="100" t="s">
        <v>163</v>
      </c>
      <c r="C54" s="100" t="s">
        <v>156</v>
      </c>
      <c r="D54" s="100" t="s">
        <v>23</v>
      </c>
      <c r="E54" s="158" t="s">
        <v>52</v>
      </c>
      <c r="F54" s="102">
        <v>2</v>
      </c>
      <c r="G54" s="100" t="s">
        <v>130</v>
      </c>
    </row>
    <row r="55" spans="1:7">
      <c r="A55" s="99" t="s">
        <v>162</v>
      </c>
      <c r="B55" s="100" t="s">
        <v>163</v>
      </c>
      <c r="C55" s="100" t="s">
        <v>156</v>
      </c>
      <c r="D55" s="101" t="s">
        <v>22</v>
      </c>
      <c r="E55" s="158" t="s">
        <v>52</v>
      </c>
      <c r="F55" s="102">
        <v>2</v>
      </c>
      <c r="G55" s="100" t="s">
        <v>124</v>
      </c>
    </row>
    <row r="56" spans="1:7">
      <c r="A56" s="99" t="s">
        <v>164</v>
      </c>
      <c r="B56" s="100" t="s">
        <v>165</v>
      </c>
      <c r="C56" s="100" t="s">
        <v>156</v>
      </c>
      <c r="D56" s="100" t="s">
        <v>16</v>
      </c>
      <c r="E56" s="158" t="s">
        <v>48</v>
      </c>
      <c r="F56" s="102">
        <v>4</v>
      </c>
      <c r="G56" s="100" t="s">
        <v>152</v>
      </c>
    </row>
    <row r="57" spans="1:7">
      <c r="A57" s="99" t="s">
        <v>164</v>
      </c>
      <c r="B57" s="101" t="s">
        <v>165</v>
      </c>
      <c r="C57" s="101" t="s">
        <v>156</v>
      </c>
      <c r="D57" s="100" t="s">
        <v>58</v>
      </c>
      <c r="E57" s="158" t="s">
        <v>48</v>
      </c>
      <c r="F57" s="104">
        <v>2</v>
      </c>
      <c r="G57" s="101" t="s">
        <v>135</v>
      </c>
    </row>
    <row r="58" spans="1:7">
      <c r="A58" s="99" t="s">
        <v>164</v>
      </c>
      <c r="B58" s="101" t="s">
        <v>165</v>
      </c>
      <c r="C58" s="101" t="s">
        <v>156</v>
      </c>
      <c r="D58" s="101" t="s">
        <v>24</v>
      </c>
      <c r="E58" s="158" t="s">
        <v>60</v>
      </c>
      <c r="F58" s="104">
        <v>1</v>
      </c>
      <c r="G58" s="101" t="s">
        <v>130</v>
      </c>
    </row>
    <row r="59" spans="1:7">
      <c r="A59" s="99" t="s">
        <v>164</v>
      </c>
      <c r="B59" s="101" t="s">
        <v>165</v>
      </c>
      <c r="C59" s="101" t="s">
        <v>156</v>
      </c>
      <c r="D59" s="101" t="s">
        <v>16</v>
      </c>
      <c r="E59" s="158" t="s">
        <v>52</v>
      </c>
      <c r="F59" s="104">
        <v>1</v>
      </c>
      <c r="G59" s="100" t="s">
        <v>124</v>
      </c>
    </row>
    <row r="60" spans="1:7">
      <c r="A60" s="99" t="s">
        <v>164</v>
      </c>
      <c r="B60" s="100" t="s">
        <v>165</v>
      </c>
      <c r="C60" s="100" t="s">
        <v>156</v>
      </c>
      <c r="D60" s="100" t="s">
        <v>23</v>
      </c>
      <c r="E60" s="158" t="s">
        <v>52</v>
      </c>
      <c r="F60" s="102">
        <v>2</v>
      </c>
      <c r="G60" s="100" t="s">
        <v>130</v>
      </c>
    </row>
    <row r="61" spans="1:7">
      <c r="A61" s="99" t="s">
        <v>164</v>
      </c>
      <c r="B61" s="100" t="s">
        <v>165</v>
      </c>
      <c r="C61" s="100" t="s">
        <v>156</v>
      </c>
      <c r="D61" s="101" t="s">
        <v>22</v>
      </c>
      <c r="E61" s="158" t="s">
        <v>52</v>
      </c>
      <c r="F61" s="102">
        <v>3</v>
      </c>
      <c r="G61" s="100" t="s">
        <v>124</v>
      </c>
    </row>
    <row r="62" spans="1:7">
      <c r="A62" s="99" t="s">
        <v>166</v>
      </c>
      <c r="B62" s="100" t="s">
        <v>167</v>
      </c>
      <c r="C62" s="100" t="s">
        <v>156</v>
      </c>
      <c r="D62" s="100" t="s">
        <v>16</v>
      </c>
      <c r="E62" s="158" t="s">
        <v>48</v>
      </c>
      <c r="F62" s="102">
        <v>1</v>
      </c>
      <c r="G62" s="100" t="s">
        <v>157</v>
      </c>
    </row>
    <row r="63" spans="1:7">
      <c r="A63" s="99" t="s">
        <v>166</v>
      </c>
      <c r="B63" s="101" t="s">
        <v>167</v>
      </c>
      <c r="C63" s="101" t="s">
        <v>156</v>
      </c>
      <c r="D63" s="101" t="s">
        <v>24</v>
      </c>
      <c r="E63" s="158" t="s">
        <v>60</v>
      </c>
      <c r="F63" s="104">
        <v>1</v>
      </c>
      <c r="G63" s="101" t="s">
        <v>130</v>
      </c>
    </row>
    <row r="64" spans="1:7">
      <c r="A64" s="99" t="s">
        <v>166</v>
      </c>
      <c r="B64" s="101" t="s">
        <v>167</v>
      </c>
      <c r="C64" s="101" t="s">
        <v>156</v>
      </c>
      <c r="D64" s="100" t="s">
        <v>58</v>
      </c>
      <c r="E64" s="158" t="s">
        <v>52</v>
      </c>
      <c r="F64" s="104">
        <v>1</v>
      </c>
      <c r="G64" s="101" t="s">
        <v>149</v>
      </c>
    </row>
    <row r="65" spans="1:7">
      <c r="A65" s="99" t="s">
        <v>166</v>
      </c>
      <c r="B65" s="100" t="s">
        <v>167</v>
      </c>
      <c r="C65" s="100" t="s">
        <v>156</v>
      </c>
      <c r="D65" s="100" t="s">
        <v>23</v>
      </c>
      <c r="E65" s="158" t="s">
        <v>52</v>
      </c>
      <c r="F65" s="102">
        <v>1</v>
      </c>
      <c r="G65" s="100" t="s">
        <v>130</v>
      </c>
    </row>
    <row r="66" spans="1:7">
      <c r="A66" s="99" t="s">
        <v>168</v>
      </c>
      <c r="B66" s="100" t="s">
        <v>169</v>
      </c>
      <c r="C66" s="100" t="s">
        <v>156</v>
      </c>
      <c r="D66" s="101" t="s">
        <v>22</v>
      </c>
      <c r="E66" s="158" t="s">
        <v>52</v>
      </c>
      <c r="F66" s="102">
        <v>4</v>
      </c>
      <c r="G66" s="100" t="s">
        <v>124</v>
      </c>
    </row>
    <row r="67" spans="1:7">
      <c r="A67" s="99" t="s">
        <v>170</v>
      </c>
      <c r="B67" s="100" t="s">
        <v>171</v>
      </c>
      <c r="C67" s="100" t="s">
        <v>156</v>
      </c>
      <c r="D67" s="100" t="s">
        <v>58</v>
      </c>
      <c r="E67" s="158" t="s">
        <v>48</v>
      </c>
      <c r="F67" s="102">
        <v>1</v>
      </c>
      <c r="G67" s="100" t="s">
        <v>135</v>
      </c>
    </row>
    <row r="68" spans="1:7">
      <c r="A68" s="99" t="s">
        <v>170</v>
      </c>
      <c r="B68" s="100" t="s">
        <v>171</v>
      </c>
      <c r="C68" s="100" t="s">
        <v>156</v>
      </c>
      <c r="D68" s="100" t="s">
        <v>16</v>
      </c>
      <c r="E68" s="158" t="s">
        <v>48</v>
      </c>
      <c r="F68" s="102">
        <v>1</v>
      </c>
      <c r="G68" s="100" t="s">
        <v>136</v>
      </c>
    </row>
    <row r="69" spans="1:7">
      <c r="A69" s="99" t="s">
        <v>170</v>
      </c>
      <c r="B69" s="100" t="s">
        <v>171</v>
      </c>
      <c r="C69" s="100" t="s">
        <v>156</v>
      </c>
      <c r="D69" s="101" t="s">
        <v>24</v>
      </c>
      <c r="E69" s="158" t="s">
        <v>60</v>
      </c>
      <c r="F69" s="102">
        <v>1</v>
      </c>
      <c r="G69" s="100" t="s">
        <v>123</v>
      </c>
    </row>
    <row r="70" spans="1:7">
      <c r="A70" s="99" t="s">
        <v>170</v>
      </c>
      <c r="B70" s="100" t="s">
        <v>171</v>
      </c>
      <c r="C70" s="100" t="s">
        <v>156</v>
      </c>
      <c r="D70" s="100" t="s">
        <v>17</v>
      </c>
      <c r="E70" s="158" t="s">
        <v>52</v>
      </c>
      <c r="F70" s="102">
        <v>1</v>
      </c>
      <c r="G70" s="100" t="s">
        <v>125</v>
      </c>
    </row>
    <row r="71" spans="1:7">
      <c r="A71" s="99" t="s">
        <v>170</v>
      </c>
      <c r="B71" s="101" t="s">
        <v>171</v>
      </c>
      <c r="C71" s="101" t="s">
        <v>156</v>
      </c>
      <c r="D71" s="100" t="s">
        <v>23</v>
      </c>
      <c r="E71" s="158" t="s">
        <v>52</v>
      </c>
      <c r="F71" s="104">
        <v>1</v>
      </c>
      <c r="G71" s="101" t="s">
        <v>123</v>
      </c>
    </row>
    <row r="72" spans="1:7">
      <c r="A72" s="99" t="s">
        <v>172</v>
      </c>
      <c r="B72" s="101" t="s">
        <v>173</v>
      </c>
      <c r="C72" s="101" t="s">
        <v>156</v>
      </c>
      <c r="D72" s="100" t="s">
        <v>58</v>
      </c>
      <c r="E72" s="158" t="s">
        <v>48</v>
      </c>
      <c r="F72" s="104">
        <v>1</v>
      </c>
      <c r="G72" s="101" t="s">
        <v>141</v>
      </c>
    </row>
    <row r="73" spans="1:7">
      <c r="A73" s="99" t="s">
        <v>172</v>
      </c>
      <c r="B73" s="101" t="s">
        <v>173</v>
      </c>
      <c r="C73" s="101" t="s">
        <v>156</v>
      </c>
      <c r="D73" s="101" t="s">
        <v>16</v>
      </c>
      <c r="E73" s="158" t="s">
        <v>49</v>
      </c>
      <c r="F73" s="104">
        <v>2</v>
      </c>
      <c r="G73" s="101" t="s">
        <v>125</v>
      </c>
    </row>
    <row r="74" spans="1:7">
      <c r="A74" s="99" t="s">
        <v>172</v>
      </c>
      <c r="B74" s="100" t="s">
        <v>173</v>
      </c>
      <c r="C74" s="100" t="s">
        <v>156</v>
      </c>
      <c r="D74" s="100" t="s">
        <v>23</v>
      </c>
      <c r="E74" s="158" t="s">
        <v>52</v>
      </c>
      <c r="F74" s="102">
        <v>1</v>
      </c>
      <c r="G74" s="100" t="s">
        <v>124</v>
      </c>
    </row>
    <row r="75" spans="1:7">
      <c r="A75" s="99" t="s">
        <v>174</v>
      </c>
      <c r="B75" s="100" t="s">
        <v>175</v>
      </c>
      <c r="C75" s="100" t="s">
        <v>156</v>
      </c>
      <c r="D75" s="100" t="s">
        <v>56</v>
      </c>
      <c r="E75" s="158" t="s">
        <v>57</v>
      </c>
      <c r="F75" s="102">
        <v>1</v>
      </c>
      <c r="G75" s="100" t="s">
        <v>176</v>
      </c>
    </row>
    <row r="76" spans="1:7">
      <c r="A76" s="99" t="s">
        <v>174</v>
      </c>
      <c r="B76" s="100" t="s">
        <v>175</v>
      </c>
      <c r="C76" s="100" t="s">
        <v>156</v>
      </c>
      <c r="D76" s="100" t="s">
        <v>16</v>
      </c>
      <c r="E76" s="158" t="s">
        <v>48</v>
      </c>
      <c r="F76" s="102">
        <v>1</v>
      </c>
      <c r="G76" s="100" t="s">
        <v>152</v>
      </c>
    </row>
    <row r="77" spans="1:7">
      <c r="A77" s="99" t="s">
        <v>174</v>
      </c>
      <c r="B77" s="101" t="s">
        <v>175</v>
      </c>
      <c r="C77" s="101" t="s">
        <v>156</v>
      </c>
      <c r="D77" s="101" t="s">
        <v>24</v>
      </c>
      <c r="E77" s="158" t="s">
        <v>60</v>
      </c>
      <c r="F77" s="104">
        <v>2</v>
      </c>
      <c r="G77" s="101" t="s">
        <v>125</v>
      </c>
    </row>
    <row r="78" spans="1:7">
      <c r="A78" s="99" t="s">
        <v>174</v>
      </c>
      <c r="B78" s="101" t="s">
        <v>175</v>
      </c>
      <c r="C78" s="101" t="s">
        <v>156</v>
      </c>
      <c r="D78" s="101" t="s">
        <v>16</v>
      </c>
      <c r="E78" s="158" t="s">
        <v>51</v>
      </c>
      <c r="F78" s="104">
        <v>1</v>
      </c>
      <c r="G78" s="100" t="s">
        <v>124</v>
      </c>
    </row>
    <row r="79" spans="1:7">
      <c r="A79" s="99" t="s">
        <v>174</v>
      </c>
      <c r="B79" s="100" t="s">
        <v>175</v>
      </c>
      <c r="C79" s="100" t="s">
        <v>156</v>
      </c>
      <c r="D79" s="100" t="s">
        <v>23</v>
      </c>
      <c r="E79" s="158" t="s">
        <v>52</v>
      </c>
      <c r="F79" s="102">
        <v>2</v>
      </c>
      <c r="G79" s="100" t="s">
        <v>123</v>
      </c>
    </row>
    <row r="80" spans="1:7">
      <c r="A80" s="99" t="s">
        <v>174</v>
      </c>
      <c r="B80" s="101" t="s">
        <v>175</v>
      </c>
      <c r="C80" s="101" t="s">
        <v>156</v>
      </c>
      <c r="D80" s="101" t="s">
        <v>22</v>
      </c>
      <c r="E80" s="158" t="s">
        <v>52</v>
      </c>
      <c r="F80" s="104">
        <v>1</v>
      </c>
      <c r="G80" s="100" t="s">
        <v>124</v>
      </c>
    </row>
    <row r="81" spans="1:7">
      <c r="A81" s="99" t="s">
        <v>177</v>
      </c>
      <c r="B81" s="101" t="s">
        <v>178</v>
      </c>
      <c r="C81" s="101" t="s">
        <v>156</v>
      </c>
      <c r="D81" s="100" t="s">
        <v>58</v>
      </c>
      <c r="E81" s="158" t="s">
        <v>48</v>
      </c>
      <c r="F81" s="104">
        <v>1</v>
      </c>
      <c r="G81" s="101" t="s">
        <v>149</v>
      </c>
    </row>
    <row r="82" spans="1:7">
      <c r="A82" s="99" t="s">
        <v>177</v>
      </c>
      <c r="B82" s="100" t="s">
        <v>178</v>
      </c>
      <c r="C82" s="100" t="s">
        <v>156</v>
      </c>
      <c r="D82" s="100" t="s">
        <v>16</v>
      </c>
      <c r="E82" s="158" t="s">
        <v>49</v>
      </c>
      <c r="F82" s="102">
        <v>1</v>
      </c>
      <c r="G82" s="100" t="s">
        <v>157</v>
      </c>
    </row>
    <row r="83" spans="1:7">
      <c r="A83" s="99" t="s">
        <v>177</v>
      </c>
      <c r="B83" s="100" t="s">
        <v>178</v>
      </c>
      <c r="C83" s="100" t="s">
        <v>156</v>
      </c>
      <c r="D83" s="101" t="s">
        <v>24</v>
      </c>
      <c r="E83" s="158" t="s">
        <v>60</v>
      </c>
      <c r="F83" s="102">
        <v>1</v>
      </c>
      <c r="G83" s="100" t="s">
        <v>123</v>
      </c>
    </row>
    <row r="84" spans="1:7">
      <c r="A84" s="99" t="s">
        <v>177</v>
      </c>
      <c r="B84" s="101" t="s">
        <v>178</v>
      </c>
      <c r="C84" s="101" t="s">
        <v>156</v>
      </c>
      <c r="D84" s="100" t="s">
        <v>23</v>
      </c>
      <c r="E84" s="158" t="s">
        <v>52</v>
      </c>
      <c r="F84" s="104">
        <v>1</v>
      </c>
      <c r="G84" s="101" t="s">
        <v>123</v>
      </c>
    </row>
    <row r="85" spans="1:7">
      <c r="A85" s="99" t="s">
        <v>179</v>
      </c>
      <c r="B85" s="100" t="s">
        <v>180</v>
      </c>
      <c r="C85" s="100" t="s">
        <v>156</v>
      </c>
      <c r="D85" s="100" t="s">
        <v>16</v>
      </c>
      <c r="E85" s="158" t="s">
        <v>49</v>
      </c>
      <c r="F85" s="102">
        <v>1</v>
      </c>
      <c r="G85" s="100" t="s">
        <v>145</v>
      </c>
    </row>
    <row r="86" spans="1:7">
      <c r="A86" s="99" t="s">
        <v>179</v>
      </c>
      <c r="B86" s="100" t="s">
        <v>180</v>
      </c>
      <c r="C86" s="100" t="s">
        <v>156</v>
      </c>
      <c r="D86" s="101" t="s">
        <v>24</v>
      </c>
      <c r="E86" s="158" t="s">
        <v>60</v>
      </c>
      <c r="F86" s="102">
        <v>1</v>
      </c>
      <c r="G86" s="100" t="s">
        <v>123</v>
      </c>
    </row>
    <row r="87" spans="1:7">
      <c r="A87" s="99" t="s">
        <v>179</v>
      </c>
      <c r="B87" s="101" t="s">
        <v>180</v>
      </c>
      <c r="C87" s="101" t="s">
        <v>156</v>
      </c>
      <c r="D87" s="100" t="s">
        <v>58</v>
      </c>
      <c r="E87" s="158" t="s">
        <v>52</v>
      </c>
      <c r="F87" s="104">
        <v>1</v>
      </c>
      <c r="G87" s="101" t="s">
        <v>145</v>
      </c>
    </row>
    <row r="88" spans="1:7">
      <c r="A88" s="99" t="s">
        <v>179</v>
      </c>
      <c r="B88" s="101" t="s">
        <v>180</v>
      </c>
      <c r="C88" s="101" t="s">
        <v>156</v>
      </c>
      <c r="D88" s="100" t="s">
        <v>23</v>
      </c>
      <c r="E88" s="158" t="s">
        <v>52</v>
      </c>
      <c r="F88" s="104">
        <v>1</v>
      </c>
      <c r="G88" s="101" t="s">
        <v>123</v>
      </c>
    </row>
    <row r="89" spans="1:7">
      <c r="A89" s="99" t="s">
        <v>181</v>
      </c>
      <c r="B89" s="100" t="s">
        <v>182</v>
      </c>
      <c r="C89" s="100" t="s">
        <v>156</v>
      </c>
      <c r="D89" s="100" t="s">
        <v>28</v>
      </c>
      <c r="E89" s="158" t="s">
        <v>79</v>
      </c>
      <c r="F89" s="102">
        <v>1</v>
      </c>
      <c r="G89" s="100" t="s">
        <v>124</v>
      </c>
    </row>
    <row r="90" spans="1:7">
      <c r="A90" s="99" t="s">
        <v>181</v>
      </c>
      <c r="B90" s="101" t="s">
        <v>182</v>
      </c>
      <c r="C90" s="101" t="s">
        <v>156</v>
      </c>
      <c r="D90" s="101" t="s">
        <v>26</v>
      </c>
      <c r="E90" s="158" t="s">
        <v>76</v>
      </c>
      <c r="F90" s="104">
        <v>1</v>
      </c>
      <c r="G90" s="100" t="s">
        <v>124</v>
      </c>
    </row>
    <row r="91" spans="1:7">
      <c r="A91" s="99" t="s">
        <v>183</v>
      </c>
      <c r="B91" s="101" t="s">
        <v>184</v>
      </c>
      <c r="C91" s="101" t="s">
        <v>185</v>
      </c>
      <c r="D91" s="101" t="s">
        <v>16</v>
      </c>
      <c r="E91" s="158" t="s">
        <v>49</v>
      </c>
      <c r="F91" s="104">
        <v>1</v>
      </c>
      <c r="G91" s="101" t="s">
        <v>186</v>
      </c>
    </row>
    <row r="92" spans="1:7">
      <c r="A92" s="99" t="s">
        <v>183</v>
      </c>
      <c r="B92" s="101" t="s">
        <v>184</v>
      </c>
      <c r="C92" s="101" t="s">
        <v>185</v>
      </c>
      <c r="D92" s="101" t="s">
        <v>24</v>
      </c>
      <c r="E92" s="158" t="s">
        <v>60</v>
      </c>
      <c r="F92" s="104">
        <v>1</v>
      </c>
      <c r="G92" s="100" t="s">
        <v>124</v>
      </c>
    </row>
    <row r="93" spans="1:7">
      <c r="A93" s="99" t="s">
        <v>183</v>
      </c>
      <c r="B93" s="100" t="s">
        <v>184</v>
      </c>
      <c r="C93" s="100" t="s">
        <v>185</v>
      </c>
      <c r="D93" s="100" t="s">
        <v>23</v>
      </c>
      <c r="E93" s="158" t="s">
        <v>52</v>
      </c>
      <c r="F93" s="102">
        <v>1</v>
      </c>
      <c r="G93" s="100" t="s">
        <v>137</v>
      </c>
    </row>
    <row r="94" spans="1:7">
      <c r="A94" s="99" t="s">
        <v>183</v>
      </c>
      <c r="B94" s="101" t="s">
        <v>184</v>
      </c>
      <c r="C94" s="101" t="s">
        <v>185</v>
      </c>
      <c r="D94" s="100" t="s">
        <v>58</v>
      </c>
      <c r="E94" s="158" t="s">
        <v>54</v>
      </c>
      <c r="F94" s="104">
        <v>1</v>
      </c>
      <c r="G94" s="101" t="s">
        <v>135</v>
      </c>
    </row>
    <row r="95" spans="1:7">
      <c r="A95" s="99" t="s">
        <v>187</v>
      </c>
      <c r="B95" s="101" t="s">
        <v>188</v>
      </c>
      <c r="C95" s="101" t="s">
        <v>185</v>
      </c>
      <c r="D95" s="101" t="s">
        <v>24</v>
      </c>
      <c r="E95" s="158" t="s">
        <v>60</v>
      </c>
      <c r="F95" s="104">
        <v>1</v>
      </c>
      <c r="G95" s="101" t="s">
        <v>137</v>
      </c>
    </row>
    <row r="96" spans="1:7">
      <c r="A96" s="99" t="s">
        <v>187</v>
      </c>
      <c r="B96" s="100" t="s">
        <v>188</v>
      </c>
      <c r="C96" s="100" t="s">
        <v>185</v>
      </c>
      <c r="D96" s="100" t="s">
        <v>58</v>
      </c>
      <c r="E96" s="158" t="s">
        <v>52</v>
      </c>
      <c r="F96" s="102">
        <v>1</v>
      </c>
      <c r="G96" s="100" t="s">
        <v>145</v>
      </c>
    </row>
    <row r="97" spans="1:7">
      <c r="A97" s="99" t="s">
        <v>187</v>
      </c>
      <c r="B97" s="100" t="s">
        <v>188</v>
      </c>
      <c r="C97" s="100" t="s">
        <v>185</v>
      </c>
      <c r="D97" s="100" t="s">
        <v>16</v>
      </c>
      <c r="E97" s="158" t="s">
        <v>52</v>
      </c>
      <c r="F97" s="102">
        <v>1</v>
      </c>
      <c r="G97" s="100" t="s">
        <v>124</v>
      </c>
    </row>
    <row r="98" spans="1:7">
      <c r="A98" s="99" t="s">
        <v>187</v>
      </c>
      <c r="B98" s="100" t="s">
        <v>188</v>
      </c>
      <c r="C98" s="100" t="s">
        <v>185</v>
      </c>
      <c r="D98" s="100" t="s">
        <v>23</v>
      </c>
      <c r="E98" s="158" t="s">
        <v>52</v>
      </c>
      <c r="F98" s="102">
        <v>1</v>
      </c>
      <c r="G98" s="100" t="s">
        <v>137</v>
      </c>
    </row>
    <row r="99" spans="1:7">
      <c r="A99" s="99" t="s">
        <v>187</v>
      </c>
      <c r="B99" s="101" t="s">
        <v>188</v>
      </c>
      <c r="C99" s="101" t="s">
        <v>185</v>
      </c>
      <c r="D99" s="101" t="s">
        <v>22</v>
      </c>
      <c r="E99" s="158" t="s">
        <v>52</v>
      </c>
      <c r="F99" s="104">
        <v>1</v>
      </c>
      <c r="G99" s="100" t="s">
        <v>124</v>
      </c>
    </row>
    <row r="100" spans="1:7">
      <c r="A100" s="99" t="s">
        <v>187</v>
      </c>
      <c r="B100" s="101" t="s">
        <v>188</v>
      </c>
      <c r="C100" s="101" t="s">
        <v>185</v>
      </c>
      <c r="D100" s="101" t="s">
        <v>16</v>
      </c>
      <c r="E100" s="158" t="s">
        <v>54</v>
      </c>
      <c r="F100" s="104">
        <v>1</v>
      </c>
      <c r="G100" s="101" t="s">
        <v>160</v>
      </c>
    </row>
    <row r="101" spans="1:7">
      <c r="A101" s="99" t="s">
        <v>189</v>
      </c>
      <c r="B101" s="101" t="s">
        <v>190</v>
      </c>
      <c r="C101" s="101" t="s">
        <v>191</v>
      </c>
      <c r="D101" s="101" t="s">
        <v>16</v>
      </c>
      <c r="E101" s="158" t="s">
        <v>49</v>
      </c>
      <c r="F101" s="104">
        <v>2</v>
      </c>
      <c r="G101" s="101" t="s">
        <v>136</v>
      </c>
    </row>
    <row r="102" spans="1:7">
      <c r="A102" s="99" t="s">
        <v>189</v>
      </c>
      <c r="B102" s="101" t="s">
        <v>190</v>
      </c>
      <c r="C102" s="101" t="s">
        <v>191</v>
      </c>
      <c r="D102" s="101" t="s">
        <v>24</v>
      </c>
      <c r="E102" s="158" t="s">
        <v>60</v>
      </c>
      <c r="F102" s="104">
        <v>1</v>
      </c>
      <c r="G102" s="101" t="s">
        <v>137</v>
      </c>
    </row>
    <row r="103" spans="1:7">
      <c r="A103" s="99" t="s">
        <v>189</v>
      </c>
      <c r="B103" s="100" t="s">
        <v>190</v>
      </c>
      <c r="C103" s="100" t="s">
        <v>191</v>
      </c>
      <c r="D103" s="100" t="s">
        <v>17</v>
      </c>
      <c r="E103" s="158" t="s">
        <v>52</v>
      </c>
      <c r="F103" s="102">
        <v>1</v>
      </c>
      <c r="G103" s="100" t="s">
        <v>137</v>
      </c>
    </row>
    <row r="104" spans="1:7">
      <c r="A104" s="99" t="s">
        <v>189</v>
      </c>
      <c r="B104" s="101" t="s">
        <v>190</v>
      </c>
      <c r="C104" s="101" t="s">
        <v>191</v>
      </c>
      <c r="D104" s="100" t="s">
        <v>23</v>
      </c>
      <c r="E104" s="158" t="s">
        <v>52</v>
      </c>
      <c r="F104" s="104">
        <v>1</v>
      </c>
      <c r="G104" s="101" t="s">
        <v>137</v>
      </c>
    </row>
    <row r="105" spans="1:7">
      <c r="A105" s="99" t="s">
        <v>189</v>
      </c>
      <c r="B105" s="101" t="s">
        <v>190</v>
      </c>
      <c r="C105" s="101" t="s">
        <v>191</v>
      </c>
      <c r="D105" s="101" t="s">
        <v>22</v>
      </c>
      <c r="E105" s="158" t="s">
        <v>52</v>
      </c>
      <c r="F105" s="104">
        <v>3</v>
      </c>
      <c r="G105" s="100" t="s">
        <v>124</v>
      </c>
    </row>
    <row r="106" spans="1:7">
      <c r="A106" s="99" t="s">
        <v>189</v>
      </c>
      <c r="B106" s="100" t="s">
        <v>190</v>
      </c>
      <c r="C106" s="100" t="s">
        <v>191</v>
      </c>
      <c r="D106" s="100" t="s">
        <v>58</v>
      </c>
      <c r="E106" s="158" t="s">
        <v>54</v>
      </c>
      <c r="F106" s="102">
        <v>1</v>
      </c>
      <c r="G106" s="100" t="s">
        <v>152</v>
      </c>
    </row>
    <row r="107" spans="1:7">
      <c r="A107" s="99" t="s">
        <v>192</v>
      </c>
      <c r="B107" s="100" t="s">
        <v>193</v>
      </c>
      <c r="C107" s="100" t="s">
        <v>194</v>
      </c>
      <c r="D107" s="100" t="s">
        <v>58</v>
      </c>
      <c r="E107" s="158" t="s">
        <v>52</v>
      </c>
      <c r="F107" s="102">
        <v>1</v>
      </c>
      <c r="G107" s="100" t="s">
        <v>137</v>
      </c>
    </row>
    <row r="108" spans="1:7">
      <c r="A108" s="99" t="s">
        <v>192</v>
      </c>
      <c r="B108" s="101" t="s">
        <v>193</v>
      </c>
      <c r="C108" s="101" t="s">
        <v>194</v>
      </c>
      <c r="D108" s="101" t="s">
        <v>16</v>
      </c>
      <c r="E108" s="158" t="s">
        <v>52</v>
      </c>
      <c r="F108" s="104">
        <v>1</v>
      </c>
      <c r="G108" s="101" t="s">
        <v>125</v>
      </c>
    </row>
    <row r="109" spans="1:7">
      <c r="A109" s="99" t="s">
        <v>192</v>
      </c>
      <c r="B109" s="101" t="s">
        <v>193</v>
      </c>
      <c r="C109" s="101" t="s">
        <v>194</v>
      </c>
      <c r="D109" s="100" t="s">
        <v>23</v>
      </c>
      <c r="E109" s="158" t="s">
        <v>52</v>
      </c>
      <c r="F109" s="104">
        <v>1</v>
      </c>
      <c r="G109" s="101" t="s">
        <v>137</v>
      </c>
    </row>
    <row r="110" spans="1:7">
      <c r="A110" s="99" t="s">
        <v>195</v>
      </c>
      <c r="B110" s="101" t="s">
        <v>196</v>
      </c>
      <c r="C110" s="101" t="s">
        <v>197</v>
      </c>
      <c r="D110" s="100" t="s">
        <v>58</v>
      </c>
      <c r="E110" s="158" t="s">
        <v>52</v>
      </c>
      <c r="F110" s="104">
        <v>1</v>
      </c>
      <c r="G110" s="101" t="s">
        <v>198</v>
      </c>
    </row>
    <row r="111" spans="1:7">
      <c r="A111" s="99" t="s">
        <v>195</v>
      </c>
      <c r="B111" s="101" t="s">
        <v>196</v>
      </c>
      <c r="C111" s="101" t="s">
        <v>197</v>
      </c>
      <c r="D111" s="100" t="s">
        <v>23</v>
      </c>
      <c r="E111" s="158" t="s">
        <v>52</v>
      </c>
      <c r="F111" s="104">
        <v>1</v>
      </c>
      <c r="G111" s="101" t="s">
        <v>176</v>
      </c>
    </row>
    <row r="112" spans="1:7">
      <c r="A112" s="99" t="s">
        <v>195</v>
      </c>
      <c r="B112" s="100" t="s">
        <v>196</v>
      </c>
      <c r="C112" s="100" t="s">
        <v>197</v>
      </c>
      <c r="D112" s="100" t="s">
        <v>16</v>
      </c>
      <c r="E112" s="158" t="s">
        <v>52</v>
      </c>
      <c r="F112" s="102">
        <v>1</v>
      </c>
      <c r="G112" s="100" t="s">
        <v>157</v>
      </c>
    </row>
    <row r="113" spans="1:7">
      <c r="A113" s="99" t="s">
        <v>199</v>
      </c>
      <c r="B113" s="101" t="s">
        <v>200</v>
      </c>
      <c r="C113" s="101" t="s">
        <v>201</v>
      </c>
      <c r="D113" s="101" t="s">
        <v>16</v>
      </c>
      <c r="E113" s="158" t="s">
        <v>54</v>
      </c>
      <c r="F113" s="104">
        <v>1</v>
      </c>
      <c r="G113" s="101" t="s">
        <v>135</v>
      </c>
    </row>
    <row r="114" spans="1:7">
      <c r="A114" s="99" t="s">
        <v>199</v>
      </c>
      <c r="B114" s="100" t="s">
        <v>200</v>
      </c>
      <c r="C114" s="100" t="s">
        <v>201</v>
      </c>
      <c r="D114" s="100" t="s">
        <v>58</v>
      </c>
      <c r="E114" s="158" t="s">
        <v>52</v>
      </c>
      <c r="F114" s="102">
        <v>1</v>
      </c>
      <c r="G114" s="100" t="s">
        <v>131</v>
      </c>
    </row>
    <row r="115" spans="1:7">
      <c r="A115" s="99" t="s">
        <v>202</v>
      </c>
      <c r="B115" s="101" t="s">
        <v>203</v>
      </c>
      <c r="C115" s="101" t="s">
        <v>204</v>
      </c>
      <c r="D115" s="101" t="s">
        <v>24</v>
      </c>
      <c r="E115" s="158" t="s">
        <v>60</v>
      </c>
      <c r="F115" s="104">
        <v>1</v>
      </c>
      <c r="G115" s="101" t="s">
        <v>131</v>
      </c>
    </row>
    <row r="116" spans="1:7">
      <c r="A116" s="99" t="s">
        <v>202</v>
      </c>
      <c r="B116" s="100" t="s">
        <v>203</v>
      </c>
      <c r="C116" s="100" t="s">
        <v>204</v>
      </c>
      <c r="D116" s="100" t="s">
        <v>23</v>
      </c>
      <c r="E116" s="158" t="s">
        <v>52</v>
      </c>
      <c r="F116" s="102">
        <v>1</v>
      </c>
      <c r="G116" s="100" t="s">
        <v>131</v>
      </c>
    </row>
    <row r="117" spans="1:7">
      <c r="A117" s="99" t="s">
        <v>202</v>
      </c>
      <c r="B117" s="101" t="s">
        <v>203</v>
      </c>
      <c r="C117" s="101" t="s">
        <v>204</v>
      </c>
      <c r="D117" s="101" t="s">
        <v>22</v>
      </c>
      <c r="E117" s="158" t="s">
        <v>52</v>
      </c>
      <c r="F117" s="104">
        <v>3</v>
      </c>
      <c r="G117" s="100" t="s">
        <v>124</v>
      </c>
    </row>
    <row r="118" spans="1:7">
      <c r="A118" s="99" t="s">
        <v>202</v>
      </c>
      <c r="B118" s="100" t="s">
        <v>203</v>
      </c>
      <c r="C118" s="100" t="s">
        <v>204</v>
      </c>
      <c r="D118" s="100" t="s">
        <v>58</v>
      </c>
      <c r="E118" s="158" t="s">
        <v>54</v>
      </c>
      <c r="F118" s="102">
        <v>1</v>
      </c>
      <c r="G118" s="100" t="s">
        <v>125</v>
      </c>
    </row>
    <row r="119" spans="1:7">
      <c r="A119" s="99" t="s">
        <v>202</v>
      </c>
      <c r="B119" s="101" t="s">
        <v>203</v>
      </c>
      <c r="C119" s="101" t="s">
        <v>204</v>
      </c>
      <c r="D119" s="101" t="s">
        <v>16</v>
      </c>
      <c r="E119" s="158" t="s">
        <v>54</v>
      </c>
      <c r="F119" s="104">
        <v>1</v>
      </c>
      <c r="G119" s="101" t="s">
        <v>145</v>
      </c>
    </row>
    <row r="120" spans="1:7">
      <c r="A120" s="99" t="s">
        <v>205</v>
      </c>
      <c r="B120" s="100" t="s">
        <v>206</v>
      </c>
      <c r="C120" s="100" t="s">
        <v>204</v>
      </c>
      <c r="D120" s="101" t="s">
        <v>24</v>
      </c>
      <c r="E120" s="158" t="s">
        <v>60</v>
      </c>
      <c r="F120" s="102">
        <v>1</v>
      </c>
      <c r="G120" s="100" t="s">
        <v>123</v>
      </c>
    </row>
    <row r="121" spans="1:7">
      <c r="A121" s="99" t="s">
        <v>205</v>
      </c>
      <c r="B121" s="101" t="s">
        <v>206</v>
      </c>
      <c r="C121" s="101" t="s">
        <v>204</v>
      </c>
      <c r="D121" s="101" t="s">
        <v>16</v>
      </c>
      <c r="E121" s="158" t="s">
        <v>51</v>
      </c>
      <c r="F121" s="104">
        <v>1</v>
      </c>
      <c r="G121" s="101" t="s">
        <v>145</v>
      </c>
    </row>
    <row r="122" spans="1:7">
      <c r="A122" s="99" t="s">
        <v>205</v>
      </c>
      <c r="B122" s="101" t="s">
        <v>206</v>
      </c>
      <c r="C122" s="101" t="s">
        <v>204</v>
      </c>
      <c r="D122" s="100" t="s">
        <v>58</v>
      </c>
      <c r="E122" s="158" t="s">
        <v>52</v>
      </c>
      <c r="F122" s="104">
        <v>1</v>
      </c>
      <c r="G122" s="101" t="s">
        <v>126</v>
      </c>
    </row>
    <row r="123" spans="1:7">
      <c r="A123" s="99" t="s">
        <v>205</v>
      </c>
      <c r="B123" s="101" t="s">
        <v>206</v>
      </c>
      <c r="C123" s="101" t="s">
        <v>204</v>
      </c>
      <c r="D123" s="100" t="s">
        <v>23</v>
      </c>
      <c r="E123" s="158" t="s">
        <v>52</v>
      </c>
      <c r="F123" s="104">
        <v>1</v>
      </c>
      <c r="G123" s="101" t="s">
        <v>123</v>
      </c>
    </row>
    <row r="124" spans="1:7">
      <c r="A124" s="99" t="s">
        <v>207</v>
      </c>
      <c r="B124" s="101" t="s">
        <v>208</v>
      </c>
      <c r="C124" s="101" t="s">
        <v>204</v>
      </c>
      <c r="D124" s="101" t="s">
        <v>24</v>
      </c>
      <c r="E124" s="158" t="s">
        <v>60</v>
      </c>
      <c r="F124" s="104">
        <v>1</v>
      </c>
      <c r="G124" s="101" t="s">
        <v>123</v>
      </c>
    </row>
    <row r="125" spans="1:7">
      <c r="A125" s="99" t="s">
        <v>207</v>
      </c>
      <c r="B125" s="101" t="s">
        <v>208</v>
      </c>
      <c r="C125" s="101" t="s">
        <v>204</v>
      </c>
      <c r="D125" s="101" t="s">
        <v>22</v>
      </c>
      <c r="E125" s="158" t="s">
        <v>52</v>
      </c>
      <c r="F125" s="104">
        <v>1</v>
      </c>
      <c r="G125" s="100" t="s">
        <v>124</v>
      </c>
    </row>
    <row r="126" spans="1:7">
      <c r="A126" s="99" t="s">
        <v>207</v>
      </c>
      <c r="B126" s="100" t="s">
        <v>208</v>
      </c>
      <c r="C126" s="100" t="s">
        <v>204</v>
      </c>
      <c r="D126" s="100" t="s">
        <v>23</v>
      </c>
      <c r="E126" s="158" t="s">
        <v>52</v>
      </c>
      <c r="F126" s="102">
        <v>1</v>
      </c>
      <c r="G126" s="100" t="s">
        <v>123</v>
      </c>
    </row>
    <row r="127" spans="1:7">
      <c r="A127" s="99" t="s">
        <v>207</v>
      </c>
      <c r="B127" s="101" t="s">
        <v>208</v>
      </c>
      <c r="C127" s="101" t="s">
        <v>204</v>
      </c>
      <c r="D127" s="101" t="s">
        <v>16</v>
      </c>
      <c r="E127" s="158" t="s">
        <v>54</v>
      </c>
      <c r="F127" s="104">
        <v>1</v>
      </c>
      <c r="G127" s="101" t="s">
        <v>125</v>
      </c>
    </row>
    <row r="128" spans="1:7">
      <c r="A128" s="99" t="s">
        <v>207</v>
      </c>
      <c r="B128" s="100" t="s">
        <v>208</v>
      </c>
      <c r="C128" s="100" t="s">
        <v>204</v>
      </c>
      <c r="D128" s="100" t="s">
        <v>58</v>
      </c>
      <c r="E128" s="158" t="s">
        <v>54</v>
      </c>
      <c r="F128" s="102">
        <v>1</v>
      </c>
      <c r="G128" s="100" t="s">
        <v>126</v>
      </c>
    </row>
    <row r="129" spans="1:7">
      <c r="A129" s="99" t="s">
        <v>209</v>
      </c>
      <c r="B129" s="101" t="s">
        <v>210</v>
      </c>
      <c r="C129" s="101" t="s">
        <v>211</v>
      </c>
      <c r="D129" s="100" t="s">
        <v>58</v>
      </c>
      <c r="E129" s="158" t="s">
        <v>52</v>
      </c>
      <c r="F129" s="104">
        <v>1</v>
      </c>
      <c r="G129" s="101" t="s">
        <v>123</v>
      </c>
    </row>
    <row r="130" spans="1:7">
      <c r="A130" s="99" t="s">
        <v>209</v>
      </c>
      <c r="B130" s="100" t="s">
        <v>210</v>
      </c>
      <c r="C130" s="100" t="s">
        <v>211</v>
      </c>
      <c r="D130" s="100" t="s">
        <v>16</v>
      </c>
      <c r="E130" s="158" t="s">
        <v>52</v>
      </c>
      <c r="F130" s="102">
        <v>1</v>
      </c>
      <c r="G130" s="100" t="s">
        <v>126</v>
      </c>
    </row>
    <row r="131" spans="1:7">
      <c r="A131" s="99" t="s">
        <v>209</v>
      </c>
      <c r="B131" s="101" t="s">
        <v>210</v>
      </c>
      <c r="C131" s="101" t="s">
        <v>211</v>
      </c>
      <c r="D131" s="100" t="s">
        <v>23</v>
      </c>
      <c r="E131" s="158" t="s">
        <v>52</v>
      </c>
      <c r="F131" s="104">
        <v>1</v>
      </c>
      <c r="G131" s="101" t="s">
        <v>176</v>
      </c>
    </row>
    <row r="132" spans="1:7">
      <c r="A132" s="99" t="s">
        <v>212</v>
      </c>
      <c r="B132" s="101" t="s">
        <v>213</v>
      </c>
      <c r="C132" s="101" t="s">
        <v>214</v>
      </c>
      <c r="D132" s="100" t="s">
        <v>58</v>
      </c>
      <c r="E132" s="158" t="s">
        <v>52</v>
      </c>
      <c r="F132" s="104">
        <v>1</v>
      </c>
      <c r="G132" s="101" t="s">
        <v>161</v>
      </c>
    </row>
    <row r="133" spans="1:7">
      <c r="A133" s="99" t="s">
        <v>212</v>
      </c>
      <c r="B133" s="100" t="s">
        <v>213</v>
      </c>
      <c r="C133" s="100" t="s">
        <v>214</v>
      </c>
      <c r="D133" s="100" t="s">
        <v>16</v>
      </c>
      <c r="E133" s="158" t="s">
        <v>52</v>
      </c>
      <c r="F133" s="102">
        <v>1</v>
      </c>
      <c r="G133" s="100" t="s">
        <v>198</v>
      </c>
    </row>
    <row r="134" spans="1:7">
      <c r="A134" s="99" t="s">
        <v>212</v>
      </c>
      <c r="B134" s="101" t="s">
        <v>213</v>
      </c>
      <c r="C134" s="101" t="s">
        <v>214</v>
      </c>
      <c r="D134" s="100" t="s">
        <v>23</v>
      </c>
      <c r="E134" s="158" t="s">
        <v>52</v>
      </c>
      <c r="F134" s="104">
        <v>1</v>
      </c>
      <c r="G134" s="101" t="s">
        <v>176</v>
      </c>
    </row>
    <row r="135" spans="1:7">
      <c r="A135" s="157" t="s">
        <v>215</v>
      </c>
      <c r="B135" s="158" t="s">
        <v>216</v>
      </c>
      <c r="C135" s="101" t="s">
        <v>217</v>
      </c>
      <c r="D135" s="100" t="s">
        <v>58</v>
      </c>
      <c r="E135" s="158" t="s">
        <v>52</v>
      </c>
      <c r="F135" s="104">
        <v>1</v>
      </c>
      <c r="G135" s="101" t="s">
        <v>161</v>
      </c>
    </row>
    <row r="136" spans="1:7">
      <c r="A136" s="157" t="s">
        <v>215</v>
      </c>
      <c r="B136" s="158" t="s">
        <v>216</v>
      </c>
      <c r="C136" s="101" t="s">
        <v>217</v>
      </c>
      <c r="D136" s="100" t="s">
        <v>23</v>
      </c>
      <c r="E136" s="158" t="s">
        <v>52</v>
      </c>
      <c r="F136" s="104">
        <v>1</v>
      </c>
      <c r="G136" s="101" t="s">
        <v>176</v>
      </c>
    </row>
    <row r="137" spans="1:7">
      <c r="A137" s="157" t="s">
        <v>215</v>
      </c>
      <c r="B137" s="158" t="s">
        <v>216</v>
      </c>
      <c r="C137" s="100" t="s">
        <v>217</v>
      </c>
      <c r="D137" s="100" t="s">
        <v>16</v>
      </c>
      <c r="E137" s="158" t="s">
        <v>53</v>
      </c>
      <c r="F137" s="102">
        <v>1</v>
      </c>
      <c r="G137" s="100" t="s">
        <v>131</v>
      </c>
    </row>
    <row r="138" spans="1:7">
      <c r="A138" s="99" t="s">
        <v>218</v>
      </c>
      <c r="B138" s="101" t="s">
        <v>219</v>
      </c>
      <c r="C138" s="101" t="s">
        <v>217</v>
      </c>
      <c r="D138" s="101" t="s">
        <v>16</v>
      </c>
      <c r="E138" s="158" t="s">
        <v>48</v>
      </c>
      <c r="F138" s="104">
        <v>1</v>
      </c>
      <c r="G138" s="101" t="s">
        <v>157</v>
      </c>
    </row>
    <row r="139" spans="1:7">
      <c r="A139" s="99" t="s">
        <v>218</v>
      </c>
      <c r="B139" s="101" t="s">
        <v>219</v>
      </c>
      <c r="C139" s="101" t="s">
        <v>217</v>
      </c>
      <c r="D139" s="101" t="s">
        <v>24</v>
      </c>
      <c r="E139" s="158" t="s">
        <v>60</v>
      </c>
      <c r="F139" s="104">
        <v>1</v>
      </c>
      <c r="G139" s="100" t="s">
        <v>124</v>
      </c>
    </row>
    <row r="140" spans="1:7">
      <c r="A140" s="99" t="s">
        <v>218</v>
      </c>
      <c r="B140" s="101" t="s">
        <v>219</v>
      </c>
      <c r="C140" s="101" t="s">
        <v>217</v>
      </c>
      <c r="D140" s="100" t="s">
        <v>23</v>
      </c>
      <c r="E140" s="158" t="s">
        <v>52</v>
      </c>
      <c r="F140" s="104">
        <v>1</v>
      </c>
      <c r="G140" s="101" t="s">
        <v>176</v>
      </c>
    </row>
    <row r="141" spans="1:7">
      <c r="A141" s="99" t="s">
        <v>218</v>
      </c>
      <c r="B141" s="100" t="s">
        <v>219</v>
      </c>
      <c r="C141" s="100" t="s">
        <v>217</v>
      </c>
      <c r="D141" s="100" t="s">
        <v>58</v>
      </c>
      <c r="E141" s="158" t="s">
        <v>54</v>
      </c>
      <c r="F141" s="102">
        <v>1</v>
      </c>
      <c r="G141" s="100" t="s">
        <v>126</v>
      </c>
    </row>
    <row r="142" spans="1:7">
      <c r="A142" s="99" t="s">
        <v>220</v>
      </c>
      <c r="B142" s="100" t="s">
        <v>221</v>
      </c>
      <c r="C142" s="100" t="s">
        <v>222</v>
      </c>
      <c r="D142" s="100" t="s">
        <v>58</v>
      </c>
      <c r="E142" s="158" t="s">
        <v>52</v>
      </c>
      <c r="F142" s="102">
        <v>1</v>
      </c>
      <c r="G142" s="100" t="s">
        <v>161</v>
      </c>
    </row>
    <row r="143" spans="1:7">
      <c r="A143" s="99" t="s">
        <v>220</v>
      </c>
      <c r="B143" s="101" t="s">
        <v>221</v>
      </c>
      <c r="C143" s="101" t="s">
        <v>222</v>
      </c>
      <c r="D143" s="101" t="s">
        <v>16</v>
      </c>
      <c r="E143" s="158" t="s">
        <v>52</v>
      </c>
      <c r="F143" s="104">
        <v>1</v>
      </c>
      <c r="G143" s="101" t="s">
        <v>130</v>
      </c>
    </row>
    <row r="144" spans="1:7">
      <c r="A144" s="99" t="s">
        <v>220</v>
      </c>
      <c r="B144" s="101" t="s">
        <v>221</v>
      </c>
      <c r="C144" s="101" t="s">
        <v>222</v>
      </c>
      <c r="D144" s="100" t="s">
        <v>23</v>
      </c>
      <c r="E144" s="158" t="s">
        <v>52</v>
      </c>
      <c r="F144" s="104">
        <v>1</v>
      </c>
      <c r="G144" s="101" t="s">
        <v>176</v>
      </c>
    </row>
    <row r="145" spans="1:7">
      <c r="A145" s="99" t="s">
        <v>223</v>
      </c>
      <c r="B145" s="100" t="s">
        <v>224</v>
      </c>
      <c r="C145" s="100" t="s">
        <v>225</v>
      </c>
      <c r="D145" s="100" t="s">
        <v>58</v>
      </c>
      <c r="E145" s="158" t="s">
        <v>52</v>
      </c>
      <c r="F145" s="102">
        <v>1</v>
      </c>
      <c r="G145" s="100" t="s">
        <v>198</v>
      </c>
    </row>
    <row r="146" spans="1:7">
      <c r="A146" s="99" t="s">
        <v>223</v>
      </c>
      <c r="B146" s="100" t="s">
        <v>224</v>
      </c>
      <c r="C146" s="100" t="s">
        <v>225</v>
      </c>
      <c r="D146" s="100" t="s">
        <v>23</v>
      </c>
      <c r="E146" s="158" t="s">
        <v>52</v>
      </c>
      <c r="F146" s="102">
        <v>1</v>
      </c>
      <c r="G146" s="100" t="s">
        <v>176</v>
      </c>
    </row>
    <row r="147" spans="1:7">
      <c r="A147" s="99" t="s">
        <v>223</v>
      </c>
      <c r="B147" s="101" t="s">
        <v>224</v>
      </c>
      <c r="C147" s="101" t="s">
        <v>225</v>
      </c>
      <c r="D147" s="101" t="s">
        <v>16</v>
      </c>
      <c r="E147" s="158" t="s">
        <v>54</v>
      </c>
      <c r="F147" s="104">
        <v>1</v>
      </c>
      <c r="G147" s="101" t="s">
        <v>157</v>
      </c>
    </row>
    <row r="148" spans="1:7">
      <c r="A148" s="99" t="s">
        <v>226</v>
      </c>
      <c r="B148" s="100" t="s">
        <v>227</v>
      </c>
      <c r="C148" s="100" t="s">
        <v>225</v>
      </c>
      <c r="D148" s="100" t="s">
        <v>23</v>
      </c>
      <c r="E148" s="158" t="s">
        <v>52</v>
      </c>
      <c r="F148" s="102">
        <v>1</v>
      </c>
      <c r="G148" s="100" t="s">
        <v>176</v>
      </c>
    </row>
    <row r="149" spans="1:7">
      <c r="A149" s="99" t="s">
        <v>226</v>
      </c>
      <c r="B149" s="101" t="s">
        <v>227</v>
      </c>
      <c r="C149" s="101" t="s">
        <v>225</v>
      </c>
      <c r="D149" s="101" t="s">
        <v>16</v>
      </c>
      <c r="E149" s="158" t="s">
        <v>52</v>
      </c>
      <c r="F149" s="104">
        <v>1</v>
      </c>
      <c r="G149" s="101" t="s">
        <v>198</v>
      </c>
    </row>
    <row r="150" spans="1:7">
      <c r="A150" s="99" t="s">
        <v>226</v>
      </c>
      <c r="B150" s="100" t="s">
        <v>227</v>
      </c>
      <c r="C150" s="100" t="s">
        <v>225</v>
      </c>
      <c r="D150" s="100" t="s">
        <v>58</v>
      </c>
      <c r="E150" s="158" t="s">
        <v>52</v>
      </c>
      <c r="F150" s="102">
        <v>1</v>
      </c>
      <c r="G150" s="100" t="s">
        <v>198</v>
      </c>
    </row>
    <row r="151" spans="1:7">
      <c r="A151" s="99" t="s">
        <v>228</v>
      </c>
      <c r="B151" s="100" t="s">
        <v>229</v>
      </c>
      <c r="C151" s="100" t="s">
        <v>230</v>
      </c>
      <c r="D151" s="101" t="s">
        <v>24</v>
      </c>
      <c r="E151" s="158" t="s">
        <v>60</v>
      </c>
      <c r="F151" s="102">
        <v>1</v>
      </c>
      <c r="G151" s="100" t="s">
        <v>176</v>
      </c>
    </row>
    <row r="152" spans="1:7">
      <c r="A152" s="99" t="s">
        <v>228</v>
      </c>
      <c r="B152" s="100" t="s">
        <v>229</v>
      </c>
      <c r="C152" s="100" t="s">
        <v>230</v>
      </c>
      <c r="D152" s="100" t="s">
        <v>58</v>
      </c>
      <c r="E152" s="158" t="s">
        <v>52</v>
      </c>
      <c r="F152" s="102">
        <v>1</v>
      </c>
      <c r="G152" s="100" t="s">
        <v>198</v>
      </c>
    </row>
    <row r="153" spans="1:7">
      <c r="A153" s="99" t="s">
        <v>228</v>
      </c>
      <c r="B153" s="100" t="s">
        <v>229</v>
      </c>
      <c r="C153" s="100" t="s">
        <v>230</v>
      </c>
      <c r="D153" s="100" t="s">
        <v>16</v>
      </c>
      <c r="E153" s="158" t="s">
        <v>52</v>
      </c>
      <c r="F153" s="102">
        <v>1</v>
      </c>
      <c r="G153" s="100" t="s">
        <v>125</v>
      </c>
    </row>
    <row r="154" spans="1:7">
      <c r="A154" s="99" t="s">
        <v>228</v>
      </c>
      <c r="B154" s="101" t="s">
        <v>229</v>
      </c>
      <c r="C154" s="101" t="s">
        <v>230</v>
      </c>
      <c r="D154" s="100" t="s">
        <v>23</v>
      </c>
      <c r="E154" s="158" t="s">
        <v>52</v>
      </c>
      <c r="F154" s="104">
        <v>1</v>
      </c>
      <c r="G154" s="101" t="s">
        <v>176</v>
      </c>
    </row>
    <row r="155" spans="1:7">
      <c r="A155" s="99" t="s">
        <v>231</v>
      </c>
      <c r="B155" s="100" t="s">
        <v>232</v>
      </c>
      <c r="C155" s="100" t="s">
        <v>230</v>
      </c>
      <c r="D155" s="100" t="s">
        <v>58</v>
      </c>
      <c r="E155" s="158" t="s">
        <v>52</v>
      </c>
      <c r="F155" s="102">
        <v>1</v>
      </c>
      <c r="G155" s="100" t="s">
        <v>137</v>
      </c>
    </row>
    <row r="156" spans="1:7">
      <c r="A156" s="99" t="s">
        <v>231</v>
      </c>
      <c r="B156" s="101" t="s">
        <v>232</v>
      </c>
      <c r="C156" s="101" t="s">
        <v>230</v>
      </c>
      <c r="D156" s="101" t="s">
        <v>16</v>
      </c>
      <c r="E156" s="158" t="s">
        <v>52</v>
      </c>
      <c r="F156" s="104">
        <v>1</v>
      </c>
      <c r="G156" s="101" t="s">
        <v>160</v>
      </c>
    </row>
    <row r="157" spans="1:7">
      <c r="A157" s="99" t="s">
        <v>231</v>
      </c>
      <c r="B157" s="101" t="s">
        <v>232</v>
      </c>
      <c r="C157" s="101" t="s">
        <v>230</v>
      </c>
      <c r="D157" s="100" t="s">
        <v>23</v>
      </c>
      <c r="E157" s="158" t="s">
        <v>52</v>
      </c>
      <c r="F157" s="104">
        <v>1</v>
      </c>
      <c r="G157" s="101" t="s">
        <v>176</v>
      </c>
    </row>
    <row r="158" spans="1:7">
      <c r="A158" s="99" t="s">
        <v>233</v>
      </c>
      <c r="B158" s="100" t="s">
        <v>234</v>
      </c>
      <c r="C158" s="100" t="s">
        <v>235</v>
      </c>
      <c r="D158" s="100" t="s">
        <v>58</v>
      </c>
      <c r="E158" s="158" t="s">
        <v>52</v>
      </c>
      <c r="F158" s="102">
        <v>1</v>
      </c>
      <c r="G158" s="100" t="s">
        <v>137</v>
      </c>
    </row>
    <row r="159" spans="1:7">
      <c r="A159" s="99" t="s">
        <v>233</v>
      </c>
      <c r="B159" s="101" t="s">
        <v>234</v>
      </c>
      <c r="C159" s="101" t="s">
        <v>235</v>
      </c>
      <c r="D159" s="101" t="s">
        <v>16</v>
      </c>
      <c r="E159" s="158" t="s">
        <v>52</v>
      </c>
      <c r="F159" s="104">
        <v>1</v>
      </c>
      <c r="G159" s="101" t="s">
        <v>125</v>
      </c>
    </row>
    <row r="160" spans="1:7">
      <c r="A160" s="99" t="s">
        <v>233</v>
      </c>
      <c r="B160" s="101" t="s">
        <v>234</v>
      </c>
      <c r="C160" s="101" t="s">
        <v>235</v>
      </c>
      <c r="D160" s="100" t="s">
        <v>23</v>
      </c>
      <c r="E160" s="158" t="s">
        <v>52</v>
      </c>
      <c r="F160" s="104">
        <v>1</v>
      </c>
      <c r="G160" s="101" t="s">
        <v>176</v>
      </c>
    </row>
    <row r="161" spans="1:7">
      <c r="A161" s="99" t="s">
        <v>236</v>
      </c>
      <c r="B161" s="101" t="s">
        <v>237</v>
      </c>
      <c r="C161" s="101" t="s">
        <v>238</v>
      </c>
      <c r="D161" s="100" t="s">
        <v>23</v>
      </c>
      <c r="E161" s="158" t="s">
        <v>52</v>
      </c>
      <c r="F161" s="104">
        <v>1</v>
      </c>
      <c r="G161" s="101" t="s">
        <v>176</v>
      </c>
    </row>
    <row r="162" spans="1:7">
      <c r="A162" s="99" t="s">
        <v>236</v>
      </c>
      <c r="B162" s="100" t="s">
        <v>237</v>
      </c>
      <c r="C162" s="100" t="s">
        <v>238</v>
      </c>
      <c r="D162" s="100" t="s">
        <v>16</v>
      </c>
      <c r="E162" s="158" t="s">
        <v>52</v>
      </c>
      <c r="F162" s="102">
        <v>1</v>
      </c>
      <c r="G162" s="100" t="s">
        <v>157</v>
      </c>
    </row>
    <row r="163" spans="1:7">
      <c r="A163" s="99" t="s">
        <v>236</v>
      </c>
      <c r="B163" s="101" t="s">
        <v>237</v>
      </c>
      <c r="C163" s="101" t="s">
        <v>238</v>
      </c>
      <c r="D163" s="100" t="s">
        <v>58</v>
      </c>
      <c r="E163" s="158" t="s">
        <v>52</v>
      </c>
      <c r="F163" s="104">
        <v>1</v>
      </c>
      <c r="G163" s="101" t="s">
        <v>198</v>
      </c>
    </row>
    <row r="164" spans="1:7">
      <c r="A164" s="99" t="s">
        <v>239</v>
      </c>
      <c r="B164" s="101" t="s">
        <v>240</v>
      </c>
      <c r="C164" s="101" t="s">
        <v>241</v>
      </c>
      <c r="D164" s="100" t="s">
        <v>58</v>
      </c>
      <c r="E164" s="158" t="s">
        <v>52</v>
      </c>
      <c r="F164" s="104">
        <v>1</v>
      </c>
      <c r="G164" s="100" t="s">
        <v>124</v>
      </c>
    </row>
    <row r="165" spans="1:7">
      <c r="A165" s="99" t="s">
        <v>242</v>
      </c>
      <c r="B165" s="100" t="s">
        <v>243</v>
      </c>
      <c r="C165" s="100" t="s">
        <v>244</v>
      </c>
      <c r="D165" s="100" t="s">
        <v>23</v>
      </c>
      <c r="E165" s="158" t="s">
        <v>52</v>
      </c>
      <c r="F165" s="102">
        <v>1</v>
      </c>
      <c r="G165" s="100" t="s">
        <v>176</v>
      </c>
    </row>
    <row r="166" spans="1:7">
      <c r="A166" s="99" t="s">
        <v>242</v>
      </c>
      <c r="B166" s="101" t="s">
        <v>243</v>
      </c>
      <c r="C166" s="101" t="s">
        <v>244</v>
      </c>
      <c r="D166" s="101" t="s">
        <v>16</v>
      </c>
      <c r="E166" s="158" t="s">
        <v>52</v>
      </c>
      <c r="F166" s="104">
        <v>1</v>
      </c>
      <c r="G166" s="101" t="s">
        <v>176</v>
      </c>
    </row>
    <row r="167" spans="1:7">
      <c r="A167" s="99" t="s">
        <v>242</v>
      </c>
      <c r="B167" s="100" t="s">
        <v>243</v>
      </c>
      <c r="C167" s="100" t="s">
        <v>244</v>
      </c>
      <c r="D167" s="100" t="s">
        <v>58</v>
      </c>
      <c r="E167" s="158" t="s">
        <v>52</v>
      </c>
      <c r="F167" s="102">
        <v>1</v>
      </c>
      <c r="G167" s="100" t="s">
        <v>137</v>
      </c>
    </row>
    <row r="168" spans="1:7">
      <c r="A168" s="99" t="s">
        <v>245</v>
      </c>
      <c r="B168" s="101" t="s">
        <v>246</v>
      </c>
      <c r="C168" s="101" t="s">
        <v>247</v>
      </c>
      <c r="D168" s="101" t="s">
        <v>16</v>
      </c>
      <c r="E168" s="158" t="s">
        <v>52</v>
      </c>
      <c r="F168" s="104">
        <v>1</v>
      </c>
      <c r="G168" s="101" t="s">
        <v>145</v>
      </c>
    </row>
    <row r="169" spans="1:7">
      <c r="A169" s="99" t="s">
        <v>245</v>
      </c>
      <c r="B169" s="100" t="s">
        <v>246</v>
      </c>
      <c r="C169" s="100" t="s">
        <v>247</v>
      </c>
      <c r="D169" s="100" t="s">
        <v>58</v>
      </c>
      <c r="E169" s="158" t="s">
        <v>52</v>
      </c>
      <c r="F169" s="102">
        <v>1</v>
      </c>
      <c r="G169" s="100" t="s">
        <v>124</v>
      </c>
    </row>
    <row r="170" spans="1:7">
      <c r="A170" s="99" t="s">
        <v>248</v>
      </c>
      <c r="B170" s="101" t="s">
        <v>249</v>
      </c>
      <c r="C170" s="101" t="s">
        <v>247</v>
      </c>
      <c r="D170" s="101" t="s">
        <v>16</v>
      </c>
      <c r="E170" s="158" t="s">
        <v>52</v>
      </c>
      <c r="F170" s="104">
        <v>1</v>
      </c>
      <c r="G170" s="101" t="s">
        <v>149</v>
      </c>
    </row>
    <row r="171" spans="1:7">
      <c r="A171" s="99" t="s">
        <v>248</v>
      </c>
      <c r="B171" s="100" t="s">
        <v>249</v>
      </c>
      <c r="C171" s="100" t="s">
        <v>247</v>
      </c>
      <c r="D171" s="100" t="s">
        <v>23</v>
      </c>
      <c r="E171" s="158" t="s">
        <v>52</v>
      </c>
      <c r="F171" s="102">
        <v>1</v>
      </c>
      <c r="G171" s="100" t="s">
        <v>176</v>
      </c>
    </row>
    <row r="172" spans="1:7">
      <c r="A172" s="99" t="s">
        <v>248</v>
      </c>
      <c r="B172" s="100" t="s">
        <v>249</v>
      </c>
      <c r="C172" s="100" t="s">
        <v>247</v>
      </c>
      <c r="D172" s="100" t="s">
        <v>58</v>
      </c>
      <c r="E172" s="158" t="s">
        <v>52</v>
      </c>
      <c r="F172" s="102">
        <v>1</v>
      </c>
      <c r="G172" s="100" t="s">
        <v>198</v>
      </c>
    </row>
    <row r="173" spans="1:7">
      <c r="A173" s="99" t="s">
        <v>250</v>
      </c>
      <c r="B173" s="100" t="s">
        <v>251</v>
      </c>
      <c r="C173" s="100" t="s">
        <v>252</v>
      </c>
      <c r="D173" s="100" t="s">
        <v>58</v>
      </c>
      <c r="E173" s="158" t="s">
        <v>48</v>
      </c>
      <c r="F173" s="102">
        <v>1</v>
      </c>
      <c r="G173" s="100" t="s">
        <v>198</v>
      </c>
    </row>
    <row r="174" spans="1:7">
      <c r="A174" s="99" t="s">
        <v>250</v>
      </c>
      <c r="B174" s="100" t="s">
        <v>251</v>
      </c>
      <c r="C174" s="100" t="s">
        <v>252</v>
      </c>
      <c r="D174" s="100" t="s">
        <v>23</v>
      </c>
      <c r="E174" s="158" t="s">
        <v>52</v>
      </c>
      <c r="F174" s="102">
        <v>1</v>
      </c>
      <c r="G174" s="100" t="s">
        <v>176</v>
      </c>
    </row>
    <row r="175" spans="1:7">
      <c r="A175" s="99" t="s">
        <v>250</v>
      </c>
      <c r="B175" s="101" t="s">
        <v>251</v>
      </c>
      <c r="C175" s="101" t="s">
        <v>252</v>
      </c>
      <c r="D175" s="101" t="s">
        <v>16</v>
      </c>
      <c r="E175" s="158" t="s">
        <v>54</v>
      </c>
      <c r="F175" s="104">
        <v>1</v>
      </c>
      <c r="G175" s="101" t="s">
        <v>145</v>
      </c>
    </row>
    <row r="176" spans="1:7">
      <c r="A176" s="99" t="s">
        <v>253</v>
      </c>
      <c r="B176" s="100" t="s">
        <v>254</v>
      </c>
      <c r="C176" s="100" t="s">
        <v>255</v>
      </c>
      <c r="D176" s="100" t="s">
        <v>16</v>
      </c>
      <c r="E176" s="158" t="s">
        <v>49</v>
      </c>
      <c r="F176" s="102">
        <v>1</v>
      </c>
      <c r="G176" s="100" t="s">
        <v>145</v>
      </c>
    </row>
    <row r="177" spans="1:7">
      <c r="A177" s="99" t="s">
        <v>253</v>
      </c>
      <c r="B177" s="101" t="s">
        <v>254</v>
      </c>
      <c r="C177" s="101" t="s">
        <v>255</v>
      </c>
      <c r="D177" s="100" t="s">
        <v>58</v>
      </c>
      <c r="E177" s="158" t="s">
        <v>52</v>
      </c>
      <c r="F177" s="104">
        <v>1</v>
      </c>
      <c r="G177" s="101" t="s">
        <v>137</v>
      </c>
    </row>
    <row r="178" spans="1:7">
      <c r="A178" s="99" t="s">
        <v>253</v>
      </c>
      <c r="B178" s="101" t="s">
        <v>254</v>
      </c>
      <c r="C178" s="101" t="s">
        <v>255</v>
      </c>
      <c r="D178" s="100" t="s">
        <v>23</v>
      </c>
      <c r="E178" s="158" t="s">
        <v>52</v>
      </c>
      <c r="F178" s="104">
        <v>1</v>
      </c>
      <c r="G178" s="101" t="s">
        <v>176</v>
      </c>
    </row>
    <row r="179" spans="1:7">
      <c r="A179" s="99" t="s">
        <v>256</v>
      </c>
      <c r="B179" s="101" t="s">
        <v>257</v>
      </c>
      <c r="C179" s="101" t="s">
        <v>255</v>
      </c>
      <c r="D179" s="101" t="s">
        <v>258</v>
      </c>
      <c r="E179" s="158" t="s">
        <v>77</v>
      </c>
      <c r="F179" s="104">
        <v>2</v>
      </c>
      <c r="G179" s="100" t="s">
        <v>124</v>
      </c>
    </row>
    <row r="180" spans="1:7">
      <c r="A180" s="99" t="s">
        <v>256</v>
      </c>
      <c r="B180" s="100" t="s">
        <v>257</v>
      </c>
      <c r="C180" s="100" t="s">
        <v>255</v>
      </c>
      <c r="D180" s="100" t="s">
        <v>58</v>
      </c>
      <c r="E180" s="158" t="s">
        <v>52</v>
      </c>
      <c r="F180" s="102">
        <v>1</v>
      </c>
      <c r="G180" s="100" t="s">
        <v>137</v>
      </c>
    </row>
    <row r="181" spans="1:7">
      <c r="A181" s="99" t="s">
        <v>256</v>
      </c>
      <c r="B181" s="100" t="s">
        <v>257</v>
      </c>
      <c r="C181" s="100" t="s">
        <v>255</v>
      </c>
      <c r="D181" s="100" t="s">
        <v>23</v>
      </c>
      <c r="E181" s="158" t="s">
        <v>52</v>
      </c>
      <c r="F181" s="102">
        <v>1</v>
      </c>
      <c r="G181" s="100" t="s">
        <v>176</v>
      </c>
    </row>
    <row r="182" spans="1:7">
      <c r="A182" s="99" t="s">
        <v>256</v>
      </c>
      <c r="B182" s="100" t="s">
        <v>257</v>
      </c>
      <c r="C182" s="100" t="s">
        <v>255</v>
      </c>
      <c r="D182" s="100" t="s">
        <v>16</v>
      </c>
      <c r="E182" s="158" t="s">
        <v>52</v>
      </c>
      <c r="F182" s="102">
        <v>1</v>
      </c>
      <c r="G182" s="100" t="s">
        <v>145</v>
      </c>
    </row>
    <row r="183" spans="1:7">
      <c r="A183" s="99" t="s">
        <v>259</v>
      </c>
      <c r="B183" s="100" t="s">
        <v>260</v>
      </c>
      <c r="C183" s="100" t="s">
        <v>261</v>
      </c>
      <c r="D183" s="100" t="s">
        <v>58</v>
      </c>
      <c r="E183" s="158" t="s">
        <v>52</v>
      </c>
      <c r="F183" s="102">
        <v>1</v>
      </c>
      <c r="G183" s="100" t="s">
        <v>137</v>
      </c>
    </row>
    <row r="184" spans="1:7">
      <c r="A184" s="99" t="s">
        <v>259</v>
      </c>
      <c r="B184" s="100" t="s">
        <v>260</v>
      </c>
      <c r="C184" s="100" t="s">
        <v>261</v>
      </c>
      <c r="D184" s="100" t="s">
        <v>23</v>
      </c>
      <c r="E184" s="158" t="s">
        <v>52</v>
      </c>
      <c r="F184" s="102">
        <v>1</v>
      </c>
      <c r="G184" s="100" t="s">
        <v>176</v>
      </c>
    </row>
    <row r="185" spans="1:7">
      <c r="A185" s="99" t="s">
        <v>259</v>
      </c>
      <c r="B185" s="101" t="s">
        <v>260</v>
      </c>
      <c r="C185" s="101" t="s">
        <v>261</v>
      </c>
      <c r="D185" s="101" t="s">
        <v>16</v>
      </c>
      <c r="E185" s="158" t="s">
        <v>52</v>
      </c>
      <c r="F185" s="104">
        <v>1</v>
      </c>
      <c r="G185" s="101" t="s">
        <v>149</v>
      </c>
    </row>
    <row r="186" spans="1:7">
      <c r="A186" s="99" t="s">
        <v>262</v>
      </c>
      <c r="B186" s="101" t="s">
        <v>263</v>
      </c>
      <c r="C186" s="101" t="s">
        <v>264</v>
      </c>
      <c r="D186" s="100" t="s">
        <v>58</v>
      </c>
      <c r="E186" s="158" t="s">
        <v>52</v>
      </c>
      <c r="F186" s="104">
        <v>1</v>
      </c>
      <c r="G186" s="100" t="s">
        <v>124</v>
      </c>
    </row>
    <row r="187" spans="1:7">
      <c r="A187" s="99" t="s">
        <v>262</v>
      </c>
      <c r="B187" s="101" t="s">
        <v>263</v>
      </c>
      <c r="C187" s="101" t="s">
        <v>264</v>
      </c>
      <c r="D187" s="100" t="s">
        <v>23</v>
      </c>
      <c r="E187" s="158" t="s">
        <v>52</v>
      </c>
      <c r="F187" s="104">
        <v>1</v>
      </c>
      <c r="G187" s="100" t="s">
        <v>124</v>
      </c>
    </row>
    <row r="188" spans="1:7">
      <c r="A188" s="99" t="s">
        <v>262</v>
      </c>
      <c r="B188" s="100" t="s">
        <v>263</v>
      </c>
      <c r="C188" s="100" t="s">
        <v>264</v>
      </c>
      <c r="D188" s="100" t="s">
        <v>16</v>
      </c>
      <c r="E188" s="158" t="s">
        <v>52</v>
      </c>
      <c r="F188" s="102">
        <v>1</v>
      </c>
      <c r="G188" s="100" t="s">
        <v>176</v>
      </c>
    </row>
    <row r="189" spans="1:7">
      <c r="A189" s="99" t="s">
        <v>265</v>
      </c>
      <c r="B189" s="101" t="s">
        <v>266</v>
      </c>
      <c r="C189" s="101" t="s">
        <v>267</v>
      </c>
      <c r="D189" s="100" t="s">
        <v>58</v>
      </c>
      <c r="E189" s="158" t="s">
        <v>52</v>
      </c>
      <c r="F189" s="104">
        <v>1</v>
      </c>
      <c r="G189" s="101" t="s">
        <v>137</v>
      </c>
    </row>
    <row r="190" spans="1:7">
      <c r="A190" s="99" t="s">
        <v>265</v>
      </c>
      <c r="B190" s="101" t="s">
        <v>266</v>
      </c>
      <c r="C190" s="101" t="s">
        <v>267</v>
      </c>
      <c r="D190" s="100" t="s">
        <v>23</v>
      </c>
      <c r="E190" s="158" t="s">
        <v>52</v>
      </c>
      <c r="F190" s="104">
        <v>1</v>
      </c>
      <c r="G190" s="101" t="s">
        <v>176</v>
      </c>
    </row>
    <row r="191" spans="1:7">
      <c r="A191" s="99" t="s">
        <v>265</v>
      </c>
      <c r="B191" s="100" t="s">
        <v>266</v>
      </c>
      <c r="C191" s="100" t="s">
        <v>267</v>
      </c>
      <c r="D191" s="100" t="s">
        <v>16</v>
      </c>
      <c r="E191" s="158" t="s">
        <v>52</v>
      </c>
      <c r="F191" s="102">
        <v>1</v>
      </c>
      <c r="G191" s="100" t="s">
        <v>131</v>
      </c>
    </row>
    <row r="192" spans="1:7">
      <c r="A192" s="99" t="s">
        <v>268</v>
      </c>
      <c r="B192" s="100" t="s">
        <v>269</v>
      </c>
      <c r="C192" s="100" t="s">
        <v>270</v>
      </c>
      <c r="D192" s="100" t="s">
        <v>58</v>
      </c>
      <c r="E192" s="158" t="s">
        <v>52</v>
      </c>
      <c r="F192" s="102">
        <v>1</v>
      </c>
      <c r="G192" s="100" t="s">
        <v>198</v>
      </c>
    </row>
    <row r="193" spans="1:7">
      <c r="A193" s="99" t="s">
        <v>268</v>
      </c>
      <c r="B193" s="100" t="s">
        <v>269</v>
      </c>
      <c r="C193" s="100" t="s">
        <v>270</v>
      </c>
      <c r="D193" s="100" t="s">
        <v>23</v>
      </c>
      <c r="E193" s="158" t="s">
        <v>52</v>
      </c>
      <c r="F193" s="102">
        <v>1</v>
      </c>
      <c r="G193" s="100" t="s">
        <v>176</v>
      </c>
    </row>
    <row r="194" spans="1:7">
      <c r="A194" s="99" t="s">
        <v>268</v>
      </c>
      <c r="B194" s="101" t="s">
        <v>269</v>
      </c>
      <c r="C194" s="101" t="s">
        <v>270</v>
      </c>
      <c r="D194" s="101" t="s">
        <v>16</v>
      </c>
      <c r="E194" s="158" t="s">
        <v>54</v>
      </c>
      <c r="F194" s="104">
        <v>1</v>
      </c>
      <c r="G194" s="101" t="s">
        <v>126</v>
      </c>
    </row>
    <row r="195" spans="1:7">
      <c r="A195" s="99" t="s">
        <v>271</v>
      </c>
      <c r="B195" s="100" t="s">
        <v>272</v>
      </c>
      <c r="C195" s="100" t="s">
        <v>273</v>
      </c>
      <c r="D195" s="100" t="s">
        <v>16</v>
      </c>
      <c r="E195" s="158" t="s">
        <v>52</v>
      </c>
      <c r="F195" s="102">
        <v>1</v>
      </c>
      <c r="G195" s="100" t="s">
        <v>131</v>
      </c>
    </row>
    <row r="196" spans="1:7">
      <c r="A196" s="99" t="s">
        <v>271</v>
      </c>
      <c r="B196" s="101" t="s">
        <v>272</v>
      </c>
      <c r="C196" s="101" t="s">
        <v>273</v>
      </c>
      <c r="D196" s="100" t="s">
        <v>58</v>
      </c>
      <c r="E196" s="158" t="s">
        <v>52</v>
      </c>
      <c r="F196" s="104">
        <v>1</v>
      </c>
      <c r="G196" s="101" t="s">
        <v>137</v>
      </c>
    </row>
    <row r="197" spans="1:7">
      <c r="A197" s="99" t="s">
        <v>274</v>
      </c>
      <c r="B197" s="100" t="s">
        <v>275</v>
      </c>
      <c r="C197" s="100" t="s">
        <v>276</v>
      </c>
      <c r="D197" s="100" t="s">
        <v>23</v>
      </c>
      <c r="E197" s="158" t="s">
        <v>52</v>
      </c>
      <c r="F197" s="102">
        <v>1</v>
      </c>
      <c r="G197" s="100" t="s">
        <v>124</v>
      </c>
    </row>
    <row r="198" spans="1:7">
      <c r="A198" s="99" t="s">
        <v>274</v>
      </c>
      <c r="B198" s="101" t="s">
        <v>275</v>
      </c>
      <c r="C198" s="101" t="s">
        <v>276</v>
      </c>
      <c r="D198" s="101" t="s">
        <v>16</v>
      </c>
      <c r="E198" s="158" t="s">
        <v>54</v>
      </c>
      <c r="F198" s="104">
        <v>1</v>
      </c>
      <c r="G198" s="100" t="s">
        <v>124</v>
      </c>
    </row>
    <row r="199" spans="1:7">
      <c r="A199" s="99" t="s">
        <v>274</v>
      </c>
      <c r="B199" s="100" t="s">
        <v>275</v>
      </c>
      <c r="C199" s="100" t="s">
        <v>276</v>
      </c>
      <c r="D199" s="100" t="s">
        <v>58</v>
      </c>
      <c r="E199" s="158" t="s">
        <v>52</v>
      </c>
      <c r="F199" s="102">
        <v>1</v>
      </c>
      <c r="G199" s="100" t="s">
        <v>124</v>
      </c>
    </row>
    <row r="200" spans="1:7">
      <c r="A200" s="99" t="s">
        <v>277</v>
      </c>
      <c r="B200" s="101" t="s">
        <v>278</v>
      </c>
      <c r="C200" s="101" t="s">
        <v>279</v>
      </c>
      <c r="D200" s="100" t="s">
        <v>58</v>
      </c>
      <c r="E200" s="158" t="s">
        <v>54</v>
      </c>
      <c r="F200" s="104">
        <v>1</v>
      </c>
      <c r="G200" s="101" t="s">
        <v>137</v>
      </c>
    </row>
    <row r="201" spans="1:7">
      <c r="A201" s="99" t="s">
        <v>277</v>
      </c>
      <c r="B201" s="100" t="s">
        <v>278</v>
      </c>
      <c r="C201" s="100" t="s">
        <v>279</v>
      </c>
      <c r="D201" s="100" t="s">
        <v>16</v>
      </c>
      <c r="E201" s="158" t="s">
        <v>54</v>
      </c>
      <c r="F201" s="102">
        <v>1</v>
      </c>
      <c r="G201" s="100" t="s">
        <v>149</v>
      </c>
    </row>
    <row r="202" spans="1:7">
      <c r="A202" s="99" t="s">
        <v>280</v>
      </c>
      <c r="B202" s="101" t="s">
        <v>281</v>
      </c>
      <c r="C202" s="101" t="s">
        <v>279</v>
      </c>
      <c r="D202" s="100" t="s">
        <v>58</v>
      </c>
      <c r="E202" s="158" t="s">
        <v>52</v>
      </c>
      <c r="F202" s="104">
        <v>1</v>
      </c>
      <c r="G202" s="101" t="s">
        <v>137</v>
      </c>
    </row>
    <row r="203" spans="1:7">
      <c r="A203" s="99" t="s">
        <v>280</v>
      </c>
      <c r="B203" s="101" t="s">
        <v>281</v>
      </c>
      <c r="C203" s="101" t="s">
        <v>279</v>
      </c>
      <c r="D203" s="100" t="s">
        <v>23</v>
      </c>
      <c r="E203" s="158" t="s">
        <v>52</v>
      </c>
      <c r="F203" s="104">
        <v>1</v>
      </c>
      <c r="G203" s="101" t="s">
        <v>176</v>
      </c>
    </row>
    <row r="204" spans="1:7">
      <c r="A204" s="99" t="s">
        <v>280</v>
      </c>
      <c r="B204" s="100" t="s">
        <v>281</v>
      </c>
      <c r="C204" s="100" t="s">
        <v>279</v>
      </c>
      <c r="D204" s="100" t="s">
        <v>16</v>
      </c>
      <c r="E204" s="158" t="s">
        <v>54</v>
      </c>
      <c r="F204" s="102">
        <v>1</v>
      </c>
      <c r="G204" s="100" t="s">
        <v>145</v>
      </c>
    </row>
    <row r="205" spans="1:7">
      <c r="A205" s="99" t="s">
        <v>282</v>
      </c>
      <c r="B205" s="100" t="s">
        <v>283</v>
      </c>
      <c r="C205" s="100" t="s">
        <v>284</v>
      </c>
      <c r="D205" s="100" t="s">
        <v>16</v>
      </c>
      <c r="E205" s="158" t="s">
        <v>52</v>
      </c>
      <c r="F205" s="102">
        <v>1</v>
      </c>
      <c r="G205" s="100" t="s">
        <v>149</v>
      </c>
    </row>
    <row r="206" spans="1:7">
      <c r="A206" s="99" t="s">
        <v>282</v>
      </c>
      <c r="B206" s="101" t="s">
        <v>283</v>
      </c>
      <c r="C206" s="101" t="s">
        <v>284</v>
      </c>
      <c r="D206" s="100" t="s">
        <v>23</v>
      </c>
      <c r="E206" s="158" t="s">
        <v>52</v>
      </c>
      <c r="F206" s="104">
        <v>1</v>
      </c>
      <c r="G206" s="101" t="s">
        <v>176</v>
      </c>
    </row>
    <row r="207" spans="1:7">
      <c r="A207" s="99" t="s">
        <v>282</v>
      </c>
      <c r="B207" s="101" t="s">
        <v>283</v>
      </c>
      <c r="C207" s="101" t="s">
        <v>284</v>
      </c>
      <c r="D207" s="100" t="s">
        <v>58</v>
      </c>
      <c r="E207" s="158" t="s">
        <v>52</v>
      </c>
      <c r="F207" s="104">
        <v>1</v>
      </c>
      <c r="G207" s="101" t="s">
        <v>137</v>
      </c>
    </row>
    <row r="218" spans="1:3">
      <c r="A218" s="105"/>
      <c r="B218" s="105"/>
      <c r="C218" s="105"/>
    </row>
    <row r="219" spans="1:3">
      <c r="A219" s="105"/>
      <c r="B219" s="105"/>
      <c r="C219" s="105"/>
    </row>
    <row r="220" spans="1:3">
      <c r="A220" s="105"/>
      <c r="B220" s="105"/>
      <c r="C220" s="105"/>
    </row>
    <row r="221" spans="1:3">
      <c r="A221" s="105"/>
      <c r="B221" s="105"/>
      <c r="C221" s="105"/>
    </row>
    <row r="222" spans="1:3">
      <c r="A222" s="105"/>
      <c r="B222" s="105"/>
      <c r="C222" s="105"/>
    </row>
    <row r="223" spans="1:3">
      <c r="A223" s="105"/>
      <c r="B223" s="105"/>
      <c r="C223" s="105"/>
    </row>
    <row r="224" spans="1:3">
      <c r="A224" s="105"/>
      <c r="B224" s="105"/>
      <c r="C224" s="105"/>
    </row>
    <row r="225" spans="1:3">
      <c r="A225" s="105"/>
      <c r="B225" s="105"/>
      <c r="C225" s="105"/>
    </row>
    <row r="226" spans="1:3">
      <c r="A226" s="105"/>
      <c r="B226" s="105"/>
      <c r="C226" s="105"/>
    </row>
    <row r="227" spans="1:3">
      <c r="A227" s="105"/>
      <c r="B227" s="105"/>
      <c r="C227" s="105"/>
    </row>
    <row r="228" spans="1:3">
      <c r="A228" s="105"/>
      <c r="B228" s="105"/>
      <c r="C228" s="105"/>
    </row>
    <row r="229" spans="1:3">
      <c r="A229" s="105"/>
      <c r="B229" s="105"/>
      <c r="C229" s="105"/>
    </row>
    <row r="230" spans="1:3">
      <c r="A230" s="105"/>
      <c r="B230" s="105"/>
      <c r="C230" s="105"/>
    </row>
    <row r="231" spans="1:3">
      <c r="A231" s="105"/>
      <c r="B231" s="105"/>
      <c r="C231" s="105"/>
    </row>
    <row r="232" spans="1:3">
      <c r="A232" s="105"/>
      <c r="B232" s="105"/>
      <c r="C232" s="105"/>
    </row>
    <row r="233" spans="1:3">
      <c r="A233" s="105"/>
      <c r="B233" s="105"/>
      <c r="C233" s="105"/>
    </row>
    <row r="234" spans="1:3">
      <c r="A234" s="105"/>
      <c r="B234" s="105"/>
      <c r="C234" s="105"/>
    </row>
    <row r="235" spans="1:3">
      <c r="A235" s="105"/>
      <c r="B235" s="105"/>
      <c r="C235" s="105"/>
    </row>
    <row r="236" spans="1:3">
      <c r="A236" s="105"/>
      <c r="B236" s="105"/>
    </row>
    <row r="237" spans="1:3">
      <c r="A237" s="105"/>
      <c r="B237" s="105"/>
    </row>
    <row r="238" spans="1:3">
      <c r="A238" s="105"/>
      <c r="B238" s="105"/>
    </row>
    <row r="239" spans="1:3">
      <c r="A239" s="105"/>
      <c r="B239" s="105"/>
    </row>
    <row r="240" spans="1:3">
      <c r="A240" s="105"/>
      <c r="B240" s="105"/>
    </row>
  </sheetData>
  <autoFilter ref="A1:G207" xr:uid="{00000000-0001-0000-0000-000000000000}">
    <sortState xmlns:xlrd2="http://schemas.microsoft.com/office/spreadsheetml/2017/richdata2" ref="A3:G206">
      <sortCondition ref="B1:B207"/>
    </sortState>
  </autoFilter>
  <phoneticPr fontId="58" type="noConversion"/>
  <pageMargins left="0.7" right="0.7" top="0.75" bottom="0.75" header="0.3" footer="0.3"/>
  <pageSetup paperSize="9" scale="46" orientation="portrait" verticalDpi="0" r:id="rId1"/>
  <headerFooter>
    <oddFooter>&amp;R_x000D_&amp;1#&amp;"Aptos"&amp;10&amp;K000000 Vertrouwelijk (V3)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BD9E-6438-4192-B11B-1365A2DF0A61}">
  <sheetPr>
    <tabColor theme="6" tint="0.39997558519241921"/>
  </sheetPr>
  <dimension ref="B7:N16"/>
  <sheetViews>
    <sheetView workbookViewId="0">
      <selection activeCell="C16" sqref="C16"/>
    </sheetView>
  </sheetViews>
  <sheetFormatPr defaultColWidth="9.140625" defaultRowHeight="12.75"/>
  <cols>
    <col min="1" max="1" width="9.140625" style="106"/>
    <col min="2" max="2" width="26" style="106" bestFit="1" customWidth="1"/>
    <col min="3" max="16384" width="9.140625" style="106"/>
  </cols>
  <sheetData>
    <row r="7" spans="2:14" ht="18.75">
      <c r="B7" s="274" t="s">
        <v>285</v>
      </c>
      <c r="C7" s="274"/>
      <c r="D7" s="274"/>
      <c r="E7" s="274"/>
      <c r="F7" s="274"/>
      <c r="G7" s="274"/>
      <c r="H7" s="274"/>
      <c r="I7" s="274"/>
      <c r="J7" s="274"/>
      <c r="K7" s="274"/>
      <c r="L7" s="274"/>
      <c r="M7" s="274"/>
      <c r="N7" s="274"/>
    </row>
    <row r="8" spans="2:14">
      <c r="B8" s="107"/>
      <c r="C8" s="107"/>
    </row>
    <row r="9" spans="2:14" ht="18.75">
      <c r="B9" s="275" t="s">
        <v>1</v>
      </c>
      <c r="C9" s="275"/>
      <c r="D9" s="275"/>
      <c r="E9" s="275"/>
      <c r="F9" s="275"/>
      <c r="G9" s="275"/>
      <c r="H9" s="275"/>
      <c r="I9" s="275"/>
      <c r="J9" s="275"/>
      <c r="K9" s="275"/>
      <c r="L9" s="275"/>
      <c r="M9" s="275"/>
      <c r="N9" s="275"/>
    </row>
    <row r="12" spans="2:14" ht="74.849999999999994" customHeight="1">
      <c r="B12" s="108" t="s">
        <v>2</v>
      </c>
      <c r="C12" s="276" t="s">
        <v>286</v>
      </c>
      <c r="D12" s="276"/>
      <c r="E12" s="276"/>
      <c r="F12" s="276"/>
      <c r="G12" s="276"/>
      <c r="H12" s="276"/>
      <c r="I12" s="276"/>
      <c r="J12" s="276"/>
      <c r="K12" s="276"/>
      <c r="L12" s="276"/>
      <c r="M12" s="276"/>
      <c r="N12" s="276"/>
    </row>
    <row r="13" spans="2:14" ht="60.6" customHeight="1">
      <c r="B13" s="108" t="s">
        <v>287</v>
      </c>
      <c r="C13" s="276" t="s">
        <v>288</v>
      </c>
      <c r="D13" s="276"/>
      <c r="E13" s="276"/>
      <c r="F13" s="276"/>
      <c r="G13" s="276"/>
      <c r="H13" s="276"/>
      <c r="I13" s="276"/>
      <c r="J13" s="276"/>
      <c r="K13" s="276"/>
      <c r="L13" s="276"/>
      <c r="M13" s="276"/>
      <c r="N13" s="276"/>
    </row>
    <row r="14" spans="2:14">
      <c r="B14" s="108" t="s">
        <v>289</v>
      </c>
      <c r="C14" s="273" t="s">
        <v>290</v>
      </c>
      <c r="D14" s="273"/>
      <c r="E14" s="273"/>
      <c r="F14" s="273"/>
      <c r="G14" s="273"/>
      <c r="H14" s="273"/>
      <c r="I14" s="273"/>
      <c r="J14" s="273"/>
      <c r="K14" s="273"/>
      <c r="L14" s="273"/>
      <c r="M14" s="273"/>
      <c r="N14" s="273"/>
    </row>
    <row r="15" spans="2:14" ht="17.25" customHeight="1">
      <c r="B15" s="108" t="s">
        <v>291</v>
      </c>
      <c r="C15" s="273" t="s">
        <v>290</v>
      </c>
      <c r="D15" s="273"/>
      <c r="E15" s="273"/>
      <c r="F15" s="273"/>
      <c r="G15" s="273"/>
      <c r="H15" s="273"/>
      <c r="I15" s="273"/>
      <c r="J15" s="273"/>
      <c r="K15" s="273"/>
      <c r="L15" s="273"/>
      <c r="M15" s="273"/>
      <c r="N15" s="273"/>
    </row>
    <row r="16" spans="2:14">
      <c r="B16" s="108" t="s">
        <v>292</v>
      </c>
      <c r="C16" s="273" t="s">
        <v>290</v>
      </c>
      <c r="D16" s="273"/>
      <c r="E16" s="273"/>
      <c r="F16" s="273"/>
      <c r="G16" s="273"/>
      <c r="H16" s="273"/>
      <c r="I16" s="273"/>
      <c r="J16" s="273"/>
      <c r="K16" s="273"/>
      <c r="L16" s="273"/>
      <c r="M16" s="273"/>
      <c r="N16" s="273"/>
    </row>
  </sheetData>
  <mergeCells count="7">
    <mergeCell ref="C16:N16"/>
    <mergeCell ref="B7:N7"/>
    <mergeCell ref="B9:N9"/>
    <mergeCell ref="C12:N12"/>
    <mergeCell ref="C13:N13"/>
    <mergeCell ref="C14:N14"/>
    <mergeCell ref="C15:N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7B39-2CD7-42E9-B080-93E6C3479FBB}">
  <sheetPr>
    <tabColor theme="6" tint="0.39997558519241921"/>
  </sheetPr>
  <dimension ref="A1:D5"/>
  <sheetViews>
    <sheetView showGridLines="0" workbookViewId="0">
      <pane ySplit="4" topLeftCell="A5" activePane="bottomLeft" state="frozen"/>
      <selection pane="bottomLeft" activeCell="C12" sqref="C12"/>
      <selection activeCell="B26" sqref="B26"/>
    </sheetView>
  </sheetViews>
  <sheetFormatPr defaultColWidth="9.140625" defaultRowHeight="12.75"/>
  <cols>
    <col min="1" max="1" width="45" style="110" customWidth="1"/>
    <col min="2" max="2" width="15" style="110" customWidth="1"/>
    <col min="3" max="3" width="16" style="110" customWidth="1"/>
    <col min="4" max="4" width="17.140625" style="110" customWidth="1"/>
    <col min="5" max="16384" width="9.140625" style="110"/>
  </cols>
  <sheetData>
    <row r="1" spans="1:4">
      <c r="A1" s="109" t="s">
        <v>293</v>
      </c>
      <c r="B1" s="109" t="s">
        <v>294</v>
      </c>
      <c r="C1" s="109" t="s">
        <v>295</v>
      </c>
      <c r="D1" s="109" t="s">
        <v>296</v>
      </c>
    </row>
    <row r="2" spans="1:4">
      <c r="A2" s="111" t="s">
        <v>297</v>
      </c>
      <c r="B2" s="112">
        <v>75</v>
      </c>
      <c r="C2" s="219" t="s">
        <v>298</v>
      </c>
      <c r="D2" s="114">
        <f>'2 - GC 1.1 Wagenpark'!O4</f>
        <v>0</v>
      </c>
    </row>
    <row r="3" spans="1:4">
      <c r="A3" s="111" t="s">
        <v>299</v>
      </c>
      <c r="B3" s="112">
        <v>25</v>
      </c>
      <c r="C3" s="113" t="e">
        <f>'3 - GC 1.2 Transport'!#REF!</f>
        <v>#REF!</v>
      </c>
      <c r="D3" s="114" t="e">
        <f>B3*C3</f>
        <v>#REF!</v>
      </c>
    </row>
    <row r="4" spans="1:4">
      <c r="A4" s="111" t="s">
        <v>300</v>
      </c>
      <c r="B4" s="112">
        <v>100</v>
      </c>
      <c r="C4" s="113">
        <f>'4 - GC 1.3 Verwerking'!H54</f>
        <v>6.4000000000000001E-2</v>
      </c>
      <c r="D4" s="114">
        <f>B4*C4</f>
        <v>6.4</v>
      </c>
    </row>
    <row r="5" spans="1:4">
      <c r="A5" s="115" t="s">
        <v>301</v>
      </c>
      <c r="B5" s="116">
        <f>SUM(B2:B4)</f>
        <v>200</v>
      </c>
      <c r="C5" s="113" t="e">
        <f>D5/B5</f>
        <v>#REF!</v>
      </c>
      <c r="D5" s="114" t="e">
        <f>SUM(D2:D4)</f>
        <v>#REF!</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92EF1-EC4A-448E-B0EB-66A6E07C5085}">
  <sheetPr>
    <tabColor theme="6" tint="0.39997558519241921"/>
  </sheetPr>
  <dimension ref="A1:O211"/>
  <sheetViews>
    <sheetView showGridLines="0" workbookViewId="0">
      <selection activeCell="I5" sqref="I5"/>
    </sheetView>
  </sheetViews>
  <sheetFormatPr defaultColWidth="9.140625" defaultRowHeight="15"/>
  <cols>
    <col min="1" max="1" width="13.5703125" style="9" customWidth="1"/>
    <col min="2" max="2" width="30" style="9" customWidth="1"/>
    <col min="3" max="3" width="25.5703125" style="9" customWidth="1"/>
    <col min="4" max="4" width="23.5703125" style="9" customWidth="1"/>
    <col min="5" max="7" width="17.140625" style="9" customWidth="1"/>
    <col min="8" max="8" width="31" style="9" bestFit="1" customWidth="1"/>
    <col min="9" max="11" width="17.140625" style="9" customWidth="1"/>
    <col min="12" max="12" width="19.28515625" style="9" customWidth="1"/>
    <col min="13" max="13" width="45" style="9" customWidth="1"/>
    <col min="14" max="14" width="15" style="9" customWidth="1"/>
    <col min="15" max="15" width="15" style="159" customWidth="1"/>
    <col min="16" max="16384" width="9.140625" style="9"/>
  </cols>
  <sheetData>
    <row r="1" spans="1:15" ht="21">
      <c r="A1" s="117" t="s">
        <v>302</v>
      </c>
    </row>
    <row r="2" spans="1:15">
      <c r="A2" s="118" t="s">
        <v>303</v>
      </c>
    </row>
    <row r="3" spans="1:15" ht="36" customHeight="1">
      <c r="A3" s="119" t="s">
        <v>304</v>
      </c>
      <c r="B3" s="119" t="s">
        <v>305</v>
      </c>
      <c r="C3" s="119" t="s">
        <v>114</v>
      </c>
      <c r="D3" s="119" t="s">
        <v>115</v>
      </c>
      <c r="E3" s="220" t="s">
        <v>11</v>
      </c>
      <c r="F3" s="119" t="s">
        <v>306</v>
      </c>
      <c r="G3" s="119" t="s">
        <v>307</v>
      </c>
      <c r="H3" s="119" t="s">
        <v>308</v>
      </c>
      <c r="I3" s="119" t="s">
        <v>309</v>
      </c>
      <c r="J3" s="119" t="s">
        <v>310</v>
      </c>
      <c r="K3" s="119" t="s">
        <v>311</v>
      </c>
      <c r="L3" s="119" t="s">
        <v>312</v>
      </c>
      <c r="M3" s="119" t="s">
        <v>313</v>
      </c>
      <c r="N3" s="119" t="s">
        <v>314</v>
      </c>
      <c r="O3" s="160" t="s">
        <v>315</v>
      </c>
    </row>
    <row r="4" spans="1:15" ht="36" customHeight="1">
      <c r="A4" s="119" t="s">
        <v>316</v>
      </c>
      <c r="B4" s="162"/>
      <c r="C4" s="162"/>
      <c r="D4" s="162"/>
      <c r="E4" s="162"/>
      <c r="F4" s="162"/>
      <c r="G4" s="163"/>
      <c r="H4" s="163"/>
      <c r="I4" s="163"/>
      <c r="J4" s="163"/>
      <c r="K4" s="163"/>
      <c r="L4" s="163"/>
      <c r="M4" s="163"/>
      <c r="N4" s="163"/>
      <c r="O4" s="161">
        <f>SUM(O5:O210)</f>
        <v>0</v>
      </c>
    </row>
    <row r="5" spans="1:15" ht="24" customHeight="1">
      <c r="A5" s="120">
        <v>1</v>
      </c>
      <c r="B5" s="120" t="s">
        <v>120</v>
      </c>
      <c r="C5" s="120" t="s">
        <v>121</v>
      </c>
      <c r="D5" s="120" t="s">
        <v>122</v>
      </c>
      <c r="E5" s="120" t="s">
        <v>24</v>
      </c>
      <c r="F5" s="120" t="s">
        <v>60</v>
      </c>
      <c r="G5" s="120">
        <v>1</v>
      </c>
      <c r="H5" s="120" t="s">
        <v>123</v>
      </c>
      <c r="I5" s="120">
        <v>0.25</v>
      </c>
      <c r="J5" s="130"/>
      <c r="K5" s="130"/>
      <c r="L5" s="130"/>
      <c r="M5" s="130"/>
      <c r="N5" s="121" cm="1">
        <f t="array" ref="N5">_xlfn.SWITCH(K5,"Elektrisch",1,"Groene Waterstof",0.75,"HVO100",0.5,"Diesel(Euro6)",0,0)</f>
        <v>0</v>
      </c>
      <c r="O5" s="161" cm="1">
        <f t="array" ref="O5">(I5/SUM($I$5:$I$210))*_xlfn.SWITCH(K5,"Elektrisch",75,"Groene Waterstof",56.25,"HVO100",37.5,"Diesel(Euro6)",0,0)</f>
        <v>0</v>
      </c>
    </row>
    <row r="6" spans="1:15" ht="24" customHeight="1">
      <c r="A6" s="120">
        <v>2</v>
      </c>
      <c r="B6" s="120" t="s">
        <v>120</v>
      </c>
      <c r="C6" s="120" t="s">
        <v>121</v>
      </c>
      <c r="D6" s="120" t="s">
        <v>122</v>
      </c>
      <c r="E6" s="120" t="s">
        <v>23</v>
      </c>
      <c r="F6" s="120" t="s">
        <v>52</v>
      </c>
      <c r="G6" s="120">
        <v>1</v>
      </c>
      <c r="H6" s="120" t="s">
        <v>123</v>
      </c>
      <c r="I6" s="120">
        <v>0.25</v>
      </c>
      <c r="J6" s="130"/>
      <c r="K6" s="130"/>
      <c r="L6" s="130"/>
      <c r="M6" s="130"/>
      <c r="N6" s="121" cm="1">
        <f t="array" ref="N6">_xlfn.SWITCH(K6,"Elektrisch",1,"Groene Waterstof",0.75,"HVO100",0.5,"Diesel(Euro6)",0,0)</f>
        <v>0</v>
      </c>
      <c r="O6" s="161" cm="1">
        <f t="array" ref="O6">(I6/SUM($I$5:$I$210))*_xlfn.SWITCH(K6,"Elektrisch",75,"Groene Waterstof",56.25,"HVO100",37.5,"Diesel(Euro6)",0,0)</f>
        <v>0</v>
      </c>
    </row>
    <row r="7" spans="1:15" ht="24" customHeight="1">
      <c r="A7" s="120">
        <v>3</v>
      </c>
      <c r="B7" s="120" t="s">
        <v>120</v>
      </c>
      <c r="C7" s="120" t="s">
        <v>121</v>
      </c>
      <c r="D7" s="120" t="s">
        <v>122</v>
      </c>
      <c r="E7" s="120" t="s">
        <v>22</v>
      </c>
      <c r="F7" s="120" t="s">
        <v>52</v>
      </c>
      <c r="G7" s="120">
        <v>1</v>
      </c>
      <c r="H7" s="120" t="s">
        <v>124</v>
      </c>
      <c r="I7" s="120">
        <v>0.1</v>
      </c>
      <c r="J7" s="130"/>
      <c r="K7" s="130"/>
      <c r="L7" s="130"/>
      <c r="M7" s="130"/>
      <c r="N7" s="121" cm="1">
        <f t="array" ref="N7">_xlfn.SWITCH(K7,"Elektrisch",1,"Groene Waterstof",0.75,"HVO100",0.5,"Diesel(Euro6)",0,0)</f>
        <v>0</v>
      </c>
      <c r="O7" s="161" cm="1">
        <f t="array" ref="O7">(I7/SUM($I$5:$I$210))*_xlfn.SWITCH(K7,"Elektrisch",75,"Groene Waterstof",56.25,"HVO100",37.5,"Diesel(Euro6)",0,0)</f>
        <v>0</v>
      </c>
    </row>
    <row r="8" spans="1:15" ht="24" customHeight="1">
      <c r="A8" s="120">
        <v>4</v>
      </c>
      <c r="B8" s="120" t="s">
        <v>120</v>
      </c>
      <c r="C8" s="120" t="s">
        <v>121</v>
      </c>
      <c r="D8" s="120" t="s">
        <v>122</v>
      </c>
      <c r="E8" s="120" t="s">
        <v>16</v>
      </c>
      <c r="F8" s="120" t="s">
        <v>55</v>
      </c>
      <c r="G8" s="120">
        <v>1</v>
      </c>
      <c r="H8" s="120" t="s">
        <v>125</v>
      </c>
      <c r="I8" s="120">
        <v>1</v>
      </c>
      <c r="J8" s="130"/>
      <c r="K8" s="130"/>
      <c r="L8" s="130"/>
      <c r="M8" s="130"/>
      <c r="N8" s="121" cm="1">
        <f t="array" ref="N8">_xlfn.SWITCH(K8,"Elektrisch",1,"Groene Waterstof",0.75,"HVO100",0.5,"Diesel(Euro6)",0,0)</f>
        <v>0</v>
      </c>
      <c r="O8" s="161" cm="1">
        <f t="array" ref="O8">(I8/SUM($I$5:$I$210))*_xlfn.SWITCH(K8,"Elektrisch",75,"Groene Waterstof",56.25,"HVO100",37.5,"Diesel(Euro6)",0,0)</f>
        <v>0</v>
      </c>
    </row>
    <row r="9" spans="1:15" ht="24" customHeight="1">
      <c r="A9" s="120">
        <v>5</v>
      </c>
      <c r="B9" s="120" t="s">
        <v>120</v>
      </c>
      <c r="C9" s="120" t="s">
        <v>121</v>
      </c>
      <c r="D9" s="120" t="s">
        <v>122</v>
      </c>
      <c r="E9" s="120" t="s">
        <v>58</v>
      </c>
      <c r="F9" s="120" t="s">
        <v>52</v>
      </c>
      <c r="G9" s="120">
        <v>1</v>
      </c>
      <c r="H9" s="120" t="s">
        <v>126</v>
      </c>
      <c r="I9" s="120">
        <v>0.5</v>
      </c>
      <c r="J9" s="130"/>
      <c r="K9" s="130"/>
      <c r="L9" s="130"/>
      <c r="M9" s="130"/>
      <c r="N9" s="121" cm="1">
        <f t="array" ref="N9">_xlfn.SWITCH(K9,"Elektrisch",1,"Groene Waterstof",0.75,"HVO100",0.5,"Diesel(Euro6)",0,0)</f>
        <v>0</v>
      </c>
      <c r="O9" s="161" cm="1">
        <f t="array" ref="O9">(I9/SUM($I$5:$I$210))*_xlfn.SWITCH(K9,"Elektrisch",75,"Groene Waterstof",56.25,"HVO100",37.5,"Diesel(Euro6)",0,0)</f>
        <v>0</v>
      </c>
    </row>
    <row r="10" spans="1:15" ht="24" customHeight="1">
      <c r="A10" s="120">
        <v>6</v>
      </c>
      <c r="B10" s="120" t="s">
        <v>127</v>
      </c>
      <c r="C10" s="120" t="s">
        <v>128</v>
      </c>
      <c r="D10" s="120" t="s">
        <v>129</v>
      </c>
      <c r="E10" s="120" t="s">
        <v>23</v>
      </c>
      <c r="F10" s="120" t="s">
        <v>52</v>
      </c>
      <c r="G10" s="120">
        <v>1</v>
      </c>
      <c r="H10" s="120" t="s">
        <v>130</v>
      </c>
      <c r="I10" s="120">
        <v>0.25</v>
      </c>
      <c r="J10" s="130"/>
      <c r="K10" s="130"/>
      <c r="L10" s="130"/>
      <c r="M10" s="130"/>
      <c r="N10" s="121" cm="1">
        <f t="array" ref="N10">_xlfn.SWITCH(K10,"Elektrisch",1,"Groene Waterstof",0.75,"HVO100",0.5,"Diesel(Euro6)",0,0)</f>
        <v>0</v>
      </c>
      <c r="O10" s="161" cm="1">
        <f t="array" ref="O10">(I10/SUM($I$5:$I$210))*_xlfn.SWITCH(K10,"Elektrisch",75,"Groene Waterstof",56.25,"HVO100",37.5,"Diesel(Euro6)",0,0)</f>
        <v>0</v>
      </c>
    </row>
    <row r="11" spans="1:15" ht="24" customHeight="1">
      <c r="A11" s="120">
        <v>7</v>
      </c>
      <c r="B11" s="120" t="s">
        <v>127</v>
      </c>
      <c r="C11" s="120" t="s">
        <v>128</v>
      </c>
      <c r="D11" s="120" t="s">
        <v>129</v>
      </c>
      <c r="E11" s="120" t="s">
        <v>16</v>
      </c>
      <c r="F11" s="120" t="s">
        <v>52</v>
      </c>
      <c r="G11" s="120">
        <v>1</v>
      </c>
      <c r="H11" s="120" t="s">
        <v>131</v>
      </c>
      <c r="I11" s="120">
        <v>0.5</v>
      </c>
      <c r="J11" s="130"/>
      <c r="K11" s="130"/>
      <c r="L11" s="130"/>
      <c r="M11" s="130"/>
      <c r="N11" s="121" cm="1">
        <f t="array" ref="N11">_xlfn.SWITCH(K11,"Elektrisch",1,"Groene Waterstof",0.75,"HVO100",0.5,"Diesel(Euro6)",0,0)</f>
        <v>0</v>
      </c>
      <c r="O11" s="161" cm="1">
        <f t="array" ref="O11">(I11/SUM($I$5:$I$210))*_xlfn.SWITCH(K11,"Elektrisch",75,"Groene Waterstof",56.25,"HVO100",37.5,"Diesel(Euro6)",0,0)</f>
        <v>0</v>
      </c>
    </row>
    <row r="12" spans="1:15" ht="24" customHeight="1">
      <c r="A12" s="120">
        <v>8</v>
      </c>
      <c r="B12" s="120" t="s">
        <v>127</v>
      </c>
      <c r="C12" s="120" t="s">
        <v>128</v>
      </c>
      <c r="D12" s="120" t="s">
        <v>129</v>
      </c>
      <c r="E12" s="120" t="s">
        <v>58</v>
      </c>
      <c r="F12" s="120" t="s">
        <v>52</v>
      </c>
      <c r="G12" s="120">
        <v>1</v>
      </c>
      <c r="H12" s="120" t="s">
        <v>123</v>
      </c>
      <c r="I12" s="120">
        <v>0.25</v>
      </c>
      <c r="J12" s="130"/>
      <c r="K12" s="130"/>
      <c r="L12" s="130"/>
      <c r="M12" s="130"/>
      <c r="N12" s="121" cm="1">
        <f t="array" ref="N12">_xlfn.SWITCH(K12,"Elektrisch",1,"Groene Waterstof",0.75,"HVO100",0.5,"Diesel(Euro6)",0,0)</f>
        <v>0</v>
      </c>
      <c r="O12" s="161" cm="1">
        <f t="array" ref="O12">(I12/SUM($I$5:$I$210))*_xlfn.SWITCH(K12,"Elektrisch",75,"Groene Waterstof",56.25,"HVO100",37.5,"Diesel(Euro6)",0,0)</f>
        <v>0</v>
      </c>
    </row>
    <row r="13" spans="1:15" ht="24" customHeight="1">
      <c r="A13" s="120">
        <v>9</v>
      </c>
      <c r="B13" s="120" t="s">
        <v>132</v>
      </c>
      <c r="C13" s="120" t="s">
        <v>133</v>
      </c>
      <c r="D13" s="120" t="s">
        <v>134</v>
      </c>
      <c r="E13" s="120" t="s">
        <v>56</v>
      </c>
      <c r="F13" s="120" t="s">
        <v>57</v>
      </c>
      <c r="G13" s="120">
        <v>1</v>
      </c>
      <c r="H13" s="120" t="s">
        <v>130</v>
      </c>
      <c r="I13" s="120">
        <v>0.25</v>
      </c>
      <c r="J13" s="130"/>
      <c r="K13" s="130"/>
      <c r="L13" s="130"/>
      <c r="M13" s="130"/>
      <c r="N13" s="121" cm="1">
        <f t="array" ref="N13">_xlfn.SWITCH(K13,"Elektrisch",1,"Groene Waterstof",0.75,"HVO100",0.5,"Diesel(Euro6)",0,0)</f>
        <v>0</v>
      </c>
      <c r="O13" s="161" cm="1">
        <f t="array" ref="O13">(I13/SUM($I$5:$I$210))*_xlfn.SWITCH(K13,"Elektrisch",75,"Groene Waterstof",56.25,"HVO100",37.5,"Diesel(Euro6)",0,0)</f>
        <v>0</v>
      </c>
    </row>
    <row r="14" spans="1:15" ht="24" customHeight="1">
      <c r="A14" s="120">
        <v>10</v>
      </c>
      <c r="B14" s="120" t="s">
        <v>132</v>
      </c>
      <c r="C14" s="120" t="s">
        <v>133</v>
      </c>
      <c r="D14" s="120" t="s">
        <v>134</v>
      </c>
      <c r="E14" s="120" t="s">
        <v>58</v>
      </c>
      <c r="F14" s="120" t="s">
        <v>48</v>
      </c>
      <c r="G14" s="120">
        <v>1</v>
      </c>
      <c r="H14" s="120" t="s">
        <v>135</v>
      </c>
      <c r="I14" s="120">
        <v>1</v>
      </c>
      <c r="J14" s="130"/>
      <c r="K14" s="130"/>
      <c r="L14" s="130"/>
      <c r="M14" s="130"/>
      <c r="N14" s="121" cm="1">
        <f t="array" ref="N14">_xlfn.SWITCH(K14,"Elektrisch",1,"Groene Waterstof",0.75,"HVO100",0.5,"Diesel(Euro6)",0,0)</f>
        <v>0</v>
      </c>
      <c r="O14" s="161" cm="1">
        <f t="array" ref="O14">(I14/SUM($I$5:$I$210))*_xlfn.SWITCH(K14,"Elektrisch",75,"Groene Waterstof",56.25,"HVO100",37.5,"Diesel(Euro6)",0,0)</f>
        <v>0</v>
      </c>
    </row>
    <row r="15" spans="1:15" ht="24" customHeight="1">
      <c r="A15" s="120">
        <v>11</v>
      </c>
      <c r="B15" s="120" t="s">
        <v>132</v>
      </c>
      <c r="C15" s="120" t="s">
        <v>133</v>
      </c>
      <c r="D15" s="120" t="s">
        <v>134</v>
      </c>
      <c r="E15" s="120" t="s">
        <v>16</v>
      </c>
      <c r="F15" s="120" t="s">
        <v>48</v>
      </c>
      <c r="G15" s="120">
        <v>2</v>
      </c>
      <c r="H15" s="120" t="s">
        <v>136</v>
      </c>
      <c r="I15" s="120">
        <v>2</v>
      </c>
      <c r="J15" s="130"/>
      <c r="K15" s="130"/>
      <c r="L15" s="130"/>
      <c r="M15" s="130"/>
      <c r="N15" s="121" cm="1">
        <f t="array" ref="N15">_xlfn.SWITCH(K15,"Elektrisch",1,"Groene Waterstof",0.75,"HVO100",0.5,"Diesel(Euro6)",0,0)</f>
        <v>0</v>
      </c>
      <c r="O15" s="161" cm="1">
        <f t="array" ref="O15">(I15/SUM($I$5:$I$210))*_xlfn.SWITCH(K15,"Elektrisch",75,"Groene Waterstof",56.25,"HVO100",37.5,"Diesel(Euro6)",0,0)</f>
        <v>0</v>
      </c>
    </row>
    <row r="16" spans="1:15" ht="24" customHeight="1">
      <c r="A16" s="120">
        <v>12</v>
      </c>
      <c r="B16" s="120" t="s">
        <v>132</v>
      </c>
      <c r="C16" s="120" t="s">
        <v>133</v>
      </c>
      <c r="D16" s="120" t="s">
        <v>134</v>
      </c>
      <c r="E16" s="120" t="s">
        <v>24</v>
      </c>
      <c r="F16" s="120" t="s">
        <v>60</v>
      </c>
      <c r="G16" s="120">
        <v>1</v>
      </c>
      <c r="H16" s="120" t="s">
        <v>137</v>
      </c>
      <c r="I16" s="120">
        <v>0.25</v>
      </c>
      <c r="J16" s="130"/>
      <c r="K16" s="130"/>
      <c r="L16" s="130"/>
      <c r="M16" s="130"/>
      <c r="N16" s="121" cm="1">
        <f t="array" ref="N16">_xlfn.SWITCH(K16,"Elektrisch",1,"Groene Waterstof",0.75,"HVO100",0.5,"Diesel(Euro6)",0,0)</f>
        <v>0</v>
      </c>
      <c r="O16" s="161" cm="1">
        <f t="array" ref="O16">(I16/SUM($I$5:$I$210))*_xlfn.SWITCH(K16,"Elektrisch",75,"Groene Waterstof",56.25,"HVO100",37.5,"Diesel(Euro6)",0,0)</f>
        <v>0</v>
      </c>
    </row>
    <row r="17" spans="1:15" ht="24" customHeight="1">
      <c r="A17" s="120">
        <v>13</v>
      </c>
      <c r="B17" s="120" t="s">
        <v>132</v>
      </c>
      <c r="C17" s="120" t="s">
        <v>133</v>
      </c>
      <c r="D17" s="120" t="s">
        <v>134</v>
      </c>
      <c r="E17" s="120" t="s">
        <v>23</v>
      </c>
      <c r="F17" s="120" t="s">
        <v>52</v>
      </c>
      <c r="G17" s="120">
        <v>1</v>
      </c>
      <c r="H17" s="120" t="s">
        <v>137</v>
      </c>
      <c r="I17" s="120">
        <v>0.25</v>
      </c>
      <c r="J17" s="130"/>
      <c r="K17" s="130"/>
      <c r="L17" s="130"/>
      <c r="M17" s="130"/>
      <c r="N17" s="121" cm="1">
        <f t="array" ref="N17">_xlfn.SWITCH(K17,"Elektrisch",1,"Groene Waterstof",0.75,"HVO100",0.5,"Diesel(Euro6)",0,0)</f>
        <v>0</v>
      </c>
      <c r="O17" s="161" cm="1">
        <f t="array" ref="O17">(I17/SUM($I$5:$I$210))*_xlfn.SWITCH(K17,"Elektrisch",75,"Groene Waterstof",56.25,"HVO100",37.5,"Diesel(Euro6)",0,0)</f>
        <v>0</v>
      </c>
    </row>
    <row r="18" spans="1:15" ht="24" customHeight="1">
      <c r="A18" s="120">
        <v>14</v>
      </c>
      <c r="B18" s="120" t="s">
        <v>132</v>
      </c>
      <c r="C18" s="120" t="s">
        <v>133</v>
      </c>
      <c r="D18" s="120" t="s">
        <v>134</v>
      </c>
      <c r="E18" s="120" t="s">
        <v>22</v>
      </c>
      <c r="F18" s="120" t="s">
        <v>52</v>
      </c>
      <c r="G18" s="120">
        <v>1</v>
      </c>
      <c r="H18" s="120" t="s">
        <v>124</v>
      </c>
      <c r="I18" s="120">
        <v>0.1</v>
      </c>
      <c r="J18" s="130"/>
      <c r="K18" s="130"/>
      <c r="L18" s="130"/>
      <c r="M18" s="130"/>
      <c r="N18" s="121" cm="1">
        <f t="array" ref="N18">_xlfn.SWITCH(K18,"Elektrisch",1,"Groene Waterstof",0.75,"HVO100",0.5,"Diesel(Euro6)",0,0)</f>
        <v>0</v>
      </c>
      <c r="O18" s="161" cm="1">
        <f t="array" ref="O18">(I18/SUM($I$5:$I$210))*_xlfn.SWITCH(K18,"Elektrisch",75,"Groene Waterstof",56.25,"HVO100",37.5,"Diesel(Euro6)",0,0)</f>
        <v>0</v>
      </c>
    </row>
    <row r="19" spans="1:15" ht="24" customHeight="1">
      <c r="A19" s="120">
        <v>15</v>
      </c>
      <c r="B19" s="120" t="s">
        <v>138</v>
      </c>
      <c r="C19" s="120" t="s">
        <v>139</v>
      </c>
      <c r="D19" s="120" t="s">
        <v>140</v>
      </c>
      <c r="E19" s="120" t="s">
        <v>16</v>
      </c>
      <c r="F19" s="120" t="s">
        <v>48</v>
      </c>
      <c r="G19" s="120">
        <v>1</v>
      </c>
      <c r="H19" s="120" t="s">
        <v>125</v>
      </c>
      <c r="I19" s="120">
        <v>1</v>
      </c>
      <c r="J19" s="130"/>
      <c r="K19" s="130"/>
      <c r="L19" s="130"/>
      <c r="M19" s="130"/>
      <c r="N19" s="121" cm="1">
        <f t="array" ref="N19">_xlfn.SWITCH(K19,"Elektrisch",1,"Groene Waterstof",0.75,"HVO100",0.5,"Diesel(Euro6)",0,0)</f>
        <v>0</v>
      </c>
      <c r="O19" s="161" cm="1">
        <f t="array" ref="O19">(I19/SUM($I$5:$I$210))*_xlfn.SWITCH(K19,"Elektrisch",75,"Groene Waterstof",56.25,"HVO100",37.5,"Diesel(Euro6)",0,0)</f>
        <v>0</v>
      </c>
    </row>
    <row r="20" spans="1:15" ht="24" customHeight="1">
      <c r="A20" s="120">
        <v>16</v>
      </c>
      <c r="B20" s="120" t="s">
        <v>138</v>
      </c>
      <c r="C20" s="120" t="s">
        <v>139</v>
      </c>
      <c r="D20" s="120" t="s">
        <v>140</v>
      </c>
      <c r="E20" s="120" t="s">
        <v>24</v>
      </c>
      <c r="F20" s="120" t="s">
        <v>60</v>
      </c>
      <c r="G20" s="120">
        <v>1</v>
      </c>
      <c r="H20" s="120" t="s">
        <v>137</v>
      </c>
      <c r="I20" s="120">
        <v>0.25</v>
      </c>
      <c r="J20" s="130"/>
      <c r="K20" s="130"/>
      <c r="L20" s="130"/>
      <c r="M20" s="130"/>
      <c r="N20" s="121" cm="1">
        <f t="array" ref="N20">_xlfn.SWITCH(K20,"Elektrisch",1,"Groene Waterstof",0.75,"HVO100",0.5,"Diesel(Euro6)",0,0)</f>
        <v>0</v>
      </c>
      <c r="O20" s="161" cm="1">
        <f t="array" ref="O20">(I20/SUM($I$5:$I$210))*_xlfn.SWITCH(K20,"Elektrisch",75,"Groene Waterstof",56.25,"HVO100",37.5,"Diesel(Euro6)",0,0)</f>
        <v>0</v>
      </c>
    </row>
    <row r="21" spans="1:15" ht="24" customHeight="1">
      <c r="A21" s="120">
        <v>17</v>
      </c>
      <c r="B21" s="120" t="s">
        <v>138</v>
      </c>
      <c r="C21" s="120" t="s">
        <v>139</v>
      </c>
      <c r="D21" s="120" t="s">
        <v>140</v>
      </c>
      <c r="E21" s="120" t="s">
        <v>23</v>
      </c>
      <c r="F21" s="120" t="s">
        <v>52</v>
      </c>
      <c r="G21" s="120">
        <v>1</v>
      </c>
      <c r="H21" s="120" t="s">
        <v>137</v>
      </c>
      <c r="I21" s="120">
        <v>0.25</v>
      </c>
      <c r="J21" s="130"/>
      <c r="K21" s="130"/>
      <c r="L21" s="130"/>
      <c r="M21" s="130"/>
      <c r="N21" s="121" cm="1">
        <f t="array" ref="N21">_xlfn.SWITCH(K21,"Elektrisch",1,"Groene Waterstof",0.75,"HVO100",0.5,"Diesel(Euro6)",0,0)</f>
        <v>0</v>
      </c>
      <c r="O21" s="161" cm="1">
        <f t="array" ref="O21">(I21/SUM($I$5:$I$210))*_xlfn.SWITCH(K21,"Elektrisch",75,"Groene Waterstof",56.25,"HVO100",37.5,"Diesel(Euro6)",0,0)</f>
        <v>0</v>
      </c>
    </row>
    <row r="22" spans="1:15" ht="24" customHeight="1">
      <c r="A22" s="120">
        <v>18</v>
      </c>
      <c r="B22" s="120" t="s">
        <v>138</v>
      </c>
      <c r="C22" s="120" t="s">
        <v>139</v>
      </c>
      <c r="D22" s="120" t="s">
        <v>140</v>
      </c>
      <c r="E22" s="120" t="s">
        <v>58</v>
      </c>
      <c r="F22" s="120" t="s">
        <v>52</v>
      </c>
      <c r="G22" s="120">
        <v>1</v>
      </c>
      <c r="H22" s="120" t="s">
        <v>141</v>
      </c>
      <c r="I22" s="120">
        <v>0.5</v>
      </c>
      <c r="J22" s="130"/>
      <c r="K22" s="130"/>
      <c r="L22" s="130"/>
      <c r="M22" s="130"/>
      <c r="N22" s="121" cm="1">
        <f t="array" ref="N22">_xlfn.SWITCH(K22,"Elektrisch",1,"Groene Waterstof",0.75,"HVO100",0.5,"Diesel(Euro6)",0,0)</f>
        <v>0</v>
      </c>
      <c r="O22" s="161" cm="1">
        <f t="array" ref="O22">(I22/SUM($I$5:$I$210))*_xlfn.SWITCH(K22,"Elektrisch",75,"Groene Waterstof",56.25,"HVO100",37.5,"Diesel(Euro6)",0,0)</f>
        <v>0</v>
      </c>
    </row>
    <row r="23" spans="1:15" ht="24" customHeight="1">
      <c r="A23" s="120">
        <v>19</v>
      </c>
      <c r="B23" s="120" t="s">
        <v>142</v>
      </c>
      <c r="C23" s="120" t="s">
        <v>143</v>
      </c>
      <c r="D23" s="120" t="s">
        <v>144</v>
      </c>
      <c r="E23" s="120" t="s">
        <v>16</v>
      </c>
      <c r="F23" s="120" t="s">
        <v>49</v>
      </c>
      <c r="G23" s="120">
        <v>1</v>
      </c>
      <c r="H23" s="120" t="s">
        <v>145</v>
      </c>
      <c r="I23" s="120">
        <v>1</v>
      </c>
      <c r="J23" s="130"/>
      <c r="K23" s="130"/>
      <c r="L23" s="130"/>
      <c r="M23" s="130"/>
      <c r="N23" s="121" cm="1">
        <f t="array" ref="N23">_xlfn.SWITCH(K23,"Elektrisch",1,"Groene Waterstof",0.75,"HVO100",0.5,"Diesel(Euro6)",0,0)</f>
        <v>0</v>
      </c>
      <c r="O23" s="161" cm="1">
        <f t="array" ref="O23">(I23/SUM($I$5:$I$210))*_xlfn.SWITCH(K23,"Elektrisch",75,"Groene Waterstof",56.25,"HVO100",37.5,"Diesel(Euro6)",0,0)</f>
        <v>0</v>
      </c>
    </row>
    <row r="24" spans="1:15" ht="24" customHeight="1">
      <c r="A24" s="120">
        <v>20</v>
      </c>
      <c r="B24" s="120" t="s">
        <v>142</v>
      </c>
      <c r="C24" s="120" t="s">
        <v>143</v>
      </c>
      <c r="D24" s="120" t="s">
        <v>144</v>
      </c>
      <c r="E24" s="120" t="s">
        <v>24</v>
      </c>
      <c r="F24" s="120" t="s">
        <v>60</v>
      </c>
      <c r="G24" s="120">
        <v>1</v>
      </c>
      <c r="H24" s="120" t="s">
        <v>123</v>
      </c>
      <c r="I24" s="120">
        <v>0.25</v>
      </c>
      <c r="J24" s="130"/>
      <c r="K24" s="130"/>
      <c r="L24" s="130"/>
      <c r="M24" s="130"/>
      <c r="N24" s="121" cm="1">
        <f t="array" ref="N24">_xlfn.SWITCH(K24,"Elektrisch",1,"Groene Waterstof",0.75,"HVO100",0.5,"Diesel(Euro6)",0,0)</f>
        <v>0</v>
      </c>
      <c r="O24" s="161" cm="1">
        <f t="array" ref="O24">(I24/SUM($I$5:$I$210))*_xlfn.SWITCH(K24,"Elektrisch",75,"Groene Waterstof",56.25,"HVO100",37.5,"Diesel(Euro6)",0,0)</f>
        <v>0</v>
      </c>
    </row>
    <row r="25" spans="1:15" ht="24" customHeight="1">
      <c r="A25" s="120">
        <v>21</v>
      </c>
      <c r="B25" s="120" t="s">
        <v>142</v>
      </c>
      <c r="C25" s="120" t="s">
        <v>143</v>
      </c>
      <c r="D25" s="120" t="s">
        <v>144</v>
      </c>
      <c r="E25" s="120" t="s">
        <v>23</v>
      </c>
      <c r="F25" s="120" t="s">
        <v>52</v>
      </c>
      <c r="G25" s="120">
        <v>1</v>
      </c>
      <c r="H25" s="120" t="s">
        <v>123</v>
      </c>
      <c r="I25" s="120">
        <v>0.25</v>
      </c>
      <c r="J25" s="130"/>
      <c r="K25" s="130"/>
      <c r="L25" s="130"/>
      <c r="M25" s="130"/>
      <c r="N25" s="121" cm="1">
        <f t="array" ref="N25">_xlfn.SWITCH(K25,"Elektrisch",1,"Groene Waterstof",0.75,"HVO100",0.5,"Diesel(Euro6)",0,0)</f>
        <v>0</v>
      </c>
      <c r="O25" s="161" cm="1">
        <f t="array" ref="O25">(I25/SUM($I$5:$I$210))*_xlfn.SWITCH(K25,"Elektrisch",75,"Groene Waterstof",56.25,"HVO100",37.5,"Diesel(Euro6)",0,0)</f>
        <v>0</v>
      </c>
    </row>
    <row r="26" spans="1:15" ht="24" customHeight="1">
      <c r="A26" s="120">
        <v>22</v>
      </c>
      <c r="B26" s="120" t="s">
        <v>142</v>
      </c>
      <c r="C26" s="120" t="s">
        <v>143</v>
      </c>
      <c r="D26" s="120" t="s">
        <v>144</v>
      </c>
      <c r="E26" s="120" t="s">
        <v>22</v>
      </c>
      <c r="F26" s="120" t="s">
        <v>52</v>
      </c>
      <c r="G26" s="120">
        <v>1</v>
      </c>
      <c r="H26" s="120" t="s">
        <v>124</v>
      </c>
      <c r="I26" s="120">
        <v>0.1</v>
      </c>
      <c r="J26" s="130"/>
      <c r="K26" s="130"/>
      <c r="L26" s="130"/>
      <c r="M26" s="130"/>
      <c r="N26" s="121" cm="1">
        <f t="array" ref="N26">_xlfn.SWITCH(K26,"Elektrisch",1,"Groene Waterstof",0.75,"HVO100",0.5,"Diesel(Euro6)",0,0)</f>
        <v>0</v>
      </c>
      <c r="O26" s="161" cm="1">
        <f t="array" ref="O26">(I26/SUM($I$5:$I$210))*_xlfn.SWITCH(K26,"Elektrisch",75,"Groene Waterstof",56.25,"HVO100",37.5,"Diesel(Euro6)",0,0)</f>
        <v>0</v>
      </c>
    </row>
    <row r="27" spans="1:15" ht="24" customHeight="1">
      <c r="A27" s="120">
        <v>23</v>
      </c>
      <c r="B27" s="120" t="s">
        <v>142</v>
      </c>
      <c r="C27" s="120" t="s">
        <v>143</v>
      </c>
      <c r="D27" s="120" t="s">
        <v>144</v>
      </c>
      <c r="E27" s="120" t="s">
        <v>58</v>
      </c>
      <c r="F27" s="120" t="s">
        <v>54</v>
      </c>
      <c r="G27" s="120">
        <v>1</v>
      </c>
      <c r="H27" s="120" t="s">
        <v>145</v>
      </c>
      <c r="I27" s="120">
        <v>1</v>
      </c>
      <c r="J27" s="130"/>
      <c r="K27" s="130"/>
      <c r="L27" s="130"/>
      <c r="M27" s="130"/>
      <c r="N27" s="121" cm="1">
        <f t="array" ref="N27">_xlfn.SWITCH(K27,"Elektrisch",1,"Groene Waterstof",0.75,"HVO100",0.5,"Diesel(Euro6)",0,0)</f>
        <v>0</v>
      </c>
      <c r="O27" s="161" cm="1">
        <f t="array" ref="O27">(I27/SUM($I$5:$I$210))*_xlfn.SWITCH(K27,"Elektrisch",75,"Groene Waterstof",56.25,"HVO100",37.5,"Diesel(Euro6)",0,0)</f>
        <v>0</v>
      </c>
    </row>
    <row r="28" spans="1:15" ht="24" customHeight="1">
      <c r="A28" s="120">
        <v>24</v>
      </c>
      <c r="B28" s="120" t="s">
        <v>146</v>
      </c>
      <c r="C28" s="120" t="s">
        <v>147</v>
      </c>
      <c r="D28" s="120" t="s">
        <v>148</v>
      </c>
      <c r="E28" s="120" t="s">
        <v>24</v>
      </c>
      <c r="F28" s="120" t="s">
        <v>60</v>
      </c>
      <c r="G28" s="120">
        <v>2</v>
      </c>
      <c r="H28" s="120" t="s">
        <v>124</v>
      </c>
      <c r="I28" s="120">
        <v>0.1</v>
      </c>
      <c r="J28" s="130"/>
      <c r="K28" s="130"/>
      <c r="L28" s="130"/>
      <c r="M28" s="130"/>
      <c r="N28" s="121" cm="1">
        <f t="array" ref="N28">_xlfn.SWITCH(K28,"Elektrisch",1,"Groene Waterstof",0.75,"HVO100",0.5,"Diesel(Euro6)",0,0)</f>
        <v>0</v>
      </c>
      <c r="O28" s="161" cm="1">
        <f t="array" ref="O28">(I28/SUM($I$5:$I$210))*_xlfn.SWITCH(K28,"Elektrisch",75,"Groene Waterstof",56.25,"HVO100",37.5,"Diesel(Euro6)",0,0)</f>
        <v>0</v>
      </c>
    </row>
    <row r="29" spans="1:15" ht="24" customHeight="1">
      <c r="A29" s="120">
        <v>25</v>
      </c>
      <c r="B29" s="120" t="s">
        <v>146</v>
      </c>
      <c r="C29" s="120" t="s">
        <v>147</v>
      </c>
      <c r="D29" s="120" t="s">
        <v>148</v>
      </c>
      <c r="E29" s="120" t="s">
        <v>58</v>
      </c>
      <c r="F29" s="120" t="s">
        <v>52</v>
      </c>
      <c r="G29" s="120">
        <v>1</v>
      </c>
      <c r="H29" s="120" t="s">
        <v>149</v>
      </c>
      <c r="I29" s="120">
        <v>0.5</v>
      </c>
      <c r="J29" s="130"/>
      <c r="K29" s="130"/>
      <c r="L29" s="130"/>
      <c r="M29" s="130"/>
      <c r="N29" s="121" cm="1">
        <f t="array" ref="N29">_xlfn.SWITCH(K29,"Elektrisch",1,"Groene Waterstof",0.75,"HVO100",0.5,"Diesel(Euro6)",0,0)</f>
        <v>0</v>
      </c>
      <c r="O29" s="161" cm="1">
        <f t="array" ref="O29">(I29/SUM($I$5:$I$210))*_xlfn.SWITCH(K29,"Elektrisch",75,"Groene Waterstof",56.25,"HVO100",37.5,"Diesel(Euro6)",0,0)</f>
        <v>0</v>
      </c>
    </row>
    <row r="30" spans="1:15" ht="24" customHeight="1">
      <c r="A30" s="120">
        <v>26</v>
      </c>
      <c r="B30" s="120" t="s">
        <v>146</v>
      </c>
      <c r="C30" s="120" t="s">
        <v>147</v>
      </c>
      <c r="D30" s="120" t="s">
        <v>148</v>
      </c>
      <c r="E30" s="120" t="s">
        <v>23</v>
      </c>
      <c r="F30" s="120" t="s">
        <v>52</v>
      </c>
      <c r="G30" s="120">
        <v>2</v>
      </c>
      <c r="H30" s="120" t="s">
        <v>124</v>
      </c>
      <c r="I30" s="120">
        <v>0.1</v>
      </c>
      <c r="J30" s="130"/>
      <c r="K30" s="130"/>
      <c r="L30" s="130"/>
      <c r="M30" s="130"/>
      <c r="N30" s="121" cm="1">
        <f t="array" ref="N30">_xlfn.SWITCH(K30,"Elektrisch",1,"Groene Waterstof",0.75,"HVO100",0.5,"Diesel(Euro6)",0,0)</f>
        <v>0</v>
      </c>
      <c r="O30" s="161" cm="1">
        <f t="array" ref="O30">(I30/SUM($I$5:$I$210))*_xlfn.SWITCH(K30,"Elektrisch",75,"Groene Waterstof",56.25,"HVO100",37.5,"Diesel(Euro6)",0,0)</f>
        <v>0</v>
      </c>
    </row>
    <row r="31" spans="1:15" ht="24" customHeight="1">
      <c r="A31" s="120">
        <v>27</v>
      </c>
      <c r="B31" s="120" t="s">
        <v>146</v>
      </c>
      <c r="C31" s="120" t="s">
        <v>147</v>
      </c>
      <c r="D31" s="120" t="s">
        <v>148</v>
      </c>
      <c r="E31" s="120" t="s">
        <v>58</v>
      </c>
      <c r="F31" s="120" t="s">
        <v>54</v>
      </c>
      <c r="G31" s="120">
        <v>1</v>
      </c>
      <c r="H31" s="120" t="s">
        <v>149</v>
      </c>
      <c r="I31" s="120">
        <v>0.5</v>
      </c>
      <c r="J31" s="130"/>
      <c r="K31" s="130"/>
      <c r="L31" s="130"/>
      <c r="M31" s="130"/>
      <c r="N31" s="121" cm="1">
        <f t="array" ref="N31">_xlfn.SWITCH(K31,"Elektrisch",1,"Groene Waterstof",0.75,"HVO100",0.5,"Diesel(Euro6)",0,0)</f>
        <v>0</v>
      </c>
      <c r="O31" s="161" cm="1">
        <f t="array" ref="O31">(I31/SUM($I$5:$I$210))*_xlfn.SWITCH(K31,"Elektrisch",75,"Groene Waterstof",56.25,"HVO100",37.5,"Diesel(Euro6)",0,0)</f>
        <v>0</v>
      </c>
    </row>
    <row r="32" spans="1:15" ht="24" customHeight="1">
      <c r="A32" s="120">
        <v>28</v>
      </c>
      <c r="B32" s="120" t="s">
        <v>146</v>
      </c>
      <c r="C32" s="120" t="s">
        <v>147</v>
      </c>
      <c r="D32" s="120" t="s">
        <v>148</v>
      </c>
      <c r="E32" s="120" t="s">
        <v>16</v>
      </c>
      <c r="F32" s="120" t="s">
        <v>54</v>
      </c>
      <c r="G32" s="120">
        <v>1</v>
      </c>
      <c r="H32" s="120" t="s">
        <v>135</v>
      </c>
      <c r="I32" s="120">
        <v>1</v>
      </c>
      <c r="J32" s="130"/>
      <c r="K32" s="130"/>
      <c r="L32" s="130"/>
      <c r="M32" s="130"/>
      <c r="N32" s="121" cm="1">
        <f t="array" ref="N32">_xlfn.SWITCH(K32,"Elektrisch",1,"Groene Waterstof",0.75,"HVO100",0.5,"Diesel(Euro6)",0,0)</f>
        <v>0</v>
      </c>
      <c r="O32" s="161" cm="1">
        <f t="array" ref="O32">(I32/SUM($I$5:$I$210))*_xlfn.SWITCH(K32,"Elektrisch",75,"Groene Waterstof",56.25,"HVO100",37.5,"Diesel(Euro6)",0,0)</f>
        <v>0</v>
      </c>
    </row>
    <row r="33" spans="1:15" ht="24" customHeight="1">
      <c r="A33" s="120">
        <v>29</v>
      </c>
      <c r="B33" s="120" t="s">
        <v>150</v>
      </c>
      <c r="C33" s="120" t="s">
        <v>151</v>
      </c>
      <c r="D33" s="120" t="s">
        <v>148</v>
      </c>
      <c r="E33" s="120" t="s">
        <v>58</v>
      </c>
      <c r="F33" s="120" t="s">
        <v>48</v>
      </c>
      <c r="G33" s="120">
        <v>1</v>
      </c>
      <c r="H33" s="120" t="s">
        <v>145</v>
      </c>
      <c r="I33" s="120">
        <v>1</v>
      </c>
      <c r="J33" s="130"/>
      <c r="K33" s="130"/>
      <c r="L33" s="130"/>
      <c r="M33" s="130"/>
      <c r="N33" s="121" cm="1">
        <f t="array" ref="N33">_xlfn.SWITCH(K33,"Elektrisch",1,"Groene Waterstof",0.75,"HVO100",0.5,"Diesel(Euro6)",0,0)</f>
        <v>0</v>
      </c>
      <c r="O33" s="161" cm="1">
        <f t="array" ref="O33">(I33/SUM($I$5:$I$210))*_xlfn.SWITCH(K33,"Elektrisch",75,"Groene Waterstof",56.25,"HVO100",37.5,"Diesel(Euro6)",0,0)</f>
        <v>0</v>
      </c>
    </row>
    <row r="34" spans="1:15" ht="24" customHeight="1">
      <c r="A34" s="120">
        <v>30</v>
      </c>
      <c r="B34" s="120" t="s">
        <v>150</v>
      </c>
      <c r="C34" s="120" t="s">
        <v>151</v>
      </c>
      <c r="D34" s="120" t="s">
        <v>148</v>
      </c>
      <c r="E34" s="120" t="s">
        <v>16</v>
      </c>
      <c r="F34" s="120" t="s">
        <v>49</v>
      </c>
      <c r="G34" s="120">
        <v>2</v>
      </c>
      <c r="H34" s="120" t="s">
        <v>152</v>
      </c>
      <c r="I34" s="120">
        <v>2</v>
      </c>
      <c r="J34" s="130"/>
      <c r="K34" s="130"/>
      <c r="L34" s="130"/>
      <c r="M34" s="130"/>
      <c r="N34" s="121" cm="1">
        <f t="array" ref="N34">_xlfn.SWITCH(K34,"Elektrisch",1,"Groene Waterstof",0.75,"HVO100",0.5,"Diesel(Euro6)",0,0)</f>
        <v>0</v>
      </c>
      <c r="O34" s="161" cm="1">
        <f t="array" ref="O34">(I34/SUM($I$5:$I$210))*_xlfn.SWITCH(K34,"Elektrisch",75,"Groene Waterstof",56.25,"HVO100",37.5,"Diesel(Euro6)",0,0)</f>
        <v>0</v>
      </c>
    </row>
    <row r="35" spans="1:15" ht="24" customHeight="1">
      <c r="A35" s="120">
        <v>31</v>
      </c>
      <c r="B35" s="120" t="s">
        <v>150</v>
      </c>
      <c r="C35" s="120" t="s">
        <v>151</v>
      </c>
      <c r="D35" s="120" t="s">
        <v>148</v>
      </c>
      <c r="E35" s="120" t="s">
        <v>23</v>
      </c>
      <c r="F35" s="120" t="s">
        <v>52</v>
      </c>
      <c r="G35" s="120">
        <v>1</v>
      </c>
      <c r="H35" s="120" t="s">
        <v>124</v>
      </c>
      <c r="I35" s="120">
        <v>0.1</v>
      </c>
      <c r="J35" s="130"/>
      <c r="K35" s="130"/>
      <c r="L35" s="130"/>
      <c r="M35" s="130"/>
      <c r="N35" s="121" cm="1">
        <f t="array" ref="N35">_xlfn.SWITCH(K35,"Elektrisch",1,"Groene Waterstof",0.75,"HVO100",0.5,"Diesel(Euro6)",0,0)</f>
        <v>0</v>
      </c>
      <c r="O35" s="161" cm="1">
        <f t="array" ref="O35">(I35/SUM($I$5:$I$210))*_xlfn.SWITCH(K35,"Elektrisch",75,"Groene Waterstof",56.25,"HVO100",37.5,"Diesel(Euro6)",0,0)</f>
        <v>0</v>
      </c>
    </row>
    <row r="36" spans="1:15" ht="24" customHeight="1">
      <c r="A36" s="120">
        <v>32</v>
      </c>
      <c r="B36" s="120" t="s">
        <v>150</v>
      </c>
      <c r="C36" s="120" t="s">
        <v>151</v>
      </c>
      <c r="D36" s="120" t="s">
        <v>148</v>
      </c>
      <c r="E36" s="120" t="s">
        <v>22</v>
      </c>
      <c r="F36" s="120" t="s">
        <v>52</v>
      </c>
      <c r="G36" s="120">
        <v>5</v>
      </c>
      <c r="H36" s="120" t="s">
        <v>124</v>
      </c>
      <c r="I36" s="120">
        <v>0.1</v>
      </c>
      <c r="J36" s="130"/>
      <c r="K36" s="130"/>
      <c r="L36" s="130"/>
      <c r="M36" s="130"/>
      <c r="N36" s="121" cm="1">
        <f t="array" ref="N36">_xlfn.SWITCH(K36,"Elektrisch",1,"Groene Waterstof",0.75,"HVO100",0.5,"Diesel(Euro6)",0,0)</f>
        <v>0</v>
      </c>
      <c r="O36" s="161" cm="1">
        <f t="array" ref="O36">(I36/SUM($I$5:$I$210))*_xlfn.SWITCH(K36,"Elektrisch",75,"Groene Waterstof",56.25,"HVO100",37.5,"Diesel(Euro6)",0,0)</f>
        <v>0</v>
      </c>
    </row>
    <row r="37" spans="1:15" ht="24" customHeight="1">
      <c r="A37" s="120">
        <v>33</v>
      </c>
      <c r="B37" s="120" t="s">
        <v>153</v>
      </c>
      <c r="C37" s="120" t="s">
        <v>151</v>
      </c>
      <c r="D37" s="120" t="s">
        <v>148</v>
      </c>
      <c r="E37" s="120" t="s">
        <v>58</v>
      </c>
      <c r="F37" s="120" t="s">
        <v>48</v>
      </c>
      <c r="G37" s="120">
        <v>1</v>
      </c>
      <c r="H37" s="120" t="s">
        <v>145</v>
      </c>
      <c r="I37" s="120">
        <v>1</v>
      </c>
      <c r="J37" s="130"/>
      <c r="K37" s="130"/>
      <c r="L37" s="130"/>
      <c r="M37" s="130"/>
      <c r="N37" s="121" cm="1">
        <f t="array" ref="N37">_xlfn.SWITCH(K37,"Elektrisch",1,"Groene Waterstof",0.75,"HVO100",0.5,"Diesel(Euro6)",0,0)</f>
        <v>0</v>
      </c>
      <c r="O37" s="161" cm="1">
        <f t="array" ref="O37">(I37/SUM($I$5:$I$210))*_xlfn.SWITCH(K37,"Elektrisch",75,"Groene Waterstof",56.25,"HVO100",37.5,"Diesel(Euro6)",0,0)</f>
        <v>0</v>
      </c>
    </row>
    <row r="38" spans="1:15" ht="24" customHeight="1">
      <c r="A38" s="120">
        <v>34</v>
      </c>
      <c r="B38" s="120" t="s">
        <v>153</v>
      </c>
      <c r="C38" s="120" t="s">
        <v>151</v>
      </c>
      <c r="D38" s="120" t="s">
        <v>148</v>
      </c>
      <c r="E38" s="120" t="s">
        <v>16</v>
      </c>
      <c r="F38" s="120" t="s">
        <v>48</v>
      </c>
      <c r="G38" s="120">
        <v>1</v>
      </c>
      <c r="H38" s="120" t="s">
        <v>145</v>
      </c>
      <c r="I38" s="120">
        <v>1</v>
      </c>
      <c r="J38" s="130"/>
      <c r="K38" s="130"/>
      <c r="L38" s="130"/>
      <c r="M38" s="130"/>
      <c r="N38" s="121" cm="1">
        <f t="array" ref="N38">_xlfn.SWITCH(K38,"Elektrisch",1,"Groene Waterstof",0.75,"HVO100",0.5,"Diesel(Euro6)",0,0)</f>
        <v>0</v>
      </c>
      <c r="O38" s="161" cm="1">
        <f t="array" ref="O38">(I38/SUM($I$5:$I$210))*_xlfn.SWITCH(K38,"Elektrisch",75,"Groene Waterstof",56.25,"HVO100",37.5,"Diesel(Euro6)",0,0)</f>
        <v>0</v>
      </c>
    </row>
    <row r="39" spans="1:15" ht="24" customHeight="1">
      <c r="A39" s="120">
        <v>35</v>
      </c>
      <c r="B39" s="120" t="s">
        <v>153</v>
      </c>
      <c r="C39" s="120" t="s">
        <v>151</v>
      </c>
      <c r="D39" s="120" t="s">
        <v>148</v>
      </c>
      <c r="E39" s="120" t="s">
        <v>24</v>
      </c>
      <c r="F39" s="120" t="s">
        <v>60</v>
      </c>
      <c r="G39" s="120">
        <v>1</v>
      </c>
      <c r="H39" s="120" t="s">
        <v>123</v>
      </c>
      <c r="I39" s="120">
        <v>0.25</v>
      </c>
      <c r="J39" s="130"/>
      <c r="K39" s="130"/>
      <c r="L39" s="130"/>
      <c r="M39" s="130"/>
      <c r="N39" s="121" cm="1">
        <f t="array" ref="N39">_xlfn.SWITCH(K39,"Elektrisch",1,"Groene Waterstof",0.75,"HVO100",0.5,"Diesel(Euro6)",0,0)</f>
        <v>0</v>
      </c>
      <c r="O39" s="161" cm="1">
        <f t="array" ref="O39">(I39/SUM($I$5:$I$210))*_xlfn.SWITCH(K39,"Elektrisch",75,"Groene Waterstof",56.25,"HVO100",37.5,"Diesel(Euro6)",0,0)</f>
        <v>0</v>
      </c>
    </row>
    <row r="40" spans="1:15" ht="24" customHeight="1">
      <c r="A40" s="120">
        <v>36</v>
      </c>
      <c r="B40" s="120" t="s">
        <v>153</v>
      </c>
      <c r="C40" s="120" t="s">
        <v>151</v>
      </c>
      <c r="D40" s="120" t="s">
        <v>148</v>
      </c>
      <c r="E40" s="120" t="s">
        <v>23</v>
      </c>
      <c r="F40" s="120" t="s">
        <v>52</v>
      </c>
      <c r="G40" s="120">
        <v>1</v>
      </c>
      <c r="H40" s="120" t="s">
        <v>123</v>
      </c>
      <c r="I40" s="120">
        <v>0.25</v>
      </c>
      <c r="J40" s="130"/>
      <c r="K40" s="130"/>
      <c r="L40" s="130"/>
      <c r="M40" s="130"/>
      <c r="N40" s="121" cm="1">
        <f t="array" ref="N40">_xlfn.SWITCH(K40,"Elektrisch",1,"Groene Waterstof",0.75,"HVO100",0.5,"Diesel(Euro6)",0,0)</f>
        <v>0</v>
      </c>
      <c r="O40" s="161" cm="1">
        <f t="array" ref="O40">(I40/SUM($I$5:$I$210))*_xlfn.SWITCH(K40,"Elektrisch",75,"Groene Waterstof",56.25,"HVO100",37.5,"Diesel(Euro6)",0,0)</f>
        <v>0</v>
      </c>
    </row>
    <row r="41" spans="1:15" ht="24" customHeight="1">
      <c r="A41" s="120">
        <v>37</v>
      </c>
      <c r="B41" s="120" t="s">
        <v>153</v>
      </c>
      <c r="C41" s="120" t="s">
        <v>151</v>
      </c>
      <c r="D41" s="120" t="s">
        <v>148</v>
      </c>
      <c r="E41" s="120" t="s">
        <v>22</v>
      </c>
      <c r="F41" s="120" t="s">
        <v>52</v>
      </c>
      <c r="G41" s="120">
        <v>1</v>
      </c>
      <c r="H41" s="120" t="s">
        <v>124</v>
      </c>
      <c r="I41" s="120">
        <v>0.1</v>
      </c>
      <c r="J41" s="130"/>
      <c r="K41" s="130"/>
      <c r="L41" s="130"/>
      <c r="M41" s="130"/>
      <c r="N41" s="121" cm="1">
        <f t="array" ref="N41">_xlfn.SWITCH(K41,"Elektrisch",1,"Groene Waterstof",0.75,"HVO100",0.5,"Diesel(Euro6)",0,0)</f>
        <v>0</v>
      </c>
      <c r="O41" s="161" cm="1">
        <f t="array" ref="O41">(I41/SUM($I$5:$I$210))*_xlfn.SWITCH(K41,"Elektrisch",75,"Groene Waterstof",56.25,"HVO100",37.5,"Diesel(Euro6)",0,0)</f>
        <v>0</v>
      </c>
    </row>
    <row r="42" spans="1:15" ht="24" customHeight="1">
      <c r="A42" s="120">
        <v>38</v>
      </c>
      <c r="B42" s="120" t="s">
        <v>154</v>
      </c>
      <c r="C42" s="120" t="s">
        <v>155</v>
      </c>
      <c r="D42" s="120" t="s">
        <v>156</v>
      </c>
      <c r="E42" s="120" t="s">
        <v>16</v>
      </c>
      <c r="F42" s="120" t="s">
        <v>49</v>
      </c>
      <c r="G42" s="120">
        <v>1</v>
      </c>
      <c r="H42" s="120" t="s">
        <v>157</v>
      </c>
      <c r="I42" s="120">
        <v>1</v>
      </c>
      <c r="J42" s="130"/>
      <c r="K42" s="130"/>
      <c r="L42" s="130"/>
      <c r="M42" s="130"/>
      <c r="N42" s="121" cm="1">
        <f t="array" ref="N42">_xlfn.SWITCH(K42,"Elektrisch",1,"Groene Waterstof",0.75,"HVO100",0.5,"Diesel(Euro6)",0,0)</f>
        <v>0</v>
      </c>
      <c r="O42" s="161" cm="1">
        <f t="array" ref="O42">(I42/SUM($I$5:$I$210))*_xlfn.SWITCH(K42,"Elektrisch",75,"Groene Waterstof",56.25,"HVO100",37.5,"Diesel(Euro6)",0,0)</f>
        <v>0</v>
      </c>
    </row>
    <row r="43" spans="1:15" ht="24" customHeight="1">
      <c r="A43" s="120">
        <v>39</v>
      </c>
      <c r="B43" s="120" t="s">
        <v>154</v>
      </c>
      <c r="C43" s="120" t="s">
        <v>155</v>
      </c>
      <c r="D43" s="120" t="s">
        <v>156</v>
      </c>
      <c r="E43" s="120" t="s">
        <v>24</v>
      </c>
      <c r="F43" s="120" t="s">
        <v>60</v>
      </c>
      <c r="G43" s="120">
        <v>1</v>
      </c>
      <c r="H43" s="120" t="s">
        <v>137</v>
      </c>
      <c r="I43" s="120">
        <v>0.25</v>
      </c>
      <c r="J43" s="130"/>
      <c r="K43" s="130"/>
      <c r="L43" s="130"/>
      <c r="M43" s="130"/>
      <c r="N43" s="121" cm="1">
        <f t="array" ref="N43">_xlfn.SWITCH(K43,"Elektrisch",1,"Groene Waterstof",0.75,"HVO100",0.5,"Diesel(Euro6)",0,0)</f>
        <v>0</v>
      </c>
      <c r="O43" s="161" cm="1">
        <f t="array" ref="O43">(I43/SUM($I$5:$I$210))*_xlfn.SWITCH(K43,"Elektrisch",75,"Groene Waterstof",56.25,"HVO100",37.5,"Diesel(Euro6)",0,0)</f>
        <v>0</v>
      </c>
    </row>
    <row r="44" spans="1:15" ht="24" customHeight="1">
      <c r="A44" s="120">
        <v>40</v>
      </c>
      <c r="B44" s="120" t="s">
        <v>154</v>
      </c>
      <c r="C44" s="120" t="s">
        <v>155</v>
      </c>
      <c r="D44" s="120" t="s">
        <v>156</v>
      </c>
      <c r="E44" s="120" t="s">
        <v>58</v>
      </c>
      <c r="F44" s="120" t="s">
        <v>52</v>
      </c>
      <c r="G44" s="120">
        <v>1</v>
      </c>
      <c r="H44" s="120" t="s">
        <v>123</v>
      </c>
      <c r="I44" s="120">
        <v>0.25</v>
      </c>
      <c r="J44" s="130"/>
      <c r="K44" s="130"/>
      <c r="L44" s="130"/>
      <c r="M44" s="130"/>
      <c r="N44" s="121" cm="1">
        <f t="array" ref="N44">_xlfn.SWITCH(K44,"Elektrisch",1,"Groene Waterstof",0.75,"HVO100",0.5,"Diesel(Euro6)",0,0)</f>
        <v>0</v>
      </c>
      <c r="O44" s="161" cm="1">
        <f t="array" ref="O44">(I44/SUM($I$5:$I$210))*_xlfn.SWITCH(K44,"Elektrisch",75,"Groene Waterstof",56.25,"HVO100",37.5,"Diesel(Euro6)",0,0)</f>
        <v>0</v>
      </c>
    </row>
    <row r="45" spans="1:15" ht="24" customHeight="1">
      <c r="A45" s="120">
        <v>41</v>
      </c>
      <c r="B45" s="120" t="s">
        <v>154</v>
      </c>
      <c r="C45" s="120" t="s">
        <v>155</v>
      </c>
      <c r="D45" s="120" t="s">
        <v>156</v>
      </c>
      <c r="E45" s="120" t="s">
        <v>23</v>
      </c>
      <c r="F45" s="120" t="s">
        <v>52</v>
      </c>
      <c r="G45" s="120">
        <v>1</v>
      </c>
      <c r="H45" s="120" t="s">
        <v>137</v>
      </c>
      <c r="I45" s="120">
        <v>0.25</v>
      </c>
      <c r="J45" s="130"/>
      <c r="K45" s="130"/>
      <c r="L45" s="130"/>
      <c r="M45" s="130"/>
      <c r="N45" s="121" cm="1">
        <f t="array" ref="N45">_xlfn.SWITCH(K45,"Elektrisch",1,"Groene Waterstof",0.75,"HVO100",0.5,"Diesel(Euro6)",0,0)</f>
        <v>0</v>
      </c>
      <c r="O45" s="161" cm="1">
        <f t="array" ref="O45">(I45/SUM($I$5:$I$210))*_xlfn.SWITCH(K45,"Elektrisch",75,"Groene Waterstof",56.25,"HVO100",37.5,"Diesel(Euro6)",0,0)</f>
        <v>0</v>
      </c>
    </row>
    <row r="46" spans="1:15" ht="24" customHeight="1">
      <c r="A46" s="120">
        <v>42</v>
      </c>
      <c r="B46" s="120" t="s">
        <v>158</v>
      </c>
      <c r="C46" s="120" t="s">
        <v>159</v>
      </c>
      <c r="D46" s="120" t="s">
        <v>156</v>
      </c>
      <c r="E46" s="120" t="s">
        <v>58</v>
      </c>
      <c r="F46" s="120" t="s">
        <v>48</v>
      </c>
      <c r="G46" s="120">
        <v>1</v>
      </c>
      <c r="H46" s="120" t="s">
        <v>157</v>
      </c>
      <c r="I46" s="120">
        <v>1</v>
      </c>
      <c r="J46" s="130"/>
      <c r="K46" s="130"/>
      <c r="L46" s="130"/>
      <c r="M46" s="130"/>
      <c r="N46" s="121" cm="1">
        <f t="array" ref="N46">_xlfn.SWITCH(K46,"Elektrisch",1,"Groene Waterstof",0.75,"HVO100",0.5,"Diesel(Euro6)",0,0)</f>
        <v>0</v>
      </c>
      <c r="O46" s="161" cm="1">
        <f t="array" ref="O46">(I46/SUM($I$5:$I$210))*_xlfn.SWITCH(K46,"Elektrisch",75,"Groene Waterstof",56.25,"HVO100",37.5,"Diesel(Euro6)",0,0)</f>
        <v>0</v>
      </c>
    </row>
    <row r="47" spans="1:15" ht="24" customHeight="1">
      <c r="A47" s="120">
        <v>43</v>
      </c>
      <c r="B47" s="120" t="s">
        <v>158</v>
      </c>
      <c r="C47" s="120" t="s">
        <v>159</v>
      </c>
      <c r="D47" s="120" t="s">
        <v>156</v>
      </c>
      <c r="E47" s="120" t="s">
        <v>16</v>
      </c>
      <c r="F47" s="120" t="s">
        <v>49</v>
      </c>
      <c r="G47" s="120">
        <v>2</v>
      </c>
      <c r="H47" s="120" t="s">
        <v>152</v>
      </c>
      <c r="I47" s="120">
        <v>2</v>
      </c>
      <c r="J47" s="130"/>
      <c r="K47" s="130"/>
      <c r="L47" s="130"/>
      <c r="M47" s="130"/>
      <c r="N47" s="121" cm="1">
        <f t="array" ref="N47">_xlfn.SWITCH(K47,"Elektrisch",1,"Groene Waterstof",0.75,"HVO100",0.5,"Diesel(Euro6)",0,0)</f>
        <v>0</v>
      </c>
      <c r="O47" s="161" cm="1">
        <f t="array" ref="O47">(I47/SUM($I$5:$I$210))*_xlfn.SWITCH(K47,"Elektrisch",75,"Groene Waterstof",56.25,"HVO100",37.5,"Diesel(Euro6)",0,0)</f>
        <v>0</v>
      </c>
    </row>
    <row r="48" spans="1:15" ht="24" customHeight="1">
      <c r="A48" s="120">
        <v>44</v>
      </c>
      <c r="B48" s="120" t="s">
        <v>158</v>
      </c>
      <c r="C48" s="120" t="s">
        <v>159</v>
      </c>
      <c r="D48" s="120" t="s">
        <v>156</v>
      </c>
      <c r="E48" s="120" t="s">
        <v>24</v>
      </c>
      <c r="F48" s="120" t="s">
        <v>60</v>
      </c>
      <c r="G48" s="120">
        <v>1</v>
      </c>
      <c r="H48" s="120" t="s">
        <v>160</v>
      </c>
      <c r="I48" s="120">
        <v>1</v>
      </c>
      <c r="J48" s="130"/>
      <c r="K48" s="130"/>
      <c r="L48" s="130"/>
      <c r="M48" s="130"/>
      <c r="N48" s="121" cm="1">
        <f t="array" ref="N48">_xlfn.SWITCH(K48,"Elektrisch",1,"Groene Waterstof",0.75,"HVO100",0.5,"Diesel(Euro6)",0,0)</f>
        <v>0</v>
      </c>
      <c r="O48" s="161" cm="1">
        <f t="array" ref="O48">(I48/SUM($I$5:$I$210))*_xlfn.SWITCH(K48,"Elektrisch",75,"Groene Waterstof",56.25,"HVO100",37.5,"Diesel(Euro6)",0,0)</f>
        <v>0</v>
      </c>
    </row>
    <row r="49" spans="1:15" ht="24" customHeight="1">
      <c r="A49" s="120">
        <v>45</v>
      </c>
      <c r="B49" s="120" t="s">
        <v>158</v>
      </c>
      <c r="C49" s="120" t="s">
        <v>159</v>
      </c>
      <c r="D49" s="120" t="s">
        <v>156</v>
      </c>
      <c r="E49" s="120" t="s">
        <v>16</v>
      </c>
      <c r="F49" s="120" t="s">
        <v>52</v>
      </c>
      <c r="G49" s="120">
        <v>1</v>
      </c>
      <c r="H49" s="120" t="s">
        <v>124</v>
      </c>
      <c r="I49" s="120">
        <v>0.1</v>
      </c>
      <c r="J49" s="130"/>
      <c r="K49" s="130"/>
      <c r="L49" s="130"/>
      <c r="M49" s="130"/>
      <c r="N49" s="121" cm="1">
        <f t="array" ref="N49">_xlfn.SWITCH(K49,"Elektrisch",1,"Groene Waterstof",0.75,"HVO100",0.5,"Diesel(Euro6)",0,0)</f>
        <v>0</v>
      </c>
      <c r="O49" s="161" cm="1">
        <f t="array" ref="O49">(I49/SUM($I$5:$I$210))*_xlfn.SWITCH(K49,"Elektrisch",75,"Groene Waterstof",56.25,"HVO100",37.5,"Diesel(Euro6)",0,0)</f>
        <v>0</v>
      </c>
    </row>
    <row r="50" spans="1:15" ht="24" customHeight="1">
      <c r="A50" s="120">
        <v>46</v>
      </c>
      <c r="B50" s="120" t="s">
        <v>158</v>
      </c>
      <c r="C50" s="120" t="s">
        <v>159</v>
      </c>
      <c r="D50" s="120" t="s">
        <v>156</v>
      </c>
      <c r="E50" s="120" t="s">
        <v>23</v>
      </c>
      <c r="F50" s="120" t="s">
        <v>52</v>
      </c>
      <c r="G50" s="120">
        <v>2</v>
      </c>
      <c r="H50" s="120" t="s">
        <v>161</v>
      </c>
      <c r="I50" s="120">
        <v>0.25</v>
      </c>
      <c r="J50" s="130"/>
      <c r="K50" s="130"/>
      <c r="L50" s="130"/>
      <c r="M50" s="130"/>
      <c r="N50" s="121" cm="1">
        <f t="array" ref="N50">_xlfn.SWITCH(K50,"Elektrisch",1,"Groene Waterstof",0.75,"HVO100",0.5,"Diesel(Euro6)",0,0)</f>
        <v>0</v>
      </c>
      <c r="O50" s="161" cm="1">
        <f t="array" ref="O50">(I50/SUM($I$5:$I$210))*_xlfn.SWITCH(K50,"Elektrisch",75,"Groene Waterstof",56.25,"HVO100",37.5,"Diesel(Euro6)",0,0)</f>
        <v>0</v>
      </c>
    </row>
    <row r="51" spans="1:15" ht="24" customHeight="1">
      <c r="A51" s="120">
        <v>47</v>
      </c>
      <c r="B51" s="120" t="s">
        <v>158</v>
      </c>
      <c r="C51" s="120" t="s">
        <v>159</v>
      </c>
      <c r="D51" s="120" t="s">
        <v>156</v>
      </c>
      <c r="E51" s="120" t="s">
        <v>22</v>
      </c>
      <c r="F51" s="120" t="s">
        <v>52</v>
      </c>
      <c r="G51" s="120">
        <v>2</v>
      </c>
      <c r="H51" s="120" t="s">
        <v>124</v>
      </c>
      <c r="I51" s="120">
        <v>0.1</v>
      </c>
      <c r="J51" s="130"/>
      <c r="K51" s="130"/>
      <c r="L51" s="130"/>
      <c r="M51" s="130"/>
      <c r="N51" s="121" cm="1">
        <f t="array" ref="N51">_xlfn.SWITCH(K51,"Elektrisch",1,"Groene Waterstof",0.75,"HVO100",0.5,"Diesel(Euro6)",0,0)</f>
        <v>0</v>
      </c>
      <c r="O51" s="161" cm="1">
        <f t="array" ref="O51">(I51/SUM($I$5:$I$210))*_xlfn.SWITCH(K51,"Elektrisch",75,"Groene Waterstof",56.25,"HVO100",37.5,"Diesel(Euro6)",0,0)</f>
        <v>0</v>
      </c>
    </row>
    <row r="52" spans="1:15" ht="24" customHeight="1">
      <c r="A52" s="120">
        <v>48</v>
      </c>
      <c r="B52" s="120" t="s">
        <v>162</v>
      </c>
      <c r="C52" s="120" t="s">
        <v>163</v>
      </c>
      <c r="D52" s="120" t="s">
        <v>156</v>
      </c>
      <c r="E52" s="120" t="s">
        <v>26</v>
      </c>
      <c r="F52" s="120" t="s">
        <v>77</v>
      </c>
      <c r="G52" s="120">
        <v>1</v>
      </c>
      <c r="H52" s="120" t="s">
        <v>124</v>
      </c>
      <c r="I52" s="120">
        <v>0.1</v>
      </c>
      <c r="J52" s="130"/>
      <c r="K52" s="130"/>
      <c r="L52" s="130"/>
      <c r="M52" s="130"/>
      <c r="N52" s="121" cm="1">
        <f t="array" ref="N52">_xlfn.SWITCH(K52,"Elektrisch",1,"Groene Waterstof",0.75,"HVO100",0.5,"Diesel(Euro6)",0,0)</f>
        <v>0</v>
      </c>
      <c r="O52" s="161" cm="1">
        <f t="array" ref="O52">(I52/SUM($I$5:$I$210))*_xlfn.SWITCH(K52,"Elektrisch",75,"Groene Waterstof",56.25,"HVO100",37.5,"Diesel(Euro6)",0,0)</f>
        <v>0</v>
      </c>
    </row>
    <row r="53" spans="1:15" ht="24" customHeight="1">
      <c r="A53" s="120">
        <v>49</v>
      </c>
      <c r="B53" s="120" t="s">
        <v>162</v>
      </c>
      <c r="C53" s="120" t="s">
        <v>163</v>
      </c>
      <c r="D53" s="120" t="s">
        <v>156</v>
      </c>
      <c r="E53" s="120" t="s">
        <v>58</v>
      </c>
      <c r="F53" s="120" t="s">
        <v>48</v>
      </c>
      <c r="G53" s="120">
        <v>1</v>
      </c>
      <c r="H53" s="120" t="s">
        <v>152</v>
      </c>
      <c r="I53" s="120">
        <v>2</v>
      </c>
      <c r="J53" s="130"/>
      <c r="K53" s="130"/>
      <c r="L53" s="130"/>
      <c r="M53" s="130"/>
      <c r="N53" s="121" cm="1">
        <f t="array" ref="N53">_xlfn.SWITCH(K53,"Elektrisch",1,"Groene Waterstof",0.75,"HVO100",0.5,"Diesel(Euro6)",0,0)</f>
        <v>0</v>
      </c>
      <c r="O53" s="161" cm="1">
        <f t="array" ref="O53">(I53/SUM($I$5:$I$210))*_xlfn.SWITCH(K53,"Elektrisch",75,"Groene Waterstof",56.25,"HVO100",37.5,"Diesel(Euro6)",0,0)</f>
        <v>0</v>
      </c>
    </row>
    <row r="54" spans="1:15" ht="24" customHeight="1">
      <c r="A54" s="120">
        <v>50</v>
      </c>
      <c r="B54" s="120" t="s">
        <v>162</v>
      </c>
      <c r="C54" s="120" t="s">
        <v>163</v>
      </c>
      <c r="D54" s="120" t="s">
        <v>156</v>
      </c>
      <c r="E54" s="120" t="s">
        <v>24</v>
      </c>
      <c r="F54" s="120" t="s">
        <v>60</v>
      </c>
      <c r="G54" s="120">
        <v>1</v>
      </c>
      <c r="H54" s="120" t="s">
        <v>130</v>
      </c>
      <c r="I54" s="120">
        <v>0.25</v>
      </c>
      <c r="J54" s="130"/>
      <c r="K54" s="130"/>
      <c r="L54" s="130"/>
      <c r="M54" s="130"/>
      <c r="N54" s="121" cm="1">
        <f t="array" ref="N54">_xlfn.SWITCH(K54,"Elektrisch",1,"Groene Waterstof",0.75,"HVO100",0.5,"Diesel(Euro6)",0,0)</f>
        <v>0</v>
      </c>
      <c r="O54" s="161" cm="1">
        <f t="array" ref="O54">(I54/SUM($I$5:$I$210))*_xlfn.SWITCH(K54,"Elektrisch",75,"Groene Waterstof",56.25,"HVO100",37.5,"Diesel(Euro6)",0,0)</f>
        <v>0</v>
      </c>
    </row>
    <row r="55" spans="1:15" ht="24" customHeight="1">
      <c r="A55" s="120">
        <v>51</v>
      </c>
      <c r="B55" s="120" t="s">
        <v>162</v>
      </c>
      <c r="C55" s="120" t="s">
        <v>163</v>
      </c>
      <c r="D55" s="120" t="s">
        <v>156</v>
      </c>
      <c r="E55" s="120" t="s">
        <v>16</v>
      </c>
      <c r="F55" s="120" t="s">
        <v>50</v>
      </c>
      <c r="G55" s="120">
        <v>3</v>
      </c>
      <c r="H55" s="120" t="s">
        <v>152</v>
      </c>
      <c r="I55" s="120">
        <v>2</v>
      </c>
      <c r="J55" s="130"/>
      <c r="K55" s="130"/>
      <c r="L55" s="130"/>
      <c r="M55" s="130"/>
      <c r="N55" s="121" cm="1">
        <f t="array" ref="N55">_xlfn.SWITCH(K55,"Elektrisch",1,"Groene Waterstof",0.75,"HVO100",0.5,"Diesel(Euro6)",0,0)</f>
        <v>0</v>
      </c>
      <c r="O55" s="161" cm="1">
        <f t="array" ref="O55">(I55/SUM($I$5:$I$210))*_xlfn.SWITCH(K55,"Elektrisch",75,"Groene Waterstof",56.25,"HVO100",37.5,"Diesel(Euro6)",0,0)</f>
        <v>0</v>
      </c>
    </row>
    <row r="56" spans="1:15" ht="24" customHeight="1">
      <c r="A56" s="120">
        <v>52</v>
      </c>
      <c r="B56" s="120" t="s">
        <v>162</v>
      </c>
      <c r="C56" s="120" t="s">
        <v>163</v>
      </c>
      <c r="D56" s="120" t="s">
        <v>156</v>
      </c>
      <c r="E56" s="120" t="s">
        <v>17</v>
      </c>
      <c r="F56" s="120" t="s">
        <v>52</v>
      </c>
      <c r="G56" s="120">
        <v>1</v>
      </c>
      <c r="H56" s="120" t="s">
        <v>124</v>
      </c>
      <c r="I56" s="120">
        <v>0.1</v>
      </c>
      <c r="J56" s="130"/>
      <c r="K56" s="130"/>
      <c r="L56" s="130"/>
      <c r="M56" s="130"/>
      <c r="N56" s="121" cm="1">
        <f t="array" ref="N56">_xlfn.SWITCH(K56,"Elektrisch",1,"Groene Waterstof",0.75,"HVO100",0.5,"Diesel(Euro6)",0,0)</f>
        <v>0</v>
      </c>
      <c r="O56" s="161" cm="1">
        <f t="array" ref="O56">(I56/SUM($I$5:$I$210))*_xlfn.SWITCH(K56,"Elektrisch",75,"Groene Waterstof",56.25,"HVO100",37.5,"Diesel(Euro6)",0,0)</f>
        <v>0</v>
      </c>
    </row>
    <row r="57" spans="1:15" ht="24" customHeight="1">
      <c r="A57" s="120">
        <v>53</v>
      </c>
      <c r="B57" s="120" t="s">
        <v>162</v>
      </c>
      <c r="C57" s="120" t="s">
        <v>163</v>
      </c>
      <c r="D57" s="120" t="s">
        <v>156</v>
      </c>
      <c r="E57" s="120" t="s">
        <v>23</v>
      </c>
      <c r="F57" s="120" t="s">
        <v>52</v>
      </c>
      <c r="G57" s="120">
        <v>2</v>
      </c>
      <c r="H57" s="120" t="s">
        <v>130</v>
      </c>
      <c r="I57" s="120">
        <v>0.25</v>
      </c>
      <c r="J57" s="130"/>
      <c r="K57" s="130"/>
      <c r="L57" s="130"/>
      <c r="M57" s="130"/>
      <c r="N57" s="121" cm="1">
        <f t="array" ref="N57">_xlfn.SWITCH(K57,"Elektrisch",1,"Groene Waterstof",0.75,"HVO100",0.5,"Diesel(Euro6)",0,0)</f>
        <v>0</v>
      </c>
      <c r="O57" s="161" cm="1">
        <f t="array" ref="O57">(I57/SUM($I$5:$I$210))*_xlfn.SWITCH(K57,"Elektrisch",75,"Groene Waterstof",56.25,"HVO100",37.5,"Diesel(Euro6)",0,0)</f>
        <v>0</v>
      </c>
    </row>
    <row r="58" spans="1:15" ht="24" customHeight="1">
      <c r="A58" s="120">
        <v>54</v>
      </c>
      <c r="B58" s="120" t="s">
        <v>162</v>
      </c>
      <c r="C58" s="120" t="s">
        <v>163</v>
      </c>
      <c r="D58" s="120" t="s">
        <v>156</v>
      </c>
      <c r="E58" s="120" t="s">
        <v>22</v>
      </c>
      <c r="F58" s="120" t="s">
        <v>52</v>
      </c>
      <c r="G58" s="120">
        <v>2</v>
      </c>
      <c r="H58" s="120" t="s">
        <v>124</v>
      </c>
      <c r="I58" s="120">
        <v>0.1</v>
      </c>
      <c r="J58" s="130"/>
      <c r="K58" s="130"/>
      <c r="L58" s="130"/>
      <c r="M58" s="130"/>
      <c r="N58" s="121" cm="1">
        <f t="array" ref="N58">_xlfn.SWITCH(K58,"Elektrisch",1,"Groene Waterstof",0.75,"HVO100",0.5,"Diesel(Euro6)",0,0)</f>
        <v>0</v>
      </c>
      <c r="O58" s="161" cm="1">
        <f t="array" ref="O58">(I58/SUM($I$5:$I$210))*_xlfn.SWITCH(K58,"Elektrisch",75,"Groene Waterstof",56.25,"HVO100",37.5,"Diesel(Euro6)",0,0)</f>
        <v>0</v>
      </c>
    </row>
    <row r="59" spans="1:15" ht="24" customHeight="1">
      <c r="A59" s="120">
        <v>55</v>
      </c>
      <c r="B59" s="120" t="s">
        <v>164</v>
      </c>
      <c r="C59" s="120" t="s">
        <v>165</v>
      </c>
      <c r="D59" s="120" t="s">
        <v>156</v>
      </c>
      <c r="E59" s="120" t="s">
        <v>16</v>
      </c>
      <c r="F59" s="120" t="s">
        <v>48</v>
      </c>
      <c r="G59" s="120">
        <v>4</v>
      </c>
      <c r="H59" s="120" t="s">
        <v>152</v>
      </c>
      <c r="I59" s="120">
        <v>2</v>
      </c>
      <c r="J59" s="130"/>
      <c r="K59" s="130"/>
      <c r="L59" s="130"/>
      <c r="M59" s="130"/>
      <c r="N59" s="121" cm="1">
        <f t="array" ref="N59">_xlfn.SWITCH(K59,"Elektrisch",1,"Groene Waterstof",0.75,"HVO100",0.5,"Diesel(Euro6)",0,0)</f>
        <v>0</v>
      </c>
      <c r="O59" s="161" cm="1">
        <f t="array" ref="O59">(I59/SUM($I$5:$I$210))*_xlfn.SWITCH(K59,"Elektrisch",75,"Groene Waterstof",56.25,"HVO100",37.5,"Diesel(Euro6)",0,0)</f>
        <v>0</v>
      </c>
    </row>
    <row r="60" spans="1:15" ht="24" customHeight="1">
      <c r="A60" s="120">
        <v>56</v>
      </c>
      <c r="B60" s="120" t="s">
        <v>164</v>
      </c>
      <c r="C60" s="120" t="s">
        <v>165</v>
      </c>
      <c r="D60" s="120" t="s">
        <v>156</v>
      </c>
      <c r="E60" s="120" t="s">
        <v>58</v>
      </c>
      <c r="F60" s="120" t="s">
        <v>48</v>
      </c>
      <c r="G60" s="120">
        <v>2</v>
      </c>
      <c r="H60" s="120" t="s">
        <v>135</v>
      </c>
      <c r="I60" s="120">
        <v>1</v>
      </c>
      <c r="J60" s="130"/>
      <c r="K60" s="130"/>
      <c r="L60" s="130"/>
      <c r="M60" s="130"/>
      <c r="N60" s="121" cm="1">
        <f t="array" ref="N60">_xlfn.SWITCH(K60,"Elektrisch",1,"Groene Waterstof",0.75,"HVO100",0.5,"Diesel(Euro6)",0,0)</f>
        <v>0</v>
      </c>
      <c r="O60" s="161" cm="1">
        <f t="array" ref="O60">(I60/SUM($I$5:$I$210))*_xlfn.SWITCH(K60,"Elektrisch",75,"Groene Waterstof",56.25,"HVO100",37.5,"Diesel(Euro6)",0,0)</f>
        <v>0</v>
      </c>
    </row>
    <row r="61" spans="1:15" ht="24" customHeight="1">
      <c r="A61" s="120">
        <v>57</v>
      </c>
      <c r="B61" s="120" t="s">
        <v>164</v>
      </c>
      <c r="C61" s="120" t="s">
        <v>165</v>
      </c>
      <c r="D61" s="120" t="s">
        <v>156</v>
      </c>
      <c r="E61" s="120" t="s">
        <v>24</v>
      </c>
      <c r="F61" s="120" t="s">
        <v>60</v>
      </c>
      <c r="G61" s="120">
        <v>1</v>
      </c>
      <c r="H61" s="120" t="s">
        <v>130</v>
      </c>
      <c r="I61" s="120">
        <v>0.25</v>
      </c>
      <c r="J61" s="130"/>
      <c r="K61" s="130"/>
      <c r="L61" s="130"/>
      <c r="M61" s="130"/>
      <c r="N61" s="121" cm="1">
        <f t="array" ref="N61">_xlfn.SWITCH(K61,"Elektrisch",1,"Groene Waterstof",0.75,"HVO100",0.5,"Diesel(Euro6)",0,0)</f>
        <v>0</v>
      </c>
      <c r="O61" s="161" cm="1">
        <f t="array" ref="O61">(I61/SUM($I$5:$I$210))*_xlfn.SWITCH(K61,"Elektrisch",75,"Groene Waterstof",56.25,"HVO100",37.5,"Diesel(Euro6)",0,0)</f>
        <v>0</v>
      </c>
    </row>
    <row r="62" spans="1:15" ht="24" customHeight="1">
      <c r="A62" s="120">
        <v>58</v>
      </c>
      <c r="B62" s="120" t="s">
        <v>164</v>
      </c>
      <c r="C62" s="120" t="s">
        <v>165</v>
      </c>
      <c r="D62" s="120" t="s">
        <v>156</v>
      </c>
      <c r="E62" s="120" t="s">
        <v>16</v>
      </c>
      <c r="F62" s="120" t="s">
        <v>52</v>
      </c>
      <c r="G62" s="120">
        <v>1</v>
      </c>
      <c r="H62" s="120" t="s">
        <v>124</v>
      </c>
      <c r="I62" s="120">
        <v>0.1</v>
      </c>
      <c r="J62" s="130"/>
      <c r="K62" s="130"/>
      <c r="L62" s="130"/>
      <c r="M62" s="130"/>
      <c r="N62" s="121" cm="1">
        <f t="array" ref="N62">_xlfn.SWITCH(K62,"Elektrisch",1,"Groene Waterstof",0.75,"HVO100",0.5,"Diesel(Euro6)",0,0)</f>
        <v>0</v>
      </c>
      <c r="O62" s="161" cm="1">
        <f t="array" ref="O62">(I62/SUM($I$5:$I$210))*_xlfn.SWITCH(K62,"Elektrisch",75,"Groene Waterstof",56.25,"HVO100",37.5,"Diesel(Euro6)",0,0)</f>
        <v>0</v>
      </c>
    </row>
    <row r="63" spans="1:15" ht="24" customHeight="1">
      <c r="A63" s="120">
        <v>59</v>
      </c>
      <c r="B63" s="120" t="s">
        <v>164</v>
      </c>
      <c r="C63" s="120" t="s">
        <v>165</v>
      </c>
      <c r="D63" s="120" t="s">
        <v>156</v>
      </c>
      <c r="E63" s="120" t="s">
        <v>23</v>
      </c>
      <c r="F63" s="120" t="s">
        <v>52</v>
      </c>
      <c r="G63" s="120">
        <v>2</v>
      </c>
      <c r="H63" s="120" t="s">
        <v>130</v>
      </c>
      <c r="I63" s="120">
        <v>0.25</v>
      </c>
      <c r="J63" s="130"/>
      <c r="K63" s="130"/>
      <c r="L63" s="130"/>
      <c r="M63" s="130"/>
      <c r="N63" s="121" cm="1">
        <f t="array" ref="N63">_xlfn.SWITCH(K63,"Elektrisch",1,"Groene Waterstof",0.75,"HVO100",0.5,"Diesel(Euro6)",0,0)</f>
        <v>0</v>
      </c>
      <c r="O63" s="161" cm="1">
        <f t="array" ref="O63">(I63/SUM($I$5:$I$210))*_xlfn.SWITCH(K63,"Elektrisch",75,"Groene Waterstof",56.25,"HVO100",37.5,"Diesel(Euro6)",0,0)</f>
        <v>0</v>
      </c>
    </row>
    <row r="64" spans="1:15" ht="24" customHeight="1">
      <c r="A64" s="120">
        <v>60</v>
      </c>
      <c r="B64" s="120" t="s">
        <v>164</v>
      </c>
      <c r="C64" s="120" t="s">
        <v>165</v>
      </c>
      <c r="D64" s="120" t="s">
        <v>156</v>
      </c>
      <c r="E64" s="120" t="s">
        <v>22</v>
      </c>
      <c r="F64" s="120" t="s">
        <v>52</v>
      </c>
      <c r="G64" s="120">
        <v>3</v>
      </c>
      <c r="H64" s="120" t="s">
        <v>124</v>
      </c>
      <c r="I64" s="120">
        <v>0.1</v>
      </c>
      <c r="J64" s="130"/>
      <c r="K64" s="130"/>
      <c r="L64" s="130"/>
      <c r="M64" s="130"/>
      <c r="N64" s="121" cm="1">
        <f t="array" ref="N64">_xlfn.SWITCH(K64,"Elektrisch",1,"Groene Waterstof",0.75,"HVO100",0.5,"Diesel(Euro6)",0,0)</f>
        <v>0</v>
      </c>
      <c r="O64" s="161" cm="1">
        <f t="array" ref="O64">(I64/SUM($I$5:$I$210))*_xlfn.SWITCH(K64,"Elektrisch",75,"Groene Waterstof",56.25,"HVO100",37.5,"Diesel(Euro6)",0,0)</f>
        <v>0</v>
      </c>
    </row>
    <row r="65" spans="1:15" ht="24" customHeight="1">
      <c r="A65" s="120">
        <v>61</v>
      </c>
      <c r="B65" s="120" t="s">
        <v>166</v>
      </c>
      <c r="C65" s="120" t="s">
        <v>167</v>
      </c>
      <c r="D65" s="120" t="s">
        <v>156</v>
      </c>
      <c r="E65" s="120" t="s">
        <v>16</v>
      </c>
      <c r="F65" s="120" t="s">
        <v>48</v>
      </c>
      <c r="G65" s="120">
        <v>1</v>
      </c>
      <c r="H65" s="120" t="s">
        <v>157</v>
      </c>
      <c r="I65" s="120">
        <v>1</v>
      </c>
      <c r="J65" s="130"/>
      <c r="K65" s="130"/>
      <c r="L65" s="130"/>
      <c r="M65" s="130"/>
      <c r="N65" s="121" cm="1">
        <f t="array" ref="N65">_xlfn.SWITCH(K65,"Elektrisch",1,"Groene Waterstof",0.75,"HVO100",0.5,"Diesel(Euro6)",0,0)</f>
        <v>0</v>
      </c>
      <c r="O65" s="161" cm="1">
        <f t="array" ref="O65">(I65/SUM($I$5:$I$210))*_xlfn.SWITCH(K65,"Elektrisch",75,"Groene Waterstof",56.25,"HVO100",37.5,"Diesel(Euro6)",0,0)</f>
        <v>0</v>
      </c>
    </row>
    <row r="66" spans="1:15" ht="24" customHeight="1">
      <c r="A66" s="120">
        <v>62</v>
      </c>
      <c r="B66" s="120" t="s">
        <v>166</v>
      </c>
      <c r="C66" s="120" t="s">
        <v>167</v>
      </c>
      <c r="D66" s="120" t="s">
        <v>156</v>
      </c>
      <c r="E66" s="120" t="s">
        <v>24</v>
      </c>
      <c r="F66" s="120" t="s">
        <v>60</v>
      </c>
      <c r="G66" s="120">
        <v>1</v>
      </c>
      <c r="H66" s="120" t="s">
        <v>130</v>
      </c>
      <c r="I66" s="120">
        <v>0.25</v>
      </c>
      <c r="J66" s="130"/>
      <c r="K66" s="130"/>
      <c r="L66" s="130"/>
      <c r="M66" s="130"/>
      <c r="N66" s="121" cm="1">
        <f t="array" ref="N66">_xlfn.SWITCH(K66,"Elektrisch",1,"Groene Waterstof",0.75,"HVO100",0.5,"Diesel(Euro6)",0,0)</f>
        <v>0</v>
      </c>
      <c r="O66" s="161" cm="1">
        <f t="array" ref="O66">(I66/SUM($I$5:$I$210))*_xlfn.SWITCH(K66,"Elektrisch",75,"Groene Waterstof",56.25,"HVO100",37.5,"Diesel(Euro6)",0,0)</f>
        <v>0</v>
      </c>
    </row>
    <row r="67" spans="1:15" ht="24" customHeight="1">
      <c r="A67" s="120">
        <v>63</v>
      </c>
      <c r="B67" s="120" t="s">
        <v>166</v>
      </c>
      <c r="C67" s="120" t="s">
        <v>167</v>
      </c>
      <c r="D67" s="120" t="s">
        <v>156</v>
      </c>
      <c r="E67" s="120" t="s">
        <v>58</v>
      </c>
      <c r="F67" s="120" t="s">
        <v>52</v>
      </c>
      <c r="G67" s="120">
        <v>1</v>
      </c>
      <c r="H67" s="120" t="s">
        <v>149</v>
      </c>
      <c r="I67" s="120">
        <v>0.5</v>
      </c>
      <c r="J67" s="130"/>
      <c r="K67" s="130"/>
      <c r="L67" s="130"/>
      <c r="M67" s="130"/>
      <c r="N67" s="121" cm="1">
        <f t="array" ref="N67">_xlfn.SWITCH(K67,"Elektrisch",1,"Groene Waterstof",0.75,"HVO100",0.5,"Diesel(Euro6)",0,0)</f>
        <v>0</v>
      </c>
      <c r="O67" s="161" cm="1">
        <f t="array" ref="O67">(I67/SUM($I$5:$I$210))*_xlfn.SWITCH(K67,"Elektrisch",75,"Groene Waterstof",56.25,"HVO100",37.5,"Diesel(Euro6)",0,0)</f>
        <v>0</v>
      </c>
    </row>
    <row r="68" spans="1:15" ht="24" customHeight="1">
      <c r="A68" s="120">
        <v>64</v>
      </c>
      <c r="B68" s="120" t="s">
        <v>166</v>
      </c>
      <c r="C68" s="120" t="s">
        <v>167</v>
      </c>
      <c r="D68" s="120" t="s">
        <v>156</v>
      </c>
      <c r="E68" s="120" t="s">
        <v>23</v>
      </c>
      <c r="F68" s="120" t="s">
        <v>52</v>
      </c>
      <c r="G68" s="120">
        <v>1</v>
      </c>
      <c r="H68" s="120" t="s">
        <v>130</v>
      </c>
      <c r="I68" s="120">
        <v>0.25</v>
      </c>
      <c r="J68" s="130"/>
      <c r="K68" s="130"/>
      <c r="L68" s="130"/>
      <c r="M68" s="130"/>
      <c r="N68" s="121" cm="1">
        <f t="array" ref="N68">_xlfn.SWITCH(K68,"Elektrisch",1,"Groene Waterstof",0.75,"HVO100",0.5,"Diesel(Euro6)",0,0)</f>
        <v>0</v>
      </c>
      <c r="O68" s="161" cm="1">
        <f t="array" ref="O68">(I68/SUM($I$5:$I$210))*_xlfn.SWITCH(K68,"Elektrisch",75,"Groene Waterstof",56.25,"HVO100",37.5,"Diesel(Euro6)",0,0)</f>
        <v>0</v>
      </c>
    </row>
    <row r="69" spans="1:15" ht="24" customHeight="1">
      <c r="A69" s="120">
        <v>65</v>
      </c>
      <c r="B69" s="120" t="s">
        <v>168</v>
      </c>
      <c r="C69" s="120" t="s">
        <v>169</v>
      </c>
      <c r="D69" s="120" t="s">
        <v>156</v>
      </c>
      <c r="E69" s="120" t="s">
        <v>22</v>
      </c>
      <c r="F69" s="120" t="s">
        <v>52</v>
      </c>
      <c r="G69" s="120">
        <v>4</v>
      </c>
      <c r="H69" s="120" t="s">
        <v>124</v>
      </c>
      <c r="I69" s="120">
        <v>0.1</v>
      </c>
      <c r="J69" s="130"/>
      <c r="K69" s="130"/>
      <c r="L69" s="130"/>
      <c r="M69" s="130"/>
      <c r="N69" s="121" cm="1">
        <f t="array" ref="N69">_xlfn.SWITCH(K69,"Elektrisch",1,"Groene Waterstof",0.75,"HVO100",0.5,"Diesel(Euro6)",0,0)</f>
        <v>0</v>
      </c>
      <c r="O69" s="161" cm="1">
        <f t="array" ref="O69">(I69/SUM($I$5:$I$210))*_xlfn.SWITCH(K69,"Elektrisch",75,"Groene Waterstof",56.25,"HVO100",37.5,"Diesel(Euro6)",0,0)</f>
        <v>0</v>
      </c>
    </row>
    <row r="70" spans="1:15" ht="24" customHeight="1">
      <c r="A70" s="120">
        <v>66</v>
      </c>
      <c r="B70" s="120" t="s">
        <v>170</v>
      </c>
      <c r="C70" s="120" t="s">
        <v>171</v>
      </c>
      <c r="D70" s="120" t="s">
        <v>156</v>
      </c>
      <c r="E70" s="120" t="s">
        <v>58</v>
      </c>
      <c r="F70" s="120" t="s">
        <v>48</v>
      </c>
      <c r="G70" s="120">
        <v>1</v>
      </c>
      <c r="H70" s="120" t="s">
        <v>135</v>
      </c>
      <c r="I70" s="120">
        <v>1</v>
      </c>
      <c r="J70" s="130"/>
      <c r="K70" s="130"/>
      <c r="L70" s="130"/>
      <c r="M70" s="130"/>
      <c r="N70" s="121" cm="1">
        <f t="array" ref="N70">_xlfn.SWITCH(K70,"Elektrisch",1,"Groene Waterstof",0.75,"HVO100",0.5,"Diesel(Euro6)",0,0)</f>
        <v>0</v>
      </c>
      <c r="O70" s="161" cm="1">
        <f t="array" ref="O70">(I70/SUM($I$5:$I$210))*_xlfn.SWITCH(K70,"Elektrisch",75,"Groene Waterstof",56.25,"HVO100",37.5,"Diesel(Euro6)",0,0)</f>
        <v>0</v>
      </c>
    </row>
    <row r="71" spans="1:15" ht="24" customHeight="1">
      <c r="A71" s="120">
        <v>67</v>
      </c>
      <c r="B71" s="120" t="s">
        <v>170</v>
      </c>
      <c r="C71" s="120" t="s">
        <v>171</v>
      </c>
      <c r="D71" s="120" t="s">
        <v>156</v>
      </c>
      <c r="E71" s="120" t="s">
        <v>16</v>
      </c>
      <c r="F71" s="120" t="s">
        <v>48</v>
      </c>
      <c r="G71" s="120">
        <v>1</v>
      </c>
      <c r="H71" s="120" t="s">
        <v>136</v>
      </c>
      <c r="I71" s="120">
        <v>2</v>
      </c>
      <c r="J71" s="130"/>
      <c r="K71" s="130"/>
      <c r="L71" s="130"/>
      <c r="M71" s="130"/>
      <c r="N71" s="121" cm="1">
        <f t="array" ref="N71">_xlfn.SWITCH(K71,"Elektrisch",1,"Groene Waterstof",0.75,"HVO100",0.5,"Diesel(Euro6)",0,0)</f>
        <v>0</v>
      </c>
      <c r="O71" s="161" cm="1">
        <f t="array" ref="O71">(I71/SUM($I$5:$I$210))*_xlfn.SWITCH(K71,"Elektrisch",75,"Groene Waterstof",56.25,"HVO100",37.5,"Diesel(Euro6)",0,0)</f>
        <v>0</v>
      </c>
    </row>
    <row r="72" spans="1:15" ht="24" customHeight="1">
      <c r="A72" s="120">
        <v>68</v>
      </c>
      <c r="B72" s="120" t="s">
        <v>170</v>
      </c>
      <c r="C72" s="120" t="s">
        <v>171</v>
      </c>
      <c r="D72" s="120" t="s">
        <v>156</v>
      </c>
      <c r="E72" s="120" t="s">
        <v>24</v>
      </c>
      <c r="F72" s="120" t="s">
        <v>60</v>
      </c>
      <c r="G72" s="120">
        <v>1</v>
      </c>
      <c r="H72" s="120" t="s">
        <v>123</v>
      </c>
      <c r="I72" s="120">
        <v>0.25</v>
      </c>
      <c r="J72" s="130"/>
      <c r="K72" s="130"/>
      <c r="L72" s="130"/>
      <c r="M72" s="130"/>
      <c r="N72" s="121" cm="1">
        <f t="array" ref="N72">_xlfn.SWITCH(K72,"Elektrisch",1,"Groene Waterstof",0.75,"HVO100",0.5,"Diesel(Euro6)",0,0)</f>
        <v>0</v>
      </c>
      <c r="O72" s="161" cm="1">
        <f t="array" ref="O72">(I72/SUM($I$5:$I$210))*_xlfn.SWITCH(K72,"Elektrisch",75,"Groene Waterstof",56.25,"HVO100",37.5,"Diesel(Euro6)",0,0)</f>
        <v>0</v>
      </c>
    </row>
    <row r="73" spans="1:15" ht="24" customHeight="1">
      <c r="A73" s="120">
        <v>69</v>
      </c>
      <c r="B73" s="120" t="s">
        <v>170</v>
      </c>
      <c r="C73" s="120" t="s">
        <v>171</v>
      </c>
      <c r="D73" s="120" t="s">
        <v>156</v>
      </c>
      <c r="E73" s="120" t="s">
        <v>17</v>
      </c>
      <c r="F73" s="120" t="s">
        <v>52</v>
      </c>
      <c r="G73" s="120">
        <v>1</v>
      </c>
      <c r="H73" s="120" t="s">
        <v>125</v>
      </c>
      <c r="I73" s="120">
        <v>1</v>
      </c>
      <c r="J73" s="130"/>
      <c r="K73" s="130"/>
      <c r="L73" s="130"/>
      <c r="M73" s="130"/>
      <c r="N73" s="121" cm="1">
        <f t="array" ref="N73">_xlfn.SWITCH(K73,"Elektrisch",1,"Groene Waterstof",0.75,"HVO100",0.5,"Diesel(Euro6)",0,0)</f>
        <v>0</v>
      </c>
      <c r="O73" s="161" cm="1">
        <f t="array" ref="O73">(I73/SUM($I$5:$I$210))*_xlfn.SWITCH(K73,"Elektrisch",75,"Groene Waterstof",56.25,"HVO100",37.5,"Diesel(Euro6)",0,0)</f>
        <v>0</v>
      </c>
    </row>
    <row r="74" spans="1:15" ht="24" customHeight="1">
      <c r="A74" s="120">
        <v>70</v>
      </c>
      <c r="B74" s="120" t="s">
        <v>170</v>
      </c>
      <c r="C74" s="120" t="s">
        <v>171</v>
      </c>
      <c r="D74" s="120" t="s">
        <v>156</v>
      </c>
      <c r="E74" s="120" t="s">
        <v>23</v>
      </c>
      <c r="F74" s="120" t="s">
        <v>52</v>
      </c>
      <c r="G74" s="120">
        <v>1</v>
      </c>
      <c r="H74" s="120" t="s">
        <v>123</v>
      </c>
      <c r="I74" s="120">
        <v>0.25</v>
      </c>
      <c r="J74" s="130"/>
      <c r="K74" s="130"/>
      <c r="L74" s="130"/>
      <c r="M74" s="130"/>
      <c r="N74" s="121" cm="1">
        <f t="array" ref="N74">_xlfn.SWITCH(K74,"Elektrisch",1,"Groene Waterstof",0.75,"HVO100",0.5,"Diesel(Euro6)",0,0)</f>
        <v>0</v>
      </c>
      <c r="O74" s="161" cm="1">
        <f t="array" ref="O74">(I74/SUM($I$5:$I$210))*_xlfn.SWITCH(K74,"Elektrisch",75,"Groene Waterstof",56.25,"HVO100",37.5,"Diesel(Euro6)",0,0)</f>
        <v>0</v>
      </c>
    </row>
    <row r="75" spans="1:15" ht="24" customHeight="1">
      <c r="A75" s="120">
        <v>71</v>
      </c>
      <c r="B75" s="120" t="s">
        <v>172</v>
      </c>
      <c r="C75" s="120" t="s">
        <v>173</v>
      </c>
      <c r="D75" s="120" t="s">
        <v>156</v>
      </c>
      <c r="E75" s="120" t="s">
        <v>58</v>
      </c>
      <c r="F75" s="120" t="s">
        <v>48</v>
      </c>
      <c r="G75" s="120">
        <v>1</v>
      </c>
      <c r="H75" s="120" t="s">
        <v>141</v>
      </c>
      <c r="I75" s="120">
        <v>0.5</v>
      </c>
      <c r="J75" s="130"/>
      <c r="K75" s="130"/>
      <c r="L75" s="130"/>
      <c r="M75" s="130"/>
      <c r="N75" s="121" cm="1">
        <f t="array" ref="N75">_xlfn.SWITCH(K75,"Elektrisch",1,"Groene Waterstof",0.75,"HVO100",0.5,"Diesel(Euro6)",0,0)</f>
        <v>0</v>
      </c>
      <c r="O75" s="161" cm="1">
        <f t="array" ref="O75">(I75/SUM($I$5:$I$210))*_xlfn.SWITCH(K75,"Elektrisch",75,"Groene Waterstof",56.25,"HVO100",37.5,"Diesel(Euro6)",0,0)</f>
        <v>0</v>
      </c>
    </row>
    <row r="76" spans="1:15" ht="24" customHeight="1">
      <c r="A76" s="120">
        <v>72</v>
      </c>
      <c r="B76" s="120" t="s">
        <v>172</v>
      </c>
      <c r="C76" s="120" t="s">
        <v>173</v>
      </c>
      <c r="D76" s="120" t="s">
        <v>156</v>
      </c>
      <c r="E76" s="120" t="s">
        <v>16</v>
      </c>
      <c r="F76" s="120" t="s">
        <v>49</v>
      </c>
      <c r="G76" s="120">
        <v>2</v>
      </c>
      <c r="H76" s="120" t="s">
        <v>125</v>
      </c>
      <c r="I76" s="120">
        <v>1</v>
      </c>
      <c r="J76" s="130"/>
      <c r="K76" s="130"/>
      <c r="L76" s="130"/>
      <c r="M76" s="130"/>
      <c r="N76" s="121" cm="1">
        <f t="array" ref="N76">_xlfn.SWITCH(K76,"Elektrisch",1,"Groene Waterstof",0.75,"HVO100",0.5,"Diesel(Euro6)",0,0)</f>
        <v>0</v>
      </c>
      <c r="O76" s="161" cm="1">
        <f t="array" ref="O76">(I76/SUM($I$5:$I$210))*_xlfn.SWITCH(K76,"Elektrisch",75,"Groene Waterstof",56.25,"HVO100",37.5,"Diesel(Euro6)",0,0)</f>
        <v>0</v>
      </c>
    </row>
    <row r="77" spans="1:15" ht="24" customHeight="1">
      <c r="A77" s="120">
        <v>73</v>
      </c>
      <c r="B77" s="120" t="s">
        <v>172</v>
      </c>
      <c r="C77" s="120" t="s">
        <v>173</v>
      </c>
      <c r="D77" s="120" t="s">
        <v>156</v>
      </c>
      <c r="E77" s="120" t="s">
        <v>23</v>
      </c>
      <c r="F77" s="120" t="s">
        <v>52</v>
      </c>
      <c r="G77" s="120">
        <v>1</v>
      </c>
      <c r="H77" s="120" t="s">
        <v>124</v>
      </c>
      <c r="I77" s="120">
        <v>0.1</v>
      </c>
      <c r="J77" s="130"/>
      <c r="K77" s="130"/>
      <c r="L77" s="130"/>
      <c r="M77" s="130"/>
      <c r="N77" s="121" cm="1">
        <f t="array" ref="N77">_xlfn.SWITCH(K77,"Elektrisch",1,"Groene Waterstof",0.75,"HVO100",0.5,"Diesel(Euro6)",0,0)</f>
        <v>0</v>
      </c>
      <c r="O77" s="161" cm="1">
        <f t="array" ref="O77">(I77/SUM($I$5:$I$210))*_xlfn.SWITCH(K77,"Elektrisch",75,"Groene Waterstof",56.25,"HVO100",37.5,"Diesel(Euro6)",0,0)</f>
        <v>0</v>
      </c>
    </row>
    <row r="78" spans="1:15" ht="24" customHeight="1">
      <c r="A78" s="120">
        <v>74</v>
      </c>
      <c r="B78" s="120" t="s">
        <v>174</v>
      </c>
      <c r="C78" s="120" t="s">
        <v>175</v>
      </c>
      <c r="D78" s="120" t="s">
        <v>156</v>
      </c>
      <c r="E78" s="120" t="s">
        <v>56</v>
      </c>
      <c r="F78" s="120" t="s">
        <v>57</v>
      </c>
      <c r="G78" s="120">
        <v>1</v>
      </c>
      <c r="H78" s="120" t="s">
        <v>176</v>
      </c>
      <c r="I78" s="120">
        <v>0.25</v>
      </c>
      <c r="J78" s="130"/>
      <c r="K78" s="130"/>
      <c r="L78" s="130"/>
      <c r="M78" s="130"/>
      <c r="N78" s="121" cm="1">
        <f t="array" ref="N78">_xlfn.SWITCH(K78,"Elektrisch",1,"Groene Waterstof",0.75,"HVO100",0.5,"Diesel(Euro6)",0,0)</f>
        <v>0</v>
      </c>
      <c r="O78" s="161" cm="1">
        <f t="array" ref="O78">(I78/SUM($I$5:$I$210))*_xlfn.SWITCH(K78,"Elektrisch",75,"Groene Waterstof",56.25,"HVO100",37.5,"Diesel(Euro6)",0,0)</f>
        <v>0</v>
      </c>
    </row>
    <row r="79" spans="1:15" ht="24" customHeight="1">
      <c r="A79" s="120">
        <v>75</v>
      </c>
      <c r="B79" s="120" t="s">
        <v>174</v>
      </c>
      <c r="C79" s="120" t="s">
        <v>175</v>
      </c>
      <c r="D79" s="120" t="s">
        <v>156</v>
      </c>
      <c r="E79" s="120" t="s">
        <v>16</v>
      </c>
      <c r="F79" s="120" t="s">
        <v>48</v>
      </c>
      <c r="G79" s="120">
        <v>1</v>
      </c>
      <c r="H79" s="120" t="s">
        <v>152</v>
      </c>
      <c r="I79" s="120">
        <v>2</v>
      </c>
      <c r="J79" s="130"/>
      <c r="K79" s="130"/>
      <c r="L79" s="130"/>
      <c r="M79" s="130"/>
      <c r="N79" s="121" cm="1">
        <f t="array" ref="N79">_xlfn.SWITCH(K79,"Elektrisch",1,"Groene Waterstof",0.75,"HVO100",0.5,"Diesel(Euro6)",0,0)</f>
        <v>0</v>
      </c>
      <c r="O79" s="161" cm="1">
        <f t="array" ref="O79">(I79/SUM($I$5:$I$210))*_xlfn.SWITCH(K79,"Elektrisch",75,"Groene Waterstof",56.25,"HVO100",37.5,"Diesel(Euro6)",0,0)</f>
        <v>0</v>
      </c>
    </row>
    <row r="80" spans="1:15" ht="24" customHeight="1">
      <c r="A80" s="120">
        <v>76</v>
      </c>
      <c r="B80" s="120" t="s">
        <v>174</v>
      </c>
      <c r="C80" s="120" t="s">
        <v>175</v>
      </c>
      <c r="D80" s="120" t="s">
        <v>156</v>
      </c>
      <c r="E80" s="120" t="s">
        <v>24</v>
      </c>
      <c r="F80" s="120" t="s">
        <v>60</v>
      </c>
      <c r="G80" s="120">
        <v>2</v>
      </c>
      <c r="H80" s="120" t="s">
        <v>125</v>
      </c>
      <c r="I80" s="120">
        <v>1</v>
      </c>
      <c r="J80" s="130"/>
      <c r="K80" s="130"/>
      <c r="L80" s="130"/>
      <c r="M80" s="130"/>
      <c r="N80" s="121" cm="1">
        <f t="array" ref="N80">_xlfn.SWITCH(K80,"Elektrisch",1,"Groene Waterstof",0.75,"HVO100",0.5,"Diesel(Euro6)",0,0)</f>
        <v>0</v>
      </c>
      <c r="O80" s="161" cm="1">
        <f t="array" ref="O80">(I80/SUM($I$5:$I$210))*_xlfn.SWITCH(K80,"Elektrisch",75,"Groene Waterstof",56.25,"HVO100",37.5,"Diesel(Euro6)",0,0)</f>
        <v>0</v>
      </c>
    </row>
    <row r="81" spans="1:15" ht="24" customHeight="1">
      <c r="A81" s="120">
        <v>77</v>
      </c>
      <c r="B81" s="120" t="s">
        <v>174</v>
      </c>
      <c r="C81" s="120" t="s">
        <v>175</v>
      </c>
      <c r="D81" s="120" t="s">
        <v>156</v>
      </c>
      <c r="E81" s="120" t="s">
        <v>16</v>
      </c>
      <c r="F81" s="120" t="s">
        <v>51</v>
      </c>
      <c r="G81" s="120">
        <v>1</v>
      </c>
      <c r="H81" s="120" t="s">
        <v>124</v>
      </c>
      <c r="I81" s="120">
        <v>0.1</v>
      </c>
      <c r="J81" s="130"/>
      <c r="K81" s="130"/>
      <c r="L81" s="130"/>
      <c r="M81" s="130"/>
      <c r="N81" s="121" cm="1">
        <f t="array" ref="N81">_xlfn.SWITCH(K81,"Elektrisch",1,"Groene Waterstof",0.75,"HVO100",0.5,"Diesel(Euro6)",0,0)</f>
        <v>0</v>
      </c>
      <c r="O81" s="161" cm="1">
        <f t="array" ref="O81">(I81/SUM($I$5:$I$210))*_xlfn.SWITCH(K81,"Elektrisch",75,"Groene Waterstof",56.25,"HVO100",37.5,"Diesel(Euro6)",0,0)</f>
        <v>0</v>
      </c>
    </row>
    <row r="82" spans="1:15" ht="24" customHeight="1">
      <c r="A82" s="120">
        <v>78</v>
      </c>
      <c r="B82" s="120" t="s">
        <v>174</v>
      </c>
      <c r="C82" s="120" t="s">
        <v>175</v>
      </c>
      <c r="D82" s="120" t="s">
        <v>156</v>
      </c>
      <c r="E82" s="120" t="s">
        <v>23</v>
      </c>
      <c r="F82" s="120" t="s">
        <v>52</v>
      </c>
      <c r="G82" s="120">
        <v>2</v>
      </c>
      <c r="H82" s="120" t="s">
        <v>123</v>
      </c>
      <c r="I82" s="120">
        <v>0.25</v>
      </c>
      <c r="J82" s="130"/>
      <c r="K82" s="130"/>
      <c r="L82" s="130"/>
      <c r="M82" s="130"/>
      <c r="N82" s="121" cm="1">
        <f t="array" ref="N82">_xlfn.SWITCH(K82,"Elektrisch",1,"Groene Waterstof",0.75,"HVO100",0.5,"Diesel(Euro6)",0,0)</f>
        <v>0</v>
      </c>
      <c r="O82" s="161" cm="1">
        <f t="array" ref="O82">(I82/SUM($I$5:$I$210))*_xlfn.SWITCH(K82,"Elektrisch",75,"Groene Waterstof",56.25,"HVO100",37.5,"Diesel(Euro6)",0,0)</f>
        <v>0</v>
      </c>
    </row>
    <row r="83" spans="1:15" ht="24" customHeight="1">
      <c r="A83" s="120">
        <v>79</v>
      </c>
      <c r="B83" s="120" t="s">
        <v>174</v>
      </c>
      <c r="C83" s="120" t="s">
        <v>175</v>
      </c>
      <c r="D83" s="120" t="s">
        <v>156</v>
      </c>
      <c r="E83" s="120" t="s">
        <v>22</v>
      </c>
      <c r="F83" s="120" t="s">
        <v>52</v>
      </c>
      <c r="G83" s="120">
        <v>1</v>
      </c>
      <c r="H83" s="120" t="s">
        <v>124</v>
      </c>
      <c r="I83" s="120">
        <v>0.1</v>
      </c>
      <c r="J83" s="130"/>
      <c r="K83" s="130"/>
      <c r="L83" s="130"/>
      <c r="M83" s="130"/>
      <c r="N83" s="121" cm="1">
        <f t="array" ref="N83">_xlfn.SWITCH(K83,"Elektrisch",1,"Groene Waterstof",0.75,"HVO100",0.5,"Diesel(Euro6)",0,0)</f>
        <v>0</v>
      </c>
      <c r="O83" s="161" cm="1">
        <f t="array" ref="O83">(I83/SUM($I$5:$I$210))*_xlfn.SWITCH(K83,"Elektrisch",75,"Groene Waterstof",56.25,"HVO100",37.5,"Diesel(Euro6)",0,0)</f>
        <v>0</v>
      </c>
    </row>
    <row r="84" spans="1:15" ht="24" customHeight="1">
      <c r="A84" s="120">
        <v>80</v>
      </c>
      <c r="B84" s="120" t="s">
        <v>177</v>
      </c>
      <c r="C84" s="120" t="s">
        <v>178</v>
      </c>
      <c r="D84" s="120" t="s">
        <v>156</v>
      </c>
      <c r="E84" s="120" t="s">
        <v>58</v>
      </c>
      <c r="F84" s="120" t="s">
        <v>48</v>
      </c>
      <c r="G84" s="120">
        <v>1</v>
      </c>
      <c r="H84" s="120" t="s">
        <v>149</v>
      </c>
      <c r="I84" s="120">
        <v>0.5</v>
      </c>
      <c r="J84" s="130"/>
      <c r="K84" s="130"/>
      <c r="L84" s="130"/>
      <c r="M84" s="130"/>
      <c r="N84" s="121" cm="1">
        <f t="array" ref="N84">_xlfn.SWITCH(K84,"Elektrisch",1,"Groene Waterstof",0.75,"HVO100",0.5,"Diesel(Euro6)",0,0)</f>
        <v>0</v>
      </c>
      <c r="O84" s="161" cm="1">
        <f t="array" ref="O84">(I84/SUM($I$5:$I$210))*_xlfn.SWITCH(K84,"Elektrisch",75,"Groene Waterstof",56.25,"HVO100",37.5,"Diesel(Euro6)",0,0)</f>
        <v>0</v>
      </c>
    </row>
    <row r="85" spans="1:15" ht="24" customHeight="1">
      <c r="A85" s="120">
        <v>81</v>
      </c>
      <c r="B85" s="120" t="s">
        <v>177</v>
      </c>
      <c r="C85" s="120" t="s">
        <v>178</v>
      </c>
      <c r="D85" s="120" t="s">
        <v>156</v>
      </c>
      <c r="E85" s="120" t="s">
        <v>16</v>
      </c>
      <c r="F85" s="120" t="s">
        <v>49</v>
      </c>
      <c r="G85" s="120">
        <v>1</v>
      </c>
      <c r="H85" s="120" t="s">
        <v>157</v>
      </c>
      <c r="I85" s="120">
        <v>1</v>
      </c>
      <c r="J85" s="130"/>
      <c r="K85" s="130"/>
      <c r="L85" s="130"/>
      <c r="M85" s="130"/>
      <c r="N85" s="121" cm="1">
        <f t="array" ref="N85">_xlfn.SWITCH(K85,"Elektrisch",1,"Groene Waterstof",0.75,"HVO100",0.5,"Diesel(Euro6)",0,0)</f>
        <v>0</v>
      </c>
      <c r="O85" s="161" cm="1">
        <f t="array" ref="O85">(I85/SUM($I$5:$I$210))*_xlfn.SWITCH(K85,"Elektrisch",75,"Groene Waterstof",56.25,"HVO100",37.5,"Diesel(Euro6)",0,0)</f>
        <v>0</v>
      </c>
    </row>
    <row r="86" spans="1:15" ht="24" customHeight="1">
      <c r="A86" s="120">
        <v>82</v>
      </c>
      <c r="B86" s="120" t="s">
        <v>177</v>
      </c>
      <c r="C86" s="120" t="s">
        <v>178</v>
      </c>
      <c r="D86" s="120" t="s">
        <v>156</v>
      </c>
      <c r="E86" s="120" t="s">
        <v>24</v>
      </c>
      <c r="F86" s="120" t="s">
        <v>60</v>
      </c>
      <c r="G86" s="120">
        <v>1</v>
      </c>
      <c r="H86" s="120" t="s">
        <v>123</v>
      </c>
      <c r="I86" s="120">
        <v>0.25</v>
      </c>
      <c r="J86" s="130"/>
      <c r="K86" s="130"/>
      <c r="L86" s="130"/>
      <c r="M86" s="130"/>
      <c r="N86" s="121" cm="1">
        <f t="array" ref="N86">_xlfn.SWITCH(K86,"Elektrisch",1,"Groene Waterstof",0.75,"HVO100",0.5,"Diesel(Euro6)",0,0)</f>
        <v>0</v>
      </c>
      <c r="O86" s="161" cm="1">
        <f t="array" ref="O86">(I86/SUM($I$5:$I$210))*_xlfn.SWITCH(K86,"Elektrisch",75,"Groene Waterstof",56.25,"HVO100",37.5,"Diesel(Euro6)",0,0)</f>
        <v>0</v>
      </c>
    </row>
    <row r="87" spans="1:15" ht="24" customHeight="1">
      <c r="A87" s="120">
        <v>83</v>
      </c>
      <c r="B87" s="120" t="s">
        <v>177</v>
      </c>
      <c r="C87" s="120" t="s">
        <v>178</v>
      </c>
      <c r="D87" s="120" t="s">
        <v>156</v>
      </c>
      <c r="E87" s="120" t="s">
        <v>23</v>
      </c>
      <c r="F87" s="120" t="s">
        <v>52</v>
      </c>
      <c r="G87" s="120">
        <v>1</v>
      </c>
      <c r="H87" s="120" t="s">
        <v>123</v>
      </c>
      <c r="I87" s="120">
        <v>0.25</v>
      </c>
      <c r="J87" s="130"/>
      <c r="K87" s="130"/>
      <c r="L87" s="130"/>
      <c r="M87" s="130"/>
      <c r="N87" s="121" cm="1">
        <f t="array" ref="N87">_xlfn.SWITCH(K87,"Elektrisch",1,"Groene Waterstof",0.75,"HVO100",0.5,"Diesel(Euro6)",0,0)</f>
        <v>0</v>
      </c>
      <c r="O87" s="161" cm="1">
        <f t="array" ref="O87">(I87/SUM($I$5:$I$210))*_xlfn.SWITCH(K87,"Elektrisch",75,"Groene Waterstof",56.25,"HVO100",37.5,"Diesel(Euro6)",0,0)</f>
        <v>0</v>
      </c>
    </row>
    <row r="88" spans="1:15" ht="24" customHeight="1">
      <c r="A88" s="120">
        <v>84</v>
      </c>
      <c r="B88" s="120" t="s">
        <v>179</v>
      </c>
      <c r="C88" s="120" t="s">
        <v>180</v>
      </c>
      <c r="D88" s="120" t="s">
        <v>156</v>
      </c>
      <c r="E88" s="120" t="s">
        <v>16</v>
      </c>
      <c r="F88" s="120" t="s">
        <v>49</v>
      </c>
      <c r="G88" s="120">
        <v>1</v>
      </c>
      <c r="H88" s="120" t="s">
        <v>145</v>
      </c>
      <c r="I88" s="120">
        <v>1</v>
      </c>
      <c r="J88" s="130"/>
      <c r="K88" s="130"/>
      <c r="L88" s="130"/>
      <c r="M88" s="130"/>
      <c r="N88" s="121" cm="1">
        <f t="array" ref="N88">_xlfn.SWITCH(K88,"Elektrisch",1,"Groene Waterstof",0.75,"HVO100",0.5,"Diesel(Euro6)",0,0)</f>
        <v>0</v>
      </c>
      <c r="O88" s="161" cm="1">
        <f t="array" ref="O88">(I88/SUM($I$5:$I$210))*_xlfn.SWITCH(K88,"Elektrisch",75,"Groene Waterstof",56.25,"HVO100",37.5,"Diesel(Euro6)",0,0)</f>
        <v>0</v>
      </c>
    </row>
    <row r="89" spans="1:15" ht="24" customHeight="1">
      <c r="A89" s="120">
        <v>85</v>
      </c>
      <c r="B89" s="120" t="s">
        <v>179</v>
      </c>
      <c r="C89" s="120" t="s">
        <v>180</v>
      </c>
      <c r="D89" s="120" t="s">
        <v>156</v>
      </c>
      <c r="E89" s="120" t="s">
        <v>24</v>
      </c>
      <c r="F89" s="120" t="s">
        <v>60</v>
      </c>
      <c r="G89" s="120">
        <v>1</v>
      </c>
      <c r="H89" s="120" t="s">
        <v>123</v>
      </c>
      <c r="I89" s="120">
        <v>0.25</v>
      </c>
      <c r="J89" s="130"/>
      <c r="K89" s="130"/>
      <c r="L89" s="130"/>
      <c r="M89" s="130"/>
      <c r="N89" s="121" cm="1">
        <f t="array" ref="N89">_xlfn.SWITCH(K89,"Elektrisch",1,"Groene Waterstof",0.75,"HVO100",0.5,"Diesel(Euro6)",0,0)</f>
        <v>0</v>
      </c>
      <c r="O89" s="161" cm="1">
        <f t="array" ref="O89">(I89/SUM($I$5:$I$210))*_xlfn.SWITCH(K89,"Elektrisch",75,"Groene Waterstof",56.25,"HVO100",37.5,"Diesel(Euro6)",0,0)</f>
        <v>0</v>
      </c>
    </row>
    <row r="90" spans="1:15" ht="24" customHeight="1">
      <c r="A90" s="120">
        <v>86</v>
      </c>
      <c r="B90" s="120" t="s">
        <v>179</v>
      </c>
      <c r="C90" s="120" t="s">
        <v>180</v>
      </c>
      <c r="D90" s="120" t="s">
        <v>156</v>
      </c>
      <c r="E90" s="120" t="s">
        <v>58</v>
      </c>
      <c r="F90" s="120" t="s">
        <v>52</v>
      </c>
      <c r="G90" s="120">
        <v>1</v>
      </c>
      <c r="H90" s="120" t="s">
        <v>145</v>
      </c>
      <c r="I90" s="120">
        <v>1</v>
      </c>
      <c r="J90" s="130"/>
      <c r="K90" s="130"/>
      <c r="L90" s="130"/>
      <c r="M90" s="130"/>
      <c r="N90" s="121" cm="1">
        <f t="array" ref="N90">_xlfn.SWITCH(K90,"Elektrisch",1,"Groene Waterstof",0.75,"HVO100",0.5,"Diesel(Euro6)",0,0)</f>
        <v>0</v>
      </c>
      <c r="O90" s="161" cm="1">
        <f t="array" ref="O90">(I90/SUM($I$5:$I$210))*_xlfn.SWITCH(K90,"Elektrisch",75,"Groene Waterstof",56.25,"HVO100",37.5,"Diesel(Euro6)",0,0)</f>
        <v>0</v>
      </c>
    </row>
    <row r="91" spans="1:15" ht="24" customHeight="1">
      <c r="A91" s="120">
        <v>87</v>
      </c>
      <c r="B91" s="120" t="s">
        <v>179</v>
      </c>
      <c r="C91" s="120" t="s">
        <v>180</v>
      </c>
      <c r="D91" s="120" t="s">
        <v>156</v>
      </c>
      <c r="E91" s="120" t="s">
        <v>23</v>
      </c>
      <c r="F91" s="120" t="s">
        <v>52</v>
      </c>
      <c r="G91" s="120">
        <v>1</v>
      </c>
      <c r="H91" s="120" t="s">
        <v>123</v>
      </c>
      <c r="I91" s="120">
        <v>0.25</v>
      </c>
      <c r="J91" s="130"/>
      <c r="K91" s="130"/>
      <c r="L91" s="130"/>
      <c r="M91" s="130"/>
      <c r="N91" s="121" cm="1">
        <f t="array" ref="N91">_xlfn.SWITCH(K91,"Elektrisch",1,"Groene Waterstof",0.75,"HVO100",0.5,"Diesel(Euro6)",0,0)</f>
        <v>0</v>
      </c>
      <c r="O91" s="161" cm="1">
        <f t="array" ref="O91">(I91/SUM($I$5:$I$210))*_xlfn.SWITCH(K91,"Elektrisch",75,"Groene Waterstof",56.25,"HVO100",37.5,"Diesel(Euro6)",0,0)</f>
        <v>0</v>
      </c>
    </row>
    <row r="92" spans="1:15" ht="24" customHeight="1">
      <c r="A92" s="120">
        <v>88</v>
      </c>
      <c r="B92" s="120" t="s">
        <v>181</v>
      </c>
      <c r="C92" s="120" t="s">
        <v>182</v>
      </c>
      <c r="D92" s="120" t="s">
        <v>156</v>
      </c>
      <c r="E92" s="120" t="s">
        <v>28</v>
      </c>
      <c r="F92" s="120" t="s">
        <v>79</v>
      </c>
      <c r="G92" s="120">
        <v>1</v>
      </c>
      <c r="H92" s="120" t="s">
        <v>124</v>
      </c>
      <c r="I92" s="120">
        <v>0.1</v>
      </c>
      <c r="J92" s="130"/>
      <c r="K92" s="130"/>
      <c r="L92" s="130"/>
      <c r="M92" s="130"/>
      <c r="N92" s="121" cm="1">
        <f t="array" ref="N92">_xlfn.SWITCH(K92,"Elektrisch",1,"Groene Waterstof",0.75,"HVO100",0.5,"Diesel(Euro6)",0,0)</f>
        <v>0</v>
      </c>
      <c r="O92" s="161" cm="1">
        <f t="array" ref="O92">(I92/SUM($I$5:$I$210))*_xlfn.SWITCH(K92,"Elektrisch",75,"Groene Waterstof",56.25,"HVO100",37.5,"Diesel(Euro6)",0,0)</f>
        <v>0</v>
      </c>
    </row>
    <row r="93" spans="1:15" ht="24" customHeight="1">
      <c r="A93" s="120">
        <v>89</v>
      </c>
      <c r="B93" s="120" t="s">
        <v>181</v>
      </c>
      <c r="C93" s="120" t="s">
        <v>182</v>
      </c>
      <c r="D93" s="120" t="s">
        <v>156</v>
      </c>
      <c r="E93" s="120" t="s">
        <v>26</v>
      </c>
      <c r="F93" s="120" t="s">
        <v>76</v>
      </c>
      <c r="G93" s="120">
        <v>1</v>
      </c>
      <c r="H93" s="120" t="s">
        <v>124</v>
      </c>
      <c r="I93" s="120">
        <v>0.1</v>
      </c>
      <c r="J93" s="130"/>
      <c r="K93" s="130"/>
      <c r="L93" s="130"/>
      <c r="M93" s="130"/>
      <c r="N93" s="121" cm="1">
        <f t="array" ref="N93">_xlfn.SWITCH(K93,"Elektrisch",1,"Groene Waterstof",0.75,"HVO100",0.5,"Diesel(Euro6)",0,0)</f>
        <v>0</v>
      </c>
      <c r="O93" s="161" cm="1">
        <f t="array" ref="O93">(I93/SUM($I$5:$I$210))*_xlfn.SWITCH(K93,"Elektrisch",75,"Groene Waterstof",56.25,"HVO100",37.5,"Diesel(Euro6)",0,0)</f>
        <v>0</v>
      </c>
    </row>
    <row r="94" spans="1:15" ht="24" customHeight="1">
      <c r="A94" s="120">
        <v>90</v>
      </c>
      <c r="B94" s="120" t="s">
        <v>183</v>
      </c>
      <c r="C94" s="120" t="s">
        <v>184</v>
      </c>
      <c r="D94" s="120" t="s">
        <v>185</v>
      </c>
      <c r="E94" s="120" t="s">
        <v>16</v>
      </c>
      <c r="F94" s="120" t="s">
        <v>49</v>
      </c>
      <c r="G94" s="120">
        <v>1</v>
      </c>
      <c r="H94" s="120" t="s">
        <v>186</v>
      </c>
      <c r="I94" s="120">
        <v>2</v>
      </c>
      <c r="J94" s="130"/>
      <c r="K94" s="130"/>
      <c r="L94" s="130"/>
      <c r="M94" s="130"/>
      <c r="N94" s="121" cm="1">
        <f t="array" ref="N94">_xlfn.SWITCH(K94,"Elektrisch",1,"Groene Waterstof",0.75,"HVO100",0.5,"Diesel(Euro6)",0,0)</f>
        <v>0</v>
      </c>
      <c r="O94" s="161" cm="1">
        <f t="array" ref="O94">(I94/SUM($I$5:$I$210))*_xlfn.SWITCH(K94,"Elektrisch",75,"Groene Waterstof",56.25,"HVO100",37.5,"Diesel(Euro6)",0,0)</f>
        <v>0</v>
      </c>
    </row>
    <row r="95" spans="1:15" ht="24" customHeight="1">
      <c r="A95" s="120">
        <v>91</v>
      </c>
      <c r="B95" s="120" t="s">
        <v>183</v>
      </c>
      <c r="C95" s="120" t="s">
        <v>184</v>
      </c>
      <c r="D95" s="120" t="s">
        <v>185</v>
      </c>
      <c r="E95" s="120" t="s">
        <v>24</v>
      </c>
      <c r="F95" s="120" t="s">
        <v>60</v>
      </c>
      <c r="G95" s="120">
        <v>1</v>
      </c>
      <c r="H95" s="120" t="s">
        <v>124</v>
      </c>
      <c r="I95" s="120">
        <v>0.1</v>
      </c>
      <c r="J95" s="130"/>
      <c r="K95" s="130"/>
      <c r="L95" s="130"/>
      <c r="M95" s="130"/>
      <c r="N95" s="121" cm="1">
        <f t="array" ref="N95">_xlfn.SWITCH(K95,"Elektrisch",1,"Groene Waterstof",0.75,"HVO100",0.5,"Diesel(Euro6)",0,0)</f>
        <v>0</v>
      </c>
      <c r="O95" s="161" cm="1">
        <f t="array" ref="O95">(I95/SUM($I$5:$I$210))*_xlfn.SWITCH(K95,"Elektrisch",75,"Groene Waterstof",56.25,"HVO100",37.5,"Diesel(Euro6)",0,0)</f>
        <v>0</v>
      </c>
    </row>
    <row r="96" spans="1:15" ht="24" customHeight="1">
      <c r="A96" s="120">
        <v>92</v>
      </c>
      <c r="B96" s="120" t="s">
        <v>183</v>
      </c>
      <c r="C96" s="120" t="s">
        <v>184</v>
      </c>
      <c r="D96" s="120" t="s">
        <v>185</v>
      </c>
      <c r="E96" s="120" t="s">
        <v>23</v>
      </c>
      <c r="F96" s="120" t="s">
        <v>52</v>
      </c>
      <c r="G96" s="120">
        <v>1</v>
      </c>
      <c r="H96" s="120" t="s">
        <v>137</v>
      </c>
      <c r="I96" s="120">
        <v>0.25</v>
      </c>
      <c r="J96" s="130"/>
      <c r="K96" s="130"/>
      <c r="L96" s="130"/>
      <c r="M96" s="130"/>
      <c r="N96" s="121" cm="1">
        <f t="array" ref="N96">_xlfn.SWITCH(K96,"Elektrisch",1,"Groene Waterstof",0.75,"HVO100",0.5,"Diesel(Euro6)",0,0)</f>
        <v>0</v>
      </c>
      <c r="O96" s="161" cm="1">
        <f t="array" ref="O96">(I96/SUM($I$5:$I$210))*_xlfn.SWITCH(K96,"Elektrisch",75,"Groene Waterstof",56.25,"HVO100",37.5,"Diesel(Euro6)",0,0)</f>
        <v>0</v>
      </c>
    </row>
    <row r="97" spans="1:15" ht="24" customHeight="1">
      <c r="A97" s="120">
        <v>93</v>
      </c>
      <c r="B97" s="120" t="s">
        <v>183</v>
      </c>
      <c r="C97" s="120" t="s">
        <v>184</v>
      </c>
      <c r="D97" s="120" t="s">
        <v>185</v>
      </c>
      <c r="E97" s="120" t="s">
        <v>58</v>
      </c>
      <c r="F97" s="120" t="s">
        <v>54</v>
      </c>
      <c r="G97" s="120">
        <v>1</v>
      </c>
      <c r="H97" s="120" t="s">
        <v>135</v>
      </c>
      <c r="I97" s="120">
        <v>1</v>
      </c>
      <c r="J97" s="130"/>
      <c r="K97" s="130"/>
      <c r="L97" s="130"/>
      <c r="M97" s="130"/>
      <c r="N97" s="121" cm="1">
        <f t="array" ref="N97">_xlfn.SWITCH(K97,"Elektrisch",1,"Groene Waterstof",0.75,"HVO100",0.5,"Diesel(Euro6)",0,0)</f>
        <v>0</v>
      </c>
      <c r="O97" s="161" cm="1">
        <f t="array" ref="O97">(I97/SUM($I$5:$I$210))*_xlfn.SWITCH(K97,"Elektrisch",75,"Groene Waterstof",56.25,"HVO100",37.5,"Diesel(Euro6)",0,0)</f>
        <v>0</v>
      </c>
    </row>
    <row r="98" spans="1:15" ht="24" customHeight="1">
      <c r="A98" s="120">
        <v>94</v>
      </c>
      <c r="B98" s="120" t="s">
        <v>187</v>
      </c>
      <c r="C98" s="120" t="s">
        <v>188</v>
      </c>
      <c r="D98" s="120" t="s">
        <v>185</v>
      </c>
      <c r="E98" s="120" t="s">
        <v>24</v>
      </c>
      <c r="F98" s="120" t="s">
        <v>60</v>
      </c>
      <c r="G98" s="120">
        <v>1</v>
      </c>
      <c r="H98" s="120" t="s">
        <v>137</v>
      </c>
      <c r="I98" s="120">
        <v>0.25</v>
      </c>
      <c r="J98" s="130"/>
      <c r="K98" s="130"/>
      <c r="L98" s="130"/>
      <c r="M98" s="130"/>
      <c r="N98" s="121" cm="1">
        <f t="array" ref="N98">_xlfn.SWITCH(K98,"Elektrisch",1,"Groene Waterstof",0.75,"HVO100",0.5,"Diesel(Euro6)",0,0)</f>
        <v>0</v>
      </c>
      <c r="O98" s="161" cm="1">
        <f t="array" ref="O98">(I98/SUM($I$5:$I$210))*_xlfn.SWITCH(K98,"Elektrisch",75,"Groene Waterstof",56.25,"HVO100",37.5,"Diesel(Euro6)",0,0)</f>
        <v>0</v>
      </c>
    </row>
    <row r="99" spans="1:15" ht="24" customHeight="1">
      <c r="A99" s="120">
        <v>95</v>
      </c>
      <c r="B99" s="120" t="s">
        <v>187</v>
      </c>
      <c r="C99" s="120" t="s">
        <v>188</v>
      </c>
      <c r="D99" s="120" t="s">
        <v>185</v>
      </c>
      <c r="E99" s="120" t="s">
        <v>58</v>
      </c>
      <c r="F99" s="120" t="s">
        <v>52</v>
      </c>
      <c r="G99" s="120">
        <v>1</v>
      </c>
      <c r="H99" s="120" t="s">
        <v>145</v>
      </c>
      <c r="I99" s="120">
        <v>1</v>
      </c>
      <c r="J99" s="130"/>
      <c r="K99" s="130"/>
      <c r="L99" s="130"/>
      <c r="M99" s="130"/>
      <c r="N99" s="121" cm="1">
        <f t="array" ref="N99">_xlfn.SWITCH(K99,"Elektrisch",1,"Groene Waterstof",0.75,"HVO100",0.5,"Diesel(Euro6)",0,0)</f>
        <v>0</v>
      </c>
      <c r="O99" s="161" cm="1">
        <f t="array" ref="O99">(I99/SUM($I$5:$I$210))*_xlfn.SWITCH(K99,"Elektrisch",75,"Groene Waterstof",56.25,"HVO100",37.5,"Diesel(Euro6)",0,0)</f>
        <v>0</v>
      </c>
    </row>
    <row r="100" spans="1:15" ht="24" customHeight="1">
      <c r="A100" s="120">
        <v>96</v>
      </c>
      <c r="B100" s="120" t="s">
        <v>187</v>
      </c>
      <c r="C100" s="120" t="s">
        <v>188</v>
      </c>
      <c r="D100" s="120" t="s">
        <v>185</v>
      </c>
      <c r="E100" s="120" t="s">
        <v>16</v>
      </c>
      <c r="F100" s="120" t="s">
        <v>52</v>
      </c>
      <c r="G100" s="120">
        <v>1</v>
      </c>
      <c r="H100" s="120" t="s">
        <v>124</v>
      </c>
      <c r="I100" s="120">
        <v>0.1</v>
      </c>
      <c r="J100" s="130"/>
      <c r="K100" s="130"/>
      <c r="L100" s="130"/>
      <c r="M100" s="130"/>
      <c r="N100" s="121" cm="1">
        <f t="array" ref="N100">_xlfn.SWITCH(K100,"Elektrisch",1,"Groene Waterstof",0.75,"HVO100",0.5,"Diesel(Euro6)",0,0)</f>
        <v>0</v>
      </c>
      <c r="O100" s="161" cm="1">
        <f t="array" ref="O100">(I100/SUM($I$5:$I$210))*_xlfn.SWITCH(K100,"Elektrisch",75,"Groene Waterstof",56.25,"HVO100",37.5,"Diesel(Euro6)",0,0)</f>
        <v>0</v>
      </c>
    </row>
    <row r="101" spans="1:15" ht="24" customHeight="1">
      <c r="A101" s="120">
        <v>97</v>
      </c>
      <c r="B101" s="120" t="s">
        <v>187</v>
      </c>
      <c r="C101" s="120" t="s">
        <v>188</v>
      </c>
      <c r="D101" s="120" t="s">
        <v>185</v>
      </c>
      <c r="E101" s="120" t="s">
        <v>23</v>
      </c>
      <c r="F101" s="120" t="s">
        <v>52</v>
      </c>
      <c r="G101" s="120">
        <v>1</v>
      </c>
      <c r="H101" s="120" t="s">
        <v>137</v>
      </c>
      <c r="I101" s="120">
        <v>0.25</v>
      </c>
      <c r="J101" s="130"/>
      <c r="K101" s="130"/>
      <c r="L101" s="130"/>
      <c r="M101" s="130"/>
      <c r="N101" s="121" cm="1">
        <f t="array" ref="N101">_xlfn.SWITCH(K101,"Elektrisch",1,"Groene Waterstof",0.75,"HVO100",0.5,"Diesel(Euro6)",0,0)</f>
        <v>0</v>
      </c>
      <c r="O101" s="161" cm="1">
        <f t="array" ref="O101">(I101/SUM($I$5:$I$210))*_xlfn.SWITCH(K101,"Elektrisch",75,"Groene Waterstof",56.25,"HVO100",37.5,"Diesel(Euro6)",0,0)</f>
        <v>0</v>
      </c>
    </row>
    <row r="102" spans="1:15" ht="24" customHeight="1">
      <c r="A102" s="120">
        <v>98</v>
      </c>
      <c r="B102" s="120" t="s">
        <v>187</v>
      </c>
      <c r="C102" s="120" t="s">
        <v>188</v>
      </c>
      <c r="D102" s="120" t="s">
        <v>185</v>
      </c>
      <c r="E102" s="120" t="s">
        <v>22</v>
      </c>
      <c r="F102" s="120" t="s">
        <v>52</v>
      </c>
      <c r="G102" s="120">
        <v>1</v>
      </c>
      <c r="H102" s="120" t="s">
        <v>124</v>
      </c>
      <c r="I102" s="120">
        <v>0.1</v>
      </c>
      <c r="J102" s="130"/>
      <c r="K102" s="130"/>
      <c r="L102" s="130"/>
      <c r="M102" s="130"/>
      <c r="N102" s="121" cm="1">
        <f t="array" ref="N102">_xlfn.SWITCH(K102,"Elektrisch",1,"Groene Waterstof",0.75,"HVO100",0.5,"Diesel(Euro6)",0,0)</f>
        <v>0</v>
      </c>
      <c r="O102" s="161" cm="1">
        <f t="array" ref="O102">(I102/SUM($I$5:$I$210))*_xlfn.SWITCH(K102,"Elektrisch",75,"Groene Waterstof",56.25,"HVO100",37.5,"Diesel(Euro6)",0,0)</f>
        <v>0</v>
      </c>
    </row>
    <row r="103" spans="1:15" ht="24" customHeight="1">
      <c r="A103" s="120">
        <v>99</v>
      </c>
      <c r="B103" s="120" t="s">
        <v>187</v>
      </c>
      <c r="C103" s="120" t="s">
        <v>188</v>
      </c>
      <c r="D103" s="120" t="s">
        <v>185</v>
      </c>
      <c r="E103" s="120" t="s">
        <v>16</v>
      </c>
      <c r="F103" s="120" t="s">
        <v>54</v>
      </c>
      <c r="G103" s="120">
        <v>1</v>
      </c>
      <c r="H103" s="120" t="s">
        <v>160</v>
      </c>
      <c r="I103" s="120">
        <v>1</v>
      </c>
      <c r="J103" s="130"/>
      <c r="K103" s="130"/>
      <c r="L103" s="130"/>
      <c r="M103" s="130"/>
      <c r="N103" s="121" cm="1">
        <f t="array" ref="N103">_xlfn.SWITCH(K103,"Elektrisch",1,"Groene Waterstof",0.75,"HVO100",0.5,"Diesel(Euro6)",0,0)</f>
        <v>0</v>
      </c>
      <c r="O103" s="161" cm="1">
        <f t="array" ref="O103">(I103/SUM($I$5:$I$210))*_xlfn.SWITCH(K103,"Elektrisch",75,"Groene Waterstof",56.25,"HVO100",37.5,"Diesel(Euro6)",0,0)</f>
        <v>0</v>
      </c>
    </row>
    <row r="104" spans="1:15" ht="24" customHeight="1">
      <c r="A104" s="120">
        <v>100</v>
      </c>
      <c r="B104" s="120" t="s">
        <v>189</v>
      </c>
      <c r="C104" s="120" t="s">
        <v>190</v>
      </c>
      <c r="D104" s="120" t="s">
        <v>191</v>
      </c>
      <c r="E104" s="120" t="s">
        <v>16</v>
      </c>
      <c r="F104" s="120" t="s">
        <v>49</v>
      </c>
      <c r="G104" s="120">
        <v>2</v>
      </c>
      <c r="H104" s="120" t="s">
        <v>136</v>
      </c>
      <c r="I104" s="120">
        <v>2</v>
      </c>
      <c r="J104" s="130"/>
      <c r="K104" s="130"/>
      <c r="L104" s="130"/>
      <c r="M104" s="130"/>
      <c r="N104" s="121" cm="1">
        <f t="array" ref="N104">_xlfn.SWITCH(K104,"Elektrisch",1,"Groene Waterstof",0.75,"HVO100",0.5,"Diesel(Euro6)",0,0)</f>
        <v>0</v>
      </c>
      <c r="O104" s="161" cm="1">
        <f t="array" ref="O104">(I104/SUM($I$5:$I$210))*_xlfn.SWITCH(K104,"Elektrisch",75,"Groene Waterstof",56.25,"HVO100",37.5,"Diesel(Euro6)",0,0)</f>
        <v>0</v>
      </c>
    </row>
    <row r="105" spans="1:15" ht="24" customHeight="1">
      <c r="A105" s="120">
        <v>101</v>
      </c>
      <c r="B105" s="120" t="s">
        <v>189</v>
      </c>
      <c r="C105" s="120" t="s">
        <v>190</v>
      </c>
      <c r="D105" s="120" t="s">
        <v>191</v>
      </c>
      <c r="E105" s="120" t="s">
        <v>24</v>
      </c>
      <c r="F105" s="120" t="s">
        <v>60</v>
      </c>
      <c r="G105" s="120">
        <v>1</v>
      </c>
      <c r="H105" s="120" t="s">
        <v>137</v>
      </c>
      <c r="I105" s="120">
        <v>0.25</v>
      </c>
      <c r="J105" s="130"/>
      <c r="K105" s="130"/>
      <c r="L105" s="130"/>
      <c r="M105" s="130"/>
      <c r="N105" s="121" cm="1">
        <f t="array" ref="N105">_xlfn.SWITCH(K105,"Elektrisch",1,"Groene Waterstof",0.75,"HVO100",0.5,"Diesel(Euro6)",0,0)</f>
        <v>0</v>
      </c>
      <c r="O105" s="161" cm="1">
        <f t="array" ref="O105">(I105/SUM($I$5:$I$210))*_xlfn.SWITCH(K105,"Elektrisch",75,"Groene Waterstof",56.25,"HVO100",37.5,"Diesel(Euro6)",0,0)</f>
        <v>0</v>
      </c>
    </row>
    <row r="106" spans="1:15" ht="24" customHeight="1">
      <c r="A106" s="120">
        <v>102</v>
      </c>
      <c r="B106" s="120" t="s">
        <v>189</v>
      </c>
      <c r="C106" s="120" t="s">
        <v>190</v>
      </c>
      <c r="D106" s="120" t="s">
        <v>191</v>
      </c>
      <c r="E106" s="120" t="s">
        <v>17</v>
      </c>
      <c r="F106" s="120" t="s">
        <v>52</v>
      </c>
      <c r="G106" s="120">
        <v>1</v>
      </c>
      <c r="H106" s="120" t="s">
        <v>137</v>
      </c>
      <c r="I106" s="120">
        <v>0.25</v>
      </c>
      <c r="J106" s="130"/>
      <c r="K106" s="130"/>
      <c r="L106" s="130"/>
      <c r="M106" s="130"/>
      <c r="N106" s="121" cm="1">
        <f t="array" ref="N106">_xlfn.SWITCH(K106,"Elektrisch",1,"Groene Waterstof",0.75,"HVO100",0.5,"Diesel(Euro6)",0,0)</f>
        <v>0</v>
      </c>
      <c r="O106" s="161" cm="1">
        <f t="array" ref="O106">(I106/SUM($I$5:$I$210))*_xlfn.SWITCH(K106,"Elektrisch",75,"Groene Waterstof",56.25,"HVO100",37.5,"Diesel(Euro6)",0,0)</f>
        <v>0</v>
      </c>
    </row>
    <row r="107" spans="1:15" ht="24" customHeight="1">
      <c r="A107" s="120">
        <v>103</v>
      </c>
      <c r="B107" s="120" t="s">
        <v>189</v>
      </c>
      <c r="C107" s="120" t="s">
        <v>190</v>
      </c>
      <c r="D107" s="120" t="s">
        <v>191</v>
      </c>
      <c r="E107" s="120" t="s">
        <v>23</v>
      </c>
      <c r="F107" s="120" t="s">
        <v>52</v>
      </c>
      <c r="G107" s="120">
        <v>1</v>
      </c>
      <c r="H107" s="120" t="s">
        <v>137</v>
      </c>
      <c r="I107" s="120">
        <v>0.25</v>
      </c>
      <c r="J107" s="130"/>
      <c r="K107" s="130"/>
      <c r="L107" s="130"/>
      <c r="M107" s="130"/>
      <c r="N107" s="121" cm="1">
        <f t="array" ref="N107">_xlfn.SWITCH(K107,"Elektrisch",1,"Groene Waterstof",0.75,"HVO100",0.5,"Diesel(Euro6)",0,0)</f>
        <v>0</v>
      </c>
      <c r="O107" s="161" cm="1">
        <f t="array" ref="O107">(I107/SUM($I$5:$I$210))*_xlfn.SWITCH(K107,"Elektrisch",75,"Groene Waterstof",56.25,"HVO100",37.5,"Diesel(Euro6)",0,0)</f>
        <v>0</v>
      </c>
    </row>
    <row r="108" spans="1:15" ht="24" customHeight="1">
      <c r="A108" s="120">
        <v>104</v>
      </c>
      <c r="B108" s="120" t="s">
        <v>189</v>
      </c>
      <c r="C108" s="120" t="s">
        <v>190</v>
      </c>
      <c r="D108" s="120" t="s">
        <v>191</v>
      </c>
      <c r="E108" s="120" t="s">
        <v>22</v>
      </c>
      <c r="F108" s="120" t="s">
        <v>52</v>
      </c>
      <c r="G108" s="120">
        <v>3</v>
      </c>
      <c r="H108" s="120" t="s">
        <v>124</v>
      </c>
      <c r="I108" s="120">
        <v>0.1</v>
      </c>
      <c r="J108" s="130"/>
      <c r="K108" s="130"/>
      <c r="L108" s="130"/>
      <c r="M108" s="130"/>
      <c r="N108" s="121" cm="1">
        <f t="array" ref="N108">_xlfn.SWITCH(K108,"Elektrisch",1,"Groene Waterstof",0.75,"HVO100",0.5,"Diesel(Euro6)",0,0)</f>
        <v>0</v>
      </c>
      <c r="O108" s="161" cm="1">
        <f t="array" ref="O108">(I108/SUM($I$5:$I$210))*_xlfn.SWITCH(K108,"Elektrisch",75,"Groene Waterstof",56.25,"HVO100",37.5,"Diesel(Euro6)",0,0)</f>
        <v>0</v>
      </c>
    </row>
    <row r="109" spans="1:15" ht="24" customHeight="1">
      <c r="A109" s="120">
        <v>105</v>
      </c>
      <c r="B109" s="120" t="s">
        <v>189</v>
      </c>
      <c r="C109" s="120" t="s">
        <v>190</v>
      </c>
      <c r="D109" s="120" t="s">
        <v>191</v>
      </c>
      <c r="E109" s="120" t="s">
        <v>58</v>
      </c>
      <c r="F109" s="120" t="s">
        <v>54</v>
      </c>
      <c r="G109" s="120">
        <v>1</v>
      </c>
      <c r="H109" s="120" t="s">
        <v>152</v>
      </c>
      <c r="I109" s="120">
        <v>2</v>
      </c>
      <c r="J109" s="130"/>
      <c r="K109" s="130"/>
      <c r="L109" s="130"/>
      <c r="M109" s="130"/>
      <c r="N109" s="121" cm="1">
        <f t="array" ref="N109">_xlfn.SWITCH(K109,"Elektrisch",1,"Groene Waterstof",0.75,"HVO100",0.5,"Diesel(Euro6)",0,0)</f>
        <v>0</v>
      </c>
      <c r="O109" s="161" cm="1">
        <f t="array" ref="O109">(I109/SUM($I$5:$I$210))*_xlfn.SWITCH(K109,"Elektrisch",75,"Groene Waterstof",56.25,"HVO100",37.5,"Diesel(Euro6)",0,0)</f>
        <v>0</v>
      </c>
    </row>
    <row r="110" spans="1:15" ht="24" customHeight="1">
      <c r="A110" s="120">
        <v>106</v>
      </c>
      <c r="B110" s="120" t="s">
        <v>192</v>
      </c>
      <c r="C110" s="120" t="s">
        <v>193</v>
      </c>
      <c r="D110" s="120" t="s">
        <v>194</v>
      </c>
      <c r="E110" s="120" t="s">
        <v>58</v>
      </c>
      <c r="F110" s="120" t="s">
        <v>52</v>
      </c>
      <c r="G110" s="120">
        <v>1</v>
      </c>
      <c r="H110" s="120" t="s">
        <v>137</v>
      </c>
      <c r="I110" s="120">
        <v>0.25</v>
      </c>
      <c r="J110" s="130"/>
      <c r="K110" s="130"/>
      <c r="L110" s="130"/>
      <c r="M110" s="130"/>
      <c r="N110" s="121" cm="1">
        <f t="array" ref="N110">_xlfn.SWITCH(K110,"Elektrisch",1,"Groene Waterstof",0.75,"HVO100",0.5,"Diesel(Euro6)",0,0)</f>
        <v>0</v>
      </c>
      <c r="O110" s="161" cm="1">
        <f t="array" ref="O110">(I110/SUM($I$5:$I$210))*_xlfn.SWITCH(K110,"Elektrisch",75,"Groene Waterstof",56.25,"HVO100",37.5,"Diesel(Euro6)",0,0)</f>
        <v>0</v>
      </c>
    </row>
    <row r="111" spans="1:15" ht="24" customHeight="1">
      <c r="A111" s="120">
        <v>107</v>
      </c>
      <c r="B111" s="120" t="s">
        <v>192</v>
      </c>
      <c r="C111" s="120" t="s">
        <v>193</v>
      </c>
      <c r="D111" s="120" t="s">
        <v>194</v>
      </c>
      <c r="E111" s="120" t="s">
        <v>16</v>
      </c>
      <c r="F111" s="120" t="s">
        <v>52</v>
      </c>
      <c r="G111" s="120">
        <v>1</v>
      </c>
      <c r="H111" s="120" t="s">
        <v>125</v>
      </c>
      <c r="I111" s="120">
        <v>1</v>
      </c>
      <c r="J111" s="130"/>
      <c r="K111" s="130"/>
      <c r="L111" s="130"/>
      <c r="M111" s="130"/>
      <c r="N111" s="121" cm="1">
        <f t="array" ref="N111">_xlfn.SWITCH(K111,"Elektrisch",1,"Groene Waterstof",0.75,"HVO100",0.5,"Diesel(Euro6)",0,0)</f>
        <v>0</v>
      </c>
      <c r="O111" s="161" cm="1">
        <f t="array" ref="O111">(I111/SUM($I$5:$I$210))*_xlfn.SWITCH(K111,"Elektrisch",75,"Groene Waterstof",56.25,"HVO100",37.5,"Diesel(Euro6)",0,0)</f>
        <v>0</v>
      </c>
    </row>
    <row r="112" spans="1:15" ht="24" customHeight="1">
      <c r="A112" s="120">
        <v>108</v>
      </c>
      <c r="B112" s="120" t="s">
        <v>192</v>
      </c>
      <c r="C112" s="120" t="s">
        <v>193</v>
      </c>
      <c r="D112" s="120" t="s">
        <v>194</v>
      </c>
      <c r="E112" s="120" t="s">
        <v>23</v>
      </c>
      <c r="F112" s="120" t="s">
        <v>52</v>
      </c>
      <c r="G112" s="120">
        <v>1</v>
      </c>
      <c r="H112" s="120" t="s">
        <v>137</v>
      </c>
      <c r="I112" s="120">
        <v>0.25</v>
      </c>
      <c r="J112" s="130"/>
      <c r="K112" s="130"/>
      <c r="L112" s="130"/>
      <c r="M112" s="130"/>
      <c r="N112" s="121" cm="1">
        <f t="array" ref="N112">_xlfn.SWITCH(K112,"Elektrisch",1,"Groene Waterstof",0.75,"HVO100",0.5,"Diesel(Euro6)",0,0)</f>
        <v>0</v>
      </c>
      <c r="O112" s="161" cm="1">
        <f t="array" ref="O112">(I112/SUM($I$5:$I$210))*_xlfn.SWITCH(K112,"Elektrisch",75,"Groene Waterstof",56.25,"HVO100",37.5,"Diesel(Euro6)",0,0)</f>
        <v>0</v>
      </c>
    </row>
    <row r="113" spans="1:15" ht="24" customHeight="1">
      <c r="A113" s="120">
        <v>109</v>
      </c>
      <c r="B113" s="120" t="s">
        <v>195</v>
      </c>
      <c r="C113" s="120" t="s">
        <v>196</v>
      </c>
      <c r="D113" s="120" t="s">
        <v>197</v>
      </c>
      <c r="E113" s="120" t="s">
        <v>58</v>
      </c>
      <c r="F113" s="120" t="s">
        <v>52</v>
      </c>
      <c r="G113" s="120">
        <v>1</v>
      </c>
      <c r="H113" s="120" t="s">
        <v>198</v>
      </c>
      <c r="I113" s="120">
        <v>0.5</v>
      </c>
      <c r="J113" s="130"/>
      <c r="K113" s="130"/>
      <c r="L113" s="130"/>
      <c r="M113" s="130"/>
      <c r="N113" s="121" cm="1">
        <f t="array" ref="N113">_xlfn.SWITCH(K113,"Elektrisch",1,"Groene Waterstof",0.75,"HVO100",0.5,"Diesel(Euro6)",0,0)</f>
        <v>0</v>
      </c>
      <c r="O113" s="161" cm="1">
        <f t="array" ref="O113">(I113/SUM($I$5:$I$210))*_xlfn.SWITCH(K113,"Elektrisch",75,"Groene Waterstof",56.25,"HVO100",37.5,"Diesel(Euro6)",0,0)</f>
        <v>0</v>
      </c>
    </row>
    <row r="114" spans="1:15" ht="24" customHeight="1">
      <c r="A114" s="120">
        <v>110</v>
      </c>
      <c r="B114" s="120" t="s">
        <v>195</v>
      </c>
      <c r="C114" s="120" t="s">
        <v>196</v>
      </c>
      <c r="D114" s="120" t="s">
        <v>197</v>
      </c>
      <c r="E114" s="120" t="s">
        <v>23</v>
      </c>
      <c r="F114" s="120" t="s">
        <v>52</v>
      </c>
      <c r="G114" s="120">
        <v>1</v>
      </c>
      <c r="H114" s="120" t="s">
        <v>176</v>
      </c>
      <c r="I114" s="120">
        <v>0.25</v>
      </c>
      <c r="J114" s="130"/>
      <c r="K114" s="130"/>
      <c r="L114" s="130"/>
      <c r="M114" s="130"/>
      <c r="N114" s="121" cm="1">
        <f t="array" ref="N114">_xlfn.SWITCH(K114,"Elektrisch",1,"Groene Waterstof",0.75,"HVO100",0.5,"Diesel(Euro6)",0,0)</f>
        <v>0</v>
      </c>
      <c r="O114" s="161" cm="1">
        <f t="array" ref="O114">(I114/SUM($I$5:$I$210))*_xlfn.SWITCH(K114,"Elektrisch",75,"Groene Waterstof",56.25,"HVO100",37.5,"Diesel(Euro6)",0,0)</f>
        <v>0</v>
      </c>
    </row>
    <row r="115" spans="1:15" ht="24" customHeight="1">
      <c r="A115" s="120">
        <v>111</v>
      </c>
      <c r="B115" s="120" t="s">
        <v>195</v>
      </c>
      <c r="C115" s="120" t="s">
        <v>196</v>
      </c>
      <c r="D115" s="120" t="s">
        <v>197</v>
      </c>
      <c r="E115" s="120" t="s">
        <v>16</v>
      </c>
      <c r="F115" s="120" t="s">
        <v>52</v>
      </c>
      <c r="G115" s="120">
        <v>1</v>
      </c>
      <c r="H115" s="120" t="s">
        <v>157</v>
      </c>
      <c r="I115" s="120">
        <v>1</v>
      </c>
      <c r="J115" s="130"/>
      <c r="K115" s="130"/>
      <c r="L115" s="130"/>
      <c r="M115" s="130"/>
      <c r="N115" s="121" cm="1">
        <f t="array" ref="N115">_xlfn.SWITCH(K115,"Elektrisch",1,"Groene Waterstof",0.75,"HVO100",0.5,"Diesel(Euro6)",0,0)</f>
        <v>0</v>
      </c>
      <c r="O115" s="161" cm="1">
        <f t="array" ref="O115">(I115/SUM($I$5:$I$210))*_xlfn.SWITCH(K115,"Elektrisch",75,"Groene Waterstof",56.25,"HVO100",37.5,"Diesel(Euro6)",0,0)</f>
        <v>0</v>
      </c>
    </row>
    <row r="116" spans="1:15" ht="24" customHeight="1">
      <c r="A116" s="120">
        <v>112</v>
      </c>
      <c r="B116" s="120" t="s">
        <v>199</v>
      </c>
      <c r="C116" s="120" t="s">
        <v>200</v>
      </c>
      <c r="D116" s="120" t="s">
        <v>201</v>
      </c>
      <c r="E116" s="120" t="s">
        <v>16</v>
      </c>
      <c r="F116" s="120" t="s">
        <v>54</v>
      </c>
      <c r="G116" s="120">
        <v>1</v>
      </c>
      <c r="H116" s="120" t="s">
        <v>135</v>
      </c>
      <c r="I116" s="120">
        <v>1</v>
      </c>
      <c r="J116" s="130"/>
      <c r="K116" s="130"/>
      <c r="L116" s="130"/>
      <c r="M116" s="130"/>
      <c r="N116" s="121" cm="1">
        <f t="array" ref="N116">_xlfn.SWITCH(K116,"Elektrisch",1,"Groene Waterstof",0.75,"HVO100",0.5,"Diesel(Euro6)",0,0)</f>
        <v>0</v>
      </c>
      <c r="O116" s="161" cm="1">
        <f t="array" ref="O116">(I116/SUM($I$5:$I$210))*_xlfn.SWITCH(K116,"Elektrisch",75,"Groene Waterstof",56.25,"HVO100",37.5,"Diesel(Euro6)",0,0)</f>
        <v>0</v>
      </c>
    </row>
    <row r="117" spans="1:15" ht="24" customHeight="1">
      <c r="A117" s="120">
        <v>113</v>
      </c>
      <c r="B117" s="120" t="s">
        <v>199</v>
      </c>
      <c r="C117" s="120" t="s">
        <v>200</v>
      </c>
      <c r="D117" s="120" t="s">
        <v>201</v>
      </c>
      <c r="E117" s="120" t="s">
        <v>58</v>
      </c>
      <c r="F117" s="120" t="s">
        <v>52</v>
      </c>
      <c r="G117" s="120">
        <v>1</v>
      </c>
      <c r="H117" s="120" t="s">
        <v>131</v>
      </c>
      <c r="I117" s="120">
        <v>0.5</v>
      </c>
      <c r="J117" s="130"/>
      <c r="K117" s="130"/>
      <c r="L117" s="130"/>
      <c r="M117" s="130"/>
      <c r="N117" s="121" cm="1">
        <f t="array" ref="N117">_xlfn.SWITCH(K117,"Elektrisch",1,"Groene Waterstof",0.75,"HVO100",0.5,"Diesel(Euro6)",0,0)</f>
        <v>0</v>
      </c>
      <c r="O117" s="161" cm="1">
        <f t="array" ref="O117">(I117/SUM($I$5:$I$210))*_xlfn.SWITCH(K117,"Elektrisch",75,"Groene Waterstof",56.25,"HVO100",37.5,"Diesel(Euro6)",0,0)</f>
        <v>0</v>
      </c>
    </row>
    <row r="118" spans="1:15" ht="24" customHeight="1">
      <c r="A118" s="120">
        <v>114</v>
      </c>
      <c r="B118" s="120" t="s">
        <v>202</v>
      </c>
      <c r="C118" s="120" t="s">
        <v>203</v>
      </c>
      <c r="D118" s="120" t="s">
        <v>204</v>
      </c>
      <c r="E118" s="120" t="s">
        <v>24</v>
      </c>
      <c r="F118" s="120" t="s">
        <v>60</v>
      </c>
      <c r="G118" s="120">
        <v>1</v>
      </c>
      <c r="H118" s="120" t="s">
        <v>131</v>
      </c>
      <c r="I118" s="120">
        <v>0.5</v>
      </c>
      <c r="J118" s="130"/>
      <c r="K118" s="130"/>
      <c r="L118" s="130"/>
      <c r="M118" s="130"/>
      <c r="N118" s="121" cm="1">
        <f t="array" ref="N118">_xlfn.SWITCH(K118,"Elektrisch",1,"Groene Waterstof",0.75,"HVO100",0.5,"Diesel(Euro6)",0,0)</f>
        <v>0</v>
      </c>
      <c r="O118" s="161" cm="1">
        <f t="array" ref="O118">(I118/SUM($I$5:$I$210))*_xlfn.SWITCH(K118,"Elektrisch",75,"Groene Waterstof",56.25,"HVO100",37.5,"Diesel(Euro6)",0,0)</f>
        <v>0</v>
      </c>
    </row>
    <row r="119" spans="1:15" ht="24" customHeight="1">
      <c r="A119" s="120">
        <v>115</v>
      </c>
      <c r="B119" s="120" t="s">
        <v>202</v>
      </c>
      <c r="C119" s="120" t="s">
        <v>203</v>
      </c>
      <c r="D119" s="120" t="s">
        <v>204</v>
      </c>
      <c r="E119" s="120" t="s">
        <v>23</v>
      </c>
      <c r="F119" s="120" t="s">
        <v>52</v>
      </c>
      <c r="G119" s="120">
        <v>1</v>
      </c>
      <c r="H119" s="120" t="s">
        <v>131</v>
      </c>
      <c r="I119" s="120">
        <v>0.5</v>
      </c>
      <c r="J119" s="130"/>
      <c r="K119" s="130"/>
      <c r="L119" s="130"/>
      <c r="M119" s="130"/>
      <c r="N119" s="121" cm="1">
        <f t="array" ref="N119">_xlfn.SWITCH(K119,"Elektrisch",1,"Groene Waterstof",0.75,"HVO100",0.5,"Diesel(Euro6)",0,0)</f>
        <v>0</v>
      </c>
      <c r="O119" s="161" cm="1">
        <f t="array" ref="O119">(I119/SUM($I$5:$I$210))*_xlfn.SWITCH(K119,"Elektrisch",75,"Groene Waterstof",56.25,"HVO100",37.5,"Diesel(Euro6)",0,0)</f>
        <v>0</v>
      </c>
    </row>
    <row r="120" spans="1:15" ht="24" customHeight="1">
      <c r="A120" s="120">
        <v>116</v>
      </c>
      <c r="B120" s="120" t="s">
        <v>202</v>
      </c>
      <c r="C120" s="120" t="s">
        <v>203</v>
      </c>
      <c r="D120" s="120" t="s">
        <v>204</v>
      </c>
      <c r="E120" s="120" t="s">
        <v>22</v>
      </c>
      <c r="F120" s="120" t="s">
        <v>52</v>
      </c>
      <c r="G120" s="120">
        <v>3</v>
      </c>
      <c r="H120" s="120" t="s">
        <v>124</v>
      </c>
      <c r="I120" s="120">
        <v>0.1</v>
      </c>
      <c r="J120" s="130"/>
      <c r="K120" s="130"/>
      <c r="L120" s="130"/>
      <c r="M120" s="130"/>
      <c r="N120" s="121" cm="1">
        <f t="array" ref="N120">_xlfn.SWITCH(K120,"Elektrisch",1,"Groene Waterstof",0.75,"HVO100",0.5,"Diesel(Euro6)",0,0)</f>
        <v>0</v>
      </c>
      <c r="O120" s="161" cm="1">
        <f t="array" ref="O120">(I120/SUM($I$5:$I$210))*_xlfn.SWITCH(K120,"Elektrisch",75,"Groene Waterstof",56.25,"HVO100",37.5,"Diesel(Euro6)",0,0)</f>
        <v>0</v>
      </c>
    </row>
    <row r="121" spans="1:15" ht="24" customHeight="1">
      <c r="A121" s="120">
        <v>117</v>
      </c>
      <c r="B121" s="120" t="s">
        <v>202</v>
      </c>
      <c r="C121" s="120" t="s">
        <v>203</v>
      </c>
      <c r="D121" s="120" t="s">
        <v>204</v>
      </c>
      <c r="E121" s="120" t="s">
        <v>58</v>
      </c>
      <c r="F121" s="120" t="s">
        <v>54</v>
      </c>
      <c r="G121" s="120">
        <v>1</v>
      </c>
      <c r="H121" s="120" t="s">
        <v>125</v>
      </c>
      <c r="I121" s="120">
        <v>1</v>
      </c>
      <c r="J121" s="130"/>
      <c r="K121" s="130"/>
      <c r="L121" s="130"/>
      <c r="M121" s="130"/>
      <c r="N121" s="121" cm="1">
        <f t="array" ref="N121">_xlfn.SWITCH(K121,"Elektrisch",1,"Groene Waterstof",0.75,"HVO100",0.5,"Diesel(Euro6)",0,0)</f>
        <v>0</v>
      </c>
      <c r="O121" s="161" cm="1">
        <f t="array" ref="O121">(I121/SUM($I$5:$I$210))*_xlfn.SWITCH(K121,"Elektrisch",75,"Groene Waterstof",56.25,"HVO100",37.5,"Diesel(Euro6)",0,0)</f>
        <v>0</v>
      </c>
    </row>
    <row r="122" spans="1:15" ht="24" customHeight="1">
      <c r="A122" s="120">
        <v>118</v>
      </c>
      <c r="B122" s="120" t="s">
        <v>202</v>
      </c>
      <c r="C122" s="120" t="s">
        <v>203</v>
      </c>
      <c r="D122" s="120" t="s">
        <v>204</v>
      </c>
      <c r="E122" s="120" t="s">
        <v>16</v>
      </c>
      <c r="F122" s="120" t="s">
        <v>54</v>
      </c>
      <c r="G122" s="120">
        <v>1</v>
      </c>
      <c r="H122" s="120" t="s">
        <v>145</v>
      </c>
      <c r="I122" s="120">
        <v>1</v>
      </c>
      <c r="J122" s="130"/>
      <c r="K122" s="130"/>
      <c r="L122" s="130"/>
      <c r="M122" s="130"/>
      <c r="N122" s="121" cm="1">
        <f t="array" ref="N122">_xlfn.SWITCH(K122,"Elektrisch",1,"Groene Waterstof",0.75,"HVO100",0.5,"Diesel(Euro6)",0,0)</f>
        <v>0</v>
      </c>
      <c r="O122" s="161" cm="1">
        <f t="array" ref="O122">(I122/SUM($I$5:$I$210))*_xlfn.SWITCH(K122,"Elektrisch",75,"Groene Waterstof",56.25,"HVO100",37.5,"Diesel(Euro6)",0,0)</f>
        <v>0</v>
      </c>
    </row>
    <row r="123" spans="1:15" ht="24" customHeight="1">
      <c r="A123" s="120">
        <v>119</v>
      </c>
      <c r="B123" s="120" t="s">
        <v>205</v>
      </c>
      <c r="C123" s="120" t="s">
        <v>206</v>
      </c>
      <c r="D123" s="120" t="s">
        <v>204</v>
      </c>
      <c r="E123" s="120" t="s">
        <v>24</v>
      </c>
      <c r="F123" s="120" t="s">
        <v>60</v>
      </c>
      <c r="G123" s="120">
        <v>1</v>
      </c>
      <c r="H123" s="120" t="s">
        <v>123</v>
      </c>
      <c r="I123" s="120">
        <v>0.25</v>
      </c>
      <c r="J123" s="130"/>
      <c r="K123" s="130"/>
      <c r="L123" s="130"/>
      <c r="M123" s="130"/>
      <c r="N123" s="121" cm="1">
        <f t="array" ref="N123">_xlfn.SWITCH(K123,"Elektrisch",1,"Groene Waterstof",0.75,"HVO100",0.5,"Diesel(Euro6)",0,0)</f>
        <v>0</v>
      </c>
      <c r="O123" s="161" cm="1">
        <f t="array" ref="O123">(I123/SUM($I$5:$I$210))*_xlfn.SWITCH(K123,"Elektrisch",75,"Groene Waterstof",56.25,"HVO100",37.5,"Diesel(Euro6)",0,0)</f>
        <v>0</v>
      </c>
    </row>
    <row r="124" spans="1:15" ht="24" customHeight="1">
      <c r="A124" s="120">
        <v>120</v>
      </c>
      <c r="B124" s="120" t="s">
        <v>205</v>
      </c>
      <c r="C124" s="120" t="s">
        <v>206</v>
      </c>
      <c r="D124" s="120" t="s">
        <v>204</v>
      </c>
      <c r="E124" s="120" t="s">
        <v>16</v>
      </c>
      <c r="F124" s="120" t="s">
        <v>51</v>
      </c>
      <c r="G124" s="120">
        <v>1</v>
      </c>
      <c r="H124" s="120" t="s">
        <v>145</v>
      </c>
      <c r="I124" s="120">
        <v>1</v>
      </c>
      <c r="J124" s="130"/>
      <c r="K124" s="130"/>
      <c r="L124" s="130"/>
      <c r="M124" s="130"/>
      <c r="N124" s="121" cm="1">
        <f t="array" ref="N124">_xlfn.SWITCH(K124,"Elektrisch",1,"Groene Waterstof",0.75,"HVO100",0.5,"Diesel(Euro6)",0,0)</f>
        <v>0</v>
      </c>
      <c r="O124" s="161" cm="1">
        <f t="array" ref="O124">(I124/SUM($I$5:$I$210))*_xlfn.SWITCH(K124,"Elektrisch",75,"Groene Waterstof",56.25,"HVO100",37.5,"Diesel(Euro6)",0,0)</f>
        <v>0</v>
      </c>
    </row>
    <row r="125" spans="1:15" ht="24" customHeight="1">
      <c r="A125" s="120">
        <v>121</v>
      </c>
      <c r="B125" s="120" t="s">
        <v>205</v>
      </c>
      <c r="C125" s="120" t="s">
        <v>206</v>
      </c>
      <c r="D125" s="120" t="s">
        <v>204</v>
      </c>
      <c r="E125" s="120" t="s">
        <v>58</v>
      </c>
      <c r="F125" s="120" t="s">
        <v>52</v>
      </c>
      <c r="G125" s="120">
        <v>1</v>
      </c>
      <c r="H125" s="120" t="s">
        <v>126</v>
      </c>
      <c r="I125" s="120">
        <v>0.5</v>
      </c>
      <c r="J125" s="130"/>
      <c r="K125" s="130"/>
      <c r="L125" s="130"/>
      <c r="M125" s="130"/>
      <c r="N125" s="121" cm="1">
        <f t="array" ref="N125">_xlfn.SWITCH(K125,"Elektrisch",1,"Groene Waterstof",0.75,"HVO100",0.5,"Diesel(Euro6)",0,0)</f>
        <v>0</v>
      </c>
      <c r="O125" s="161" cm="1">
        <f t="array" ref="O125">(I125/SUM($I$5:$I$210))*_xlfn.SWITCH(K125,"Elektrisch",75,"Groene Waterstof",56.25,"HVO100",37.5,"Diesel(Euro6)",0,0)</f>
        <v>0</v>
      </c>
    </row>
    <row r="126" spans="1:15" ht="24" customHeight="1">
      <c r="A126" s="120">
        <v>122</v>
      </c>
      <c r="B126" s="120" t="s">
        <v>205</v>
      </c>
      <c r="C126" s="120" t="s">
        <v>206</v>
      </c>
      <c r="D126" s="120" t="s">
        <v>204</v>
      </c>
      <c r="E126" s="120" t="s">
        <v>23</v>
      </c>
      <c r="F126" s="120" t="s">
        <v>52</v>
      </c>
      <c r="G126" s="120">
        <v>1</v>
      </c>
      <c r="H126" s="120" t="s">
        <v>123</v>
      </c>
      <c r="I126" s="120">
        <v>0.25</v>
      </c>
      <c r="J126" s="130"/>
      <c r="K126" s="130"/>
      <c r="L126" s="130"/>
      <c r="M126" s="130"/>
      <c r="N126" s="121" cm="1">
        <f t="array" ref="N126">_xlfn.SWITCH(K126,"Elektrisch",1,"Groene Waterstof",0.75,"HVO100",0.5,"Diesel(Euro6)",0,0)</f>
        <v>0</v>
      </c>
      <c r="O126" s="161" cm="1">
        <f t="array" ref="O126">(I126/SUM($I$5:$I$210))*_xlfn.SWITCH(K126,"Elektrisch",75,"Groene Waterstof",56.25,"HVO100",37.5,"Diesel(Euro6)",0,0)</f>
        <v>0</v>
      </c>
    </row>
    <row r="127" spans="1:15" ht="24" customHeight="1">
      <c r="A127" s="120">
        <v>123</v>
      </c>
      <c r="B127" s="120" t="s">
        <v>207</v>
      </c>
      <c r="C127" s="120" t="s">
        <v>208</v>
      </c>
      <c r="D127" s="120" t="s">
        <v>204</v>
      </c>
      <c r="E127" s="120" t="s">
        <v>24</v>
      </c>
      <c r="F127" s="120" t="s">
        <v>60</v>
      </c>
      <c r="G127" s="120">
        <v>1</v>
      </c>
      <c r="H127" s="120" t="s">
        <v>123</v>
      </c>
      <c r="I127" s="120">
        <v>0.25</v>
      </c>
      <c r="J127" s="130"/>
      <c r="K127" s="130"/>
      <c r="L127" s="130"/>
      <c r="M127" s="130"/>
      <c r="N127" s="121" cm="1">
        <f t="array" ref="N127">_xlfn.SWITCH(K127,"Elektrisch",1,"Groene Waterstof",0.75,"HVO100",0.5,"Diesel(Euro6)",0,0)</f>
        <v>0</v>
      </c>
      <c r="O127" s="161" cm="1">
        <f t="array" ref="O127">(I127/SUM($I$5:$I$210))*_xlfn.SWITCH(K127,"Elektrisch",75,"Groene Waterstof",56.25,"HVO100",37.5,"Diesel(Euro6)",0,0)</f>
        <v>0</v>
      </c>
    </row>
    <row r="128" spans="1:15" ht="24" customHeight="1">
      <c r="A128" s="120">
        <v>124</v>
      </c>
      <c r="B128" s="120" t="s">
        <v>207</v>
      </c>
      <c r="C128" s="120" t="s">
        <v>208</v>
      </c>
      <c r="D128" s="120" t="s">
        <v>204</v>
      </c>
      <c r="E128" s="120" t="s">
        <v>22</v>
      </c>
      <c r="F128" s="120" t="s">
        <v>52</v>
      </c>
      <c r="G128" s="120">
        <v>1</v>
      </c>
      <c r="H128" s="120" t="s">
        <v>124</v>
      </c>
      <c r="I128" s="120">
        <v>0.1</v>
      </c>
      <c r="J128" s="130"/>
      <c r="K128" s="130"/>
      <c r="L128" s="130"/>
      <c r="M128" s="130"/>
      <c r="N128" s="121" cm="1">
        <f t="array" ref="N128">_xlfn.SWITCH(K128,"Elektrisch",1,"Groene Waterstof",0.75,"HVO100",0.5,"Diesel(Euro6)",0,0)</f>
        <v>0</v>
      </c>
      <c r="O128" s="161" cm="1">
        <f t="array" ref="O128">(I128/SUM($I$5:$I$210))*_xlfn.SWITCH(K128,"Elektrisch",75,"Groene Waterstof",56.25,"HVO100",37.5,"Diesel(Euro6)",0,0)</f>
        <v>0</v>
      </c>
    </row>
    <row r="129" spans="1:15" ht="24" customHeight="1">
      <c r="A129" s="120">
        <v>125</v>
      </c>
      <c r="B129" s="120" t="s">
        <v>207</v>
      </c>
      <c r="C129" s="120" t="s">
        <v>208</v>
      </c>
      <c r="D129" s="120" t="s">
        <v>204</v>
      </c>
      <c r="E129" s="120" t="s">
        <v>23</v>
      </c>
      <c r="F129" s="120" t="s">
        <v>52</v>
      </c>
      <c r="G129" s="120">
        <v>1</v>
      </c>
      <c r="H129" s="120" t="s">
        <v>123</v>
      </c>
      <c r="I129" s="120">
        <v>0.25</v>
      </c>
      <c r="J129" s="130"/>
      <c r="K129" s="130"/>
      <c r="L129" s="130"/>
      <c r="M129" s="130"/>
      <c r="N129" s="121" cm="1">
        <f t="array" ref="N129">_xlfn.SWITCH(K129,"Elektrisch",1,"Groene Waterstof",0.75,"HVO100",0.5,"Diesel(Euro6)",0,0)</f>
        <v>0</v>
      </c>
      <c r="O129" s="161" cm="1">
        <f t="array" ref="O129">(I129/SUM($I$5:$I$210))*_xlfn.SWITCH(K129,"Elektrisch",75,"Groene Waterstof",56.25,"HVO100",37.5,"Diesel(Euro6)",0,0)</f>
        <v>0</v>
      </c>
    </row>
    <row r="130" spans="1:15" ht="24" customHeight="1">
      <c r="A130" s="120">
        <v>126</v>
      </c>
      <c r="B130" s="120" t="s">
        <v>207</v>
      </c>
      <c r="C130" s="120" t="s">
        <v>208</v>
      </c>
      <c r="D130" s="120" t="s">
        <v>204</v>
      </c>
      <c r="E130" s="120" t="s">
        <v>16</v>
      </c>
      <c r="F130" s="120" t="s">
        <v>54</v>
      </c>
      <c r="G130" s="120">
        <v>1</v>
      </c>
      <c r="H130" s="120" t="s">
        <v>125</v>
      </c>
      <c r="I130" s="120">
        <v>1</v>
      </c>
      <c r="J130" s="130"/>
      <c r="K130" s="130"/>
      <c r="L130" s="130"/>
      <c r="M130" s="130"/>
      <c r="N130" s="121" cm="1">
        <f t="array" ref="N130">_xlfn.SWITCH(K130,"Elektrisch",1,"Groene Waterstof",0.75,"HVO100",0.5,"Diesel(Euro6)",0,0)</f>
        <v>0</v>
      </c>
      <c r="O130" s="161" cm="1">
        <f t="array" ref="O130">(I130/SUM($I$5:$I$210))*_xlfn.SWITCH(K130,"Elektrisch",75,"Groene Waterstof",56.25,"HVO100",37.5,"Diesel(Euro6)",0,0)</f>
        <v>0</v>
      </c>
    </row>
    <row r="131" spans="1:15" ht="24" customHeight="1">
      <c r="A131" s="120">
        <v>127</v>
      </c>
      <c r="B131" s="120" t="s">
        <v>207</v>
      </c>
      <c r="C131" s="120" t="s">
        <v>208</v>
      </c>
      <c r="D131" s="120" t="s">
        <v>204</v>
      </c>
      <c r="E131" s="120" t="s">
        <v>58</v>
      </c>
      <c r="F131" s="120" t="s">
        <v>54</v>
      </c>
      <c r="G131" s="120">
        <v>1</v>
      </c>
      <c r="H131" s="120" t="s">
        <v>126</v>
      </c>
      <c r="I131" s="120">
        <v>0.5</v>
      </c>
      <c r="J131" s="130"/>
      <c r="K131" s="130"/>
      <c r="L131" s="130"/>
      <c r="M131" s="130"/>
      <c r="N131" s="121" cm="1">
        <f t="array" ref="N131">_xlfn.SWITCH(K131,"Elektrisch",1,"Groene Waterstof",0.75,"HVO100",0.5,"Diesel(Euro6)",0,0)</f>
        <v>0</v>
      </c>
      <c r="O131" s="161" cm="1">
        <f t="array" ref="O131">(I131/SUM($I$5:$I$210))*_xlfn.SWITCH(K131,"Elektrisch",75,"Groene Waterstof",56.25,"HVO100",37.5,"Diesel(Euro6)",0,0)</f>
        <v>0</v>
      </c>
    </row>
    <row r="132" spans="1:15" ht="24" customHeight="1">
      <c r="A132" s="120">
        <v>128</v>
      </c>
      <c r="B132" s="120" t="s">
        <v>209</v>
      </c>
      <c r="C132" s="120" t="s">
        <v>210</v>
      </c>
      <c r="D132" s="120" t="s">
        <v>211</v>
      </c>
      <c r="E132" s="120" t="s">
        <v>58</v>
      </c>
      <c r="F132" s="120" t="s">
        <v>52</v>
      </c>
      <c r="G132" s="120">
        <v>1</v>
      </c>
      <c r="H132" s="120" t="s">
        <v>123</v>
      </c>
      <c r="I132" s="120">
        <v>0.25</v>
      </c>
      <c r="J132" s="130"/>
      <c r="K132" s="130"/>
      <c r="L132" s="130"/>
      <c r="M132" s="130"/>
      <c r="N132" s="121" cm="1">
        <f t="array" ref="N132">_xlfn.SWITCH(K132,"Elektrisch",1,"Groene Waterstof",0.75,"HVO100",0.5,"Diesel(Euro6)",0,0)</f>
        <v>0</v>
      </c>
      <c r="O132" s="161" cm="1">
        <f t="array" ref="O132">(I132/SUM($I$5:$I$210))*_xlfn.SWITCH(K132,"Elektrisch",75,"Groene Waterstof",56.25,"HVO100",37.5,"Diesel(Euro6)",0,0)</f>
        <v>0</v>
      </c>
    </row>
    <row r="133" spans="1:15" ht="24" customHeight="1">
      <c r="A133" s="120">
        <v>129</v>
      </c>
      <c r="B133" s="120" t="s">
        <v>209</v>
      </c>
      <c r="C133" s="120" t="s">
        <v>210</v>
      </c>
      <c r="D133" s="120" t="s">
        <v>211</v>
      </c>
      <c r="E133" s="120" t="s">
        <v>16</v>
      </c>
      <c r="F133" s="120" t="s">
        <v>52</v>
      </c>
      <c r="G133" s="120">
        <v>1</v>
      </c>
      <c r="H133" s="120" t="s">
        <v>126</v>
      </c>
      <c r="I133" s="120">
        <v>0.5</v>
      </c>
      <c r="J133" s="130"/>
      <c r="K133" s="130"/>
      <c r="L133" s="130"/>
      <c r="M133" s="130"/>
      <c r="N133" s="121" cm="1">
        <f t="array" ref="N133">_xlfn.SWITCH(K133,"Elektrisch",1,"Groene Waterstof",0.75,"HVO100",0.5,"Diesel(Euro6)",0,0)</f>
        <v>0</v>
      </c>
      <c r="O133" s="161" cm="1">
        <f t="array" ref="O133">(I133/SUM($I$5:$I$210))*_xlfn.SWITCH(K133,"Elektrisch",75,"Groene Waterstof",56.25,"HVO100",37.5,"Diesel(Euro6)",0,0)</f>
        <v>0</v>
      </c>
    </row>
    <row r="134" spans="1:15" ht="24" customHeight="1">
      <c r="A134" s="120">
        <v>130</v>
      </c>
      <c r="B134" s="120" t="s">
        <v>209</v>
      </c>
      <c r="C134" s="120" t="s">
        <v>210</v>
      </c>
      <c r="D134" s="120" t="s">
        <v>211</v>
      </c>
      <c r="E134" s="120" t="s">
        <v>23</v>
      </c>
      <c r="F134" s="120" t="s">
        <v>52</v>
      </c>
      <c r="G134" s="120">
        <v>1</v>
      </c>
      <c r="H134" s="120" t="s">
        <v>176</v>
      </c>
      <c r="I134" s="120">
        <v>0.25</v>
      </c>
      <c r="J134" s="130"/>
      <c r="K134" s="130"/>
      <c r="L134" s="130"/>
      <c r="M134" s="130"/>
      <c r="N134" s="121" cm="1">
        <f t="array" ref="N134">_xlfn.SWITCH(K134,"Elektrisch",1,"Groene Waterstof",0.75,"HVO100",0.5,"Diesel(Euro6)",0,0)</f>
        <v>0</v>
      </c>
      <c r="O134" s="161" cm="1">
        <f t="array" ref="O134">(I134/SUM($I$5:$I$210))*_xlfn.SWITCH(K134,"Elektrisch",75,"Groene Waterstof",56.25,"HVO100",37.5,"Diesel(Euro6)",0,0)</f>
        <v>0</v>
      </c>
    </row>
    <row r="135" spans="1:15" ht="24" customHeight="1">
      <c r="A135" s="120">
        <v>131</v>
      </c>
      <c r="B135" s="120" t="s">
        <v>212</v>
      </c>
      <c r="C135" s="120" t="s">
        <v>213</v>
      </c>
      <c r="D135" s="120" t="s">
        <v>214</v>
      </c>
      <c r="E135" s="120" t="s">
        <v>58</v>
      </c>
      <c r="F135" s="120" t="s">
        <v>52</v>
      </c>
      <c r="G135" s="120">
        <v>1</v>
      </c>
      <c r="H135" s="120" t="s">
        <v>161</v>
      </c>
      <c r="I135" s="120">
        <v>0.25</v>
      </c>
      <c r="J135" s="130"/>
      <c r="K135" s="130"/>
      <c r="L135" s="130"/>
      <c r="M135" s="130"/>
      <c r="N135" s="121" cm="1">
        <f t="array" ref="N135">_xlfn.SWITCH(K135,"Elektrisch",1,"Groene Waterstof",0.75,"HVO100",0.5,"Diesel(Euro6)",0,0)</f>
        <v>0</v>
      </c>
      <c r="O135" s="161" cm="1">
        <f t="array" ref="O135">(I135/SUM($I$5:$I$210))*_xlfn.SWITCH(K135,"Elektrisch",75,"Groene Waterstof",56.25,"HVO100",37.5,"Diesel(Euro6)",0,0)</f>
        <v>0</v>
      </c>
    </row>
    <row r="136" spans="1:15" ht="24" customHeight="1">
      <c r="A136" s="120">
        <v>132</v>
      </c>
      <c r="B136" s="120" t="s">
        <v>212</v>
      </c>
      <c r="C136" s="120" t="s">
        <v>213</v>
      </c>
      <c r="D136" s="120" t="s">
        <v>214</v>
      </c>
      <c r="E136" s="120" t="s">
        <v>16</v>
      </c>
      <c r="F136" s="120" t="s">
        <v>52</v>
      </c>
      <c r="G136" s="120">
        <v>1</v>
      </c>
      <c r="H136" s="120" t="s">
        <v>198</v>
      </c>
      <c r="I136" s="120">
        <v>0.5</v>
      </c>
      <c r="J136" s="130"/>
      <c r="K136" s="130"/>
      <c r="L136" s="130"/>
      <c r="M136" s="130"/>
      <c r="N136" s="121" cm="1">
        <f t="array" ref="N136">_xlfn.SWITCH(K136,"Elektrisch",1,"Groene Waterstof",0.75,"HVO100",0.5,"Diesel(Euro6)",0,0)</f>
        <v>0</v>
      </c>
      <c r="O136" s="161" cm="1">
        <f t="array" ref="O136">(I136/SUM($I$5:$I$210))*_xlfn.SWITCH(K136,"Elektrisch",75,"Groene Waterstof",56.25,"HVO100",37.5,"Diesel(Euro6)",0,0)</f>
        <v>0</v>
      </c>
    </row>
    <row r="137" spans="1:15" ht="24" customHeight="1">
      <c r="A137" s="120">
        <v>133</v>
      </c>
      <c r="B137" s="120" t="s">
        <v>212</v>
      </c>
      <c r="C137" s="120" t="s">
        <v>213</v>
      </c>
      <c r="D137" s="120" t="s">
        <v>214</v>
      </c>
      <c r="E137" s="120" t="s">
        <v>23</v>
      </c>
      <c r="F137" s="120" t="s">
        <v>52</v>
      </c>
      <c r="G137" s="120">
        <v>1</v>
      </c>
      <c r="H137" s="120" t="s">
        <v>176</v>
      </c>
      <c r="I137" s="120">
        <v>0.25</v>
      </c>
      <c r="J137" s="130"/>
      <c r="K137" s="130"/>
      <c r="L137" s="130"/>
      <c r="M137" s="130"/>
      <c r="N137" s="121" cm="1">
        <f t="array" ref="N137">_xlfn.SWITCH(K137,"Elektrisch",1,"Groene Waterstof",0.75,"HVO100",0.5,"Diesel(Euro6)",0,0)</f>
        <v>0</v>
      </c>
      <c r="O137" s="161" cm="1">
        <f t="array" ref="O137">(I137/SUM($I$5:$I$210))*_xlfn.SWITCH(K137,"Elektrisch",75,"Groene Waterstof",56.25,"HVO100",37.5,"Diesel(Euro6)",0,0)</f>
        <v>0</v>
      </c>
    </row>
    <row r="138" spans="1:15" ht="24" customHeight="1">
      <c r="A138" s="120">
        <v>134</v>
      </c>
      <c r="B138" s="120" t="s">
        <v>215</v>
      </c>
      <c r="C138" s="120" t="s">
        <v>216</v>
      </c>
      <c r="D138" s="120" t="s">
        <v>217</v>
      </c>
      <c r="E138" s="120" t="s">
        <v>58</v>
      </c>
      <c r="F138" s="120" t="s">
        <v>52</v>
      </c>
      <c r="G138" s="120">
        <v>1</v>
      </c>
      <c r="H138" s="120" t="s">
        <v>161</v>
      </c>
      <c r="I138" s="120">
        <v>0.25</v>
      </c>
      <c r="J138" s="130"/>
      <c r="K138" s="130"/>
      <c r="L138" s="130"/>
      <c r="M138" s="130"/>
      <c r="N138" s="121" cm="1">
        <f t="array" ref="N138">_xlfn.SWITCH(K138,"Elektrisch",1,"Groene Waterstof",0.75,"HVO100",0.5,"Diesel(Euro6)",0,0)</f>
        <v>0</v>
      </c>
      <c r="O138" s="161" cm="1">
        <f t="array" ref="O138">(I138/SUM($I$5:$I$210))*_xlfn.SWITCH(K138,"Elektrisch",75,"Groene Waterstof",56.25,"HVO100",37.5,"Diesel(Euro6)",0,0)</f>
        <v>0</v>
      </c>
    </row>
    <row r="139" spans="1:15" ht="24" customHeight="1">
      <c r="A139" s="120">
        <v>135</v>
      </c>
      <c r="B139" s="120" t="s">
        <v>215</v>
      </c>
      <c r="C139" s="120" t="s">
        <v>216</v>
      </c>
      <c r="D139" s="120" t="s">
        <v>217</v>
      </c>
      <c r="E139" s="120" t="s">
        <v>23</v>
      </c>
      <c r="F139" s="120" t="s">
        <v>52</v>
      </c>
      <c r="G139" s="120">
        <v>1</v>
      </c>
      <c r="H139" s="120" t="s">
        <v>176</v>
      </c>
      <c r="I139" s="120">
        <v>0.25</v>
      </c>
      <c r="J139" s="130"/>
      <c r="K139" s="130"/>
      <c r="L139" s="130"/>
      <c r="M139" s="130"/>
      <c r="N139" s="121" cm="1">
        <f t="array" ref="N139">_xlfn.SWITCH(K139,"Elektrisch",1,"Groene Waterstof",0.75,"HVO100",0.5,"Diesel(Euro6)",0,0)</f>
        <v>0</v>
      </c>
      <c r="O139" s="161" cm="1">
        <f t="array" ref="O139">(I139/SUM($I$5:$I$210))*_xlfn.SWITCH(K139,"Elektrisch",75,"Groene Waterstof",56.25,"HVO100",37.5,"Diesel(Euro6)",0,0)</f>
        <v>0</v>
      </c>
    </row>
    <row r="140" spans="1:15" ht="24" customHeight="1">
      <c r="A140" s="120">
        <v>136</v>
      </c>
      <c r="B140" s="120" t="s">
        <v>215</v>
      </c>
      <c r="C140" s="120" t="s">
        <v>216</v>
      </c>
      <c r="D140" s="120" t="s">
        <v>217</v>
      </c>
      <c r="E140" s="120" t="s">
        <v>16</v>
      </c>
      <c r="F140" s="120" t="s">
        <v>53</v>
      </c>
      <c r="G140" s="120">
        <v>1</v>
      </c>
      <c r="H140" s="120" t="s">
        <v>131</v>
      </c>
      <c r="I140" s="120">
        <v>0.5</v>
      </c>
      <c r="J140" s="130"/>
      <c r="K140" s="130"/>
      <c r="L140" s="130"/>
      <c r="M140" s="130"/>
      <c r="N140" s="121" cm="1">
        <f t="array" ref="N140">_xlfn.SWITCH(K140,"Elektrisch",1,"Groene Waterstof",0.75,"HVO100",0.5,"Diesel(Euro6)",0,0)</f>
        <v>0</v>
      </c>
      <c r="O140" s="161" cm="1">
        <f t="array" ref="O140">(I140/SUM($I$5:$I$210))*_xlfn.SWITCH(K140,"Elektrisch",75,"Groene Waterstof",56.25,"HVO100",37.5,"Diesel(Euro6)",0,0)</f>
        <v>0</v>
      </c>
    </row>
    <row r="141" spans="1:15" ht="24" customHeight="1">
      <c r="A141" s="120">
        <v>137</v>
      </c>
      <c r="B141" s="120" t="s">
        <v>218</v>
      </c>
      <c r="C141" s="120" t="s">
        <v>219</v>
      </c>
      <c r="D141" s="120" t="s">
        <v>217</v>
      </c>
      <c r="E141" s="120" t="s">
        <v>16</v>
      </c>
      <c r="F141" s="120" t="s">
        <v>48</v>
      </c>
      <c r="G141" s="120">
        <v>1</v>
      </c>
      <c r="H141" s="120" t="s">
        <v>157</v>
      </c>
      <c r="I141" s="120">
        <v>1</v>
      </c>
      <c r="J141" s="130"/>
      <c r="K141" s="130"/>
      <c r="L141" s="130"/>
      <c r="M141" s="130"/>
      <c r="N141" s="121" cm="1">
        <f t="array" ref="N141">_xlfn.SWITCH(K141,"Elektrisch",1,"Groene Waterstof",0.75,"HVO100",0.5,"Diesel(Euro6)",0,0)</f>
        <v>0</v>
      </c>
      <c r="O141" s="161" cm="1">
        <f t="array" ref="O141">(I141/SUM($I$5:$I$210))*_xlfn.SWITCH(K141,"Elektrisch",75,"Groene Waterstof",56.25,"HVO100",37.5,"Diesel(Euro6)",0,0)</f>
        <v>0</v>
      </c>
    </row>
    <row r="142" spans="1:15" ht="24" customHeight="1">
      <c r="A142" s="120">
        <v>138</v>
      </c>
      <c r="B142" s="120" t="s">
        <v>218</v>
      </c>
      <c r="C142" s="120" t="s">
        <v>219</v>
      </c>
      <c r="D142" s="120" t="s">
        <v>217</v>
      </c>
      <c r="E142" s="120" t="s">
        <v>24</v>
      </c>
      <c r="F142" s="120" t="s">
        <v>60</v>
      </c>
      <c r="G142" s="120">
        <v>1</v>
      </c>
      <c r="H142" s="120" t="s">
        <v>124</v>
      </c>
      <c r="I142" s="120">
        <v>0.1</v>
      </c>
      <c r="J142" s="130"/>
      <c r="K142" s="130"/>
      <c r="L142" s="130"/>
      <c r="M142" s="130"/>
      <c r="N142" s="121" cm="1">
        <f t="array" ref="N142">_xlfn.SWITCH(K142,"Elektrisch",1,"Groene Waterstof",0.75,"HVO100",0.5,"Diesel(Euro6)",0,0)</f>
        <v>0</v>
      </c>
      <c r="O142" s="161" cm="1">
        <f t="array" ref="O142">(I142/SUM($I$5:$I$210))*_xlfn.SWITCH(K142,"Elektrisch",75,"Groene Waterstof",56.25,"HVO100",37.5,"Diesel(Euro6)",0,0)</f>
        <v>0</v>
      </c>
    </row>
    <row r="143" spans="1:15" ht="24" customHeight="1">
      <c r="A143" s="120">
        <v>139</v>
      </c>
      <c r="B143" s="120" t="s">
        <v>218</v>
      </c>
      <c r="C143" s="120" t="s">
        <v>219</v>
      </c>
      <c r="D143" s="120" t="s">
        <v>217</v>
      </c>
      <c r="E143" s="120" t="s">
        <v>23</v>
      </c>
      <c r="F143" s="120" t="s">
        <v>52</v>
      </c>
      <c r="G143" s="120">
        <v>1</v>
      </c>
      <c r="H143" s="120" t="s">
        <v>176</v>
      </c>
      <c r="I143" s="120">
        <v>0.25</v>
      </c>
      <c r="J143" s="130"/>
      <c r="K143" s="130"/>
      <c r="L143" s="130"/>
      <c r="M143" s="130"/>
      <c r="N143" s="121" cm="1">
        <f t="array" ref="N143">_xlfn.SWITCH(K143,"Elektrisch",1,"Groene Waterstof",0.75,"HVO100",0.5,"Diesel(Euro6)",0,0)</f>
        <v>0</v>
      </c>
      <c r="O143" s="161" cm="1">
        <f t="array" ref="O143">(I143/SUM($I$5:$I$210))*_xlfn.SWITCH(K143,"Elektrisch",75,"Groene Waterstof",56.25,"HVO100",37.5,"Diesel(Euro6)",0,0)</f>
        <v>0</v>
      </c>
    </row>
    <row r="144" spans="1:15" ht="24" customHeight="1">
      <c r="A144" s="120">
        <v>140</v>
      </c>
      <c r="B144" s="120" t="s">
        <v>218</v>
      </c>
      <c r="C144" s="120" t="s">
        <v>219</v>
      </c>
      <c r="D144" s="120" t="s">
        <v>217</v>
      </c>
      <c r="E144" s="120" t="s">
        <v>58</v>
      </c>
      <c r="F144" s="120" t="s">
        <v>54</v>
      </c>
      <c r="G144" s="120">
        <v>1</v>
      </c>
      <c r="H144" s="120" t="s">
        <v>126</v>
      </c>
      <c r="I144" s="120">
        <v>0.5</v>
      </c>
      <c r="J144" s="130"/>
      <c r="K144" s="130"/>
      <c r="L144" s="130"/>
      <c r="M144" s="130"/>
      <c r="N144" s="121" cm="1">
        <f t="array" ref="N144">_xlfn.SWITCH(K144,"Elektrisch",1,"Groene Waterstof",0.75,"HVO100",0.5,"Diesel(Euro6)",0,0)</f>
        <v>0</v>
      </c>
      <c r="O144" s="161" cm="1">
        <f t="array" ref="O144">(I144/SUM($I$5:$I$210))*_xlfn.SWITCH(K144,"Elektrisch",75,"Groene Waterstof",56.25,"HVO100",37.5,"Diesel(Euro6)",0,0)</f>
        <v>0</v>
      </c>
    </row>
    <row r="145" spans="1:15" ht="24" customHeight="1">
      <c r="A145" s="120">
        <v>141</v>
      </c>
      <c r="B145" s="120" t="s">
        <v>220</v>
      </c>
      <c r="C145" s="120" t="s">
        <v>221</v>
      </c>
      <c r="D145" s="120" t="s">
        <v>222</v>
      </c>
      <c r="E145" s="120" t="s">
        <v>58</v>
      </c>
      <c r="F145" s="120" t="s">
        <v>52</v>
      </c>
      <c r="G145" s="120">
        <v>1</v>
      </c>
      <c r="H145" s="120" t="s">
        <v>161</v>
      </c>
      <c r="I145" s="120">
        <v>0.25</v>
      </c>
      <c r="J145" s="130"/>
      <c r="K145" s="130"/>
      <c r="L145" s="130"/>
      <c r="M145" s="130"/>
      <c r="N145" s="121" cm="1">
        <f t="array" ref="N145">_xlfn.SWITCH(K145,"Elektrisch",1,"Groene Waterstof",0.75,"HVO100",0.5,"Diesel(Euro6)",0,0)</f>
        <v>0</v>
      </c>
      <c r="O145" s="161" cm="1">
        <f t="array" ref="O145">(I145/SUM($I$5:$I$210))*_xlfn.SWITCH(K145,"Elektrisch",75,"Groene Waterstof",56.25,"HVO100",37.5,"Diesel(Euro6)",0,0)</f>
        <v>0</v>
      </c>
    </row>
    <row r="146" spans="1:15" ht="24" customHeight="1">
      <c r="A146" s="120">
        <v>142</v>
      </c>
      <c r="B146" s="120" t="s">
        <v>220</v>
      </c>
      <c r="C146" s="120" t="s">
        <v>221</v>
      </c>
      <c r="D146" s="120" t="s">
        <v>222</v>
      </c>
      <c r="E146" s="120" t="s">
        <v>16</v>
      </c>
      <c r="F146" s="120" t="s">
        <v>52</v>
      </c>
      <c r="G146" s="120">
        <v>1</v>
      </c>
      <c r="H146" s="120" t="s">
        <v>130</v>
      </c>
      <c r="I146" s="120">
        <v>0.25</v>
      </c>
      <c r="J146" s="130"/>
      <c r="K146" s="130"/>
      <c r="L146" s="130"/>
      <c r="M146" s="130"/>
      <c r="N146" s="121" cm="1">
        <f t="array" ref="N146">_xlfn.SWITCH(K146,"Elektrisch",1,"Groene Waterstof",0.75,"HVO100",0.5,"Diesel(Euro6)",0,0)</f>
        <v>0</v>
      </c>
      <c r="O146" s="161" cm="1">
        <f t="array" ref="O146">(I146/SUM($I$5:$I$210))*_xlfn.SWITCH(K146,"Elektrisch",75,"Groene Waterstof",56.25,"HVO100",37.5,"Diesel(Euro6)",0,0)</f>
        <v>0</v>
      </c>
    </row>
    <row r="147" spans="1:15" ht="24" customHeight="1">
      <c r="A147" s="120">
        <v>143</v>
      </c>
      <c r="B147" s="120" t="s">
        <v>220</v>
      </c>
      <c r="C147" s="120" t="s">
        <v>221</v>
      </c>
      <c r="D147" s="120" t="s">
        <v>222</v>
      </c>
      <c r="E147" s="120" t="s">
        <v>23</v>
      </c>
      <c r="F147" s="120" t="s">
        <v>52</v>
      </c>
      <c r="G147" s="120">
        <v>1</v>
      </c>
      <c r="H147" s="120" t="s">
        <v>176</v>
      </c>
      <c r="I147" s="120">
        <v>0.25</v>
      </c>
      <c r="J147" s="130"/>
      <c r="K147" s="130"/>
      <c r="L147" s="130"/>
      <c r="M147" s="130"/>
      <c r="N147" s="121" cm="1">
        <f t="array" ref="N147">_xlfn.SWITCH(K147,"Elektrisch",1,"Groene Waterstof",0.75,"HVO100",0.5,"Diesel(Euro6)",0,0)</f>
        <v>0</v>
      </c>
      <c r="O147" s="161" cm="1">
        <f t="array" ref="O147">(I147/SUM($I$5:$I$210))*_xlfn.SWITCH(K147,"Elektrisch",75,"Groene Waterstof",56.25,"HVO100",37.5,"Diesel(Euro6)",0,0)</f>
        <v>0</v>
      </c>
    </row>
    <row r="148" spans="1:15" ht="24" customHeight="1">
      <c r="A148" s="120">
        <v>144</v>
      </c>
      <c r="B148" s="120" t="s">
        <v>223</v>
      </c>
      <c r="C148" s="120" t="s">
        <v>224</v>
      </c>
      <c r="D148" s="120" t="s">
        <v>225</v>
      </c>
      <c r="E148" s="120" t="s">
        <v>58</v>
      </c>
      <c r="F148" s="120" t="s">
        <v>52</v>
      </c>
      <c r="G148" s="120">
        <v>1</v>
      </c>
      <c r="H148" s="120" t="s">
        <v>198</v>
      </c>
      <c r="I148" s="120">
        <v>0.5</v>
      </c>
      <c r="J148" s="130"/>
      <c r="K148" s="130"/>
      <c r="L148" s="130"/>
      <c r="M148" s="130"/>
      <c r="N148" s="121" cm="1">
        <f t="array" ref="N148">_xlfn.SWITCH(K148,"Elektrisch",1,"Groene Waterstof",0.75,"HVO100",0.5,"Diesel(Euro6)",0,0)</f>
        <v>0</v>
      </c>
      <c r="O148" s="161" cm="1">
        <f t="array" ref="O148">(I148/SUM($I$5:$I$210))*_xlfn.SWITCH(K148,"Elektrisch",75,"Groene Waterstof",56.25,"HVO100",37.5,"Diesel(Euro6)",0,0)</f>
        <v>0</v>
      </c>
    </row>
    <row r="149" spans="1:15" ht="24" customHeight="1">
      <c r="A149" s="120">
        <v>145</v>
      </c>
      <c r="B149" s="120" t="s">
        <v>223</v>
      </c>
      <c r="C149" s="120" t="s">
        <v>224</v>
      </c>
      <c r="D149" s="120" t="s">
        <v>225</v>
      </c>
      <c r="E149" s="120" t="s">
        <v>23</v>
      </c>
      <c r="F149" s="120" t="s">
        <v>52</v>
      </c>
      <c r="G149" s="120">
        <v>1</v>
      </c>
      <c r="H149" s="120" t="s">
        <v>176</v>
      </c>
      <c r="I149" s="120">
        <v>0.25</v>
      </c>
      <c r="J149" s="130"/>
      <c r="K149" s="130"/>
      <c r="L149" s="130"/>
      <c r="M149" s="130"/>
      <c r="N149" s="121" cm="1">
        <f t="array" ref="N149">_xlfn.SWITCH(K149,"Elektrisch",1,"Groene Waterstof",0.75,"HVO100",0.5,"Diesel(Euro6)",0,0)</f>
        <v>0</v>
      </c>
      <c r="O149" s="161" cm="1">
        <f t="array" ref="O149">(I149/SUM($I$5:$I$210))*_xlfn.SWITCH(K149,"Elektrisch",75,"Groene Waterstof",56.25,"HVO100",37.5,"Diesel(Euro6)",0,0)</f>
        <v>0</v>
      </c>
    </row>
    <row r="150" spans="1:15" ht="24" customHeight="1">
      <c r="A150" s="120">
        <v>146</v>
      </c>
      <c r="B150" s="120" t="s">
        <v>223</v>
      </c>
      <c r="C150" s="120" t="s">
        <v>224</v>
      </c>
      <c r="D150" s="120" t="s">
        <v>225</v>
      </c>
      <c r="E150" s="120" t="s">
        <v>16</v>
      </c>
      <c r="F150" s="120" t="s">
        <v>54</v>
      </c>
      <c r="G150" s="120">
        <v>1</v>
      </c>
      <c r="H150" s="120" t="s">
        <v>157</v>
      </c>
      <c r="I150" s="120">
        <v>1</v>
      </c>
      <c r="J150" s="130"/>
      <c r="K150" s="130"/>
      <c r="L150" s="130"/>
      <c r="M150" s="130"/>
      <c r="N150" s="121" cm="1">
        <f t="array" ref="N150">_xlfn.SWITCH(K150,"Elektrisch",1,"Groene Waterstof",0.75,"HVO100",0.5,"Diesel(Euro6)",0,0)</f>
        <v>0</v>
      </c>
      <c r="O150" s="161" cm="1">
        <f t="array" ref="O150">(I150/SUM($I$5:$I$210))*_xlfn.SWITCH(K150,"Elektrisch",75,"Groene Waterstof",56.25,"HVO100",37.5,"Diesel(Euro6)",0,0)</f>
        <v>0</v>
      </c>
    </row>
    <row r="151" spans="1:15" ht="24" customHeight="1">
      <c r="A151" s="120">
        <v>147</v>
      </c>
      <c r="B151" s="120" t="s">
        <v>226</v>
      </c>
      <c r="C151" s="120" t="s">
        <v>227</v>
      </c>
      <c r="D151" s="120" t="s">
        <v>225</v>
      </c>
      <c r="E151" s="120" t="s">
        <v>23</v>
      </c>
      <c r="F151" s="120" t="s">
        <v>52</v>
      </c>
      <c r="G151" s="120">
        <v>1</v>
      </c>
      <c r="H151" s="120" t="s">
        <v>176</v>
      </c>
      <c r="I151" s="120">
        <v>0.25</v>
      </c>
      <c r="J151" s="130"/>
      <c r="K151" s="130"/>
      <c r="L151" s="130"/>
      <c r="M151" s="130"/>
      <c r="N151" s="121" cm="1">
        <f t="array" ref="N151">_xlfn.SWITCH(K151,"Elektrisch",1,"Groene Waterstof",0.75,"HVO100",0.5,"Diesel(Euro6)",0,0)</f>
        <v>0</v>
      </c>
      <c r="O151" s="161" cm="1">
        <f t="array" ref="O151">(I151/SUM($I$5:$I$210))*_xlfn.SWITCH(K151,"Elektrisch",75,"Groene Waterstof",56.25,"HVO100",37.5,"Diesel(Euro6)",0,0)</f>
        <v>0</v>
      </c>
    </row>
    <row r="152" spans="1:15" ht="24" customHeight="1">
      <c r="A152" s="120">
        <v>148</v>
      </c>
      <c r="B152" s="120" t="s">
        <v>226</v>
      </c>
      <c r="C152" s="120" t="s">
        <v>227</v>
      </c>
      <c r="D152" s="120" t="s">
        <v>225</v>
      </c>
      <c r="E152" s="120" t="s">
        <v>16</v>
      </c>
      <c r="F152" s="120" t="s">
        <v>52</v>
      </c>
      <c r="G152" s="120">
        <v>1</v>
      </c>
      <c r="H152" s="120" t="s">
        <v>198</v>
      </c>
      <c r="I152" s="120">
        <v>0.5</v>
      </c>
      <c r="J152" s="130"/>
      <c r="K152" s="130"/>
      <c r="L152" s="130"/>
      <c r="M152" s="130"/>
      <c r="N152" s="121" cm="1">
        <f t="array" ref="N152">_xlfn.SWITCH(K152,"Elektrisch",1,"Groene Waterstof",0.75,"HVO100",0.5,"Diesel(Euro6)",0,0)</f>
        <v>0</v>
      </c>
      <c r="O152" s="161" cm="1">
        <f t="array" ref="O152">(I152/SUM($I$5:$I$210))*_xlfn.SWITCH(K152,"Elektrisch",75,"Groene Waterstof",56.25,"HVO100",37.5,"Diesel(Euro6)",0,0)</f>
        <v>0</v>
      </c>
    </row>
    <row r="153" spans="1:15" ht="24" customHeight="1">
      <c r="A153" s="120">
        <v>149</v>
      </c>
      <c r="B153" s="120" t="s">
        <v>226</v>
      </c>
      <c r="C153" s="120" t="s">
        <v>227</v>
      </c>
      <c r="D153" s="120" t="s">
        <v>225</v>
      </c>
      <c r="E153" s="120" t="s">
        <v>58</v>
      </c>
      <c r="F153" s="120" t="s">
        <v>52</v>
      </c>
      <c r="G153" s="120">
        <v>1</v>
      </c>
      <c r="H153" s="120" t="s">
        <v>198</v>
      </c>
      <c r="I153" s="120">
        <v>0.5</v>
      </c>
      <c r="J153" s="130"/>
      <c r="K153" s="130"/>
      <c r="L153" s="130"/>
      <c r="M153" s="130"/>
      <c r="N153" s="121" cm="1">
        <f t="array" ref="N153">_xlfn.SWITCH(K153,"Elektrisch",1,"Groene Waterstof",0.75,"HVO100",0.5,"Diesel(Euro6)",0,0)</f>
        <v>0</v>
      </c>
      <c r="O153" s="161" cm="1">
        <f t="array" ref="O153">(I153/SUM($I$5:$I$210))*_xlfn.SWITCH(K153,"Elektrisch",75,"Groene Waterstof",56.25,"HVO100",37.5,"Diesel(Euro6)",0,0)</f>
        <v>0</v>
      </c>
    </row>
    <row r="154" spans="1:15" ht="24" customHeight="1">
      <c r="A154" s="120">
        <v>150</v>
      </c>
      <c r="B154" s="120" t="s">
        <v>228</v>
      </c>
      <c r="C154" s="120" t="s">
        <v>229</v>
      </c>
      <c r="D154" s="120" t="s">
        <v>230</v>
      </c>
      <c r="E154" s="120" t="s">
        <v>24</v>
      </c>
      <c r="F154" s="120" t="s">
        <v>60</v>
      </c>
      <c r="G154" s="120">
        <v>1</v>
      </c>
      <c r="H154" s="120" t="s">
        <v>176</v>
      </c>
      <c r="I154" s="120">
        <v>0.25</v>
      </c>
      <c r="J154" s="130"/>
      <c r="K154" s="130"/>
      <c r="L154" s="130"/>
      <c r="M154" s="130"/>
      <c r="N154" s="121" cm="1">
        <f t="array" ref="N154">_xlfn.SWITCH(K154,"Elektrisch",1,"Groene Waterstof",0.75,"HVO100",0.5,"Diesel(Euro6)",0,0)</f>
        <v>0</v>
      </c>
      <c r="O154" s="161" cm="1">
        <f t="array" ref="O154">(I154/SUM($I$5:$I$210))*_xlfn.SWITCH(K154,"Elektrisch",75,"Groene Waterstof",56.25,"HVO100",37.5,"Diesel(Euro6)",0,0)</f>
        <v>0</v>
      </c>
    </row>
    <row r="155" spans="1:15" ht="24" customHeight="1">
      <c r="A155" s="120">
        <v>151</v>
      </c>
      <c r="B155" s="120" t="s">
        <v>228</v>
      </c>
      <c r="C155" s="120" t="s">
        <v>229</v>
      </c>
      <c r="D155" s="120" t="s">
        <v>230</v>
      </c>
      <c r="E155" s="120" t="s">
        <v>58</v>
      </c>
      <c r="F155" s="120" t="s">
        <v>52</v>
      </c>
      <c r="G155" s="120">
        <v>1</v>
      </c>
      <c r="H155" s="120" t="s">
        <v>198</v>
      </c>
      <c r="I155" s="120">
        <v>0.5</v>
      </c>
      <c r="J155" s="130"/>
      <c r="K155" s="130"/>
      <c r="L155" s="130"/>
      <c r="M155" s="130"/>
      <c r="N155" s="121" cm="1">
        <f t="array" ref="N155">_xlfn.SWITCH(K155,"Elektrisch",1,"Groene Waterstof",0.75,"HVO100",0.5,"Diesel(Euro6)",0,0)</f>
        <v>0</v>
      </c>
      <c r="O155" s="161" cm="1">
        <f t="array" ref="O155">(I155/SUM($I$5:$I$210))*_xlfn.SWITCH(K155,"Elektrisch",75,"Groene Waterstof",56.25,"HVO100",37.5,"Diesel(Euro6)",0,0)</f>
        <v>0</v>
      </c>
    </row>
    <row r="156" spans="1:15" ht="24" customHeight="1">
      <c r="A156" s="120">
        <v>152</v>
      </c>
      <c r="B156" s="120" t="s">
        <v>228</v>
      </c>
      <c r="C156" s="120" t="s">
        <v>229</v>
      </c>
      <c r="D156" s="120" t="s">
        <v>230</v>
      </c>
      <c r="E156" s="120" t="s">
        <v>16</v>
      </c>
      <c r="F156" s="120" t="s">
        <v>52</v>
      </c>
      <c r="G156" s="120">
        <v>1</v>
      </c>
      <c r="H156" s="120" t="s">
        <v>125</v>
      </c>
      <c r="I156" s="120">
        <v>1</v>
      </c>
      <c r="J156" s="130"/>
      <c r="K156" s="130"/>
      <c r="L156" s="130"/>
      <c r="M156" s="130"/>
      <c r="N156" s="121" cm="1">
        <f t="array" ref="N156">_xlfn.SWITCH(K156,"Elektrisch",1,"Groene Waterstof",0.75,"HVO100",0.5,"Diesel(Euro6)",0,0)</f>
        <v>0</v>
      </c>
      <c r="O156" s="161" cm="1">
        <f t="array" ref="O156">(I156/SUM($I$5:$I$210))*_xlfn.SWITCH(K156,"Elektrisch",75,"Groene Waterstof",56.25,"HVO100",37.5,"Diesel(Euro6)",0,0)</f>
        <v>0</v>
      </c>
    </row>
    <row r="157" spans="1:15" ht="24" customHeight="1">
      <c r="A157" s="120">
        <v>153</v>
      </c>
      <c r="B157" s="120" t="s">
        <v>228</v>
      </c>
      <c r="C157" s="120" t="s">
        <v>229</v>
      </c>
      <c r="D157" s="120" t="s">
        <v>230</v>
      </c>
      <c r="E157" s="120" t="s">
        <v>23</v>
      </c>
      <c r="F157" s="120" t="s">
        <v>52</v>
      </c>
      <c r="G157" s="120">
        <v>1</v>
      </c>
      <c r="H157" s="120" t="s">
        <v>176</v>
      </c>
      <c r="I157" s="120">
        <v>0.25</v>
      </c>
      <c r="J157" s="130"/>
      <c r="K157" s="130"/>
      <c r="L157" s="130"/>
      <c r="M157" s="130"/>
      <c r="N157" s="121" cm="1">
        <f t="array" ref="N157">_xlfn.SWITCH(K157,"Elektrisch",1,"Groene Waterstof",0.75,"HVO100",0.5,"Diesel(Euro6)",0,0)</f>
        <v>0</v>
      </c>
      <c r="O157" s="161" cm="1">
        <f t="array" ref="O157">(I157/SUM($I$5:$I$210))*_xlfn.SWITCH(K157,"Elektrisch",75,"Groene Waterstof",56.25,"HVO100",37.5,"Diesel(Euro6)",0,0)</f>
        <v>0</v>
      </c>
    </row>
    <row r="158" spans="1:15" ht="24" customHeight="1">
      <c r="A158" s="120">
        <v>154</v>
      </c>
      <c r="B158" s="120" t="s">
        <v>231</v>
      </c>
      <c r="C158" s="120" t="s">
        <v>232</v>
      </c>
      <c r="D158" s="120" t="s">
        <v>230</v>
      </c>
      <c r="E158" s="120" t="s">
        <v>58</v>
      </c>
      <c r="F158" s="120" t="s">
        <v>52</v>
      </c>
      <c r="G158" s="120">
        <v>1</v>
      </c>
      <c r="H158" s="120" t="s">
        <v>137</v>
      </c>
      <c r="I158" s="120">
        <v>0.25</v>
      </c>
      <c r="J158" s="130"/>
      <c r="K158" s="130"/>
      <c r="L158" s="130"/>
      <c r="M158" s="130"/>
      <c r="N158" s="121" cm="1">
        <f t="array" ref="N158">_xlfn.SWITCH(K158,"Elektrisch",1,"Groene Waterstof",0.75,"HVO100",0.5,"Diesel(Euro6)",0,0)</f>
        <v>0</v>
      </c>
      <c r="O158" s="161" cm="1">
        <f t="array" ref="O158">(I158/SUM($I$5:$I$210))*_xlfn.SWITCH(K158,"Elektrisch",75,"Groene Waterstof",56.25,"HVO100",37.5,"Diesel(Euro6)",0,0)</f>
        <v>0</v>
      </c>
    </row>
    <row r="159" spans="1:15" ht="24" customHeight="1">
      <c r="A159" s="120">
        <v>155</v>
      </c>
      <c r="B159" s="120" t="s">
        <v>231</v>
      </c>
      <c r="C159" s="120" t="s">
        <v>232</v>
      </c>
      <c r="D159" s="120" t="s">
        <v>230</v>
      </c>
      <c r="E159" s="120" t="s">
        <v>16</v>
      </c>
      <c r="F159" s="120" t="s">
        <v>52</v>
      </c>
      <c r="G159" s="120">
        <v>1</v>
      </c>
      <c r="H159" s="120" t="s">
        <v>160</v>
      </c>
      <c r="I159" s="120">
        <v>1</v>
      </c>
      <c r="J159" s="130"/>
      <c r="K159" s="130"/>
      <c r="L159" s="130"/>
      <c r="M159" s="130"/>
      <c r="N159" s="121" cm="1">
        <f t="array" ref="N159">_xlfn.SWITCH(K159,"Elektrisch",1,"Groene Waterstof",0.75,"HVO100",0.5,"Diesel(Euro6)",0,0)</f>
        <v>0</v>
      </c>
      <c r="O159" s="161" cm="1">
        <f t="array" ref="O159">(I159/SUM($I$5:$I$210))*_xlfn.SWITCH(K159,"Elektrisch",75,"Groene Waterstof",56.25,"HVO100",37.5,"Diesel(Euro6)",0,0)</f>
        <v>0</v>
      </c>
    </row>
    <row r="160" spans="1:15" ht="24" customHeight="1">
      <c r="A160" s="120">
        <v>156</v>
      </c>
      <c r="B160" s="120" t="s">
        <v>231</v>
      </c>
      <c r="C160" s="120" t="s">
        <v>232</v>
      </c>
      <c r="D160" s="120" t="s">
        <v>230</v>
      </c>
      <c r="E160" s="120" t="s">
        <v>23</v>
      </c>
      <c r="F160" s="120" t="s">
        <v>52</v>
      </c>
      <c r="G160" s="120">
        <v>1</v>
      </c>
      <c r="H160" s="120" t="s">
        <v>176</v>
      </c>
      <c r="I160" s="120">
        <v>0.25</v>
      </c>
      <c r="J160" s="130"/>
      <c r="K160" s="130"/>
      <c r="L160" s="130"/>
      <c r="M160" s="130"/>
      <c r="N160" s="121" cm="1">
        <f t="array" ref="N160">_xlfn.SWITCH(K160,"Elektrisch",1,"Groene Waterstof",0.75,"HVO100",0.5,"Diesel(Euro6)",0,0)</f>
        <v>0</v>
      </c>
      <c r="O160" s="161" cm="1">
        <f t="array" ref="O160">(I160/SUM($I$5:$I$210))*_xlfn.SWITCH(K160,"Elektrisch",75,"Groene Waterstof",56.25,"HVO100",37.5,"Diesel(Euro6)",0,0)</f>
        <v>0</v>
      </c>
    </row>
    <row r="161" spans="1:15" ht="24" customHeight="1">
      <c r="A161" s="120">
        <v>157</v>
      </c>
      <c r="B161" s="120" t="s">
        <v>233</v>
      </c>
      <c r="C161" s="120" t="s">
        <v>234</v>
      </c>
      <c r="D161" s="120" t="s">
        <v>235</v>
      </c>
      <c r="E161" s="120" t="s">
        <v>58</v>
      </c>
      <c r="F161" s="120" t="s">
        <v>52</v>
      </c>
      <c r="G161" s="120">
        <v>1</v>
      </c>
      <c r="H161" s="120" t="s">
        <v>137</v>
      </c>
      <c r="I161" s="120">
        <v>0.25</v>
      </c>
      <c r="J161" s="130"/>
      <c r="K161" s="130"/>
      <c r="L161" s="130"/>
      <c r="M161" s="130"/>
      <c r="N161" s="121" cm="1">
        <f t="array" ref="N161">_xlfn.SWITCH(K161,"Elektrisch",1,"Groene Waterstof",0.75,"HVO100",0.5,"Diesel(Euro6)",0,0)</f>
        <v>0</v>
      </c>
      <c r="O161" s="161" cm="1">
        <f t="array" ref="O161">(I161/SUM($I$5:$I$210))*_xlfn.SWITCH(K161,"Elektrisch",75,"Groene Waterstof",56.25,"HVO100",37.5,"Diesel(Euro6)",0,0)</f>
        <v>0</v>
      </c>
    </row>
    <row r="162" spans="1:15" ht="24" customHeight="1">
      <c r="A162" s="120">
        <v>158</v>
      </c>
      <c r="B162" s="120" t="s">
        <v>233</v>
      </c>
      <c r="C162" s="120" t="s">
        <v>234</v>
      </c>
      <c r="D162" s="120" t="s">
        <v>235</v>
      </c>
      <c r="E162" s="120" t="s">
        <v>16</v>
      </c>
      <c r="F162" s="120" t="s">
        <v>52</v>
      </c>
      <c r="G162" s="120">
        <v>1</v>
      </c>
      <c r="H162" s="120" t="s">
        <v>125</v>
      </c>
      <c r="I162" s="120">
        <v>1</v>
      </c>
      <c r="J162" s="130"/>
      <c r="K162" s="130"/>
      <c r="L162" s="130"/>
      <c r="M162" s="130"/>
      <c r="N162" s="121" cm="1">
        <f t="array" ref="N162">_xlfn.SWITCH(K162,"Elektrisch",1,"Groene Waterstof",0.75,"HVO100",0.5,"Diesel(Euro6)",0,0)</f>
        <v>0</v>
      </c>
      <c r="O162" s="161" cm="1">
        <f t="array" ref="O162">(I162/SUM($I$5:$I$210))*_xlfn.SWITCH(K162,"Elektrisch",75,"Groene Waterstof",56.25,"HVO100",37.5,"Diesel(Euro6)",0,0)</f>
        <v>0</v>
      </c>
    </row>
    <row r="163" spans="1:15" ht="24" customHeight="1">
      <c r="A163" s="120">
        <v>159</v>
      </c>
      <c r="B163" s="120" t="s">
        <v>233</v>
      </c>
      <c r="C163" s="120" t="s">
        <v>234</v>
      </c>
      <c r="D163" s="120" t="s">
        <v>235</v>
      </c>
      <c r="E163" s="120" t="s">
        <v>23</v>
      </c>
      <c r="F163" s="120" t="s">
        <v>52</v>
      </c>
      <c r="G163" s="120">
        <v>1</v>
      </c>
      <c r="H163" s="120" t="s">
        <v>176</v>
      </c>
      <c r="I163" s="120">
        <v>0.25</v>
      </c>
      <c r="J163" s="130"/>
      <c r="K163" s="130"/>
      <c r="L163" s="130"/>
      <c r="M163" s="130"/>
      <c r="N163" s="121" cm="1">
        <f t="array" ref="N163">_xlfn.SWITCH(K163,"Elektrisch",1,"Groene Waterstof",0.75,"HVO100",0.5,"Diesel(Euro6)",0,0)</f>
        <v>0</v>
      </c>
      <c r="O163" s="161" cm="1">
        <f t="array" ref="O163">(I163/SUM($I$5:$I$210))*_xlfn.SWITCH(K163,"Elektrisch",75,"Groene Waterstof",56.25,"HVO100",37.5,"Diesel(Euro6)",0,0)</f>
        <v>0</v>
      </c>
    </row>
    <row r="164" spans="1:15" ht="24" customHeight="1">
      <c r="A164" s="120">
        <v>160</v>
      </c>
      <c r="B164" s="120" t="s">
        <v>236</v>
      </c>
      <c r="C164" s="120" t="s">
        <v>237</v>
      </c>
      <c r="D164" s="120" t="s">
        <v>238</v>
      </c>
      <c r="E164" s="120" t="s">
        <v>23</v>
      </c>
      <c r="F164" s="120" t="s">
        <v>52</v>
      </c>
      <c r="G164" s="120">
        <v>1</v>
      </c>
      <c r="H164" s="120" t="s">
        <v>176</v>
      </c>
      <c r="I164" s="120">
        <v>0.25</v>
      </c>
      <c r="J164" s="130"/>
      <c r="K164" s="130"/>
      <c r="L164" s="130"/>
      <c r="M164" s="130"/>
      <c r="N164" s="121" cm="1">
        <f t="array" ref="N164">_xlfn.SWITCH(K164,"Elektrisch",1,"Groene Waterstof",0.75,"HVO100",0.5,"Diesel(Euro6)",0,0)</f>
        <v>0</v>
      </c>
      <c r="O164" s="161" cm="1">
        <f t="array" ref="O164">(I164/SUM($I$5:$I$210))*_xlfn.SWITCH(K164,"Elektrisch",75,"Groene Waterstof",56.25,"HVO100",37.5,"Diesel(Euro6)",0,0)</f>
        <v>0</v>
      </c>
    </row>
    <row r="165" spans="1:15" ht="24" customHeight="1">
      <c r="A165" s="120">
        <v>161</v>
      </c>
      <c r="B165" s="120" t="s">
        <v>236</v>
      </c>
      <c r="C165" s="120" t="s">
        <v>237</v>
      </c>
      <c r="D165" s="120" t="s">
        <v>238</v>
      </c>
      <c r="E165" s="120" t="s">
        <v>16</v>
      </c>
      <c r="F165" s="120" t="s">
        <v>52</v>
      </c>
      <c r="G165" s="120">
        <v>1</v>
      </c>
      <c r="H165" s="120" t="s">
        <v>157</v>
      </c>
      <c r="I165" s="120">
        <v>1</v>
      </c>
      <c r="J165" s="130"/>
      <c r="K165" s="130"/>
      <c r="L165" s="130"/>
      <c r="M165" s="130"/>
      <c r="N165" s="121" cm="1">
        <f t="array" ref="N165">_xlfn.SWITCH(K165,"Elektrisch",1,"Groene Waterstof",0.75,"HVO100",0.5,"Diesel(Euro6)",0,0)</f>
        <v>0</v>
      </c>
      <c r="O165" s="161" cm="1">
        <f t="array" ref="O165">(I165/SUM($I$5:$I$210))*_xlfn.SWITCH(K165,"Elektrisch",75,"Groene Waterstof",56.25,"HVO100",37.5,"Diesel(Euro6)",0,0)</f>
        <v>0</v>
      </c>
    </row>
    <row r="166" spans="1:15" ht="24" customHeight="1">
      <c r="A166" s="120">
        <v>162</v>
      </c>
      <c r="B166" s="120" t="s">
        <v>236</v>
      </c>
      <c r="C166" s="120" t="s">
        <v>237</v>
      </c>
      <c r="D166" s="120" t="s">
        <v>238</v>
      </c>
      <c r="E166" s="120" t="s">
        <v>58</v>
      </c>
      <c r="F166" s="120" t="s">
        <v>52</v>
      </c>
      <c r="G166" s="120">
        <v>1</v>
      </c>
      <c r="H166" s="120" t="s">
        <v>198</v>
      </c>
      <c r="I166" s="120">
        <v>0.5</v>
      </c>
      <c r="J166" s="130"/>
      <c r="K166" s="130"/>
      <c r="L166" s="130"/>
      <c r="M166" s="130"/>
      <c r="N166" s="121" cm="1">
        <f t="array" ref="N166">_xlfn.SWITCH(K166,"Elektrisch",1,"Groene Waterstof",0.75,"HVO100",0.5,"Diesel(Euro6)",0,0)</f>
        <v>0</v>
      </c>
      <c r="O166" s="161" cm="1">
        <f t="array" ref="O166">(I166/SUM($I$5:$I$210))*_xlfn.SWITCH(K166,"Elektrisch",75,"Groene Waterstof",56.25,"HVO100",37.5,"Diesel(Euro6)",0,0)</f>
        <v>0</v>
      </c>
    </row>
    <row r="167" spans="1:15" ht="24" customHeight="1">
      <c r="A167" s="120">
        <v>163</v>
      </c>
      <c r="B167" s="120" t="s">
        <v>239</v>
      </c>
      <c r="C167" s="120" t="s">
        <v>240</v>
      </c>
      <c r="D167" s="120" t="s">
        <v>241</v>
      </c>
      <c r="E167" s="120" t="s">
        <v>58</v>
      </c>
      <c r="F167" s="120" t="s">
        <v>52</v>
      </c>
      <c r="G167" s="120">
        <v>1</v>
      </c>
      <c r="H167" s="120" t="s">
        <v>124</v>
      </c>
      <c r="I167" s="120">
        <v>0.1</v>
      </c>
      <c r="J167" s="130"/>
      <c r="K167" s="130"/>
      <c r="L167" s="130"/>
      <c r="M167" s="130"/>
      <c r="N167" s="121" cm="1">
        <f t="array" ref="N167">_xlfn.SWITCH(K167,"Elektrisch",1,"Groene Waterstof",0.75,"HVO100",0.5,"Diesel(Euro6)",0,0)</f>
        <v>0</v>
      </c>
      <c r="O167" s="161" cm="1">
        <f t="array" ref="O167">(I167/SUM($I$5:$I$210))*_xlfn.SWITCH(K167,"Elektrisch",75,"Groene Waterstof",56.25,"HVO100",37.5,"Diesel(Euro6)",0,0)</f>
        <v>0</v>
      </c>
    </row>
    <row r="168" spans="1:15" ht="24" customHeight="1">
      <c r="A168" s="120">
        <v>164</v>
      </c>
      <c r="B168" s="120" t="s">
        <v>242</v>
      </c>
      <c r="C168" s="120" t="s">
        <v>243</v>
      </c>
      <c r="D168" s="120" t="s">
        <v>244</v>
      </c>
      <c r="E168" s="120" t="s">
        <v>23</v>
      </c>
      <c r="F168" s="120" t="s">
        <v>52</v>
      </c>
      <c r="G168" s="120">
        <v>1</v>
      </c>
      <c r="H168" s="120" t="s">
        <v>176</v>
      </c>
      <c r="I168" s="120">
        <v>0.25</v>
      </c>
      <c r="J168" s="130"/>
      <c r="K168" s="130"/>
      <c r="L168" s="130"/>
      <c r="M168" s="130"/>
      <c r="N168" s="121" cm="1">
        <f t="array" ref="N168">_xlfn.SWITCH(K168,"Elektrisch",1,"Groene Waterstof",0.75,"HVO100",0.5,"Diesel(Euro6)",0,0)</f>
        <v>0</v>
      </c>
      <c r="O168" s="161" cm="1">
        <f t="array" ref="O168">(I168/SUM($I$5:$I$210))*_xlfn.SWITCH(K168,"Elektrisch",75,"Groene Waterstof",56.25,"HVO100",37.5,"Diesel(Euro6)",0,0)</f>
        <v>0</v>
      </c>
    </row>
    <row r="169" spans="1:15" ht="24" customHeight="1">
      <c r="A169" s="120">
        <v>165</v>
      </c>
      <c r="B169" s="120" t="s">
        <v>242</v>
      </c>
      <c r="C169" s="120" t="s">
        <v>243</v>
      </c>
      <c r="D169" s="120" t="s">
        <v>244</v>
      </c>
      <c r="E169" s="120" t="s">
        <v>16</v>
      </c>
      <c r="F169" s="120" t="s">
        <v>52</v>
      </c>
      <c r="G169" s="120">
        <v>1</v>
      </c>
      <c r="H169" s="120" t="s">
        <v>176</v>
      </c>
      <c r="I169" s="120">
        <v>0.25</v>
      </c>
      <c r="J169" s="130"/>
      <c r="K169" s="130"/>
      <c r="L169" s="130"/>
      <c r="M169" s="130"/>
      <c r="N169" s="121" cm="1">
        <f t="array" ref="N169">_xlfn.SWITCH(K169,"Elektrisch",1,"Groene Waterstof",0.75,"HVO100",0.5,"Diesel(Euro6)",0,0)</f>
        <v>0</v>
      </c>
      <c r="O169" s="161" cm="1">
        <f t="array" ref="O169">(I169/SUM($I$5:$I$210))*_xlfn.SWITCH(K169,"Elektrisch",75,"Groene Waterstof",56.25,"HVO100",37.5,"Diesel(Euro6)",0,0)</f>
        <v>0</v>
      </c>
    </row>
    <row r="170" spans="1:15" ht="24" customHeight="1">
      <c r="A170" s="120">
        <v>166</v>
      </c>
      <c r="B170" s="120" t="s">
        <v>242</v>
      </c>
      <c r="C170" s="120" t="s">
        <v>243</v>
      </c>
      <c r="D170" s="120" t="s">
        <v>244</v>
      </c>
      <c r="E170" s="120" t="s">
        <v>58</v>
      </c>
      <c r="F170" s="120" t="s">
        <v>52</v>
      </c>
      <c r="G170" s="120">
        <v>1</v>
      </c>
      <c r="H170" s="120" t="s">
        <v>137</v>
      </c>
      <c r="I170" s="120">
        <v>0.25</v>
      </c>
      <c r="J170" s="130"/>
      <c r="K170" s="130"/>
      <c r="L170" s="130"/>
      <c r="M170" s="130"/>
      <c r="N170" s="121" cm="1">
        <f t="array" ref="N170">_xlfn.SWITCH(K170,"Elektrisch",1,"Groene Waterstof",0.75,"HVO100",0.5,"Diesel(Euro6)",0,0)</f>
        <v>0</v>
      </c>
      <c r="O170" s="161" cm="1">
        <f t="array" ref="O170">(I170/SUM($I$5:$I$210))*_xlfn.SWITCH(K170,"Elektrisch",75,"Groene Waterstof",56.25,"HVO100",37.5,"Diesel(Euro6)",0,0)</f>
        <v>0</v>
      </c>
    </row>
    <row r="171" spans="1:15" ht="24" customHeight="1">
      <c r="A171" s="120">
        <v>167</v>
      </c>
      <c r="B171" s="120" t="s">
        <v>245</v>
      </c>
      <c r="C171" s="120" t="s">
        <v>246</v>
      </c>
      <c r="D171" s="120" t="s">
        <v>247</v>
      </c>
      <c r="E171" s="120" t="s">
        <v>16</v>
      </c>
      <c r="F171" s="120" t="s">
        <v>52</v>
      </c>
      <c r="G171" s="120">
        <v>1</v>
      </c>
      <c r="H171" s="120" t="s">
        <v>145</v>
      </c>
      <c r="I171" s="120">
        <v>1</v>
      </c>
      <c r="J171" s="130"/>
      <c r="K171" s="130"/>
      <c r="L171" s="130"/>
      <c r="M171" s="130"/>
      <c r="N171" s="121" cm="1">
        <f t="array" ref="N171">_xlfn.SWITCH(K171,"Elektrisch",1,"Groene Waterstof",0.75,"HVO100",0.5,"Diesel(Euro6)",0,0)</f>
        <v>0</v>
      </c>
      <c r="O171" s="161" cm="1">
        <f t="array" ref="O171">(I171/SUM($I$5:$I$210))*_xlfn.SWITCH(K171,"Elektrisch",75,"Groene Waterstof",56.25,"HVO100",37.5,"Diesel(Euro6)",0,0)</f>
        <v>0</v>
      </c>
    </row>
    <row r="172" spans="1:15" ht="24" customHeight="1">
      <c r="A172" s="120">
        <v>168</v>
      </c>
      <c r="B172" s="120" t="s">
        <v>245</v>
      </c>
      <c r="C172" s="120" t="s">
        <v>246</v>
      </c>
      <c r="D172" s="120" t="s">
        <v>247</v>
      </c>
      <c r="E172" s="120" t="s">
        <v>58</v>
      </c>
      <c r="F172" s="120" t="s">
        <v>52</v>
      </c>
      <c r="G172" s="120">
        <v>1</v>
      </c>
      <c r="H172" s="120" t="s">
        <v>124</v>
      </c>
      <c r="I172" s="120">
        <v>0.1</v>
      </c>
      <c r="J172" s="130"/>
      <c r="K172" s="130"/>
      <c r="L172" s="130"/>
      <c r="M172" s="130"/>
      <c r="N172" s="121" cm="1">
        <f t="array" ref="N172">_xlfn.SWITCH(K172,"Elektrisch",1,"Groene Waterstof",0.75,"HVO100",0.5,"Diesel(Euro6)",0,0)</f>
        <v>0</v>
      </c>
      <c r="O172" s="161" cm="1">
        <f t="array" ref="O172">(I172/SUM($I$5:$I$210))*_xlfn.SWITCH(K172,"Elektrisch",75,"Groene Waterstof",56.25,"HVO100",37.5,"Diesel(Euro6)",0,0)</f>
        <v>0</v>
      </c>
    </row>
    <row r="173" spans="1:15" ht="24" customHeight="1">
      <c r="A173" s="120">
        <v>169</v>
      </c>
      <c r="B173" s="120" t="s">
        <v>248</v>
      </c>
      <c r="C173" s="120" t="s">
        <v>249</v>
      </c>
      <c r="D173" s="120" t="s">
        <v>247</v>
      </c>
      <c r="E173" s="120" t="s">
        <v>16</v>
      </c>
      <c r="F173" s="120" t="s">
        <v>52</v>
      </c>
      <c r="G173" s="120">
        <v>1</v>
      </c>
      <c r="H173" s="120" t="s">
        <v>149</v>
      </c>
      <c r="I173" s="120">
        <v>0.5</v>
      </c>
      <c r="J173" s="130"/>
      <c r="K173" s="130"/>
      <c r="L173" s="130"/>
      <c r="M173" s="130"/>
      <c r="N173" s="121" cm="1">
        <f t="array" ref="N173">_xlfn.SWITCH(K173,"Elektrisch",1,"Groene Waterstof",0.75,"HVO100",0.5,"Diesel(Euro6)",0,0)</f>
        <v>0</v>
      </c>
      <c r="O173" s="161" cm="1">
        <f t="array" ref="O173">(I173/SUM($I$5:$I$210))*_xlfn.SWITCH(K173,"Elektrisch",75,"Groene Waterstof",56.25,"HVO100",37.5,"Diesel(Euro6)",0,0)</f>
        <v>0</v>
      </c>
    </row>
    <row r="174" spans="1:15" ht="24" customHeight="1">
      <c r="A174" s="120">
        <v>170</v>
      </c>
      <c r="B174" s="120" t="s">
        <v>248</v>
      </c>
      <c r="C174" s="120" t="s">
        <v>249</v>
      </c>
      <c r="D174" s="120" t="s">
        <v>247</v>
      </c>
      <c r="E174" s="120" t="s">
        <v>23</v>
      </c>
      <c r="F174" s="120" t="s">
        <v>52</v>
      </c>
      <c r="G174" s="120">
        <v>1</v>
      </c>
      <c r="H174" s="120" t="s">
        <v>176</v>
      </c>
      <c r="I174" s="120">
        <v>0.25</v>
      </c>
      <c r="J174" s="130"/>
      <c r="K174" s="130"/>
      <c r="L174" s="130"/>
      <c r="M174" s="130"/>
      <c r="N174" s="121" cm="1">
        <f t="array" ref="N174">_xlfn.SWITCH(K174,"Elektrisch",1,"Groene Waterstof",0.75,"HVO100",0.5,"Diesel(Euro6)",0,0)</f>
        <v>0</v>
      </c>
      <c r="O174" s="161" cm="1">
        <f t="array" ref="O174">(I174/SUM($I$5:$I$210))*_xlfn.SWITCH(K174,"Elektrisch",75,"Groene Waterstof",56.25,"HVO100",37.5,"Diesel(Euro6)",0,0)</f>
        <v>0</v>
      </c>
    </row>
    <row r="175" spans="1:15" ht="24" customHeight="1">
      <c r="A175" s="120">
        <v>171</v>
      </c>
      <c r="B175" s="120" t="s">
        <v>248</v>
      </c>
      <c r="C175" s="120" t="s">
        <v>249</v>
      </c>
      <c r="D175" s="120" t="s">
        <v>247</v>
      </c>
      <c r="E175" s="120" t="s">
        <v>58</v>
      </c>
      <c r="F175" s="120" t="s">
        <v>52</v>
      </c>
      <c r="G175" s="120">
        <v>1</v>
      </c>
      <c r="H175" s="120" t="s">
        <v>198</v>
      </c>
      <c r="I175" s="120">
        <v>0.5</v>
      </c>
      <c r="J175" s="130"/>
      <c r="K175" s="130"/>
      <c r="L175" s="130"/>
      <c r="M175" s="130"/>
      <c r="N175" s="121" cm="1">
        <f t="array" ref="N175">_xlfn.SWITCH(K175,"Elektrisch",1,"Groene Waterstof",0.75,"HVO100",0.5,"Diesel(Euro6)",0,0)</f>
        <v>0</v>
      </c>
      <c r="O175" s="161" cm="1">
        <f t="array" ref="O175">(I175/SUM($I$5:$I$210))*_xlfn.SWITCH(K175,"Elektrisch",75,"Groene Waterstof",56.25,"HVO100",37.5,"Diesel(Euro6)",0,0)</f>
        <v>0</v>
      </c>
    </row>
    <row r="176" spans="1:15" ht="24" customHeight="1">
      <c r="A176" s="120">
        <v>172</v>
      </c>
      <c r="B176" s="120" t="s">
        <v>250</v>
      </c>
      <c r="C176" s="120" t="s">
        <v>251</v>
      </c>
      <c r="D176" s="120" t="s">
        <v>252</v>
      </c>
      <c r="E176" s="120" t="s">
        <v>58</v>
      </c>
      <c r="F176" s="120" t="s">
        <v>48</v>
      </c>
      <c r="G176" s="120">
        <v>1</v>
      </c>
      <c r="H176" s="120" t="s">
        <v>198</v>
      </c>
      <c r="I176" s="120">
        <v>0.5</v>
      </c>
      <c r="J176" s="130"/>
      <c r="K176" s="130"/>
      <c r="L176" s="130"/>
      <c r="M176" s="130"/>
      <c r="N176" s="121" cm="1">
        <f t="array" ref="N176">_xlfn.SWITCH(K176,"Elektrisch",1,"Groene Waterstof",0.75,"HVO100",0.5,"Diesel(Euro6)",0,0)</f>
        <v>0</v>
      </c>
      <c r="O176" s="161" cm="1">
        <f t="array" ref="O176">(I176/SUM($I$5:$I$210))*_xlfn.SWITCH(K176,"Elektrisch",75,"Groene Waterstof",56.25,"HVO100",37.5,"Diesel(Euro6)",0,0)</f>
        <v>0</v>
      </c>
    </row>
    <row r="177" spans="1:15" ht="24" customHeight="1">
      <c r="A177" s="120">
        <v>173</v>
      </c>
      <c r="B177" s="120" t="s">
        <v>250</v>
      </c>
      <c r="C177" s="120" t="s">
        <v>251</v>
      </c>
      <c r="D177" s="120" t="s">
        <v>252</v>
      </c>
      <c r="E177" s="120" t="s">
        <v>23</v>
      </c>
      <c r="F177" s="120" t="s">
        <v>52</v>
      </c>
      <c r="G177" s="120">
        <v>1</v>
      </c>
      <c r="H177" s="120" t="s">
        <v>176</v>
      </c>
      <c r="I177" s="120">
        <v>0.25</v>
      </c>
      <c r="J177" s="130"/>
      <c r="K177" s="130"/>
      <c r="L177" s="130"/>
      <c r="M177" s="130"/>
      <c r="N177" s="121" cm="1">
        <f t="array" ref="N177">_xlfn.SWITCH(K177,"Elektrisch",1,"Groene Waterstof",0.75,"HVO100",0.5,"Diesel(Euro6)",0,0)</f>
        <v>0</v>
      </c>
      <c r="O177" s="161" cm="1">
        <f t="array" ref="O177">(I177/SUM($I$5:$I$210))*_xlfn.SWITCH(K177,"Elektrisch",75,"Groene Waterstof",56.25,"HVO100",37.5,"Diesel(Euro6)",0,0)</f>
        <v>0</v>
      </c>
    </row>
    <row r="178" spans="1:15" ht="24" customHeight="1">
      <c r="A178" s="120">
        <v>174</v>
      </c>
      <c r="B178" s="120" t="s">
        <v>250</v>
      </c>
      <c r="C178" s="120" t="s">
        <v>251</v>
      </c>
      <c r="D178" s="120" t="s">
        <v>252</v>
      </c>
      <c r="E178" s="120" t="s">
        <v>16</v>
      </c>
      <c r="F178" s="120" t="s">
        <v>54</v>
      </c>
      <c r="G178" s="120">
        <v>1</v>
      </c>
      <c r="H178" s="120" t="s">
        <v>145</v>
      </c>
      <c r="I178" s="120">
        <v>1</v>
      </c>
      <c r="J178" s="130"/>
      <c r="K178" s="130"/>
      <c r="L178" s="130"/>
      <c r="M178" s="130"/>
      <c r="N178" s="121" cm="1">
        <f t="array" ref="N178">_xlfn.SWITCH(K178,"Elektrisch",1,"Groene Waterstof",0.75,"HVO100",0.5,"Diesel(Euro6)",0,0)</f>
        <v>0</v>
      </c>
      <c r="O178" s="161" cm="1">
        <f t="array" ref="O178">(I178/SUM($I$5:$I$210))*_xlfn.SWITCH(K178,"Elektrisch",75,"Groene Waterstof",56.25,"HVO100",37.5,"Diesel(Euro6)",0,0)</f>
        <v>0</v>
      </c>
    </row>
    <row r="179" spans="1:15" ht="24" customHeight="1">
      <c r="A179" s="120">
        <v>175</v>
      </c>
      <c r="B179" s="120" t="s">
        <v>253</v>
      </c>
      <c r="C179" s="120" t="s">
        <v>254</v>
      </c>
      <c r="D179" s="120" t="s">
        <v>255</v>
      </c>
      <c r="E179" s="120" t="s">
        <v>16</v>
      </c>
      <c r="F179" s="120" t="s">
        <v>49</v>
      </c>
      <c r="G179" s="120">
        <v>1</v>
      </c>
      <c r="H179" s="120" t="s">
        <v>145</v>
      </c>
      <c r="I179" s="120">
        <v>1</v>
      </c>
      <c r="J179" s="130"/>
      <c r="K179" s="130"/>
      <c r="L179" s="130"/>
      <c r="M179" s="130"/>
      <c r="N179" s="121" cm="1">
        <f t="array" ref="N179">_xlfn.SWITCH(K179,"Elektrisch",1,"Groene Waterstof",0.75,"HVO100",0.5,"Diesel(Euro6)",0,0)</f>
        <v>0</v>
      </c>
      <c r="O179" s="161" cm="1">
        <f t="array" ref="O179">(I179/SUM($I$5:$I$210))*_xlfn.SWITCH(K179,"Elektrisch",75,"Groene Waterstof",56.25,"HVO100",37.5,"Diesel(Euro6)",0,0)</f>
        <v>0</v>
      </c>
    </row>
    <row r="180" spans="1:15" ht="24" customHeight="1">
      <c r="A180" s="120">
        <v>176</v>
      </c>
      <c r="B180" s="120" t="s">
        <v>253</v>
      </c>
      <c r="C180" s="120" t="s">
        <v>254</v>
      </c>
      <c r="D180" s="120" t="s">
        <v>255</v>
      </c>
      <c r="E180" s="120" t="s">
        <v>58</v>
      </c>
      <c r="F180" s="120" t="s">
        <v>52</v>
      </c>
      <c r="G180" s="120">
        <v>1</v>
      </c>
      <c r="H180" s="120" t="s">
        <v>137</v>
      </c>
      <c r="I180" s="120">
        <v>0.25</v>
      </c>
      <c r="J180" s="130"/>
      <c r="K180" s="130"/>
      <c r="L180" s="130"/>
      <c r="M180" s="130"/>
      <c r="N180" s="121" cm="1">
        <f t="array" ref="N180">_xlfn.SWITCH(K180,"Elektrisch",1,"Groene Waterstof",0.75,"HVO100",0.5,"Diesel(Euro6)",0,0)</f>
        <v>0</v>
      </c>
      <c r="O180" s="161" cm="1">
        <f t="array" ref="O180">(I180/SUM($I$5:$I$210))*_xlfn.SWITCH(K180,"Elektrisch",75,"Groene Waterstof",56.25,"HVO100",37.5,"Diesel(Euro6)",0,0)</f>
        <v>0</v>
      </c>
    </row>
    <row r="181" spans="1:15" ht="24" customHeight="1">
      <c r="A181" s="120">
        <v>177</v>
      </c>
      <c r="B181" s="120" t="s">
        <v>253</v>
      </c>
      <c r="C181" s="120" t="s">
        <v>254</v>
      </c>
      <c r="D181" s="120" t="s">
        <v>255</v>
      </c>
      <c r="E181" s="120" t="s">
        <v>23</v>
      </c>
      <c r="F181" s="120" t="s">
        <v>52</v>
      </c>
      <c r="G181" s="120">
        <v>1</v>
      </c>
      <c r="H181" s="120" t="s">
        <v>176</v>
      </c>
      <c r="I181" s="120">
        <v>0.25</v>
      </c>
      <c r="J181" s="130"/>
      <c r="K181" s="130"/>
      <c r="L181" s="130"/>
      <c r="M181" s="130"/>
      <c r="N181" s="121" cm="1">
        <f t="array" ref="N181">_xlfn.SWITCH(K181,"Elektrisch",1,"Groene Waterstof",0.75,"HVO100",0.5,"Diesel(Euro6)",0,0)</f>
        <v>0</v>
      </c>
      <c r="O181" s="161" cm="1">
        <f t="array" ref="O181">(I181/SUM($I$5:$I$210))*_xlfn.SWITCH(K181,"Elektrisch",75,"Groene Waterstof",56.25,"HVO100",37.5,"Diesel(Euro6)",0,0)</f>
        <v>0</v>
      </c>
    </row>
    <row r="182" spans="1:15" ht="24" customHeight="1">
      <c r="A182" s="120">
        <v>178</v>
      </c>
      <c r="B182" s="120" t="s">
        <v>256</v>
      </c>
      <c r="C182" s="120" t="s">
        <v>257</v>
      </c>
      <c r="D182" s="120" t="s">
        <v>255</v>
      </c>
      <c r="E182" s="120" t="s">
        <v>258</v>
      </c>
      <c r="F182" s="120" t="s">
        <v>77</v>
      </c>
      <c r="G182" s="120">
        <v>2</v>
      </c>
      <c r="H182" s="120" t="s">
        <v>124</v>
      </c>
      <c r="I182" s="120">
        <v>0.1</v>
      </c>
      <c r="J182" s="130"/>
      <c r="K182" s="130"/>
      <c r="L182" s="130"/>
      <c r="M182" s="130"/>
      <c r="N182" s="121" cm="1">
        <f t="array" ref="N182">_xlfn.SWITCH(K182,"Elektrisch",1,"Groene Waterstof",0.75,"HVO100",0.5,"Diesel(Euro6)",0,0)</f>
        <v>0</v>
      </c>
      <c r="O182" s="161" cm="1">
        <f t="array" ref="O182">(I182/SUM($I$5:$I$210))*_xlfn.SWITCH(K182,"Elektrisch",75,"Groene Waterstof",56.25,"HVO100",37.5,"Diesel(Euro6)",0,0)</f>
        <v>0</v>
      </c>
    </row>
    <row r="183" spans="1:15" ht="24" customHeight="1">
      <c r="A183" s="120">
        <v>179</v>
      </c>
      <c r="B183" s="120" t="s">
        <v>256</v>
      </c>
      <c r="C183" s="120" t="s">
        <v>257</v>
      </c>
      <c r="D183" s="120" t="s">
        <v>255</v>
      </c>
      <c r="E183" s="120" t="s">
        <v>58</v>
      </c>
      <c r="F183" s="120" t="s">
        <v>52</v>
      </c>
      <c r="G183" s="120">
        <v>1</v>
      </c>
      <c r="H183" s="120" t="s">
        <v>137</v>
      </c>
      <c r="I183" s="120">
        <v>0.25</v>
      </c>
      <c r="J183" s="130"/>
      <c r="K183" s="130"/>
      <c r="L183" s="130"/>
      <c r="M183" s="130"/>
      <c r="N183" s="121" cm="1">
        <f t="array" ref="N183">_xlfn.SWITCH(K183,"Elektrisch",1,"Groene Waterstof",0.75,"HVO100",0.5,"Diesel(Euro6)",0,0)</f>
        <v>0</v>
      </c>
      <c r="O183" s="161" cm="1">
        <f t="array" ref="O183">(I183/SUM($I$5:$I$210))*_xlfn.SWITCH(K183,"Elektrisch",75,"Groene Waterstof",56.25,"HVO100",37.5,"Diesel(Euro6)",0,0)</f>
        <v>0</v>
      </c>
    </row>
    <row r="184" spans="1:15" ht="24" customHeight="1">
      <c r="A184" s="120">
        <v>180</v>
      </c>
      <c r="B184" s="120" t="s">
        <v>256</v>
      </c>
      <c r="C184" s="120" t="s">
        <v>257</v>
      </c>
      <c r="D184" s="120" t="s">
        <v>255</v>
      </c>
      <c r="E184" s="120" t="s">
        <v>23</v>
      </c>
      <c r="F184" s="120" t="s">
        <v>52</v>
      </c>
      <c r="G184" s="120">
        <v>1</v>
      </c>
      <c r="H184" s="120" t="s">
        <v>176</v>
      </c>
      <c r="I184" s="120">
        <v>0.25</v>
      </c>
      <c r="J184" s="130"/>
      <c r="K184" s="130"/>
      <c r="L184" s="130"/>
      <c r="M184" s="130"/>
      <c r="N184" s="121" cm="1">
        <f t="array" ref="N184">_xlfn.SWITCH(K184,"Elektrisch",1,"Groene Waterstof",0.75,"HVO100",0.5,"Diesel(Euro6)",0,0)</f>
        <v>0</v>
      </c>
      <c r="O184" s="161" cm="1">
        <f t="array" ref="O184">(I184/SUM($I$5:$I$210))*_xlfn.SWITCH(K184,"Elektrisch",75,"Groene Waterstof",56.25,"HVO100",37.5,"Diesel(Euro6)",0,0)</f>
        <v>0</v>
      </c>
    </row>
    <row r="185" spans="1:15" ht="24" customHeight="1">
      <c r="A185" s="120">
        <v>181</v>
      </c>
      <c r="B185" s="120" t="s">
        <v>256</v>
      </c>
      <c r="C185" s="120" t="s">
        <v>257</v>
      </c>
      <c r="D185" s="120" t="s">
        <v>255</v>
      </c>
      <c r="E185" s="120" t="s">
        <v>16</v>
      </c>
      <c r="F185" s="120" t="s">
        <v>52</v>
      </c>
      <c r="G185" s="120">
        <v>1</v>
      </c>
      <c r="H185" s="120" t="s">
        <v>145</v>
      </c>
      <c r="I185" s="120">
        <v>1</v>
      </c>
      <c r="J185" s="130"/>
      <c r="K185" s="130"/>
      <c r="L185" s="130"/>
      <c r="M185" s="130"/>
      <c r="N185" s="121" cm="1">
        <f t="array" ref="N185">_xlfn.SWITCH(K185,"Elektrisch",1,"Groene Waterstof",0.75,"HVO100",0.5,"Diesel(Euro6)",0,0)</f>
        <v>0</v>
      </c>
      <c r="O185" s="161" cm="1">
        <f t="array" ref="O185">(I185/SUM($I$5:$I$210))*_xlfn.SWITCH(K185,"Elektrisch",75,"Groene Waterstof",56.25,"HVO100",37.5,"Diesel(Euro6)",0,0)</f>
        <v>0</v>
      </c>
    </row>
    <row r="186" spans="1:15" ht="24" customHeight="1">
      <c r="A186" s="120">
        <v>182</v>
      </c>
      <c r="B186" s="120" t="s">
        <v>259</v>
      </c>
      <c r="C186" s="120" t="s">
        <v>260</v>
      </c>
      <c r="D186" s="120" t="s">
        <v>261</v>
      </c>
      <c r="E186" s="120" t="s">
        <v>58</v>
      </c>
      <c r="F186" s="120" t="s">
        <v>52</v>
      </c>
      <c r="G186" s="120">
        <v>1</v>
      </c>
      <c r="H186" s="120" t="s">
        <v>137</v>
      </c>
      <c r="I186" s="120">
        <v>0.25</v>
      </c>
      <c r="J186" s="130"/>
      <c r="K186" s="130"/>
      <c r="L186" s="130"/>
      <c r="M186" s="130"/>
      <c r="N186" s="121" cm="1">
        <f t="array" ref="N186">_xlfn.SWITCH(K186,"Elektrisch",1,"Groene Waterstof",0.75,"HVO100",0.5,"Diesel(Euro6)",0,0)</f>
        <v>0</v>
      </c>
      <c r="O186" s="161" cm="1">
        <f t="array" ref="O186">(I186/SUM($I$5:$I$210))*_xlfn.SWITCH(K186,"Elektrisch",75,"Groene Waterstof",56.25,"HVO100",37.5,"Diesel(Euro6)",0,0)</f>
        <v>0</v>
      </c>
    </row>
    <row r="187" spans="1:15" ht="24" customHeight="1">
      <c r="A187" s="120">
        <v>183</v>
      </c>
      <c r="B187" s="120" t="s">
        <v>259</v>
      </c>
      <c r="C187" s="120" t="s">
        <v>260</v>
      </c>
      <c r="D187" s="120" t="s">
        <v>261</v>
      </c>
      <c r="E187" s="120" t="s">
        <v>23</v>
      </c>
      <c r="F187" s="120" t="s">
        <v>52</v>
      </c>
      <c r="G187" s="120">
        <v>1</v>
      </c>
      <c r="H187" s="120" t="s">
        <v>176</v>
      </c>
      <c r="I187" s="120">
        <v>0.25</v>
      </c>
      <c r="J187" s="130"/>
      <c r="K187" s="130"/>
      <c r="L187" s="130"/>
      <c r="M187" s="130"/>
      <c r="N187" s="121" cm="1">
        <f t="array" ref="N187">_xlfn.SWITCH(K187,"Elektrisch",1,"Groene Waterstof",0.75,"HVO100",0.5,"Diesel(Euro6)",0,0)</f>
        <v>0</v>
      </c>
      <c r="O187" s="161" cm="1">
        <f t="array" ref="O187">(I187/SUM($I$5:$I$210))*_xlfn.SWITCH(K187,"Elektrisch",75,"Groene Waterstof",56.25,"HVO100",37.5,"Diesel(Euro6)",0,0)</f>
        <v>0</v>
      </c>
    </row>
    <row r="188" spans="1:15" ht="24" customHeight="1">
      <c r="A188" s="120">
        <v>184</v>
      </c>
      <c r="B188" s="120" t="s">
        <v>259</v>
      </c>
      <c r="C188" s="120" t="s">
        <v>260</v>
      </c>
      <c r="D188" s="120" t="s">
        <v>261</v>
      </c>
      <c r="E188" s="120" t="s">
        <v>16</v>
      </c>
      <c r="F188" s="120" t="s">
        <v>52</v>
      </c>
      <c r="G188" s="120">
        <v>1</v>
      </c>
      <c r="H188" s="120" t="s">
        <v>149</v>
      </c>
      <c r="I188" s="120">
        <v>0.5</v>
      </c>
      <c r="J188" s="130"/>
      <c r="K188" s="130"/>
      <c r="L188" s="130"/>
      <c r="M188" s="130"/>
      <c r="N188" s="121" cm="1">
        <f t="array" ref="N188">_xlfn.SWITCH(K188,"Elektrisch",1,"Groene Waterstof",0.75,"HVO100",0.5,"Diesel(Euro6)",0,0)</f>
        <v>0</v>
      </c>
      <c r="O188" s="161" cm="1">
        <f t="array" ref="O188">(I188/SUM($I$5:$I$210))*_xlfn.SWITCH(K188,"Elektrisch",75,"Groene Waterstof",56.25,"HVO100",37.5,"Diesel(Euro6)",0,0)</f>
        <v>0</v>
      </c>
    </row>
    <row r="189" spans="1:15" ht="24" customHeight="1">
      <c r="A189" s="120">
        <v>185</v>
      </c>
      <c r="B189" s="120" t="s">
        <v>262</v>
      </c>
      <c r="C189" s="120" t="s">
        <v>263</v>
      </c>
      <c r="D189" s="120" t="s">
        <v>264</v>
      </c>
      <c r="E189" s="120" t="s">
        <v>58</v>
      </c>
      <c r="F189" s="120" t="s">
        <v>52</v>
      </c>
      <c r="G189" s="120">
        <v>1</v>
      </c>
      <c r="H189" s="120" t="s">
        <v>124</v>
      </c>
      <c r="I189" s="120">
        <v>0.1</v>
      </c>
      <c r="J189" s="130"/>
      <c r="K189" s="130"/>
      <c r="L189" s="130"/>
      <c r="M189" s="130"/>
      <c r="N189" s="121" cm="1">
        <f t="array" ref="N189">_xlfn.SWITCH(K189,"Elektrisch",1,"Groene Waterstof",0.75,"HVO100",0.5,"Diesel(Euro6)",0,0)</f>
        <v>0</v>
      </c>
      <c r="O189" s="161" cm="1">
        <f t="array" ref="O189">(I189/SUM($I$5:$I$210))*_xlfn.SWITCH(K189,"Elektrisch",75,"Groene Waterstof",56.25,"HVO100",37.5,"Diesel(Euro6)",0,0)</f>
        <v>0</v>
      </c>
    </row>
    <row r="190" spans="1:15" ht="24" customHeight="1">
      <c r="A190" s="120">
        <v>186</v>
      </c>
      <c r="B190" s="120" t="s">
        <v>262</v>
      </c>
      <c r="C190" s="120" t="s">
        <v>263</v>
      </c>
      <c r="D190" s="120" t="s">
        <v>264</v>
      </c>
      <c r="E190" s="120" t="s">
        <v>23</v>
      </c>
      <c r="F190" s="120" t="s">
        <v>52</v>
      </c>
      <c r="G190" s="120">
        <v>1</v>
      </c>
      <c r="H190" s="120" t="s">
        <v>124</v>
      </c>
      <c r="I190" s="120">
        <v>0.1</v>
      </c>
      <c r="J190" s="130"/>
      <c r="K190" s="130"/>
      <c r="L190" s="130"/>
      <c r="M190" s="130"/>
      <c r="N190" s="121" cm="1">
        <f t="array" ref="N190">_xlfn.SWITCH(K190,"Elektrisch",1,"Groene Waterstof",0.75,"HVO100",0.5,"Diesel(Euro6)",0,0)</f>
        <v>0</v>
      </c>
      <c r="O190" s="161" cm="1">
        <f t="array" ref="O190">(I190/SUM($I$5:$I$210))*_xlfn.SWITCH(K190,"Elektrisch",75,"Groene Waterstof",56.25,"HVO100",37.5,"Diesel(Euro6)",0,0)</f>
        <v>0</v>
      </c>
    </row>
    <row r="191" spans="1:15" ht="24" customHeight="1">
      <c r="A191" s="120">
        <v>187</v>
      </c>
      <c r="B191" s="120" t="s">
        <v>262</v>
      </c>
      <c r="C191" s="120" t="s">
        <v>263</v>
      </c>
      <c r="D191" s="120" t="s">
        <v>264</v>
      </c>
      <c r="E191" s="120" t="s">
        <v>16</v>
      </c>
      <c r="F191" s="120" t="s">
        <v>52</v>
      </c>
      <c r="G191" s="120">
        <v>1</v>
      </c>
      <c r="H191" s="120" t="s">
        <v>176</v>
      </c>
      <c r="I191" s="120">
        <v>0.25</v>
      </c>
      <c r="J191" s="130"/>
      <c r="K191" s="130"/>
      <c r="L191" s="130"/>
      <c r="M191" s="130"/>
      <c r="N191" s="121" cm="1">
        <f t="array" ref="N191">_xlfn.SWITCH(K191,"Elektrisch",1,"Groene Waterstof",0.75,"HVO100",0.5,"Diesel(Euro6)",0,0)</f>
        <v>0</v>
      </c>
      <c r="O191" s="161" cm="1">
        <f t="array" ref="O191">(I191/SUM($I$5:$I$210))*_xlfn.SWITCH(K191,"Elektrisch",75,"Groene Waterstof",56.25,"HVO100",37.5,"Diesel(Euro6)",0,0)</f>
        <v>0</v>
      </c>
    </row>
    <row r="192" spans="1:15" ht="24" customHeight="1">
      <c r="A192" s="120">
        <v>188</v>
      </c>
      <c r="B192" s="120" t="s">
        <v>265</v>
      </c>
      <c r="C192" s="120" t="s">
        <v>266</v>
      </c>
      <c r="D192" s="120" t="s">
        <v>267</v>
      </c>
      <c r="E192" s="120" t="s">
        <v>58</v>
      </c>
      <c r="F192" s="120" t="s">
        <v>52</v>
      </c>
      <c r="G192" s="120">
        <v>1</v>
      </c>
      <c r="H192" s="120" t="s">
        <v>137</v>
      </c>
      <c r="I192" s="120">
        <v>0.25</v>
      </c>
      <c r="J192" s="130"/>
      <c r="K192" s="130"/>
      <c r="L192" s="130"/>
      <c r="M192" s="130"/>
      <c r="N192" s="121" cm="1">
        <f t="array" ref="N192">_xlfn.SWITCH(K192,"Elektrisch",1,"Groene Waterstof",0.75,"HVO100",0.5,"Diesel(Euro6)",0,0)</f>
        <v>0</v>
      </c>
      <c r="O192" s="161" cm="1">
        <f t="array" ref="O192">(I192/SUM($I$5:$I$210))*_xlfn.SWITCH(K192,"Elektrisch",75,"Groene Waterstof",56.25,"HVO100",37.5,"Diesel(Euro6)",0,0)</f>
        <v>0</v>
      </c>
    </row>
    <row r="193" spans="1:15" ht="24" customHeight="1">
      <c r="A193" s="120">
        <v>189</v>
      </c>
      <c r="B193" s="120" t="s">
        <v>265</v>
      </c>
      <c r="C193" s="120" t="s">
        <v>266</v>
      </c>
      <c r="D193" s="120" t="s">
        <v>267</v>
      </c>
      <c r="E193" s="120" t="s">
        <v>23</v>
      </c>
      <c r="F193" s="120" t="s">
        <v>52</v>
      </c>
      <c r="G193" s="120">
        <v>1</v>
      </c>
      <c r="H193" s="120" t="s">
        <v>176</v>
      </c>
      <c r="I193" s="120">
        <v>0.25</v>
      </c>
      <c r="J193" s="130"/>
      <c r="K193" s="130"/>
      <c r="L193" s="130"/>
      <c r="M193" s="130"/>
      <c r="N193" s="121" cm="1">
        <f t="array" ref="N193">_xlfn.SWITCH(K193,"Elektrisch",1,"Groene Waterstof",0.75,"HVO100",0.5,"Diesel(Euro6)",0,0)</f>
        <v>0</v>
      </c>
      <c r="O193" s="161" cm="1">
        <f t="array" ref="O193">(I193/SUM($I$5:$I$210))*_xlfn.SWITCH(K193,"Elektrisch",75,"Groene Waterstof",56.25,"HVO100",37.5,"Diesel(Euro6)",0,0)</f>
        <v>0</v>
      </c>
    </row>
    <row r="194" spans="1:15" ht="24" customHeight="1">
      <c r="A194" s="120">
        <v>190</v>
      </c>
      <c r="B194" s="120" t="s">
        <v>265</v>
      </c>
      <c r="C194" s="120" t="s">
        <v>266</v>
      </c>
      <c r="D194" s="120" t="s">
        <v>267</v>
      </c>
      <c r="E194" s="120" t="s">
        <v>16</v>
      </c>
      <c r="F194" s="120" t="s">
        <v>52</v>
      </c>
      <c r="G194" s="120">
        <v>1</v>
      </c>
      <c r="H194" s="120" t="s">
        <v>131</v>
      </c>
      <c r="I194" s="120">
        <v>0.5</v>
      </c>
      <c r="J194" s="130"/>
      <c r="K194" s="130"/>
      <c r="L194" s="130"/>
      <c r="M194" s="130"/>
      <c r="N194" s="121" cm="1">
        <f t="array" ref="N194">_xlfn.SWITCH(K194,"Elektrisch",1,"Groene Waterstof",0.75,"HVO100",0.5,"Diesel(Euro6)",0,0)</f>
        <v>0</v>
      </c>
      <c r="O194" s="161" cm="1">
        <f t="array" ref="O194">(I194/SUM($I$5:$I$210))*_xlfn.SWITCH(K194,"Elektrisch",75,"Groene Waterstof",56.25,"HVO100",37.5,"Diesel(Euro6)",0,0)</f>
        <v>0</v>
      </c>
    </row>
    <row r="195" spans="1:15" ht="24" customHeight="1">
      <c r="A195" s="120">
        <v>191</v>
      </c>
      <c r="B195" s="120" t="s">
        <v>268</v>
      </c>
      <c r="C195" s="120" t="s">
        <v>269</v>
      </c>
      <c r="D195" s="120" t="s">
        <v>270</v>
      </c>
      <c r="E195" s="120" t="s">
        <v>58</v>
      </c>
      <c r="F195" s="120" t="s">
        <v>52</v>
      </c>
      <c r="G195" s="120">
        <v>1</v>
      </c>
      <c r="H195" s="120" t="s">
        <v>198</v>
      </c>
      <c r="I195" s="120">
        <v>0.5</v>
      </c>
      <c r="J195" s="130"/>
      <c r="K195" s="130"/>
      <c r="L195" s="130"/>
      <c r="M195" s="130"/>
      <c r="N195" s="121" cm="1">
        <f t="array" ref="N195">_xlfn.SWITCH(K195,"Elektrisch",1,"Groene Waterstof",0.75,"HVO100",0.5,"Diesel(Euro6)",0,0)</f>
        <v>0</v>
      </c>
      <c r="O195" s="161" cm="1">
        <f t="array" ref="O195">(I195/SUM($I$5:$I$210))*_xlfn.SWITCH(K195,"Elektrisch",75,"Groene Waterstof",56.25,"HVO100",37.5,"Diesel(Euro6)",0,0)</f>
        <v>0</v>
      </c>
    </row>
    <row r="196" spans="1:15" ht="24" customHeight="1">
      <c r="A196" s="120">
        <v>192</v>
      </c>
      <c r="B196" s="120" t="s">
        <v>268</v>
      </c>
      <c r="C196" s="120" t="s">
        <v>269</v>
      </c>
      <c r="D196" s="120" t="s">
        <v>270</v>
      </c>
      <c r="E196" s="120" t="s">
        <v>23</v>
      </c>
      <c r="F196" s="120" t="s">
        <v>52</v>
      </c>
      <c r="G196" s="120">
        <v>1</v>
      </c>
      <c r="H196" s="120" t="s">
        <v>176</v>
      </c>
      <c r="I196" s="120">
        <v>0.25</v>
      </c>
      <c r="J196" s="130"/>
      <c r="K196" s="130"/>
      <c r="L196" s="130"/>
      <c r="M196" s="130"/>
      <c r="N196" s="121" cm="1">
        <f t="array" ref="N196">_xlfn.SWITCH(K196,"Elektrisch",1,"Groene Waterstof",0.75,"HVO100",0.5,"Diesel(Euro6)",0,0)</f>
        <v>0</v>
      </c>
      <c r="O196" s="161" cm="1">
        <f t="array" ref="O196">(I196/SUM($I$5:$I$210))*_xlfn.SWITCH(K196,"Elektrisch",75,"Groene Waterstof",56.25,"HVO100",37.5,"Diesel(Euro6)",0,0)</f>
        <v>0</v>
      </c>
    </row>
    <row r="197" spans="1:15" ht="24" customHeight="1">
      <c r="A197" s="120">
        <v>193</v>
      </c>
      <c r="B197" s="120" t="s">
        <v>268</v>
      </c>
      <c r="C197" s="120" t="s">
        <v>269</v>
      </c>
      <c r="D197" s="120" t="s">
        <v>270</v>
      </c>
      <c r="E197" s="120" t="s">
        <v>16</v>
      </c>
      <c r="F197" s="120" t="s">
        <v>54</v>
      </c>
      <c r="G197" s="120">
        <v>1</v>
      </c>
      <c r="H197" s="120" t="s">
        <v>126</v>
      </c>
      <c r="I197" s="120">
        <v>0.5</v>
      </c>
      <c r="J197" s="130"/>
      <c r="K197" s="130"/>
      <c r="L197" s="130"/>
      <c r="M197" s="130"/>
      <c r="N197" s="121" cm="1">
        <f t="array" ref="N197">_xlfn.SWITCH(K197,"Elektrisch",1,"Groene Waterstof",0.75,"HVO100",0.5,"Diesel(Euro6)",0,0)</f>
        <v>0</v>
      </c>
      <c r="O197" s="161" cm="1">
        <f t="array" ref="O197">(I197/SUM($I$5:$I$210))*_xlfn.SWITCH(K197,"Elektrisch",75,"Groene Waterstof",56.25,"HVO100",37.5,"Diesel(Euro6)",0,0)</f>
        <v>0</v>
      </c>
    </row>
    <row r="198" spans="1:15" ht="24" customHeight="1">
      <c r="A198" s="120">
        <v>194</v>
      </c>
      <c r="B198" s="120" t="s">
        <v>271</v>
      </c>
      <c r="C198" s="120" t="s">
        <v>272</v>
      </c>
      <c r="D198" s="120" t="s">
        <v>273</v>
      </c>
      <c r="E198" s="120" t="s">
        <v>16</v>
      </c>
      <c r="F198" s="120" t="s">
        <v>52</v>
      </c>
      <c r="G198" s="120">
        <v>1</v>
      </c>
      <c r="H198" s="120" t="s">
        <v>131</v>
      </c>
      <c r="I198" s="120">
        <v>0.5</v>
      </c>
      <c r="J198" s="130"/>
      <c r="K198" s="130"/>
      <c r="L198" s="130"/>
      <c r="M198" s="130"/>
      <c r="N198" s="121" cm="1">
        <f t="array" ref="N198">_xlfn.SWITCH(K198,"Elektrisch",1,"Groene Waterstof",0.75,"HVO100",0.5,"Diesel(Euro6)",0,0)</f>
        <v>0</v>
      </c>
      <c r="O198" s="161" cm="1">
        <f t="array" ref="O198">(I198/SUM($I$5:$I$210))*_xlfn.SWITCH(K198,"Elektrisch",75,"Groene Waterstof",56.25,"HVO100",37.5,"Diesel(Euro6)",0,0)</f>
        <v>0</v>
      </c>
    </row>
    <row r="199" spans="1:15" ht="24" customHeight="1">
      <c r="A199" s="120">
        <v>195</v>
      </c>
      <c r="B199" s="120" t="s">
        <v>271</v>
      </c>
      <c r="C199" s="120" t="s">
        <v>272</v>
      </c>
      <c r="D199" s="120" t="s">
        <v>273</v>
      </c>
      <c r="E199" s="120" t="s">
        <v>58</v>
      </c>
      <c r="F199" s="120" t="s">
        <v>52</v>
      </c>
      <c r="G199" s="120">
        <v>1</v>
      </c>
      <c r="H199" s="120" t="s">
        <v>137</v>
      </c>
      <c r="I199" s="120">
        <v>0.25</v>
      </c>
      <c r="J199" s="130"/>
      <c r="K199" s="130"/>
      <c r="L199" s="130"/>
      <c r="M199" s="130"/>
      <c r="N199" s="121" cm="1">
        <f t="array" ref="N199">_xlfn.SWITCH(K199,"Elektrisch",1,"Groene Waterstof",0.75,"HVO100",0.5,"Diesel(Euro6)",0,0)</f>
        <v>0</v>
      </c>
      <c r="O199" s="161" cm="1">
        <f t="array" ref="O199">(I199/SUM($I$5:$I$210))*_xlfn.SWITCH(K199,"Elektrisch",75,"Groene Waterstof",56.25,"HVO100",37.5,"Diesel(Euro6)",0,0)</f>
        <v>0</v>
      </c>
    </row>
    <row r="200" spans="1:15" ht="24" customHeight="1">
      <c r="A200" s="120">
        <v>196</v>
      </c>
      <c r="B200" s="120" t="s">
        <v>274</v>
      </c>
      <c r="C200" s="120" t="s">
        <v>275</v>
      </c>
      <c r="D200" s="120" t="s">
        <v>276</v>
      </c>
      <c r="E200" s="120" t="s">
        <v>23</v>
      </c>
      <c r="F200" s="120" t="s">
        <v>52</v>
      </c>
      <c r="G200" s="120">
        <v>1</v>
      </c>
      <c r="H200" s="120" t="s">
        <v>124</v>
      </c>
      <c r="I200" s="120">
        <v>0.1</v>
      </c>
      <c r="J200" s="130"/>
      <c r="K200" s="130"/>
      <c r="L200" s="130"/>
      <c r="M200" s="130"/>
      <c r="N200" s="121" cm="1">
        <f t="array" ref="N200">_xlfn.SWITCH(K200,"Elektrisch",1,"Groene Waterstof",0.75,"HVO100",0.5,"Diesel(Euro6)",0,0)</f>
        <v>0</v>
      </c>
      <c r="O200" s="161" cm="1">
        <f t="array" ref="O200">(I200/SUM($I$5:$I$210))*_xlfn.SWITCH(K200,"Elektrisch",75,"Groene Waterstof",56.25,"HVO100",37.5,"Diesel(Euro6)",0,0)</f>
        <v>0</v>
      </c>
    </row>
    <row r="201" spans="1:15" ht="24" customHeight="1">
      <c r="A201" s="120">
        <v>197</v>
      </c>
      <c r="B201" s="120" t="s">
        <v>274</v>
      </c>
      <c r="C201" s="120" t="s">
        <v>275</v>
      </c>
      <c r="D201" s="120" t="s">
        <v>276</v>
      </c>
      <c r="E201" s="120" t="s">
        <v>16</v>
      </c>
      <c r="F201" s="120" t="s">
        <v>54</v>
      </c>
      <c r="G201" s="120">
        <v>1</v>
      </c>
      <c r="H201" s="120" t="s">
        <v>124</v>
      </c>
      <c r="I201" s="120">
        <v>0.1</v>
      </c>
      <c r="J201" s="130"/>
      <c r="K201" s="130"/>
      <c r="L201" s="130"/>
      <c r="M201" s="130"/>
      <c r="N201" s="121" cm="1">
        <f t="array" ref="N201">_xlfn.SWITCH(K201,"Elektrisch",1,"Groene Waterstof",0.75,"HVO100",0.5,"Diesel(Euro6)",0,0)</f>
        <v>0</v>
      </c>
      <c r="O201" s="161" cm="1">
        <f t="array" ref="O201">(I201/SUM($I$5:$I$210))*_xlfn.SWITCH(K201,"Elektrisch",75,"Groene Waterstof",56.25,"HVO100",37.5,"Diesel(Euro6)",0,0)</f>
        <v>0</v>
      </c>
    </row>
    <row r="202" spans="1:15" ht="24" customHeight="1">
      <c r="A202" s="120">
        <v>198</v>
      </c>
      <c r="B202" s="120" t="s">
        <v>274</v>
      </c>
      <c r="C202" s="120" t="s">
        <v>275</v>
      </c>
      <c r="D202" s="120" t="s">
        <v>276</v>
      </c>
      <c r="E202" s="120" t="s">
        <v>58</v>
      </c>
      <c r="F202" s="120" t="s">
        <v>52</v>
      </c>
      <c r="G202" s="120">
        <v>1</v>
      </c>
      <c r="H202" s="120" t="s">
        <v>124</v>
      </c>
      <c r="I202" s="120">
        <v>0.1</v>
      </c>
      <c r="J202" s="130"/>
      <c r="K202" s="130"/>
      <c r="L202" s="130"/>
      <c r="M202" s="130"/>
      <c r="N202" s="121" cm="1">
        <f t="array" ref="N202">_xlfn.SWITCH(K202,"Elektrisch",1,"Groene Waterstof",0.75,"HVO100",0.5,"Diesel(Euro6)",0,0)</f>
        <v>0</v>
      </c>
      <c r="O202" s="161" cm="1">
        <f t="array" ref="O202">(I202/SUM($I$5:$I$210))*_xlfn.SWITCH(K202,"Elektrisch",75,"Groene Waterstof",56.25,"HVO100",37.5,"Diesel(Euro6)",0,0)</f>
        <v>0</v>
      </c>
    </row>
    <row r="203" spans="1:15" ht="24" customHeight="1">
      <c r="A203" s="120">
        <v>199</v>
      </c>
      <c r="B203" s="120" t="s">
        <v>277</v>
      </c>
      <c r="C203" s="120" t="s">
        <v>278</v>
      </c>
      <c r="D203" s="120" t="s">
        <v>279</v>
      </c>
      <c r="E203" s="120" t="s">
        <v>58</v>
      </c>
      <c r="F203" s="120" t="s">
        <v>54</v>
      </c>
      <c r="G203" s="120">
        <v>1</v>
      </c>
      <c r="H203" s="120" t="s">
        <v>137</v>
      </c>
      <c r="I203" s="120">
        <v>0.25</v>
      </c>
      <c r="J203" s="130"/>
      <c r="K203" s="130"/>
      <c r="L203" s="130"/>
      <c r="M203" s="130"/>
      <c r="N203" s="121" cm="1">
        <f t="array" ref="N203">_xlfn.SWITCH(K203,"Elektrisch",1,"Groene Waterstof",0.75,"HVO100",0.5,"Diesel(Euro6)",0,0)</f>
        <v>0</v>
      </c>
      <c r="O203" s="161" cm="1">
        <f t="array" ref="O203">(I203/SUM($I$5:$I$210))*_xlfn.SWITCH(K203,"Elektrisch",75,"Groene Waterstof",56.25,"HVO100",37.5,"Diesel(Euro6)",0,0)</f>
        <v>0</v>
      </c>
    </row>
    <row r="204" spans="1:15" ht="24" customHeight="1">
      <c r="A204" s="120">
        <v>200</v>
      </c>
      <c r="B204" s="120" t="s">
        <v>277</v>
      </c>
      <c r="C204" s="120" t="s">
        <v>278</v>
      </c>
      <c r="D204" s="120" t="s">
        <v>279</v>
      </c>
      <c r="E204" s="120" t="s">
        <v>16</v>
      </c>
      <c r="F204" s="120" t="s">
        <v>54</v>
      </c>
      <c r="G204" s="120">
        <v>1</v>
      </c>
      <c r="H204" s="120" t="s">
        <v>149</v>
      </c>
      <c r="I204" s="120">
        <v>0.5</v>
      </c>
      <c r="J204" s="130"/>
      <c r="K204" s="130"/>
      <c r="L204" s="130"/>
      <c r="M204" s="130"/>
      <c r="N204" s="121" cm="1">
        <f t="array" ref="N204">_xlfn.SWITCH(K204,"Elektrisch",1,"Groene Waterstof",0.75,"HVO100",0.5,"Diesel(Euro6)",0,0)</f>
        <v>0</v>
      </c>
      <c r="O204" s="161" cm="1">
        <f t="array" ref="O204">(I204/SUM($I$5:$I$210))*_xlfn.SWITCH(K204,"Elektrisch",75,"Groene Waterstof",56.25,"HVO100",37.5,"Diesel(Euro6)",0,0)</f>
        <v>0</v>
      </c>
    </row>
    <row r="205" spans="1:15" ht="24" customHeight="1">
      <c r="A205" s="120">
        <v>201</v>
      </c>
      <c r="B205" s="120" t="s">
        <v>280</v>
      </c>
      <c r="C205" s="120" t="s">
        <v>281</v>
      </c>
      <c r="D205" s="120" t="s">
        <v>279</v>
      </c>
      <c r="E205" s="120" t="s">
        <v>58</v>
      </c>
      <c r="F205" s="120" t="s">
        <v>52</v>
      </c>
      <c r="G205" s="120">
        <v>1</v>
      </c>
      <c r="H205" s="120" t="s">
        <v>137</v>
      </c>
      <c r="I205" s="120">
        <v>0.25</v>
      </c>
      <c r="J205" s="130"/>
      <c r="K205" s="130"/>
      <c r="L205" s="130"/>
      <c r="M205" s="130"/>
      <c r="N205" s="121" cm="1">
        <f t="array" ref="N205">_xlfn.SWITCH(K205,"Elektrisch",1,"Groene Waterstof",0.75,"HVO100",0.5,"Diesel(Euro6)",0,0)</f>
        <v>0</v>
      </c>
      <c r="O205" s="161" cm="1">
        <f t="array" ref="O205">(I205/SUM($I$5:$I$210))*_xlfn.SWITCH(K205,"Elektrisch",75,"Groene Waterstof",56.25,"HVO100",37.5,"Diesel(Euro6)",0,0)</f>
        <v>0</v>
      </c>
    </row>
    <row r="206" spans="1:15" ht="24" customHeight="1">
      <c r="A206" s="120">
        <v>202</v>
      </c>
      <c r="B206" s="120" t="s">
        <v>280</v>
      </c>
      <c r="C206" s="120" t="s">
        <v>281</v>
      </c>
      <c r="D206" s="120" t="s">
        <v>279</v>
      </c>
      <c r="E206" s="120" t="s">
        <v>23</v>
      </c>
      <c r="F206" s="120" t="s">
        <v>52</v>
      </c>
      <c r="G206" s="120">
        <v>1</v>
      </c>
      <c r="H206" s="120" t="s">
        <v>176</v>
      </c>
      <c r="I206" s="120">
        <v>0.25</v>
      </c>
      <c r="J206" s="130"/>
      <c r="K206" s="130"/>
      <c r="L206" s="130"/>
      <c r="M206" s="130"/>
      <c r="N206" s="121" cm="1">
        <f t="array" ref="N206">_xlfn.SWITCH(K206,"Elektrisch",1,"Groene Waterstof",0.75,"HVO100",0.5,"Diesel(Euro6)",0,0)</f>
        <v>0</v>
      </c>
      <c r="O206" s="161" cm="1">
        <f t="array" ref="O206">(I206/SUM($I$5:$I$210))*_xlfn.SWITCH(K206,"Elektrisch",75,"Groene Waterstof",56.25,"HVO100",37.5,"Diesel(Euro6)",0,0)</f>
        <v>0</v>
      </c>
    </row>
    <row r="207" spans="1:15" ht="24" customHeight="1">
      <c r="A207" s="120">
        <v>203</v>
      </c>
      <c r="B207" s="120" t="s">
        <v>280</v>
      </c>
      <c r="C207" s="120" t="s">
        <v>281</v>
      </c>
      <c r="D207" s="120" t="s">
        <v>279</v>
      </c>
      <c r="E207" s="120" t="s">
        <v>16</v>
      </c>
      <c r="F207" s="120" t="s">
        <v>54</v>
      </c>
      <c r="G207" s="120">
        <v>1</v>
      </c>
      <c r="H207" s="120" t="s">
        <v>145</v>
      </c>
      <c r="I207" s="120">
        <v>1</v>
      </c>
      <c r="J207" s="130"/>
      <c r="K207" s="130"/>
      <c r="L207" s="130"/>
      <c r="M207" s="130"/>
      <c r="N207" s="121" cm="1">
        <f t="array" ref="N207">_xlfn.SWITCH(K207,"Elektrisch",1,"Groene Waterstof",0.75,"HVO100",0.5,"Diesel(Euro6)",0,0)</f>
        <v>0</v>
      </c>
      <c r="O207" s="161" cm="1">
        <f t="array" ref="O207">(I207/SUM($I$5:$I$210))*_xlfn.SWITCH(K207,"Elektrisch",75,"Groene Waterstof",56.25,"HVO100",37.5,"Diesel(Euro6)",0,0)</f>
        <v>0</v>
      </c>
    </row>
    <row r="208" spans="1:15" ht="24" customHeight="1">
      <c r="A208" s="120">
        <v>204</v>
      </c>
      <c r="B208" s="120" t="s">
        <v>282</v>
      </c>
      <c r="C208" s="120" t="s">
        <v>283</v>
      </c>
      <c r="D208" s="120" t="s">
        <v>284</v>
      </c>
      <c r="E208" s="120" t="s">
        <v>16</v>
      </c>
      <c r="F208" s="120" t="s">
        <v>52</v>
      </c>
      <c r="G208" s="120">
        <v>1</v>
      </c>
      <c r="H208" s="120" t="s">
        <v>149</v>
      </c>
      <c r="I208" s="120">
        <v>0.5</v>
      </c>
      <c r="J208" s="130"/>
      <c r="K208" s="130"/>
      <c r="L208" s="130"/>
      <c r="M208" s="130"/>
      <c r="N208" s="121" cm="1">
        <f t="array" ref="N208">_xlfn.SWITCH(K208,"Elektrisch",1,"Groene Waterstof",0.75,"HVO100",0.5,"Diesel(Euro6)",0,0)</f>
        <v>0</v>
      </c>
      <c r="O208" s="161" cm="1">
        <f t="array" ref="O208">(I208/SUM($I$5:$I$210))*_xlfn.SWITCH(K208,"Elektrisch",75,"Groene Waterstof",56.25,"HVO100",37.5,"Diesel(Euro6)",0,0)</f>
        <v>0</v>
      </c>
    </row>
    <row r="209" spans="1:15" ht="24" customHeight="1">
      <c r="A209" s="120">
        <v>205</v>
      </c>
      <c r="B209" s="120" t="s">
        <v>282</v>
      </c>
      <c r="C209" s="120" t="s">
        <v>283</v>
      </c>
      <c r="D209" s="120" t="s">
        <v>284</v>
      </c>
      <c r="E209" s="120" t="s">
        <v>23</v>
      </c>
      <c r="F209" s="120" t="s">
        <v>52</v>
      </c>
      <c r="G209" s="120">
        <v>1</v>
      </c>
      <c r="H209" s="120" t="s">
        <v>176</v>
      </c>
      <c r="I209" s="120">
        <v>0.25</v>
      </c>
      <c r="J209" s="130"/>
      <c r="K209" s="130"/>
      <c r="L209" s="130"/>
      <c r="M209" s="130"/>
      <c r="N209" s="121" cm="1">
        <f t="array" ref="N209">_xlfn.SWITCH(K209,"Elektrisch",1,"Groene Waterstof",0.75,"HVO100",0.5,"Diesel(Euro6)",0,0)</f>
        <v>0</v>
      </c>
      <c r="O209" s="161" cm="1">
        <f t="array" ref="O209">(I209/SUM($I$5:$I$210))*_xlfn.SWITCH(K209,"Elektrisch",75,"Groene Waterstof",56.25,"HVO100",37.5,"Diesel(Euro6)",0,0)</f>
        <v>0</v>
      </c>
    </row>
    <row r="210" spans="1:15" ht="24" customHeight="1">
      <c r="A210" s="120">
        <v>206</v>
      </c>
      <c r="B210" s="120" t="s">
        <v>282</v>
      </c>
      <c r="C210" s="120" t="s">
        <v>283</v>
      </c>
      <c r="D210" s="120" t="s">
        <v>284</v>
      </c>
      <c r="E210" s="120" t="s">
        <v>58</v>
      </c>
      <c r="F210" s="120" t="s">
        <v>52</v>
      </c>
      <c r="G210" s="120">
        <v>1</v>
      </c>
      <c r="H210" s="120" t="s">
        <v>137</v>
      </c>
      <c r="I210" s="120">
        <v>0.25</v>
      </c>
      <c r="J210" s="130"/>
      <c r="K210" s="130"/>
      <c r="L210" s="130"/>
      <c r="M210" s="130"/>
      <c r="N210" s="121" cm="1">
        <f t="array" ref="N210">_xlfn.SWITCH(K210,"Elektrisch",1,"Groene Waterstof",0.75,"HVO100",0.5,"Diesel(Euro6)",0,0)</f>
        <v>0</v>
      </c>
      <c r="O210" s="161" cm="1">
        <f t="array" ref="O210">(I210/SUM($I$5:$I$210))*_xlfn.SWITCH(K210,"Elektrisch",75,"Groene Waterstof",56.25,"HVO100",37.5,"Diesel(Euro6)",0,0)</f>
        <v>0</v>
      </c>
    </row>
    <row r="211" spans="1:15">
      <c r="A211" s="122" t="s">
        <v>317</v>
      </c>
      <c r="M211" s="122" t="s">
        <v>318</v>
      </c>
    </row>
  </sheetData>
  <dataValidations count="2">
    <dataValidation type="list" allowBlank="1" sqref="D5:D6 D8:D14" xr:uid="{A4F11AF7-4C73-4E78-AB09-1CB864CCE1ED}">
      <formula1>"Elektrisch,Groene waterstof,HVO100,Diesel Euro 6,Overig / niet aangetoond"</formula1>
    </dataValidation>
    <dataValidation type="list" allowBlank="1" showInputMessage="1" showErrorMessage="1" sqref="K5:K210" xr:uid="{19E7E5A0-C9DC-40A8-BED0-8DE2D8D3AA1A}">
      <formula1>"Elektrisch,Groene Waterstof,HVO100,Diesel(Euro6)"</formula1>
    </dataValidation>
  </dataValidations>
  <pageMargins left="0.75" right="0.75" top="1" bottom="1" header="0.5" footer="0.5"/>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6546-CB5A-49CF-9A91-87A9736ADA55}">
  <sheetPr>
    <tabColor theme="6" tint="0.39997558519241921"/>
  </sheetPr>
  <dimension ref="A1:L65"/>
  <sheetViews>
    <sheetView showGridLines="0" topLeftCell="C1" workbookViewId="0">
      <pane ySplit="3" topLeftCell="G45" activePane="bottomLeft" state="frozen"/>
      <selection pane="bottomLeft" activeCell="J57" sqref="J57"/>
    </sheetView>
  </sheetViews>
  <sheetFormatPr defaultColWidth="9.140625" defaultRowHeight="15"/>
  <cols>
    <col min="1" max="1" width="25.5703125" style="9" customWidth="1"/>
    <col min="2" max="2" width="30" style="9" customWidth="1"/>
    <col min="3" max="3" width="47.140625" style="9" customWidth="1"/>
    <col min="4" max="4" width="21" style="9" bestFit="1" customWidth="1"/>
    <col min="5" max="5" width="34.28515625" style="9" customWidth="1"/>
    <col min="6" max="6" width="19.28515625" style="9" hidden="1" customWidth="1"/>
    <col min="7" max="7" width="22.42578125" style="9" bestFit="1" customWidth="1"/>
    <col min="8" max="9" width="22.42578125" style="9" customWidth="1"/>
    <col min="10" max="10" width="15" style="9" customWidth="1"/>
    <col min="11" max="11" width="48.140625" style="9" customWidth="1"/>
    <col min="12" max="12" width="29.7109375" style="9" customWidth="1"/>
    <col min="13" max="16384" width="9.140625" style="9"/>
  </cols>
  <sheetData>
    <row r="1" spans="1:12" ht="20.25">
      <c r="A1" s="15" t="s">
        <v>319</v>
      </c>
    </row>
    <row r="2" spans="1:12" ht="15.75" thickBot="1">
      <c r="A2" s="16" t="s">
        <v>320</v>
      </c>
    </row>
    <row r="3" spans="1:12" ht="41.25" customHeight="1">
      <c r="A3" s="133" t="s">
        <v>116</v>
      </c>
      <c r="B3" s="134" t="s">
        <v>321</v>
      </c>
      <c r="C3" s="206" t="s">
        <v>322</v>
      </c>
      <c r="D3" s="206" t="s">
        <v>323</v>
      </c>
      <c r="E3" s="134" t="s">
        <v>324</v>
      </c>
      <c r="F3" s="134" t="s">
        <v>325</v>
      </c>
      <c r="G3" s="134" t="s">
        <v>323</v>
      </c>
      <c r="H3" s="206" t="s">
        <v>326</v>
      </c>
      <c r="I3" s="206" t="s">
        <v>327</v>
      </c>
      <c r="J3" s="134" t="s">
        <v>328</v>
      </c>
      <c r="K3" s="134" t="s">
        <v>314</v>
      </c>
      <c r="L3" s="135" t="s">
        <v>329</v>
      </c>
    </row>
    <row r="4" spans="1:12">
      <c r="A4" s="136" t="s">
        <v>16</v>
      </c>
      <c r="B4" s="130"/>
      <c r="C4" s="130"/>
      <c r="D4" s="130">
        <v>4</v>
      </c>
      <c r="E4" s="130"/>
      <c r="F4" s="130"/>
      <c r="G4" s="216">
        <v>6</v>
      </c>
      <c r="H4" s="203">
        <v>0.5</v>
      </c>
      <c r="I4" s="216">
        <f>G4+D4</f>
        <v>10</v>
      </c>
      <c r="J4" s="131" t="str">
        <f>IF(I4="","",IF(I4&lt;50,"&lt;50 km",IF(I4&lt;=100,"50-100 km",IF(I4&lt;=200,"101-200 km",IF(I4&lt;=300,"201-300 km","&gt;300 km")))))</f>
        <v>&lt;50 km</v>
      </c>
      <c r="K4" s="132">
        <f>IF(I4="",0,IF(I4&lt;50,1,IF(I4&lt;=100,0.75,IF(I4&lt;=200,0.5,IF(I4&lt;=300,0.25,0)))))*H4</f>
        <v>0.5</v>
      </c>
      <c r="L4" s="137"/>
    </row>
    <row r="5" spans="1:12">
      <c r="A5" s="136"/>
      <c r="B5" s="130"/>
      <c r="C5" s="130"/>
      <c r="D5" s="130">
        <v>400</v>
      </c>
      <c r="E5" s="130"/>
      <c r="F5" s="130"/>
      <c r="G5" s="216">
        <v>20</v>
      </c>
      <c r="H5" s="203">
        <v>0.3</v>
      </c>
      <c r="I5" s="216">
        <f t="shared" ref="I5:I52" si="0">G5+D5</f>
        <v>420</v>
      </c>
      <c r="J5" s="131" t="str">
        <f t="shared" ref="J5:J52" si="1">IF(I5="","",IF(I5&lt;50,"&lt;50 km",IF(I5&lt;=100,"50-100 km",IF(I5&lt;=200,"101-200 km",IF(I5&lt;=300,"201-300 km","&gt;300 km")))))</f>
        <v>&gt;300 km</v>
      </c>
      <c r="K5" s="132">
        <f t="shared" ref="K5:K52" si="2">IF(I5="",0,IF(I5&lt;50,1,IF(I5&lt;=100,0.75,IF(I5&lt;=200,0.5,IF(I5&lt;=300,0.25,0)))))*H5</f>
        <v>0</v>
      </c>
      <c r="L5" s="137"/>
    </row>
    <row r="6" spans="1:12">
      <c r="A6" s="136"/>
      <c r="B6" s="130"/>
      <c r="C6" s="130"/>
      <c r="D6" s="130">
        <v>80</v>
      </c>
      <c r="E6" s="130"/>
      <c r="F6" s="130"/>
      <c r="G6" s="216">
        <v>30</v>
      </c>
      <c r="H6" s="203">
        <v>0.2</v>
      </c>
      <c r="I6" s="216">
        <f t="shared" si="0"/>
        <v>110</v>
      </c>
      <c r="J6" s="131" t="str">
        <f t="shared" si="1"/>
        <v>101-200 km</v>
      </c>
      <c r="K6" s="132">
        <f t="shared" si="2"/>
        <v>0.1</v>
      </c>
      <c r="L6" s="137"/>
    </row>
    <row r="7" spans="1:12">
      <c r="A7" s="136" t="s">
        <v>17</v>
      </c>
      <c r="B7" s="130"/>
      <c r="C7" s="130"/>
      <c r="D7" s="130"/>
      <c r="E7" s="130"/>
      <c r="F7" s="130"/>
      <c r="G7" s="216"/>
      <c r="H7" s="203">
        <v>1</v>
      </c>
      <c r="I7" s="216">
        <f t="shared" si="0"/>
        <v>0</v>
      </c>
      <c r="J7" s="131" t="str">
        <f t="shared" si="1"/>
        <v>&lt;50 km</v>
      </c>
      <c r="K7" s="132">
        <f t="shared" si="2"/>
        <v>1</v>
      </c>
      <c r="L7" s="137"/>
    </row>
    <row r="8" spans="1:12">
      <c r="A8" s="136"/>
      <c r="B8" s="130"/>
      <c r="C8" s="130"/>
      <c r="D8" s="130"/>
      <c r="E8" s="130"/>
      <c r="F8" s="130"/>
      <c r="G8" s="216"/>
      <c r="H8" s="203"/>
      <c r="I8" s="216">
        <f t="shared" si="0"/>
        <v>0</v>
      </c>
      <c r="J8" s="131" t="str">
        <f t="shared" si="1"/>
        <v>&lt;50 km</v>
      </c>
      <c r="K8" s="132">
        <f t="shared" si="2"/>
        <v>0</v>
      </c>
      <c r="L8" s="137"/>
    </row>
    <row r="9" spans="1:12">
      <c r="A9" s="136"/>
      <c r="B9" s="130"/>
      <c r="C9" s="130"/>
      <c r="D9" s="130"/>
      <c r="E9" s="130"/>
      <c r="F9" s="130"/>
      <c r="G9" s="216"/>
      <c r="H9" s="203"/>
      <c r="I9" s="216">
        <f t="shared" si="0"/>
        <v>0</v>
      </c>
      <c r="J9" s="131" t="str">
        <f t="shared" si="1"/>
        <v>&lt;50 km</v>
      </c>
      <c r="K9" s="132">
        <f t="shared" si="2"/>
        <v>0</v>
      </c>
      <c r="L9" s="137"/>
    </row>
    <row r="10" spans="1:12">
      <c r="A10" s="136" t="s">
        <v>18</v>
      </c>
      <c r="B10" s="130"/>
      <c r="C10" s="130"/>
      <c r="D10" s="130"/>
      <c r="E10" s="130"/>
      <c r="F10" s="130"/>
      <c r="G10" s="216"/>
      <c r="H10" s="203"/>
      <c r="I10" s="216">
        <f t="shared" si="0"/>
        <v>0</v>
      </c>
      <c r="J10" s="131" t="str">
        <f t="shared" si="1"/>
        <v>&lt;50 km</v>
      </c>
      <c r="K10" s="132">
        <f t="shared" si="2"/>
        <v>0</v>
      </c>
      <c r="L10" s="137"/>
    </row>
    <row r="11" spans="1:12">
      <c r="A11" s="136"/>
      <c r="B11" s="130"/>
      <c r="C11" s="130"/>
      <c r="D11" s="130"/>
      <c r="E11" s="130"/>
      <c r="F11" s="130"/>
      <c r="G11" s="216"/>
      <c r="H11" s="203"/>
      <c r="I11" s="216">
        <f t="shared" si="0"/>
        <v>0</v>
      </c>
      <c r="J11" s="131" t="str">
        <f t="shared" si="1"/>
        <v>&lt;50 km</v>
      </c>
      <c r="K11" s="132">
        <f t="shared" si="2"/>
        <v>0</v>
      </c>
      <c r="L11" s="137"/>
    </row>
    <row r="12" spans="1:12">
      <c r="A12" s="136"/>
      <c r="B12" s="130"/>
      <c r="C12" s="130"/>
      <c r="D12" s="130"/>
      <c r="E12" s="130"/>
      <c r="F12" s="130"/>
      <c r="G12" s="216"/>
      <c r="H12" s="203"/>
      <c r="I12" s="216">
        <f t="shared" si="0"/>
        <v>0</v>
      </c>
      <c r="J12" s="131" t="str">
        <f t="shared" si="1"/>
        <v>&lt;50 km</v>
      </c>
      <c r="K12" s="132">
        <f t="shared" si="2"/>
        <v>0</v>
      </c>
      <c r="L12" s="137"/>
    </row>
    <row r="13" spans="1:12">
      <c r="A13" s="136" t="s">
        <v>20</v>
      </c>
      <c r="B13" s="130"/>
      <c r="C13" s="130"/>
      <c r="D13" s="130"/>
      <c r="E13" s="130"/>
      <c r="F13" s="130"/>
      <c r="G13" s="216"/>
      <c r="H13" s="203"/>
      <c r="I13" s="216">
        <f t="shared" si="0"/>
        <v>0</v>
      </c>
      <c r="J13" s="131" t="str">
        <f t="shared" si="1"/>
        <v>&lt;50 km</v>
      </c>
      <c r="K13" s="132">
        <f t="shared" si="2"/>
        <v>0</v>
      </c>
      <c r="L13" s="137"/>
    </row>
    <row r="14" spans="1:12">
      <c r="A14" s="136"/>
      <c r="B14" s="130"/>
      <c r="C14" s="130"/>
      <c r="D14" s="130"/>
      <c r="E14" s="130"/>
      <c r="F14" s="130"/>
      <c r="G14" s="216"/>
      <c r="H14" s="203"/>
      <c r="I14" s="216">
        <f t="shared" si="0"/>
        <v>0</v>
      </c>
      <c r="J14" s="131" t="str">
        <f t="shared" si="1"/>
        <v>&lt;50 km</v>
      </c>
      <c r="K14" s="132">
        <f t="shared" si="2"/>
        <v>0</v>
      </c>
      <c r="L14" s="137"/>
    </row>
    <row r="15" spans="1:12">
      <c r="A15" s="136"/>
      <c r="B15" s="130"/>
      <c r="C15" s="130"/>
      <c r="D15" s="130"/>
      <c r="E15" s="130"/>
      <c r="F15" s="130"/>
      <c r="G15" s="216"/>
      <c r="H15" s="203"/>
      <c r="I15" s="216">
        <f t="shared" si="0"/>
        <v>0</v>
      </c>
      <c r="J15" s="131" t="str">
        <f t="shared" si="1"/>
        <v>&lt;50 km</v>
      </c>
      <c r="K15" s="132">
        <f t="shared" si="2"/>
        <v>0</v>
      </c>
      <c r="L15" s="137"/>
    </row>
    <row r="16" spans="1:12">
      <c r="A16" s="136" t="s">
        <v>22</v>
      </c>
      <c r="B16" s="130"/>
      <c r="C16" s="130"/>
      <c r="D16" s="130"/>
      <c r="E16" s="130"/>
      <c r="F16" s="130"/>
      <c r="G16" s="216"/>
      <c r="H16" s="203"/>
      <c r="I16" s="216">
        <f t="shared" si="0"/>
        <v>0</v>
      </c>
      <c r="J16" s="131" t="str">
        <f t="shared" si="1"/>
        <v>&lt;50 km</v>
      </c>
      <c r="K16" s="132">
        <f t="shared" si="2"/>
        <v>0</v>
      </c>
      <c r="L16" s="137"/>
    </row>
    <row r="17" spans="1:12">
      <c r="A17" s="136"/>
      <c r="B17" s="130"/>
      <c r="C17" s="130"/>
      <c r="D17" s="130"/>
      <c r="E17" s="130"/>
      <c r="F17" s="130"/>
      <c r="G17" s="216"/>
      <c r="H17" s="203"/>
      <c r="I17" s="216">
        <f t="shared" si="0"/>
        <v>0</v>
      </c>
      <c r="J17" s="131" t="str">
        <f t="shared" si="1"/>
        <v>&lt;50 km</v>
      </c>
      <c r="K17" s="132">
        <f t="shared" si="2"/>
        <v>0</v>
      </c>
      <c r="L17" s="137"/>
    </row>
    <row r="18" spans="1:12">
      <c r="A18" s="136"/>
      <c r="B18" s="130"/>
      <c r="C18" s="130"/>
      <c r="D18" s="130"/>
      <c r="E18" s="130"/>
      <c r="F18" s="130"/>
      <c r="G18" s="216"/>
      <c r="H18" s="203"/>
      <c r="I18" s="216">
        <f t="shared" si="0"/>
        <v>0</v>
      </c>
      <c r="J18" s="131" t="str">
        <f t="shared" si="1"/>
        <v>&lt;50 km</v>
      </c>
      <c r="K18" s="132">
        <f t="shared" si="2"/>
        <v>0</v>
      </c>
      <c r="L18" s="137"/>
    </row>
    <row r="19" spans="1:12">
      <c r="A19" s="136" t="s">
        <v>23</v>
      </c>
      <c r="B19" s="130"/>
      <c r="C19" s="130"/>
      <c r="D19" s="130"/>
      <c r="E19" s="130"/>
      <c r="F19" s="130"/>
      <c r="G19" s="216"/>
      <c r="H19" s="203"/>
      <c r="I19" s="216">
        <f t="shared" si="0"/>
        <v>0</v>
      </c>
      <c r="J19" s="131" t="str">
        <f t="shared" si="1"/>
        <v>&lt;50 km</v>
      </c>
      <c r="K19" s="132">
        <f t="shared" si="2"/>
        <v>0</v>
      </c>
      <c r="L19" s="137"/>
    </row>
    <row r="20" spans="1:12">
      <c r="A20" s="136"/>
      <c r="B20" s="130"/>
      <c r="C20" s="130"/>
      <c r="D20" s="130"/>
      <c r="E20" s="130"/>
      <c r="F20" s="130"/>
      <c r="G20" s="216"/>
      <c r="H20" s="203"/>
      <c r="I20" s="216">
        <f t="shared" si="0"/>
        <v>0</v>
      </c>
      <c r="J20" s="131" t="str">
        <f t="shared" si="1"/>
        <v>&lt;50 km</v>
      </c>
      <c r="K20" s="132">
        <f t="shared" si="2"/>
        <v>0</v>
      </c>
      <c r="L20" s="137"/>
    </row>
    <row r="21" spans="1:12">
      <c r="A21" s="136"/>
      <c r="B21" s="130"/>
      <c r="C21" s="130"/>
      <c r="D21" s="130"/>
      <c r="E21" s="130"/>
      <c r="F21" s="130"/>
      <c r="G21" s="216"/>
      <c r="H21" s="203"/>
      <c r="I21" s="216">
        <f t="shared" si="0"/>
        <v>0</v>
      </c>
      <c r="J21" s="131" t="str">
        <f t="shared" si="1"/>
        <v>&lt;50 km</v>
      </c>
      <c r="K21" s="132">
        <f t="shared" si="2"/>
        <v>0</v>
      </c>
      <c r="L21" s="137"/>
    </row>
    <row r="22" spans="1:12">
      <c r="A22" s="136" t="s">
        <v>24</v>
      </c>
      <c r="B22" s="130"/>
      <c r="C22" s="130"/>
      <c r="D22" s="130"/>
      <c r="E22" s="130"/>
      <c r="F22" s="130"/>
      <c r="G22" s="216"/>
      <c r="H22" s="203"/>
      <c r="I22" s="216">
        <f t="shared" si="0"/>
        <v>0</v>
      </c>
      <c r="J22" s="131" t="str">
        <f t="shared" si="1"/>
        <v>&lt;50 km</v>
      </c>
      <c r="K22" s="132">
        <f t="shared" si="2"/>
        <v>0</v>
      </c>
      <c r="L22" s="137"/>
    </row>
    <row r="23" spans="1:12">
      <c r="A23" s="136"/>
      <c r="B23" s="130"/>
      <c r="C23" s="130"/>
      <c r="D23" s="130"/>
      <c r="E23" s="130"/>
      <c r="F23" s="130"/>
      <c r="G23" s="216"/>
      <c r="H23" s="203"/>
      <c r="I23" s="216">
        <f t="shared" si="0"/>
        <v>0</v>
      </c>
      <c r="J23" s="131" t="str">
        <f t="shared" si="1"/>
        <v>&lt;50 km</v>
      </c>
      <c r="K23" s="132">
        <f t="shared" si="2"/>
        <v>0</v>
      </c>
      <c r="L23" s="137"/>
    </row>
    <row r="24" spans="1:12">
      <c r="A24" s="136"/>
      <c r="B24" s="130"/>
      <c r="C24" s="130"/>
      <c r="D24" s="130"/>
      <c r="E24" s="130"/>
      <c r="F24" s="130"/>
      <c r="G24" s="216"/>
      <c r="H24" s="203"/>
      <c r="I24" s="216">
        <f t="shared" si="0"/>
        <v>0</v>
      </c>
      <c r="J24" s="131" t="str">
        <f t="shared" si="1"/>
        <v>&lt;50 km</v>
      </c>
      <c r="K24" s="132">
        <f t="shared" si="2"/>
        <v>0</v>
      </c>
      <c r="L24" s="137"/>
    </row>
    <row r="25" spans="1:12">
      <c r="A25" s="136" t="s">
        <v>330</v>
      </c>
      <c r="B25" s="130"/>
      <c r="C25" s="130"/>
      <c r="D25" s="130"/>
      <c r="E25" s="130"/>
      <c r="F25" s="130"/>
      <c r="G25" s="216"/>
      <c r="H25" s="203"/>
      <c r="I25" s="216">
        <f t="shared" si="0"/>
        <v>0</v>
      </c>
      <c r="J25" s="131" t="str">
        <f t="shared" si="1"/>
        <v>&lt;50 km</v>
      </c>
      <c r="K25" s="132">
        <f t="shared" si="2"/>
        <v>0</v>
      </c>
      <c r="L25" s="137"/>
    </row>
    <row r="26" spans="1:12">
      <c r="A26" s="136"/>
      <c r="B26" s="130"/>
      <c r="C26" s="130"/>
      <c r="D26" s="130"/>
      <c r="E26" s="130"/>
      <c r="F26" s="130"/>
      <c r="G26" s="216"/>
      <c r="H26" s="203"/>
      <c r="I26" s="216">
        <f t="shared" si="0"/>
        <v>0</v>
      </c>
      <c r="J26" s="131" t="str">
        <f t="shared" si="1"/>
        <v>&lt;50 km</v>
      </c>
      <c r="K26" s="132">
        <f t="shared" si="2"/>
        <v>0</v>
      </c>
      <c r="L26" s="137"/>
    </row>
    <row r="27" spans="1:12">
      <c r="A27" s="136"/>
      <c r="B27" s="130"/>
      <c r="C27" s="130"/>
      <c r="D27" s="130"/>
      <c r="E27" s="130"/>
      <c r="F27" s="130"/>
      <c r="G27" s="216"/>
      <c r="H27" s="203"/>
      <c r="I27" s="216">
        <f t="shared" si="0"/>
        <v>0</v>
      </c>
      <c r="J27" s="131" t="str">
        <f t="shared" si="1"/>
        <v>&lt;50 km</v>
      </c>
      <c r="K27" s="132">
        <f t="shared" si="2"/>
        <v>0</v>
      </c>
      <c r="L27" s="137"/>
    </row>
    <row r="28" spans="1:12">
      <c r="A28" s="136" t="s">
        <v>27</v>
      </c>
      <c r="B28" s="130"/>
      <c r="C28" s="130"/>
      <c r="D28" s="130"/>
      <c r="E28" s="130"/>
      <c r="F28" s="130"/>
      <c r="G28" s="216"/>
      <c r="H28" s="203"/>
      <c r="I28" s="216">
        <f t="shared" si="0"/>
        <v>0</v>
      </c>
      <c r="J28" s="131" t="str">
        <f t="shared" si="1"/>
        <v>&lt;50 km</v>
      </c>
      <c r="K28" s="132">
        <f t="shared" si="2"/>
        <v>0</v>
      </c>
      <c r="L28" s="137"/>
    </row>
    <row r="29" spans="1:12">
      <c r="A29" s="136"/>
      <c r="B29" s="130"/>
      <c r="C29" s="130"/>
      <c r="D29" s="130"/>
      <c r="E29" s="130"/>
      <c r="F29" s="130"/>
      <c r="G29" s="216"/>
      <c r="H29" s="203"/>
      <c r="I29" s="216">
        <f t="shared" si="0"/>
        <v>0</v>
      </c>
      <c r="J29" s="131" t="str">
        <f t="shared" si="1"/>
        <v>&lt;50 km</v>
      </c>
      <c r="K29" s="132">
        <f t="shared" si="2"/>
        <v>0</v>
      </c>
      <c r="L29" s="137"/>
    </row>
    <row r="30" spans="1:12">
      <c r="A30" s="136"/>
      <c r="B30" s="130"/>
      <c r="C30" s="130"/>
      <c r="D30" s="130"/>
      <c r="E30" s="130"/>
      <c r="F30" s="130"/>
      <c r="G30" s="216"/>
      <c r="H30" s="203"/>
      <c r="I30" s="216">
        <f t="shared" si="0"/>
        <v>0</v>
      </c>
      <c r="J30" s="131" t="str">
        <f t="shared" si="1"/>
        <v>&lt;50 km</v>
      </c>
      <c r="K30" s="132">
        <f t="shared" si="2"/>
        <v>0</v>
      </c>
      <c r="L30" s="137"/>
    </row>
    <row r="31" spans="1:12">
      <c r="A31" s="136" t="s">
        <v>28</v>
      </c>
      <c r="B31" s="130"/>
      <c r="C31" s="130"/>
      <c r="D31" s="130"/>
      <c r="E31" s="130"/>
      <c r="F31" s="130"/>
      <c r="G31" s="216"/>
      <c r="H31" s="203"/>
      <c r="I31" s="216">
        <f t="shared" si="0"/>
        <v>0</v>
      </c>
      <c r="J31" s="131" t="str">
        <f t="shared" si="1"/>
        <v>&lt;50 km</v>
      </c>
      <c r="K31" s="132">
        <f t="shared" si="2"/>
        <v>0</v>
      </c>
      <c r="L31" s="137"/>
    </row>
    <row r="32" spans="1:12">
      <c r="A32" s="136"/>
      <c r="B32" s="130"/>
      <c r="C32" s="130"/>
      <c r="D32" s="130"/>
      <c r="E32" s="130"/>
      <c r="F32" s="130"/>
      <c r="G32" s="216"/>
      <c r="H32" s="203"/>
      <c r="I32" s="216">
        <f t="shared" si="0"/>
        <v>0</v>
      </c>
      <c r="J32" s="131" t="str">
        <f t="shared" si="1"/>
        <v>&lt;50 km</v>
      </c>
      <c r="K32" s="132">
        <f t="shared" si="2"/>
        <v>0</v>
      </c>
      <c r="L32" s="137"/>
    </row>
    <row r="33" spans="1:12">
      <c r="A33" s="136"/>
      <c r="B33" s="130"/>
      <c r="C33" s="130"/>
      <c r="D33" s="130"/>
      <c r="E33" s="130"/>
      <c r="F33" s="130"/>
      <c r="G33" s="216"/>
      <c r="H33" s="203"/>
      <c r="I33" s="216">
        <f t="shared" si="0"/>
        <v>0</v>
      </c>
      <c r="J33" s="131" t="str">
        <f t="shared" si="1"/>
        <v>&lt;50 km</v>
      </c>
      <c r="K33" s="132">
        <f t="shared" si="2"/>
        <v>0</v>
      </c>
      <c r="L33" s="137"/>
    </row>
    <row r="34" spans="1:12">
      <c r="A34" s="136" t="s">
        <v>29</v>
      </c>
      <c r="B34" s="130"/>
      <c r="C34" s="130"/>
      <c r="D34" s="130"/>
      <c r="E34" s="130"/>
      <c r="F34" s="130"/>
      <c r="G34" s="216"/>
      <c r="H34" s="203"/>
      <c r="I34" s="216">
        <f t="shared" si="0"/>
        <v>0</v>
      </c>
      <c r="J34" s="131" t="str">
        <f t="shared" si="1"/>
        <v>&lt;50 km</v>
      </c>
      <c r="K34" s="132">
        <f t="shared" si="2"/>
        <v>0</v>
      </c>
      <c r="L34" s="137"/>
    </row>
    <row r="35" spans="1:12">
      <c r="A35" s="136"/>
      <c r="B35" s="130"/>
      <c r="C35" s="130"/>
      <c r="D35" s="130"/>
      <c r="E35" s="130"/>
      <c r="F35" s="130"/>
      <c r="G35" s="216"/>
      <c r="H35" s="203"/>
      <c r="I35" s="216">
        <f t="shared" si="0"/>
        <v>0</v>
      </c>
      <c r="J35" s="131" t="str">
        <f t="shared" si="1"/>
        <v>&lt;50 km</v>
      </c>
      <c r="K35" s="132">
        <f t="shared" si="2"/>
        <v>0</v>
      </c>
      <c r="L35" s="137"/>
    </row>
    <row r="36" spans="1:12">
      <c r="A36" s="136"/>
      <c r="B36" s="130"/>
      <c r="C36" s="130"/>
      <c r="D36" s="130"/>
      <c r="E36" s="130"/>
      <c r="F36" s="130"/>
      <c r="G36" s="216"/>
      <c r="H36" s="203"/>
      <c r="I36" s="216">
        <f t="shared" si="0"/>
        <v>0</v>
      </c>
      <c r="J36" s="131" t="str">
        <f t="shared" si="1"/>
        <v>&lt;50 km</v>
      </c>
      <c r="K36" s="132">
        <f t="shared" si="2"/>
        <v>0</v>
      </c>
      <c r="L36" s="137"/>
    </row>
    <row r="37" spans="1:12">
      <c r="A37" s="136" t="s">
        <v>30</v>
      </c>
      <c r="B37" s="130"/>
      <c r="C37" s="130"/>
      <c r="D37" s="130"/>
      <c r="E37" s="130"/>
      <c r="F37" s="130"/>
      <c r="G37" s="216"/>
      <c r="H37" s="203"/>
      <c r="I37" s="216">
        <f t="shared" si="0"/>
        <v>0</v>
      </c>
      <c r="J37" s="131" t="str">
        <f t="shared" si="1"/>
        <v>&lt;50 km</v>
      </c>
      <c r="K37" s="132">
        <f t="shared" si="2"/>
        <v>0</v>
      </c>
      <c r="L37" s="137"/>
    </row>
    <row r="38" spans="1:12">
      <c r="A38" s="136"/>
      <c r="B38" s="130"/>
      <c r="C38" s="130"/>
      <c r="D38" s="130"/>
      <c r="E38" s="130"/>
      <c r="F38" s="130"/>
      <c r="G38" s="216"/>
      <c r="H38" s="203"/>
      <c r="I38" s="216">
        <f t="shared" si="0"/>
        <v>0</v>
      </c>
      <c r="J38" s="131" t="str">
        <f t="shared" si="1"/>
        <v>&lt;50 km</v>
      </c>
      <c r="K38" s="132">
        <f t="shared" si="2"/>
        <v>0</v>
      </c>
      <c r="L38" s="137"/>
    </row>
    <row r="39" spans="1:12">
      <c r="A39" s="136"/>
      <c r="B39" s="130"/>
      <c r="C39" s="130"/>
      <c r="D39" s="130"/>
      <c r="E39" s="130"/>
      <c r="F39" s="130"/>
      <c r="G39" s="216"/>
      <c r="H39" s="203"/>
      <c r="I39" s="216">
        <f t="shared" si="0"/>
        <v>0</v>
      </c>
      <c r="J39" s="131" t="str">
        <f t="shared" si="1"/>
        <v>&lt;50 km</v>
      </c>
      <c r="K39" s="132">
        <f t="shared" si="2"/>
        <v>0</v>
      </c>
      <c r="L39" s="137"/>
    </row>
    <row r="40" spans="1:12">
      <c r="A40" s="223" t="s">
        <v>331</v>
      </c>
      <c r="B40" s="224"/>
      <c r="C40" s="224"/>
      <c r="D40" s="224"/>
      <c r="E40" s="224"/>
      <c r="F40" s="224"/>
      <c r="G40" s="225"/>
      <c r="H40" s="226"/>
      <c r="I40" s="225">
        <f t="shared" si="0"/>
        <v>0</v>
      </c>
      <c r="J40" s="224" t="str">
        <f t="shared" si="1"/>
        <v>&lt;50 km</v>
      </c>
      <c r="K40" s="227"/>
      <c r="L40" s="228" t="s">
        <v>332</v>
      </c>
    </row>
    <row r="41" spans="1:12">
      <c r="A41" s="223"/>
      <c r="B41" s="224"/>
      <c r="C41" s="224"/>
      <c r="D41" s="224"/>
      <c r="E41" s="224"/>
      <c r="F41" s="224"/>
      <c r="G41" s="225"/>
      <c r="H41" s="226"/>
      <c r="I41" s="225">
        <f t="shared" si="0"/>
        <v>0</v>
      </c>
      <c r="J41" s="224" t="str">
        <f t="shared" si="1"/>
        <v>&lt;50 km</v>
      </c>
      <c r="K41" s="227"/>
      <c r="L41" s="228" t="s">
        <v>332</v>
      </c>
    </row>
    <row r="42" spans="1:12">
      <c r="A42" s="223"/>
      <c r="B42" s="224"/>
      <c r="C42" s="224"/>
      <c r="D42" s="224"/>
      <c r="E42" s="224"/>
      <c r="F42" s="224"/>
      <c r="G42" s="225"/>
      <c r="H42" s="226"/>
      <c r="I42" s="225">
        <f t="shared" si="0"/>
        <v>0</v>
      </c>
      <c r="J42" s="224" t="str">
        <f t="shared" si="1"/>
        <v>&lt;50 km</v>
      </c>
      <c r="K42" s="227"/>
      <c r="L42" s="228" t="s">
        <v>332</v>
      </c>
    </row>
    <row r="43" spans="1:12">
      <c r="A43" s="136" t="s">
        <v>33</v>
      </c>
      <c r="B43" s="130"/>
      <c r="C43" s="130"/>
      <c r="D43" s="130"/>
      <c r="E43" s="130"/>
      <c r="F43" s="130"/>
      <c r="G43" s="216"/>
      <c r="H43" s="203"/>
      <c r="I43" s="216">
        <f t="shared" si="0"/>
        <v>0</v>
      </c>
      <c r="J43" s="131" t="str">
        <f t="shared" si="1"/>
        <v>&lt;50 km</v>
      </c>
      <c r="K43" s="132">
        <f t="shared" si="2"/>
        <v>0</v>
      </c>
      <c r="L43" s="137"/>
    </row>
    <row r="44" spans="1:12">
      <c r="A44" s="136"/>
      <c r="B44" s="130"/>
      <c r="C44" s="130"/>
      <c r="D44" s="130"/>
      <c r="E44" s="130"/>
      <c r="F44" s="130"/>
      <c r="G44" s="216"/>
      <c r="H44" s="203"/>
      <c r="I44" s="216">
        <f t="shared" si="0"/>
        <v>0</v>
      </c>
      <c r="J44" s="131" t="str">
        <f t="shared" si="1"/>
        <v>&lt;50 km</v>
      </c>
      <c r="K44" s="132">
        <f t="shared" si="2"/>
        <v>0</v>
      </c>
      <c r="L44" s="137"/>
    </row>
    <row r="45" spans="1:12">
      <c r="A45" s="136"/>
      <c r="B45" s="130"/>
      <c r="C45" s="130"/>
      <c r="D45" s="130"/>
      <c r="E45" s="130"/>
      <c r="F45" s="130"/>
      <c r="G45" s="216"/>
      <c r="H45" s="203"/>
      <c r="I45" s="216">
        <f t="shared" si="0"/>
        <v>0</v>
      </c>
      <c r="J45" s="131" t="str">
        <f t="shared" si="1"/>
        <v>&lt;50 km</v>
      </c>
      <c r="K45" s="132">
        <f t="shared" si="2"/>
        <v>0</v>
      </c>
      <c r="L45" s="137"/>
    </row>
    <row r="46" spans="1:12">
      <c r="A46" s="223" t="s">
        <v>34</v>
      </c>
      <c r="B46" s="224"/>
      <c r="C46" s="224"/>
      <c r="D46" s="224"/>
      <c r="E46" s="224"/>
      <c r="F46" s="224"/>
      <c r="G46" s="225"/>
      <c r="H46" s="226"/>
      <c r="I46" s="225">
        <f t="shared" si="0"/>
        <v>0</v>
      </c>
      <c r="J46" s="224" t="str">
        <f t="shared" si="1"/>
        <v>&lt;50 km</v>
      </c>
      <c r="K46" s="227"/>
      <c r="L46" s="228" t="s">
        <v>332</v>
      </c>
    </row>
    <row r="47" spans="1:12">
      <c r="A47" s="223"/>
      <c r="B47" s="224"/>
      <c r="C47" s="224"/>
      <c r="D47" s="224"/>
      <c r="E47" s="224"/>
      <c r="F47" s="224"/>
      <c r="G47" s="225"/>
      <c r="H47" s="226"/>
      <c r="I47" s="225">
        <f t="shared" si="0"/>
        <v>0</v>
      </c>
      <c r="J47" s="224" t="str">
        <f t="shared" si="1"/>
        <v>&lt;50 km</v>
      </c>
      <c r="K47" s="227"/>
      <c r="L47" s="228" t="s">
        <v>332</v>
      </c>
    </row>
    <row r="48" spans="1:12">
      <c r="A48" s="223"/>
      <c r="B48" s="224"/>
      <c r="C48" s="224"/>
      <c r="D48" s="224"/>
      <c r="E48" s="224"/>
      <c r="F48" s="224"/>
      <c r="G48" s="225"/>
      <c r="H48" s="226"/>
      <c r="I48" s="225">
        <f t="shared" si="0"/>
        <v>0</v>
      </c>
      <c r="J48" s="224" t="str">
        <f t="shared" si="1"/>
        <v>&lt;50 km</v>
      </c>
      <c r="K48" s="227"/>
      <c r="L48" s="228" t="s">
        <v>332</v>
      </c>
    </row>
    <row r="49" spans="1:12">
      <c r="A49" s="136" t="s">
        <v>36</v>
      </c>
      <c r="B49" s="130"/>
      <c r="C49" s="130"/>
      <c r="D49" s="130"/>
      <c r="E49" s="130"/>
      <c r="F49" s="130"/>
      <c r="G49" s="216"/>
      <c r="H49" s="203"/>
      <c r="I49" s="216">
        <f t="shared" si="0"/>
        <v>0</v>
      </c>
      <c r="J49" s="131" t="str">
        <f t="shared" si="1"/>
        <v>&lt;50 km</v>
      </c>
      <c r="K49" s="132">
        <f t="shared" si="2"/>
        <v>0</v>
      </c>
      <c r="L49" s="137"/>
    </row>
    <row r="50" spans="1:12">
      <c r="A50" s="209"/>
      <c r="B50" s="213"/>
      <c r="C50" s="213"/>
      <c r="D50" s="213"/>
      <c r="E50" s="213"/>
      <c r="F50" s="213"/>
      <c r="G50" s="217"/>
      <c r="H50" s="214"/>
      <c r="I50" s="216">
        <f t="shared" si="0"/>
        <v>0</v>
      </c>
      <c r="J50" s="131" t="str">
        <f t="shared" si="1"/>
        <v>&lt;50 km</v>
      </c>
      <c r="K50" s="132">
        <f t="shared" si="2"/>
        <v>0</v>
      </c>
      <c r="L50" s="215"/>
    </row>
    <row r="51" spans="1:12">
      <c r="A51" s="209"/>
      <c r="B51" s="213"/>
      <c r="C51" s="213"/>
      <c r="D51" s="213"/>
      <c r="E51" s="213"/>
      <c r="F51" s="213"/>
      <c r="G51" s="217"/>
      <c r="H51" s="214"/>
      <c r="I51" s="216">
        <f t="shared" si="0"/>
        <v>0</v>
      </c>
      <c r="J51" s="131" t="str">
        <f t="shared" si="1"/>
        <v>&lt;50 km</v>
      </c>
      <c r="K51" s="132">
        <f t="shared" si="2"/>
        <v>0</v>
      </c>
      <c r="L51" s="215"/>
    </row>
    <row r="52" spans="1:12" ht="15.75" thickBot="1">
      <c r="A52" s="138" t="s">
        <v>37</v>
      </c>
      <c r="B52" s="139"/>
      <c r="C52" s="139"/>
      <c r="D52" s="139"/>
      <c r="E52" s="139"/>
      <c r="F52" s="139"/>
      <c r="G52" s="218"/>
      <c r="H52" s="208"/>
      <c r="I52" s="216">
        <f t="shared" si="0"/>
        <v>0</v>
      </c>
      <c r="J52" s="131" t="str">
        <f t="shared" si="1"/>
        <v>&lt;50 km</v>
      </c>
      <c r="K52" s="132">
        <f t="shared" si="2"/>
        <v>0</v>
      </c>
      <c r="L52" s="140"/>
    </row>
    <row r="53" spans="1:12">
      <c r="B53" s="10"/>
      <c r="C53" s="10"/>
      <c r="D53" s="10"/>
      <c r="E53" s="10"/>
      <c r="G53" s="129"/>
      <c r="H53" s="207"/>
      <c r="I53" s="207"/>
    </row>
    <row r="54" spans="1:12">
      <c r="B54" s="11"/>
      <c r="C54" s="11"/>
      <c r="D54" s="11"/>
      <c r="E54" s="11"/>
    </row>
    <row r="55" spans="1:12">
      <c r="B55" s="11" t="s">
        <v>21</v>
      </c>
      <c r="C55" s="11"/>
      <c r="D55" s="11"/>
      <c r="E55" s="11"/>
    </row>
    <row r="56" spans="1:12">
      <c r="B56" s="11"/>
      <c r="C56" s="11"/>
      <c r="D56" s="11"/>
      <c r="E56" s="11" t="s">
        <v>21</v>
      </c>
    </row>
    <row r="57" spans="1:12">
      <c r="B57" s="11"/>
      <c r="C57" s="11"/>
      <c r="D57" s="11"/>
      <c r="E57" s="11"/>
      <c r="G57" s="9" t="s">
        <v>333</v>
      </c>
      <c r="J57" s="141">
        <f>AVERAGE(SUM(K4:K6),SUM(K7:K9),SUM(K10:K12),SUM(K13:K15),SUM(K16:K18),SUM(K19:K21),SUM(K22:K24),SUM(K25:K27),SUM(K28:K30),SUM(K31:K33),SUM(K34:K36),SUM(K37:K39),SUM(K43:K45),SUM(K49:K51),K52)</f>
        <v>0.10666666666666667</v>
      </c>
    </row>
    <row r="58" spans="1:12">
      <c r="B58" s="11"/>
      <c r="C58" s="11"/>
      <c r="D58" s="11"/>
      <c r="E58" s="11"/>
    </row>
    <row r="59" spans="1:12" ht="15.75" thickBot="1"/>
    <row r="60" spans="1:12" ht="15.75" thickBot="1">
      <c r="A60" s="123" t="s">
        <v>334</v>
      </c>
      <c r="B60" s="124" t="s">
        <v>335</v>
      </c>
    </row>
    <row r="61" spans="1:12" ht="15.75" thickBot="1">
      <c r="A61" s="125" t="s">
        <v>336</v>
      </c>
      <c r="B61" s="126" t="s">
        <v>337</v>
      </c>
    </row>
    <row r="62" spans="1:12" ht="15.75" thickBot="1">
      <c r="A62" s="127" t="s">
        <v>338</v>
      </c>
      <c r="B62" s="128" t="s">
        <v>339</v>
      </c>
    </row>
    <row r="63" spans="1:12" ht="15.75" thickBot="1">
      <c r="A63" s="125" t="s">
        <v>340</v>
      </c>
      <c r="B63" s="126" t="s">
        <v>341</v>
      </c>
    </row>
    <row r="64" spans="1:12" ht="15.75" thickBot="1">
      <c r="A64" s="127" t="s">
        <v>342</v>
      </c>
      <c r="B64" s="128" t="s">
        <v>343</v>
      </c>
    </row>
    <row r="65" spans="1:2" ht="15.75" thickBot="1">
      <c r="A65" s="125" t="s">
        <v>344</v>
      </c>
      <c r="B65" s="126" t="s">
        <v>345</v>
      </c>
    </row>
  </sheetData>
  <pageMargins left="0.75" right="0.75" top="1" bottom="1" header="0.5" footer="0.5"/>
  <pageSetup paperSize="9" orientation="portrait"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6099E-E443-4BA8-B4D8-40C08BAD2E04}">
  <sheetPr>
    <tabColor theme="6" tint="0.39997558519241921"/>
  </sheetPr>
  <dimension ref="A1:I77"/>
  <sheetViews>
    <sheetView showGridLines="0" tabSelected="1" workbookViewId="0">
      <pane ySplit="3" topLeftCell="C39" activePane="bottomLeft" state="frozen"/>
      <selection pane="bottomLeft" activeCell="E44" sqref="E44"/>
    </sheetView>
  </sheetViews>
  <sheetFormatPr defaultColWidth="9.140625" defaultRowHeight="15"/>
  <cols>
    <col min="1" max="1" width="25.5703125" style="9" customWidth="1"/>
    <col min="2" max="2" width="36.42578125" style="9" customWidth="1"/>
    <col min="3" max="3" width="38.5703125" style="9" customWidth="1"/>
    <col min="4" max="5" width="27.85546875" style="9" customWidth="1"/>
    <col min="6" max="6" width="53.5703125" style="9" customWidth="1"/>
    <col min="7" max="7" width="38.5703125" style="9" customWidth="1"/>
    <col min="8" max="8" width="27.85546875" style="9" bestFit="1" customWidth="1"/>
    <col min="9" max="9" width="25.5703125" style="9" customWidth="1"/>
    <col min="10" max="10" width="17.140625" style="9" customWidth="1"/>
    <col min="11" max="16384" width="9.140625" style="9"/>
  </cols>
  <sheetData>
    <row r="1" spans="1:9" ht="20.25">
      <c r="A1" s="15" t="s">
        <v>346</v>
      </c>
    </row>
    <row r="2" spans="1:9" ht="15.75" thickBot="1">
      <c r="A2" s="16" t="s">
        <v>347</v>
      </c>
    </row>
    <row r="3" spans="1:9" ht="64.5" customHeight="1">
      <c r="A3" s="144" t="s">
        <v>116</v>
      </c>
      <c r="B3" s="145" t="s">
        <v>348</v>
      </c>
      <c r="C3" s="145" t="s">
        <v>349</v>
      </c>
      <c r="D3" s="145" t="s">
        <v>350</v>
      </c>
      <c r="E3" s="221" t="s">
        <v>351</v>
      </c>
      <c r="F3" s="145" t="s">
        <v>352</v>
      </c>
      <c r="G3" s="145" t="s">
        <v>353</v>
      </c>
      <c r="H3" s="146" t="s">
        <v>328</v>
      </c>
      <c r="I3" s="149"/>
    </row>
    <row r="4" spans="1:9">
      <c r="A4" s="136" t="s">
        <v>16</v>
      </c>
      <c r="B4" s="130"/>
      <c r="C4" s="130"/>
      <c r="D4" s="130" t="s">
        <v>354</v>
      </c>
      <c r="E4" s="203">
        <v>0.5</v>
      </c>
      <c r="F4" s="130"/>
      <c r="G4" s="130"/>
      <c r="H4" s="147" cm="1">
        <f t="array" ref="H4">_xlfn.SWITCH(D4,"R0 Refuse",100%,"R1 Rethink",100%,"R2 Reduce",100%,"R3 Reuse",100%,"R4 Repair",80%,"R5 Refurbish/remanufacture",60%,"R6 Repurpose",40%,"R7 Recycle",25%,"R8*E4 Recover",0%,"Niet ingevuld / niet onderbouwd",0%,0%)*E4</f>
        <v>0.5</v>
      </c>
    </row>
    <row r="5" spans="1:9">
      <c r="A5" s="136"/>
      <c r="B5" s="130"/>
      <c r="C5" s="130"/>
      <c r="D5" s="130" t="s">
        <v>355</v>
      </c>
      <c r="E5" s="203">
        <v>0.3</v>
      </c>
      <c r="F5" s="130"/>
      <c r="G5" s="130"/>
      <c r="H5" s="147" cm="1">
        <f t="array" ref="H5">_xlfn.SWITCH(D5,"R0 Refuse",100%,"R1 Rethink",100%,"R2 Reduce",100%,"R3 Reuse",100%,"R4 Repair",80%,"R5 Refurbish/remanufacture",60%,"R6 Repurpose",40%,"R7 Recycle",25%,"R8*E4 Recover",0%,"Niet ingevuld / niet onderbouwd",0%,0%)*E5</f>
        <v>0.3</v>
      </c>
    </row>
    <row r="6" spans="1:9">
      <c r="A6" s="136"/>
      <c r="B6" s="130"/>
      <c r="C6" s="130"/>
      <c r="D6" s="130" t="s">
        <v>356</v>
      </c>
      <c r="E6" s="203">
        <v>0.2</v>
      </c>
      <c r="F6" s="130"/>
      <c r="G6" s="130"/>
      <c r="H6" s="147" cm="1">
        <f t="array" ref="H6">_xlfn.SWITCH(D6,"R0 Refuse",100%,"R1 Rethink",100%,"R2 Reduce",100%,"R3 Reuse",100%,"R4 Repair",80%,"R5 Refurbish/remanufacture",60%,"R6 Repurpose",40%,"R7 Recycle",25%,"R8*E4 Recover",0%,"Niet ingevuld / niet onderbouwd",0%,0%)*E6</f>
        <v>0.16000000000000003</v>
      </c>
    </row>
    <row r="7" spans="1:9">
      <c r="A7" s="136" t="s">
        <v>17</v>
      </c>
      <c r="B7" s="130"/>
      <c r="C7" s="130"/>
      <c r="D7" s="130"/>
      <c r="E7" s="203">
        <v>1</v>
      </c>
      <c r="F7" s="130"/>
      <c r="G7" s="130"/>
      <c r="H7" s="147" cm="1">
        <f t="array" ref="H7">_xlfn.SWITCH(D7,"R0 Refuse",100%,"R1 Rethink",100%,"R2 Reduce",100%,"R3 Reuse",100%,"R4 Repair",80%,"R5 Refurbish/remanufacture",60%,"R6 Repurpose",40%,"R7 Recycle",25%,"R8*E4 Recover",0%,"Niet ingevuld / niet onderbouwd",0%,0%)*E7</f>
        <v>0</v>
      </c>
    </row>
    <row r="8" spans="1:9">
      <c r="A8" s="136"/>
      <c r="B8" s="130"/>
      <c r="C8" s="130"/>
      <c r="D8" s="130"/>
      <c r="E8" s="203"/>
      <c r="F8" s="130"/>
      <c r="G8" s="130"/>
      <c r="H8" s="147" cm="1">
        <f t="array" ref="H8">_xlfn.SWITCH(D8,"R0 Refuse",100%,"R1 Rethink",100%,"R2 Reduce",100%,"R3 Reuse",100%,"R4 Repair",80%,"R5 Refurbish/remanufacture",60%,"R6 Repurpose",40%,"R7 Recycle",25%,"R8*E4 Recover",0%,"Niet ingevuld / niet onderbouwd",0%,0%)*E8</f>
        <v>0</v>
      </c>
    </row>
    <row r="9" spans="1:9">
      <c r="A9" s="136"/>
      <c r="B9" s="130"/>
      <c r="C9" s="130"/>
      <c r="D9" s="130"/>
      <c r="E9" s="203"/>
      <c r="F9" s="130"/>
      <c r="G9" s="130"/>
      <c r="H9" s="147" cm="1">
        <f t="array" ref="H9">_xlfn.SWITCH(D9,"R0 Refuse",100%,"R1 Rethink",100%,"R2 Reduce",100%,"R3 Reuse",100%,"R4 Repair",80%,"R5 Refurbish/remanufacture",60%,"R6 Repurpose",40%,"R7 Recycle",25%,"R8*E4 Recover",0%,"Niet ingevuld / niet onderbouwd",0%,0%)*E9</f>
        <v>0</v>
      </c>
    </row>
    <row r="10" spans="1:9">
      <c r="A10" s="136" t="s">
        <v>18</v>
      </c>
      <c r="B10" s="130"/>
      <c r="C10" s="130"/>
      <c r="D10" s="130"/>
      <c r="E10" s="203"/>
      <c r="F10" s="130"/>
      <c r="G10" s="130"/>
      <c r="H10" s="147" cm="1">
        <f t="array" ref="H10">_xlfn.SWITCH(D10,"R0 Refuse",100%,"R1 Rethink",100%,"R2 Reduce",100%,"R3 Reuse",100%,"R4 Repair",80%,"R5 Refurbish/remanufacture",60%,"R6 Repurpose",40%,"R7 Recycle",25%,"R8*E4 Recover",0%,"Niet ingevuld / niet onderbouwd",0%,0%)*E10</f>
        <v>0</v>
      </c>
    </row>
    <row r="11" spans="1:9">
      <c r="A11" s="136"/>
      <c r="B11" s="130"/>
      <c r="C11" s="130"/>
      <c r="D11" s="130"/>
      <c r="E11" s="203"/>
      <c r="F11" s="130"/>
      <c r="G11" s="130"/>
      <c r="H11" s="147" cm="1">
        <f t="array" ref="H11">_xlfn.SWITCH(D11,"R0 Refuse",100%,"R1 Rethink",100%,"R2 Reduce",100%,"R3 Reuse",100%,"R4 Repair",80%,"R5 Refurbish/remanufacture",60%,"R6 Repurpose",40%,"R7 Recycle",25%,"R8*E4 Recover",0%,"Niet ingevuld / niet onderbouwd",0%,0%)*E11</f>
        <v>0</v>
      </c>
    </row>
    <row r="12" spans="1:9">
      <c r="A12" s="136"/>
      <c r="B12" s="130"/>
      <c r="C12" s="130"/>
      <c r="D12" s="130"/>
      <c r="E12" s="203"/>
      <c r="F12" s="130"/>
      <c r="G12" s="130"/>
      <c r="H12" s="147" cm="1">
        <f t="array" ref="H12">_xlfn.SWITCH(D12,"R0 Refuse",100%,"R1 Rethink",100%,"R2 Reduce",100%,"R3 Reuse",100%,"R4 Repair",80%,"R5 Refurbish/remanufacture",60%,"R6 Repurpose",40%,"R7 Recycle",25%,"R8*E4 Recover",0%,"Niet ingevuld / niet onderbouwd",0%,0%)*E12</f>
        <v>0</v>
      </c>
    </row>
    <row r="13" spans="1:9">
      <c r="A13" s="136" t="s">
        <v>20</v>
      </c>
      <c r="B13" s="130"/>
      <c r="C13" s="130"/>
      <c r="D13" s="130"/>
      <c r="E13" s="203"/>
      <c r="F13" s="130"/>
      <c r="G13" s="130"/>
      <c r="H13" s="147" cm="1">
        <f t="array" ref="H13">_xlfn.SWITCH(D13,"R0 Refuse",100%,"R1 Rethink",100%,"R2 Reduce",100%,"R3 Reuse",100%,"R4 Repair",80%,"R5 Refurbish/remanufacture",60%,"R6 Repurpose",40%,"R7 Recycle",25%,"R8*E4 Recover",0%,"Niet ingevuld / niet onderbouwd",0%,0%)*E13</f>
        <v>0</v>
      </c>
    </row>
    <row r="14" spans="1:9">
      <c r="A14" s="136"/>
      <c r="B14" s="130"/>
      <c r="C14" s="130"/>
      <c r="D14" s="130"/>
      <c r="E14" s="203"/>
      <c r="F14" s="130"/>
      <c r="G14" s="130"/>
      <c r="H14" s="147" cm="1">
        <f t="array" ref="H14">_xlfn.SWITCH(D14,"R0 Refuse",100%,"R1 Rethink",100%,"R2 Reduce",100%,"R3 Reuse",100%,"R4 Repair",80%,"R5 Refurbish/remanufacture",60%,"R6 Repurpose",40%,"R7 Recycle",25%,"R8*E4 Recover",0%,"Niet ingevuld / niet onderbouwd",0%,0%)*E14</f>
        <v>0</v>
      </c>
    </row>
    <row r="15" spans="1:9">
      <c r="A15" s="136"/>
      <c r="B15" s="130"/>
      <c r="C15" s="130"/>
      <c r="D15" s="130"/>
      <c r="E15" s="203"/>
      <c r="F15" s="130"/>
      <c r="G15" s="130"/>
      <c r="H15" s="147" cm="1">
        <f t="array" ref="H15">_xlfn.SWITCH(D15,"R0 Refuse",100%,"R1 Rethink",100%,"R2 Reduce",100%,"R3 Reuse",100%,"R4 Repair",80%,"R5 Refurbish/remanufacture",60%,"R6 Repurpose",40%,"R7 Recycle",25%,"R8*E4 Recover",0%,"Niet ingevuld / niet onderbouwd",0%,0%)*E15</f>
        <v>0</v>
      </c>
    </row>
    <row r="16" spans="1:9">
      <c r="A16" s="136" t="s">
        <v>22</v>
      </c>
      <c r="B16" s="130"/>
      <c r="C16" s="130"/>
      <c r="D16" s="130"/>
      <c r="E16" s="203"/>
      <c r="F16" s="130"/>
      <c r="G16" s="130"/>
      <c r="H16" s="147" cm="1">
        <f t="array" ref="H16">_xlfn.SWITCH(D16,"R0 Refuse",100%,"R1 Rethink",100%,"R2 Reduce",100%,"R3 Reuse",100%,"R4 Repair",80%,"R5 Refurbish/remanufacture",60%,"R6 Repurpose",40%,"R7 Recycle",25%,"R8*E4 Recover",0%,"Niet ingevuld / niet onderbouwd",0%,0%)*E16</f>
        <v>0</v>
      </c>
    </row>
    <row r="17" spans="1:8">
      <c r="A17" s="136"/>
      <c r="B17" s="130"/>
      <c r="C17" s="130"/>
      <c r="D17" s="130"/>
      <c r="E17" s="203"/>
      <c r="F17" s="130"/>
      <c r="G17" s="130"/>
      <c r="H17" s="147" cm="1">
        <f t="array" ref="H17">_xlfn.SWITCH(D17,"R0 Refuse",100%,"R1 Rethink",100%,"R2 Reduce",100%,"R3 Reuse",100%,"R4 Repair",80%,"R5 Refurbish/remanufacture",60%,"R6 Repurpose",40%,"R7 Recycle",25%,"R8*E4 Recover",0%,"Niet ingevuld / niet onderbouwd",0%,0%)*E17</f>
        <v>0</v>
      </c>
    </row>
    <row r="18" spans="1:8">
      <c r="A18" s="136"/>
      <c r="B18" s="130"/>
      <c r="C18" s="130"/>
      <c r="D18" s="130"/>
      <c r="E18" s="203"/>
      <c r="F18" s="130"/>
      <c r="G18" s="130"/>
      <c r="H18" s="147" cm="1">
        <f t="array" ref="H18">_xlfn.SWITCH(D18,"R0 Refuse",100%,"R1 Rethink",100%,"R2 Reduce",100%,"R3 Reuse",100%,"R4 Repair",80%,"R5 Refurbish/remanufacture",60%,"R6 Repurpose",40%,"R7 Recycle",25%,"R8*E4 Recover",0%,"Niet ingevuld / niet onderbouwd",0%,0%)*E18</f>
        <v>0</v>
      </c>
    </row>
    <row r="19" spans="1:8">
      <c r="A19" s="136" t="s">
        <v>23</v>
      </c>
      <c r="B19" s="130"/>
      <c r="C19" s="130"/>
      <c r="D19" s="130"/>
      <c r="E19" s="203"/>
      <c r="F19" s="130"/>
      <c r="G19" s="130"/>
      <c r="H19" s="147" cm="1">
        <f t="array" ref="H19">_xlfn.SWITCH(D19,"R0 Refuse",100%,"R1 Rethink",100%,"R2 Reduce",100%,"R3 Reuse",100%,"R4 Repair",80%,"R5 Refurbish/remanufacture",60%,"R6 Repurpose",40%,"R7 Recycle",25%,"R8*E4 Recover",0%,"Niet ingevuld / niet onderbouwd",0%,0%)*E19</f>
        <v>0</v>
      </c>
    </row>
    <row r="20" spans="1:8">
      <c r="A20" s="136"/>
      <c r="B20" s="130"/>
      <c r="C20" s="130"/>
      <c r="D20" s="130"/>
      <c r="E20" s="203"/>
      <c r="F20" s="130"/>
      <c r="G20" s="130"/>
      <c r="H20" s="147" cm="1">
        <f t="array" ref="H20">_xlfn.SWITCH(D20,"R0 Refuse",100%,"R1 Rethink",100%,"R2 Reduce",100%,"R3 Reuse",100%,"R4 Repair",80%,"R5 Refurbish/remanufacture",60%,"R6 Repurpose",40%,"R7 Recycle",25%,"R8*E4 Recover",0%,"Niet ingevuld / niet onderbouwd",0%,0%)*E20</f>
        <v>0</v>
      </c>
    </row>
    <row r="21" spans="1:8">
      <c r="A21" s="136"/>
      <c r="B21" s="130"/>
      <c r="C21" s="130"/>
      <c r="D21" s="130"/>
      <c r="E21" s="203"/>
      <c r="F21" s="130"/>
      <c r="G21" s="130"/>
      <c r="H21" s="147" cm="1">
        <f t="array" ref="H21">_xlfn.SWITCH(D21,"R0 Refuse",100%,"R1 Rethink",100%,"R2 Reduce",100%,"R3 Reuse",100%,"R4 Repair",80%,"R5 Refurbish/remanufacture",60%,"R6 Repurpose",40%,"R7 Recycle",25%,"R8*E4 Recover",0%,"Niet ingevuld / niet onderbouwd",0%,0%)*E21</f>
        <v>0</v>
      </c>
    </row>
    <row r="22" spans="1:8">
      <c r="A22" s="136" t="s">
        <v>24</v>
      </c>
      <c r="B22" s="130"/>
      <c r="C22" s="130"/>
      <c r="D22" s="130"/>
      <c r="E22" s="203"/>
      <c r="F22" s="130"/>
      <c r="G22" s="130"/>
      <c r="H22" s="147" cm="1">
        <f t="array" ref="H22">_xlfn.SWITCH(D22,"R0 Refuse",100%,"R1 Rethink",100%,"R2 Reduce",100%,"R3 Reuse",100%,"R4 Repair",80%,"R5 Refurbish/remanufacture",60%,"R6 Repurpose",40%,"R7 Recycle",25%,"R8*E4 Recover",0%,"Niet ingevuld / niet onderbouwd",0%,0%)*E22</f>
        <v>0</v>
      </c>
    </row>
    <row r="23" spans="1:8">
      <c r="A23" s="136"/>
      <c r="B23" s="130"/>
      <c r="C23" s="130"/>
      <c r="D23" s="130"/>
      <c r="E23" s="203"/>
      <c r="F23" s="130"/>
      <c r="G23" s="130"/>
      <c r="H23" s="147" cm="1">
        <f t="array" ref="H23">_xlfn.SWITCH(D23,"R0 Refuse",100%,"R1 Rethink",100%,"R2 Reduce",100%,"R3 Reuse",100%,"R4 Repair",80%,"R5 Refurbish/remanufacture",60%,"R6 Repurpose",40%,"R7 Recycle",25%,"R8*E4 Recover",0%,"Niet ingevuld / niet onderbouwd",0%,0%)*E23</f>
        <v>0</v>
      </c>
    </row>
    <row r="24" spans="1:8">
      <c r="A24" s="136"/>
      <c r="B24" s="130"/>
      <c r="C24" s="130"/>
      <c r="D24" s="130"/>
      <c r="E24" s="203"/>
      <c r="F24" s="130"/>
      <c r="G24" s="130"/>
      <c r="H24" s="147" cm="1">
        <f t="array" ref="H24">_xlfn.SWITCH(D24,"R0 Refuse",100%,"R1 Rethink",100%,"R2 Reduce",100%,"R3 Reuse",100%,"R4 Repair",80%,"R5 Refurbish/remanufacture",60%,"R6 Repurpose",40%,"R7 Recycle",25%,"R8*E4 Recover",0%,"Niet ingevuld / niet onderbouwd",0%,0%)*E24</f>
        <v>0</v>
      </c>
    </row>
    <row r="25" spans="1:8">
      <c r="A25" s="136" t="s">
        <v>330</v>
      </c>
      <c r="B25" s="130"/>
      <c r="C25" s="130"/>
      <c r="D25" s="130"/>
      <c r="E25" s="203"/>
      <c r="F25" s="130"/>
      <c r="G25" s="130"/>
      <c r="H25" s="147" cm="1">
        <f t="array" ref="H25">_xlfn.SWITCH(D25,"R0 Refuse",100%,"R1 Rethink",100%,"R2 Reduce",100%,"R3 Reuse",100%,"R4 Repair",80%,"R5 Refurbish/remanufacture",60%,"R6 Repurpose",40%,"R7 Recycle",25%,"R8*E4 Recover",0%,"Niet ingevuld / niet onderbouwd",0%,0%)*E25</f>
        <v>0</v>
      </c>
    </row>
    <row r="26" spans="1:8">
      <c r="A26" s="136"/>
      <c r="B26" s="130"/>
      <c r="C26" s="130"/>
      <c r="D26" s="130"/>
      <c r="E26" s="203"/>
      <c r="F26" s="130"/>
      <c r="G26" s="130"/>
      <c r="H26" s="147" cm="1">
        <f t="array" ref="H26">_xlfn.SWITCH(D26,"R0 Refuse",100%,"R1 Rethink",100%,"R2 Reduce",100%,"R3 Reuse",100%,"R4 Repair",80%,"R5 Refurbish/remanufacture",60%,"R6 Repurpose",40%,"R7 Recycle",25%,"R8*E4 Recover",0%,"Niet ingevuld / niet onderbouwd",0%,0%)*E26</f>
        <v>0</v>
      </c>
    </row>
    <row r="27" spans="1:8">
      <c r="A27" s="136"/>
      <c r="B27" s="130"/>
      <c r="C27" s="130"/>
      <c r="D27" s="130"/>
      <c r="E27" s="203"/>
      <c r="F27" s="130"/>
      <c r="G27" s="130"/>
      <c r="H27" s="147" cm="1">
        <f t="array" ref="H27">_xlfn.SWITCH(D27,"R0 Refuse",100%,"R1 Rethink",100%,"R2 Reduce",100%,"R3 Reuse",100%,"R4 Repair",80%,"R5 Refurbish/remanufacture",60%,"R6 Repurpose",40%,"R7 Recycle",25%,"R8*E4 Recover",0%,"Niet ingevuld / niet onderbouwd",0%,0%)*E27</f>
        <v>0</v>
      </c>
    </row>
    <row r="28" spans="1:8">
      <c r="A28" s="136" t="s">
        <v>27</v>
      </c>
      <c r="B28" s="130"/>
      <c r="C28" s="130"/>
      <c r="D28" s="130"/>
      <c r="E28" s="203"/>
      <c r="F28" s="130"/>
      <c r="G28" s="130"/>
      <c r="H28" s="147" cm="1">
        <f t="array" ref="H28">_xlfn.SWITCH(D28,"R0 Refuse",100%,"R1 Rethink",100%,"R2 Reduce",100%,"R3 Reuse",100%,"R4 Repair",80%,"R5 Refurbish/remanufacture",60%,"R6 Repurpose",40%,"R7 Recycle",25%,"R8*E4 Recover",0%,"Niet ingevuld / niet onderbouwd",0%,0%)*E28</f>
        <v>0</v>
      </c>
    </row>
    <row r="29" spans="1:8">
      <c r="A29" s="136"/>
      <c r="B29" s="130"/>
      <c r="C29" s="130"/>
      <c r="D29" s="130"/>
      <c r="E29" s="203"/>
      <c r="F29" s="130"/>
      <c r="G29" s="130"/>
      <c r="H29" s="147" cm="1">
        <f t="array" ref="H29">_xlfn.SWITCH(D29,"R0 Refuse",100%,"R1 Rethink",100%,"R2 Reduce",100%,"R3 Reuse",100%,"R4 Repair",80%,"R5 Refurbish/remanufacture",60%,"R6 Repurpose",40%,"R7 Recycle",25%,"R8*E4 Recover",0%,"Niet ingevuld / niet onderbouwd",0%,0%)*E29</f>
        <v>0</v>
      </c>
    </row>
    <row r="30" spans="1:8">
      <c r="A30" s="136"/>
      <c r="B30" s="130"/>
      <c r="C30" s="130"/>
      <c r="D30" s="130"/>
      <c r="E30" s="203"/>
      <c r="F30" s="130"/>
      <c r="G30" s="130"/>
      <c r="H30" s="147" cm="1">
        <f t="array" ref="H30">_xlfn.SWITCH(D30,"R0 Refuse",100%,"R1 Rethink",100%,"R2 Reduce",100%,"R3 Reuse",100%,"R4 Repair",80%,"R5 Refurbish/remanufacture",60%,"R6 Repurpose",40%,"R7 Recycle",25%,"R8*E4 Recover",0%,"Niet ingevuld / niet onderbouwd",0%,0%)*E30</f>
        <v>0</v>
      </c>
    </row>
    <row r="31" spans="1:8">
      <c r="A31" s="136" t="s">
        <v>28</v>
      </c>
      <c r="B31" s="130"/>
      <c r="C31" s="130"/>
      <c r="D31" s="130"/>
      <c r="E31" s="203"/>
      <c r="F31" s="130"/>
      <c r="G31" s="130"/>
      <c r="H31" s="147" cm="1">
        <f t="array" ref="H31">_xlfn.SWITCH(D31,"R0 Refuse",100%,"R1 Rethink",100%,"R2 Reduce",100%,"R3 Reuse",100%,"R4 Repair",80%,"R5 Refurbish/remanufacture",60%,"R6 Repurpose",40%,"R7 Recycle",25%,"R8*E4 Recover",0%,"Niet ingevuld / niet onderbouwd",0%,0%)*E31</f>
        <v>0</v>
      </c>
    </row>
    <row r="32" spans="1:8">
      <c r="A32" s="136"/>
      <c r="B32" s="130"/>
      <c r="C32" s="130"/>
      <c r="D32" s="130"/>
      <c r="E32" s="203"/>
      <c r="F32" s="130"/>
      <c r="G32" s="130"/>
      <c r="H32" s="147" cm="1">
        <f t="array" ref="H32">_xlfn.SWITCH(D32,"R0 Refuse",100%,"R1 Rethink",100%,"R2 Reduce",100%,"R3 Reuse",100%,"R4 Repair",80%,"R5 Refurbish/remanufacture",60%,"R6 Repurpose",40%,"R7 Recycle",25%,"R8*E4 Recover",0%,"Niet ingevuld / niet onderbouwd",0%,0%)*E32</f>
        <v>0</v>
      </c>
    </row>
    <row r="33" spans="1:8">
      <c r="A33" s="136"/>
      <c r="B33" s="130"/>
      <c r="C33" s="130"/>
      <c r="D33" s="130"/>
      <c r="E33" s="203"/>
      <c r="F33" s="130"/>
      <c r="G33" s="130"/>
      <c r="H33" s="147" cm="1">
        <f t="array" ref="H33">_xlfn.SWITCH(D33,"R0 Refuse",100%,"R1 Rethink",100%,"R2 Reduce",100%,"R3 Reuse",100%,"R4 Repair",80%,"R5 Refurbish/remanufacture",60%,"R6 Repurpose",40%,"R7 Recycle",25%,"R8*E4 Recover",0%,"Niet ingevuld / niet onderbouwd",0%,0%)*E33</f>
        <v>0</v>
      </c>
    </row>
    <row r="34" spans="1:8" ht="14.25">
      <c r="A34" s="136" t="s">
        <v>29</v>
      </c>
      <c r="B34" s="143"/>
      <c r="C34" s="143"/>
      <c r="D34" s="130"/>
      <c r="E34" s="204"/>
      <c r="F34" s="143"/>
      <c r="G34" s="143"/>
      <c r="H34" s="147" cm="1">
        <f t="array" ref="H34">_xlfn.SWITCH(D34,"R0 Refuse",100%,"R1 Rethink",100%,"R2 Reduce",100%,"R3 Reuse",100%,"R4 Repair",80%,"R5 Refurbish/remanufacture",60%,"R6 Repurpose",40%,"R7 Recycle",25%,"R8*E4 Recover",0%,"Niet ingevuld / niet onderbouwd",0%,0%)*E34</f>
        <v>0</v>
      </c>
    </row>
    <row r="35" spans="1:8" ht="14.25">
      <c r="A35" s="136"/>
      <c r="B35" s="143"/>
      <c r="C35" s="143"/>
      <c r="D35" s="130"/>
      <c r="E35" s="204"/>
      <c r="F35" s="143"/>
      <c r="G35" s="143"/>
      <c r="H35" s="147" cm="1">
        <f t="array" ref="H35">_xlfn.SWITCH(D35,"R0 Refuse",100%,"R1 Rethink",100%,"R2 Reduce",100%,"R3 Reuse",100%,"R4 Repair",80%,"R5 Refurbish/remanufacture",60%,"R6 Repurpose",40%,"R7 Recycle",25%,"R8*E4 Recover",0%,"Niet ingevuld / niet onderbouwd",0%,0%)*E35</f>
        <v>0</v>
      </c>
    </row>
    <row r="36" spans="1:8" ht="14.25">
      <c r="A36" s="136"/>
      <c r="B36" s="143"/>
      <c r="C36" s="143"/>
      <c r="D36" s="130"/>
      <c r="E36" s="204"/>
      <c r="F36" s="143"/>
      <c r="G36" s="143"/>
      <c r="H36" s="147" cm="1">
        <f t="array" ref="H36">_xlfn.SWITCH(D36,"R0 Refuse",100%,"R1 Rethink",100%,"R2 Reduce",100%,"R3 Reuse",100%,"R4 Repair",80%,"R5 Refurbish/remanufacture",60%,"R6 Repurpose",40%,"R7 Recycle",25%,"R8*E4 Recover",0%,"Niet ingevuld / niet onderbouwd",0%,0%)*E36</f>
        <v>0</v>
      </c>
    </row>
    <row r="37" spans="1:8" ht="14.25">
      <c r="A37" s="136" t="s">
        <v>30</v>
      </c>
      <c r="B37" s="143"/>
      <c r="C37" s="143"/>
      <c r="D37" s="130"/>
      <c r="E37" s="204"/>
      <c r="F37" s="143"/>
      <c r="G37" s="143"/>
      <c r="H37" s="147" cm="1">
        <f t="array" ref="H37">_xlfn.SWITCH(D37,"R0 Refuse",100%,"R1 Rethink",100%,"R2 Reduce",100%,"R3 Reuse",100%,"R4 Repair",80%,"R5 Refurbish/remanufacture",60%,"R6 Repurpose",40%,"R7 Recycle",25%,"R8*E4 Recover",0%,"Niet ingevuld / niet onderbouwd",0%,0%)*E37</f>
        <v>0</v>
      </c>
    </row>
    <row r="38" spans="1:8" ht="14.25">
      <c r="A38" s="136"/>
      <c r="B38" s="143"/>
      <c r="C38" s="143"/>
      <c r="D38" s="130"/>
      <c r="E38" s="204"/>
      <c r="F38" s="143"/>
      <c r="G38" s="143"/>
      <c r="H38" s="147" cm="1">
        <f t="array" ref="H38">_xlfn.SWITCH(D38,"R0 Refuse",100%,"R1 Rethink",100%,"R2 Reduce",100%,"R3 Reuse",100%,"R4 Repair",80%,"R5 Refurbish/remanufacture",60%,"R6 Repurpose",40%,"R7 Recycle",25%,"R8*E4 Recover",0%,"Niet ingevuld / niet onderbouwd",0%,0%)*E38</f>
        <v>0</v>
      </c>
    </row>
    <row r="39" spans="1:8" ht="14.25">
      <c r="A39" s="136"/>
      <c r="B39" s="143"/>
      <c r="C39" s="143"/>
      <c r="D39" s="130"/>
      <c r="E39" s="204"/>
      <c r="F39" s="143"/>
      <c r="G39" s="143"/>
      <c r="H39" s="147" cm="1">
        <f t="array" ref="H39">_xlfn.SWITCH(D39,"R0 Refuse",100%,"R1 Rethink",100%,"R2 Reduce",100%,"R3 Reuse",100%,"R4 Repair",80%,"R5 Refurbish/remanufacture",60%,"R6 Repurpose",40%,"R7 Recycle",25%,"R8*E4 Recover",0%,"Niet ingevuld / niet onderbouwd",0%,0%)*E39</f>
        <v>0</v>
      </c>
    </row>
    <row r="40" spans="1:8">
      <c r="A40" s="222" t="s">
        <v>331</v>
      </c>
      <c r="B40" s="229"/>
      <c r="C40" s="229"/>
      <c r="D40" s="229"/>
      <c r="E40" s="230"/>
      <c r="F40" s="229"/>
      <c r="G40" s="229"/>
      <c r="H40" s="228" t="s">
        <v>332</v>
      </c>
    </row>
    <row r="41" spans="1:8">
      <c r="A41" s="222"/>
      <c r="B41" s="229"/>
      <c r="C41" s="229"/>
      <c r="D41" s="229"/>
      <c r="E41" s="230"/>
      <c r="F41" s="229"/>
      <c r="G41" s="229"/>
      <c r="H41" s="228" t="s">
        <v>332</v>
      </c>
    </row>
    <row r="42" spans="1:8">
      <c r="A42" s="222"/>
      <c r="B42" s="229"/>
      <c r="C42" s="229"/>
      <c r="D42" s="229"/>
      <c r="E42" s="230"/>
      <c r="F42" s="229"/>
      <c r="G42" s="229"/>
      <c r="H42" s="228" t="s">
        <v>332</v>
      </c>
    </row>
    <row r="43" spans="1:8" ht="14.25">
      <c r="A43" s="136" t="s">
        <v>33</v>
      </c>
      <c r="B43" s="143"/>
      <c r="C43" s="143"/>
      <c r="D43" s="130"/>
      <c r="E43" s="204"/>
      <c r="F43" s="143"/>
      <c r="G43" s="143"/>
      <c r="H43" s="147" cm="1">
        <f t="array" ref="H43">_xlfn.SWITCH(D43,"R0 Refuse",100%,"R1 Rethink",100%,"R2 Reduce",100%,"R3 Reuse",100%,"R4 Repair",80%,"R5 Refurbish/remanufacture",60%,"R6 Repurpose",40%,"R7 Recycle",25%,"R8*E4 Recover",0%,"Niet ingevuld / niet onderbouwd",0%,0%)*E43</f>
        <v>0</v>
      </c>
    </row>
    <row r="44" spans="1:8" ht="14.25">
      <c r="A44" s="136"/>
      <c r="B44" s="143"/>
      <c r="C44" s="143"/>
      <c r="D44" s="130"/>
      <c r="E44" s="204"/>
      <c r="F44" s="143"/>
      <c r="G44" s="143"/>
      <c r="H44" s="147" cm="1">
        <f t="array" ref="H44">_xlfn.SWITCH(D44,"R0 Refuse",100%,"R1 Rethink",100%,"R2 Reduce",100%,"R3 Reuse",100%,"R4 Repair",80%,"R5 Refurbish/remanufacture",60%,"R6 Repurpose",40%,"R7 Recycle",25%,"R8*E4 Recover",0%,"Niet ingevuld / niet onderbouwd",0%,0%)*E44</f>
        <v>0</v>
      </c>
    </row>
    <row r="45" spans="1:8" ht="14.25">
      <c r="A45" s="136"/>
      <c r="B45" s="143"/>
      <c r="C45" s="143"/>
      <c r="D45" s="130"/>
      <c r="E45" s="204"/>
      <c r="F45" s="143"/>
      <c r="G45" s="143"/>
      <c r="H45" s="147" cm="1">
        <f t="array" ref="H45">_xlfn.SWITCH(D45,"R0 Refuse",100%,"R1 Rethink",100%,"R2 Reduce",100%,"R3 Reuse",100%,"R4 Repair",80%,"R5 Refurbish/remanufacture",60%,"R6 Repurpose",40%,"R7 Recycle",25%,"R8*E4 Recover",0%,"Niet ingevuld / niet onderbouwd",0%,0%)*E45</f>
        <v>0</v>
      </c>
    </row>
    <row r="46" spans="1:8">
      <c r="A46" s="222" t="s">
        <v>34</v>
      </c>
      <c r="B46" s="229"/>
      <c r="C46" s="229"/>
      <c r="D46" s="229"/>
      <c r="E46" s="230"/>
      <c r="F46" s="229"/>
      <c r="G46" s="229"/>
      <c r="H46" s="228" t="s">
        <v>332</v>
      </c>
    </row>
    <row r="47" spans="1:8">
      <c r="A47" s="222"/>
      <c r="B47" s="229"/>
      <c r="C47" s="229"/>
      <c r="D47" s="229"/>
      <c r="E47" s="230"/>
      <c r="F47" s="229"/>
      <c r="G47" s="229"/>
      <c r="H47" s="228" t="s">
        <v>332</v>
      </c>
    </row>
    <row r="48" spans="1:8">
      <c r="A48" s="222"/>
      <c r="B48" s="229"/>
      <c r="C48" s="229"/>
      <c r="D48" s="229"/>
      <c r="E48" s="230"/>
      <c r="F48" s="229"/>
      <c r="G48" s="229"/>
      <c r="H48" s="228" t="s">
        <v>332</v>
      </c>
    </row>
    <row r="49" spans="1:8" ht="14.25">
      <c r="A49" s="136" t="s">
        <v>36</v>
      </c>
      <c r="B49" s="143"/>
      <c r="C49" s="143"/>
      <c r="D49" s="130"/>
      <c r="E49" s="204"/>
      <c r="F49" s="143"/>
      <c r="G49" s="143"/>
      <c r="H49" s="147" cm="1">
        <f t="array" ref="H49">_xlfn.SWITCH(D49,"R0 Refuse",100%,"R1 Rethink",100%,"R2 Reduce",100%,"R3 Reuse",100%,"R4 Repair",80%,"R5 Refurbish/remanufacture",60%,"R6 Repurpose",40%,"R7 Recycle",25%,"R8*E4 Recover",0%,"Niet ingevuld / niet onderbouwd",0%,0%)*E49</f>
        <v>0</v>
      </c>
    </row>
    <row r="50" spans="1:8" ht="14.25">
      <c r="A50" s="209"/>
      <c r="B50" s="210"/>
      <c r="C50" s="210"/>
      <c r="D50" s="130"/>
      <c r="E50" s="211"/>
      <c r="F50" s="210"/>
      <c r="G50" s="210"/>
      <c r="H50" s="147" cm="1">
        <f t="array" ref="H50">_xlfn.SWITCH(D50,"R0 Refuse",100%,"R1 Rethink",100%,"R2 Reduce",100%,"R3 Reuse",100%,"R4 Repair",80%,"R5 Refurbish/remanufacture",60%,"R6 Repurpose",40%,"R7 Recycle",25%,"R8*E4 Recover",0%,"Niet ingevuld / niet onderbouwd",0%,0%)*E50</f>
        <v>0</v>
      </c>
    </row>
    <row r="51" spans="1:8" ht="14.25">
      <c r="A51" s="209"/>
      <c r="B51" s="210"/>
      <c r="C51" s="210"/>
      <c r="D51" s="130"/>
      <c r="E51" s="211"/>
      <c r="F51" s="210"/>
      <c r="G51" s="210"/>
      <c r="H51" s="147" cm="1">
        <f t="array" ref="H51">_xlfn.SWITCH(D51,"R0 Refuse",100%,"R1 Rethink",100%,"R2 Reduce",100%,"R3 Reuse",100%,"R4 Repair",80%,"R5 Refurbish/remanufacture",60%,"R6 Repurpose",40%,"R7 Recycle",25%,"R8*E4 Recover",0%,"Niet ingevuld / niet onderbouwd",0%,0%)*E51</f>
        <v>0</v>
      </c>
    </row>
    <row r="52" spans="1:8" ht="14.25">
      <c r="A52" s="138" t="s">
        <v>37</v>
      </c>
      <c r="B52" s="148"/>
      <c r="C52" s="148"/>
      <c r="D52" s="280"/>
      <c r="E52" s="205"/>
      <c r="F52" s="148"/>
      <c r="G52" s="148"/>
      <c r="H52" s="147" cm="1">
        <f t="array" ref="H52">_xlfn.SWITCH(D52,"R0 Refuse",100%,"R1 Rethink",100%,"R2 Reduce",100%,"R3 Reuse",100%,"R4 Repair",80%,"R5 Refurbish/remanufacture",60%,"R6 Repurpose",40%,"R7 Recycle",25%,"R8*E4 Recover",0%,"Niet ingevuld / niet onderbouwd",0%,0%)*E52</f>
        <v>0</v>
      </c>
    </row>
    <row r="54" spans="1:8">
      <c r="B54" s="12"/>
      <c r="H54" s="17">
        <f>AVERAGE(SUM(H4:H6),SUM(H7:H9),SUM(H10:H12),SUM(H13:H15),SUM(H16:H18),SUM(H19:H21),SUM(H22:H24),SUM(H25:H27),SUM(H28:H30),SUM(H31:H33),SUM(H34:H36),SUM(H37:H39),SUM(H43:H45),SUM(H49:H51),H52)</f>
        <v>6.4000000000000001E-2</v>
      </c>
    </row>
    <row r="55" spans="1:8">
      <c r="B55" s="13"/>
    </row>
    <row r="56" spans="1:8">
      <c r="B56" s="13"/>
      <c r="D56" s="9" t="s">
        <v>21</v>
      </c>
    </row>
    <row r="57" spans="1:8" ht="15.75" thickBot="1">
      <c r="B57" s="14"/>
    </row>
    <row r="58" spans="1:8" ht="15.75" thickBot="1">
      <c r="A58" s="123" t="s">
        <v>350</v>
      </c>
      <c r="B58" s="124" t="s">
        <v>357</v>
      </c>
    </row>
    <row r="59" spans="1:8">
      <c r="A59" s="142" t="s">
        <v>358</v>
      </c>
      <c r="B59" s="277" t="s">
        <v>337</v>
      </c>
    </row>
    <row r="60" spans="1:8">
      <c r="A60" s="142" t="s">
        <v>359</v>
      </c>
      <c r="B60" s="278"/>
    </row>
    <row r="61" spans="1:8">
      <c r="A61" s="142" t="s">
        <v>360</v>
      </c>
      <c r="B61" s="278"/>
    </row>
    <row r="62" spans="1:8" ht="15.75" thickBot="1">
      <c r="A62" s="125" t="s">
        <v>361</v>
      </c>
      <c r="B62" s="279"/>
    </row>
    <row r="63" spans="1:8" ht="15.75" thickBot="1">
      <c r="A63" s="127" t="s">
        <v>362</v>
      </c>
      <c r="B63" s="128" t="s">
        <v>363</v>
      </c>
    </row>
    <row r="64" spans="1:8" ht="26.25" thickBot="1">
      <c r="A64" s="125" t="s">
        <v>364</v>
      </c>
      <c r="B64" s="126" t="s">
        <v>365</v>
      </c>
    </row>
    <row r="65" spans="1:2" ht="15.75" thickBot="1">
      <c r="A65" s="127" t="s">
        <v>366</v>
      </c>
      <c r="B65" s="128" t="s">
        <v>367</v>
      </c>
    </row>
    <row r="66" spans="1:2" ht="15.75" thickBot="1">
      <c r="A66" s="125" t="s">
        <v>368</v>
      </c>
      <c r="B66" s="126" t="s">
        <v>343</v>
      </c>
    </row>
    <row r="67" spans="1:2" ht="15.75" thickBot="1">
      <c r="A67" s="127" t="s">
        <v>369</v>
      </c>
      <c r="B67" s="128" t="s">
        <v>345</v>
      </c>
    </row>
    <row r="68" spans="1:2">
      <c r="B68" s="11"/>
    </row>
    <row r="69" spans="1:2">
      <c r="B69" s="11"/>
    </row>
    <row r="70" spans="1:2">
      <c r="B70" s="11"/>
    </row>
    <row r="71" spans="1:2">
      <c r="B71" s="11"/>
    </row>
    <row r="72" spans="1:2">
      <c r="B72" s="11"/>
    </row>
    <row r="73" spans="1:2">
      <c r="B73" s="11"/>
    </row>
    <row r="74" spans="1:2">
      <c r="B74" s="11"/>
    </row>
    <row r="75" spans="1:2">
      <c r="B75" s="11"/>
    </row>
    <row r="76" spans="1:2">
      <c r="B76" s="11"/>
    </row>
    <row r="77" spans="1:2">
      <c r="B77" s="12"/>
    </row>
  </sheetData>
  <mergeCells count="1">
    <mergeCell ref="B59:B62"/>
  </mergeCells>
  <dataValidations count="2">
    <dataValidation type="list" allowBlank="1" sqref="D4:D52" xr:uid="{0D93FAE8-49BA-460D-ADED-3915D7E426E0}">
      <formula1>"R0 Refuse,R1 Rethink,R2 Reduce,R3 Reuse,R4 Repair,R5 Refurbish/remanufacture,R6 Repurpose,R7 Recycle,R8 Recover,Niet ingevuld / niet onderbouwd"</formula1>
    </dataValidation>
    <dataValidation allowBlank="1" sqref="E4:E52" xr:uid="{3789E76C-0237-444A-A884-D7E7BE2D4AB9}"/>
  </dataValidations>
  <pageMargins left="0.75" right="0.75" top="1" bottom="1" header="0.5" footer="0.5"/>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oortaanbesteding2 xmlns="c2f4420b-237a-4342-b8ea-610b45c57968" xsi:nil="true"/>
    <inkoopadviseur xmlns="c2f4420b-237a-4342-b8ea-610b45c57968">
      <UserInfo>
        <DisplayName/>
        <AccountId xsi:nil="true"/>
        <AccountType/>
      </UserInfo>
    </inkoopadviseur>
    <lcf76f155ced4ddcb4097134ff3c332f xmlns="c2f4420b-237a-4342-b8ea-610b45c57968">
      <Terms xmlns="http://schemas.microsoft.com/office/infopath/2007/PartnerControls"/>
    </lcf76f155ced4ddcb4097134ff3c332f>
    <TaxCatchAll xmlns="2e78e2b2-9583-4240-96db-b18d9de776f5" xsi:nil="true"/>
  </documentManagement>
</p:properties>
</file>

<file path=customXml/itemProps1.xml><?xml version="1.0" encoding="utf-8"?>
<ds:datastoreItem xmlns:ds="http://schemas.openxmlformats.org/officeDocument/2006/customXml" ds:itemID="{2B781206-7789-4444-996B-A4BCCDD76307}"/>
</file>

<file path=customXml/itemProps2.xml><?xml version="1.0" encoding="utf-8"?>
<ds:datastoreItem xmlns:ds="http://schemas.openxmlformats.org/officeDocument/2006/customXml" ds:itemID="{BCE89165-933E-474A-8C60-69B84202BC68}"/>
</file>

<file path=customXml/itemProps3.xml><?xml version="1.0" encoding="utf-8"?>
<ds:datastoreItem xmlns:ds="http://schemas.openxmlformats.org/officeDocument/2006/customXml" ds:itemID="{C8FFE2B6-60EB-49B4-BF19-3429E81095D2}"/>
</file>

<file path=docMetadata/LabelInfo.xml><?xml version="1.0" encoding="utf-8"?>
<clbl:labelList xmlns:clbl="http://schemas.microsoft.com/office/2020/mipLabelMetadata">
  <clbl:label id="{a9a0fb2f-94bf-41e9-bc7e-7aefa64dffca}"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 Evelien van den</dc:creator>
  <cp:keywords/>
  <dc:description/>
  <cp:lastModifiedBy>Knoppert, Mike</cp:lastModifiedBy>
  <cp:revision/>
  <dcterms:created xsi:type="dcterms:W3CDTF">2026-07-20T11:20:07Z</dcterms:created>
  <dcterms:modified xsi:type="dcterms:W3CDTF">2026-10-28T15:11:37Z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0x0101001B492D14DEB03641A6B1127A27258EEE</vt:lpwstr>
  </property>
  <property fmtid="{D5CDD505-2E9C-101B-9397-08002B2CF9AE}" pid="3" name="_dlc_DocIdItemGuid">
    <vt:lpwstr>f5a42dfb-298d-4b55-8f63-9cac3d0ebf21</vt:lpwstr>
  </property>
  <property fmtid="{D5CDD505-2E9C-101B-9397-08002B2CF9AE}" pid="4" name="MediaServiceImageTags">
    <vt:lpwstr/>
  </property>
</Properties>
</file>