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tilburg.sharepoint.com/sites/PRCInburgering-Inkoop/Gedeelde documenten/Project Inburgering 2026 ev/5. Aanbestedingsleidraad/Perceel 2A en 2C (Leerroutes)/"/>
    </mc:Choice>
  </mc:AlternateContent>
  <xr:revisionPtr revIDLastSave="15" documentId="8_{EA30EFA5-6BFD-40BB-B79E-8F4A360FF532}" xr6:coauthVersionLast="47" xr6:coauthVersionMax="47" xr10:uidLastSave="{B680BACF-F842-4723-B062-741DE1AE606B}"/>
  <bookViews>
    <workbookView xWindow="-120" yWindow="-120" windowWidth="29040" windowHeight="15720" xr2:uid="{BF723482-E5EF-4737-B02B-27095058F25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1" i="1" l="1"/>
  <c r="D12" i="1" s="1"/>
</calcChain>
</file>

<file path=xl/sharedStrings.xml><?xml version="1.0" encoding="utf-8"?>
<sst xmlns="http://schemas.openxmlformats.org/spreadsheetml/2006/main" count="20" uniqueCount="20">
  <si>
    <t>Bijlage bij aanbesteding Perceel</t>
  </si>
  <si>
    <t>2C Onderwijsroute MBO</t>
  </si>
  <si>
    <t xml:space="preserve">De gele cellen dienen ingevuld te worden conform paragraaf 6.4 van het aanbestedingsdocument. Het tarief per product is exclusief BTW te zijn, en inclusief alle kosten. </t>
  </si>
  <si>
    <t>Let op: het tarief dient gelijk of hoger dan het bodemtarief te zijn op straffe van uitsluiting</t>
  </si>
  <si>
    <t>Let op: het tarief dient gelijk of lager dan het plafondtarief te zijn op straffe van uitsluiting</t>
  </si>
  <si>
    <t>Prijsblad</t>
  </si>
  <si>
    <t>Tarief</t>
  </si>
  <si>
    <t>#punten</t>
  </si>
  <si>
    <t>bodemtarief</t>
  </si>
  <si>
    <t>plafondtarief</t>
  </si>
  <si>
    <t># stuks</t>
  </si>
  <si>
    <t>max aantal punten</t>
  </si>
  <si>
    <t>Product 1</t>
  </si>
  <si>
    <t>Onderwijsroute MBO</t>
  </si>
  <si>
    <t xml:space="preserve">Aantal punten </t>
  </si>
  <si>
    <t>Datum:</t>
  </si>
  <si>
    <t>Handtekening rechtsgeldig vertegenwoordiger:</t>
  </si>
  <si>
    <t>Naam:</t>
  </si>
  <si>
    <t>Functie:</t>
  </si>
  <si>
    <t>Organisatie: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</si>
</sst>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2]\ * #,##0.00_ ;_ [$€-2]\ * \-#,##0.00_ ;_ [$€-2]\ * &quot;-&quot;??_ ;_ @_ "/>
    <numFmt numFmtId="165" formatCode="_ * #,##0_ ;_ * \-#,##0_ ;_ * &quot;-&quot;??_ ;_ @_ 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164" fontId="0" fillId="3" borderId="3" xfId="2" applyNumberFormat="1" applyFont="1" applyFill="1" applyBorder="1" applyProtection="1">
      <protection locked="0"/>
    </xf>
    <xf numFmtId="0" fontId="2" fillId="0" borderId="0" xfId="0" applyFont="1"/>
    <xf numFmtId="0" fontId="0" fillId="0" borderId="2" xfId="0" applyBorder="1"/>
    <xf numFmtId="0" fontId="2" fillId="0" borderId="2" xfId="0" applyFont="1" applyBorder="1"/>
    <xf numFmtId="0" fontId="2" fillId="0" borderId="3" xfId="0" applyFont="1" applyBorder="1"/>
    <xf numFmtId="0" fontId="2" fillId="2" borderId="2" xfId="0" applyFont="1" applyFill="1" applyBorder="1"/>
    <xf numFmtId="44" fontId="0" fillId="0" borderId="0" xfId="2" applyFont="1" applyProtection="1"/>
    <xf numFmtId="165" fontId="0" fillId="2" borderId="2" xfId="1" applyNumberFormat="1" applyFont="1" applyFill="1" applyBorder="1" applyProtection="1"/>
    <xf numFmtId="0" fontId="0" fillId="2" borderId="2" xfId="0" applyFill="1" applyBorder="1"/>
    <xf numFmtId="0" fontId="0" fillId="4" borderId="2" xfId="0" applyFill="1" applyBorder="1"/>
    <xf numFmtId="44" fontId="0" fillId="2" borderId="2" xfId="2" applyFont="1" applyFill="1" applyBorder="1" applyProtection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3" borderId="3" xfId="0" applyFill="1" applyBorder="1" applyAlignment="1" applyProtection="1">
      <alignment horizontal="left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0" xfId="0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DF460-4A80-4D8C-8E16-21A3FF3271FE}">
  <dimension ref="A1:H18"/>
  <sheetViews>
    <sheetView tabSelected="1" workbookViewId="0">
      <selection activeCell="K17" sqref="K17"/>
    </sheetView>
  </sheetViews>
  <sheetFormatPr defaultRowHeight="15"/>
  <cols>
    <col min="1" max="1" width="30.28515625" bestFit="1" customWidth="1"/>
    <col min="2" max="2" width="24" customWidth="1"/>
    <col min="3" max="3" width="27" customWidth="1"/>
    <col min="5" max="5" width="11.28515625" bestFit="1" customWidth="1"/>
    <col min="6" max="6" width="11.7109375" bestFit="1" customWidth="1"/>
    <col min="7" max="7" width="14.140625" customWidth="1"/>
    <col min="8" max="8" width="18.42578125" customWidth="1"/>
  </cols>
  <sheetData>
    <row r="1" spans="1:8">
      <c r="A1" s="2" t="s">
        <v>0</v>
      </c>
      <c r="B1" t="s">
        <v>1</v>
      </c>
    </row>
    <row r="2" spans="1:8">
      <c r="A2" s="2"/>
    </row>
    <row r="3" spans="1:8" ht="15" customHeight="1">
      <c r="A3" s="16" t="s">
        <v>2</v>
      </c>
      <c r="B3" s="16"/>
      <c r="C3" s="16"/>
    </row>
    <row r="4" spans="1:8">
      <c r="A4" s="16"/>
      <c r="B4" s="16"/>
      <c r="C4" s="16"/>
    </row>
    <row r="5" spans="1:8">
      <c r="A5" s="16"/>
      <c r="B5" s="16"/>
      <c r="C5" s="16"/>
    </row>
    <row r="6" spans="1:8">
      <c r="A6" s="16" t="s">
        <v>3</v>
      </c>
      <c r="B6" s="16"/>
      <c r="C6" s="16"/>
    </row>
    <row r="7" spans="1:8" ht="31.5" customHeight="1">
      <c r="A7" s="16" t="s">
        <v>4</v>
      </c>
      <c r="B7" s="16"/>
      <c r="C7" s="16"/>
    </row>
    <row r="9" spans="1:8">
      <c r="A9" s="17" t="s">
        <v>5</v>
      </c>
      <c r="B9" s="17"/>
      <c r="C9" s="17"/>
      <c r="D9" s="17"/>
    </row>
    <row r="10" spans="1:8">
      <c r="A10" s="3"/>
      <c r="B10" s="4"/>
      <c r="C10" s="5" t="s">
        <v>6</v>
      </c>
      <c r="D10" s="4" t="s">
        <v>7</v>
      </c>
      <c r="E10" s="6" t="s">
        <v>8</v>
      </c>
      <c r="F10" s="6" t="s">
        <v>9</v>
      </c>
      <c r="G10" s="6" t="s">
        <v>10</v>
      </c>
      <c r="H10" s="6" t="s">
        <v>11</v>
      </c>
    </row>
    <row r="11" spans="1:8">
      <c r="A11" s="4" t="s">
        <v>12</v>
      </c>
      <c r="B11" t="s">
        <v>13</v>
      </c>
      <c r="C11" s="1"/>
      <c r="D11" s="3">
        <f>MAX(0,MIN(40,40*(F11-C11)/(F11-E11)))</f>
        <v>40</v>
      </c>
      <c r="E11" s="7">
        <v>13465.49</v>
      </c>
      <c r="F11" s="7">
        <v>18193.830000000002</v>
      </c>
      <c r="G11" s="8">
        <v>18</v>
      </c>
      <c r="H11" s="9">
        <v>40</v>
      </c>
    </row>
    <row r="12" spans="1:8">
      <c r="A12" s="18" t="s">
        <v>14</v>
      </c>
      <c r="B12" s="18"/>
      <c r="C12" s="18"/>
      <c r="D12" s="10">
        <f>SUM(D11:D11)</f>
        <v>40</v>
      </c>
      <c r="E12" s="9"/>
      <c r="F12" s="9"/>
      <c r="G12" s="11"/>
      <c r="H12" s="9"/>
    </row>
    <row r="14" spans="1:8">
      <c r="A14" s="12" t="s">
        <v>15</v>
      </c>
      <c r="B14" s="14"/>
      <c r="C14" s="15"/>
    </row>
    <row r="15" spans="1:8" ht="30">
      <c r="A15" s="13" t="s">
        <v>16</v>
      </c>
      <c r="B15" s="14"/>
      <c r="C15" s="15"/>
    </row>
    <row r="16" spans="1:8">
      <c r="A16" s="12" t="s">
        <v>17</v>
      </c>
      <c r="B16" s="14"/>
      <c r="C16" s="15"/>
    </row>
    <row r="17" spans="1:3" ht="105" customHeight="1">
      <c r="A17" s="12" t="s">
        <v>18</v>
      </c>
      <c r="B17" s="14"/>
      <c r="C17" s="15"/>
    </row>
    <row r="18" spans="1:3">
      <c r="A18" s="12" t="s">
        <v>19</v>
      </c>
      <c r="B18" s="14"/>
      <c r="C18" s="15"/>
    </row>
  </sheetData>
  <sheetProtection algorithmName="SHA-512" hashValue="wIOuqPB5/LBdoBQL2/t42QUaAwyXeskYeburKWamjwp9oHcv3NeuLGHGZqpQ4VqrPVxywxh0wLRBtcgEo88E8A==" saltValue="g7+l3B6xizBdVIE5ycc7QA==" spinCount="100000" sheet="1" objects="1" scenarios="1"/>
  <protectedRanges>
    <protectedRange sqref="B14:C18" name="Bereik2_1"/>
  </protectedRanges>
  <mergeCells count="10">
    <mergeCell ref="B15:C15"/>
    <mergeCell ref="B16:C16"/>
    <mergeCell ref="B17:C17"/>
    <mergeCell ref="B18:C18"/>
    <mergeCell ref="A3:C5"/>
    <mergeCell ref="A6:C6"/>
    <mergeCell ref="A7:C7"/>
    <mergeCell ref="A9:D9"/>
    <mergeCell ref="A12:C12"/>
    <mergeCell ref="B14:C14"/>
  </mergeCells>
  <dataValidations count="1">
    <dataValidation type="decimal" allowBlank="1" showInputMessage="1" showErrorMessage="1" sqref="C11" xr:uid="{27980BC4-2650-4387-A011-65FDBBBFEE71}">
      <formula1>E11</formula1>
      <formula2>F11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4918D9FB83794180CD270A32989B47" ma:contentTypeVersion="14" ma:contentTypeDescription="Een nieuw document maken." ma:contentTypeScope="" ma:versionID="7038f47b18c47e9fc2c0cd1bb46e1a85">
  <xsd:schema xmlns:xsd="http://www.w3.org/2001/XMLSchema" xmlns:xs="http://www.w3.org/2001/XMLSchema" xmlns:p="http://schemas.microsoft.com/office/2006/metadata/properties" xmlns:ns2="3e7aa820-d895-4319-a446-c8beba36a2fc" xmlns:ns3="5a7324a0-af70-443c-9725-5f68cecdec97" targetNamespace="http://schemas.microsoft.com/office/2006/metadata/properties" ma:root="true" ma:fieldsID="ad7a68f0f74d324dacb12e9f258e412e" ns2:_="" ns3:_="">
    <xsd:import namespace="3e7aa820-d895-4319-a446-c8beba36a2fc"/>
    <xsd:import namespace="5a7324a0-af70-443c-9725-5f68cecdec97"/>
    <xsd:element name="properties">
      <xsd:complexType>
        <xsd:sequence>
          <xsd:element name="documentManagement">
            <xsd:complexType>
              <xsd:all>
                <xsd:element ref="ns2:Title0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7aa820-d895-4319-a446-c8beba36a2fc" elementFormDefault="qualified">
    <xsd:import namespace="http://schemas.microsoft.com/office/2006/documentManagement/types"/>
    <xsd:import namespace="http://schemas.microsoft.com/office/infopath/2007/PartnerControls"/>
    <xsd:element name="Title0" ma:index="8" nillable="true" ma:displayName="Title" ma:description="" ma:internalName="Title0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324a0-af70-443c-9725-5f68cecdec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0 xmlns="3e7aa820-d895-4319-a446-c8beba36a2fc" xsi:nil="true"/>
    <lcf76f155ced4ddcb4097134ff3c332f xmlns="3e7aa820-d895-4319-a446-c8beba36a2f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1DAA2A-E909-4101-8579-0B782778B5ED}"/>
</file>

<file path=customXml/itemProps2.xml><?xml version="1.0" encoding="utf-8"?>
<ds:datastoreItem xmlns:ds="http://schemas.openxmlformats.org/officeDocument/2006/customXml" ds:itemID="{1D8F0756-4D1A-4D79-B3F7-9244D1095064}"/>
</file>

<file path=customXml/itemProps3.xml><?xml version="1.0" encoding="utf-8"?>
<ds:datastoreItem xmlns:ds="http://schemas.openxmlformats.org/officeDocument/2006/customXml" ds:itemID="{75082996-A324-46E7-B120-7ECBD5FCBB0B}"/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Stevens, Laura</dc:creator>
  <cp:keywords/>
  <dc:description/>
  <cp:lastModifiedBy>Stevens, Laura</cp:lastModifiedBy>
  <cp:revision/>
  <dcterms:created xsi:type="dcterms:W3CDTF">2026-10-27T19:50:24Z</dcterms:created>
  <dcterms:modified xsi:type="dcterms:W3CDTF">2026-10-27T20:05:30Z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0x0101005A4918D9FB83794180CD270A32989B47</vt:lpwstr>
  </property>
  <property fmtid="{D5CDD505-2E9C-101B-9397-08002B2CF9AE}" pid="3" name="MediaServiceImageTags">
    <vt:lpwstr/>
  </property>
</Properties>
</file>