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901data.file.core.windows.net\userdata\redirectedfolders\laura.daalman_20901\Documents\Inkoop\Gemeente Barneveld\EA AV-middelen\03. Nota's van Inschrijvingen\"/>
    </mc:Choice>
  </mc:AlternateContent>
  <xr:revisionPtr revIDLastSave="0" documentId="8_{7582089A-4985-493A-B74E-D37DBC74D319}" xr6:coauthVersionLast="47" xr6:coauthVersionMax="47" xr10:uidLastSave="{00000000-0000-0000-0000-000000000000}"/>
  <bookViews>
    <workbookView xWindow="-96" yWindow="0" windowWidth="11712" windowHeight="12336" firstSheet="1" activeTab="1" xr2:uid="{00000000-000D-0000-FFFF-FFFF00000000}"/>
  </bookViews>
  <sheets>
    <sheet name="Voorblad" sheetId="1" r:id="rId1"/>
    <sheet name="Invul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5" i="2" l="1"/>
  <c r="A20" i="1"/>
  <c r="L16" i="2"/>
  <c r="L20" i="1" s="1"/>
  <c r="A19" i="1"/>
  <c r="A18" i="1"/>
  <c r="L12" i="2"/>
  <c r="L11" i="2"/>
  <c r="L13" i="2" s="1"/>
  <c r="L19" i="1" s="1"/>
  <c r="L7" i="2"/>
  <c r="L6" i="2"/>
  <c r="L5" i="2"/>
  <c r="L4" i="2"/>
  <c r="L8" i="2" s="1"/>
  <c r="L18" i="1" s="1"/>
  <c r="L21" i="1" l="1"/>
</calcChain>
</file>

<file path=xl/sharedStrings.xml><?xml version="1.0" encoding="utf-8"?>
<sst xmlns="http://schemas.openxmlformats.org/spreadsheetml/2006/main" count="671" uniqueCount="49">
  <si>
    <t>Bijlage Prijsformulier - Invulinstructie AV-Middelen</t>
  </si>
  <si>
    <t xml:space="preserve">Invulinstructie </t>
  </si>
  <si>
    <t>Hieronder wordt de instructie beschreven hoe dit prijsinvulformulier ingevuld moet worden.</t>
  </si>
  <si>
    <t>Let op! Groen gemarkeerde velden zijn invulvelden</t>
  </si>
  <si>
    <t>Door invulling en ondertekening van dit prijzeblad verklaart de inschrijver dat:</t>
  </si>
  <si>
    <t> </t>
  </si>
  <si>
    <r>
      <rPr>
        <sz val="10"/>
        <color rgb="FF000000"/>
        <rFont val="Arial"/>
      </rPr>
      <t xml:space="preserve">1. de inschrijving geschied overeenkomstig de bepalingen van het aanbestedingsdocument 'AV-Middelen vergaderruimtes' met referentienummer </t>
    </r>
    <r>
      <rPr>
        <sz val="10"/>
        <rFont val="Arial"/>
        <family val="2"/>
      </rPr>
      <t>605508</t>
    </r>
    <r>
      <rPr>
        <sz val="10"/>
        <color rgb="FF000000"/>
        <rFont val="Arial"/>
      </rPr>
      <t>, bijbehorende bijlagen en de eventuele Nota(s) van Inlichtingen;</t>
    </r>
  </si>
  <si>
    <t xml:space="preserve">2. alle prijzen, tarieven en kosten integraal (all-in) zijn. All-in prijzen zijn inclusief alle logischerwijs tot de opdracht behorende onderdelen en/of zaken, waaronder bijvoorbeeld kosten voor vervoer, voorrijdkosten, verzekeringen, opslagkosten, overhead, uitvoeringskosten, reiskosten, algemene kosten, winst en risico, afschrijvingskosten e.d.. </t>
  </si>
  <si>
    <t>3. geen kosten gehanteerd worden voor onder andere: drempelbedragen of toeslagen voor minimale bestelwaarde, factuurkosten, verpakkingskosten, transportkosten voor levering etc.</t>
  </si>
  <si>
    <t>4. reële marktconforme prijzen geoffereerd worden. Irreële prijzen kunnen door de gemeente Barneveld worden gecontroleerd/nagevraagd en conform artikel 2.116 Aw 2012 kan de inschrijving ongeldig worden verklaard. Ditzelfde geldt voor inschrijvingen die door de aanbestedende dienst als manipulatief worden aangemeld;</t>
  </si>
  <si>
    <t>5. de aangeboden tarieven in euro’s zijn exclusief BTW;</t>
  </si>
  <si>
    <t>6. het prijsinvulformulier volledig ingevuld en rechtsgeldig ondertekend is;</t>
  </si>
  <si>
    <t>7. de genoemde aantallen fictief zijn en zijn bedoeld om te komen tot de inschrijfsom. De genoemde aantallen zijn slechts ter indicatie en hier kunnen geen rechten aan worden ontleend;</t>
  </si>
  <si>
    <t>8. de inschrijver zelf verantwoordelijk is voor de formules en de getallen die door de inschrijver ingevuld worden;</t>
  </si>
  <si>
    <t>9. wanneer geen prijzen, kosten, tarieven ingevuld worden, dit betekent dat voor het gevraagde geen bedrag in rekening wordt gebracht (zijnde 0 euro);</t>
  </si>
  <si>
    <t>Totaal inschrijfprijs</t>
  </si>
  <si>
    <t xml:space="preserve">Type </t>
  </si>
  <si>
    <t xml:space="preserve">Prijs </t>
  </si>
  <si>
    <t>Totaalprijs gehele looptijd overeenkomst (10 jaar)</t>
  </si>
  <si>
    <t>Inschrijver:</t>
  </si>
  <si>
    <t>Datum:</t>
  </si>
  <si>
    <t>Naam rechtsgeldig ondertekenaar:</t>
  </si>
  <si>
    <t>Functie:</t>
  </si>
  <si>
    <t>Handtekening:</t>
  </si>
  <si>
    <t xml:space="preserve">Bijlage Prijsformulier - Invulblad </t>
  </si>
  <si>
    <t>Levering AV-middelen incl. installatie</t>
  </si>
  <si>
    <t xml:space="preserve">Afname </t>
  </si>
  <si>
    <t>Stuk</t>
  </si>
  <si>
    <t xml:space="preserve">Aantal </t>
  </si>
  <si>
    <t>Prijs per stuk excl BTW</t>
  </si>
  <si>
    <t xml:space="preserve">Totaal </t>
  </si>
  <si>
    <t>Android MS Teams Room Small (S) conform PvE</t>
  </si>
  <si>
    <t>Volledige installatie en gebruiksklaar maken per ruimte *</t>
  </si>
  <si>
    <t>Android MS Teams Room Medium (M) conform PvE</t>
  </si>
  <si>
    <t>Android MS Teams Room Large (L) conform PvE</t>
  </si>
  <si>
    <t>Android MS Teams Room multifunctioneel Extra Large (XL) conform aanbod G3</t>
  </si>
  <si>
    <t>Totaal afname AV-middelen</t>
  </si>
  <si>
    <t>Onderhoud</t>
  </si>
  <si>
    <t>Preventief onderhoud (vaste prijs op basis van verwacht onderhoud)</t>
  </si>
  <si>
    <t>Per jaar</t>
  </si>
  <si>
    <t>Correctief onderhoud (hogerlijns meldingen)</t>
  </si>
  <si>
    <t>Per uur</t>
  </si>
  <si>
    <t>Totaal onderhoud (10 jaar)</t>
  </si>
  <si>
    <t xml:space="preserve">Terugname huidige AV-middelen </t>
  </si>
  <si>
    <t>Terugname conform bijlage Inventarislijst bestaande AV-middelen</t>
  </si>
  <si>
    <t xml:space="preserve">Totaal terugname huidige AV-middelen </t>
  </si>
  <si>
    <t xml:space="preserve">* Met volledige installatie bedoelt de gemeente Barneveld dat na installatie de apparatuur bruikbaar is voor het doel: werken in de nieuwe </t>
  </si>
  <si>
    <t xml:space="preserve">werkomgeving. Daartoe behoort dus ook de afstemming met afdeling I&amp;A en FZ om de volledige installatie te kunnen installeren en gebruiksklaar maken </t>
  </si>
  <si>
    <t>conform het PvE.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</si>
</sst>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2]\ * #,##0.00_ ;_ [$€-2]\ * \-#,##0.00_ ;_ [$€-2]\ * &quot;-&quot;??_ ;_ @_ "/>
  </numFmts>
  <fonts count="14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0"/>
      <name val="Trebuchet MS"/>
    </font>
    <font>
      <sz val="10"/>
      <name val="Verdana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499984740745262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51A12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D9D9D9"/>
      </bottom>
      <diagonal/>
    </border>
    <border>
      <left/>
      <right/>
      <top style="medium">
        <color rgb="FF000000"/>
      </top>
      <bottom style="thin">
        <color rgb="FFD9D9D9"/>
      </bottom>
      <diagonal/>
    </border>
    <border>
      <left/>
      <right style="medium">
        <color rgb="FF000000"/>
      </right>
      <top style="medium">
        <color rgb="FF000000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4" borderId="0" xfId="0" applyFont="1" applyFill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9" fillId="7" borderId="12" xfId="0" applyFont="1" applyFill="1" applyBorder="1"/>
    <xf numFmtId="0" fontId="0" fillId="7" borderId="0" xfId="0" applyFill="1"/>
    <xf numFmtId="0" fontId="10" fillId="7" borderId="10" xfId="0" applyFont="1" applyFill="1" applyBorder="1"/>
    <xf numFmtId="0" fontId="10" fillId="7" borderId="23" xfId="0" applyFont="1" applyFill="1" applyBorder="1"/>
    <xf numFmtId="0" fontId="10" fillId="7" borderId="11" xfId="0" applyFont="1" applyFill="1" applyBorder="1"/>
    <xf numFmtId="0" fontId="10" fillId="7" borderId="10" xfId="0" applyFont="1" applyFill="1" applyBorder="1" applyAlignment="1">
      <alignment wrapText="1"/>
    </xf>
    <xf numFmtId="0" fontId="0" fillId="7" borderId="24" xfId="0" applyFill="1" applyBorder="1"/>
    <xf numFmtId="0" fontId="0" fillId="7" borderId="26" xfId="0" applyFill="1" applyBorder="1"/>
    <xf numFmtId="165" fontId="0" fillId="11" borderId="24" xfId="0" applyNumberFormat="1" applyFill="1" applyBorder="1"/>
    <xf numFmtId="165" fontId="0" fillId="7" borderId="25" xfId="0" applyNumberFormat="1" applyFill="1" applyBorder="1"/>
    <xf numFmtId="0" fontId="0" fillId="7" borderId="27" xfId="0" applyFill="1" applyBorder="1"/>
    <xf numFmtId="0" fontId="0" fillId="7" borderId="28" xfId="0" applyFill="1" applyBorder="1"/>
    <xf numFmtId="0" fontId="0" fillId="7" borderId="29" xfId="0" applyFill="1" applyBorder="1"/>
    <xf numFmtId="165" fontId="0" fillId="11" borderId="27" xfId="0" applyNumberFormat="1" applyFill="1" applyBorder="1"/>
    <xf numFmtId="165" fontId="0" fillId="7" borderId="30" xfId="0" applyNumberFormat="1" applyFill="1" applyBorder="1"/>
    <xf numFmtId="0" fontId="0" fillId="12" borderId="20" xfId="0" applyFill="1" applyBorder="1"/>
    <xf numFmtId="0" fontId="0" fillId="12" borderId="21" xfId="0" applyFill="1" applyBorder="1"/>
    <xf numFmtId="0" fontId="0" fillId="12" borderId="22" xfId="0" applyFill="1" applyBorder="1"/>
    <xf numFmtId="0" fontId="0" fillId="7" borderId="30" xfId="0" applyFill="1" applyBorder="1"/>
    <xf numFmtId="0" fontId="0" fillId="7" borderId="8" xfId="0" applyFill="1" applyBorder="1"/>
    <xf numFmtId="0" fontId="10" fillId="7" borderId="20" xfId="0" applyFont="1" applyFill="1" applyBorder="1"/>
    <xf numFmtId="0" fontId="10" fillId="7" borderId="21" xfId="0" applyFont="1" applyFill="1" applyBorder="1"/>
    <xf numFmtId="0" fontId="10" fillId="7" borderId="22" xfId="0" applyFont="1" applyFill="1" applyBorder="1"/>
    <xf numFmtId="0" fontId="11" fillId="0" borderId="27" xfId="0" applyFont="1" applyBorder="1"/>
    <xf numFmtId="0" fontId="10" fillId="7" borderId="32" xfId="0" applyFont="1" applyFill="1" applyBorder="1"/>
    <xf numFmtId="0" fontId="10" fillId="7" borderId="32" xfId="0" applyFont="1" applyFill="1" applyBorder="1" applyAlignment="1">
      <alignment wrapText="1"/>
    </xf>
    <xf numFmtId="0" fontId="0" fillId="7" borderId="27" xfId="0" quotePrefix="1" applyFill="1" applyBorder="1"/>
    <xf numFmtId="165" fontId="0" fillId="11" borderId="28" xfId="0" applyNumberFormat="1" applyFill="1" applyBorder="1"/>
    <xf numFmtId="165" fontId="0" fillId="7" borderId="29" xfId="0" applyNumberFormat="1" applyFill="1" applyBorder="1"/>
    <xf numFmtId="0" fontId="0" fillId="7" borderId="0" xfId="0" quotePrefix="1" applyFill="1"/>
    <xf numFmtId="165" fontId="0" fillId="11" borderId="30" xfId="0" applyNumberFormat="1" applyFill="1" applyBorder="1"/>
    <xf numFmtId="165" fontId="0" fillId="7" borderId="8" xfId="0" applyNumberFormat="1" applyFill="1" applyBorder="1"/>
    <xf numFmtId="165" fontId="0" fillId="8" borderId="32" xfId="0" applyNumberFormat="1" applyFill="1" applyBorder="1"/>
    <xf numFmtId="0" fontId="0" fillId="12" borderId="9" xfId="0" applyFill="1" applyBorder="1"/>
    <xf numFmtId="0" fontId="0" fillId="12" borderId="10" xfId="0" applyFill="1" applyBorder="1"/>
    <xf numFmtId="165" fontId="0" fillId="8" borderId="23" xfId="0" applyNumberFormat="1" applyFill="1" applyBorder="1"/>
    <xf numFmtId="0" fontId="2" fillId="7" borderId="0" xfId="0" applyFont="1" applyFill="1"/>
    <xf numFmtId="164" fontId="9" fillId="8" borderId="31" xfId="0" applyNumberFormat="1" applyFont="1" applyFill="1" applyBorder="1"/>
    <xf numFmtId="164" fontId="2" fillId="9" borderId="31" xfId="0" applyNumberFormat="1" applyFont="1" applyFill="1" applyBorder="1"/>
    <xf numFmtId="0" fontId="2" fillId="2" borderId="23" xfId="0" applyFont="1" applyFill="1" applyBorder="1"/>
    <xf numFmtId="0" fontId="9" fillId="7" borderId="33" xfId="0" applyFont="1" applyFill="1" applyBorder="1"/>
    <xf numFmtId="0" fontId="2" fillId="7" borderId="27" xfId="0" applyFont="1" applyFill="1" applyBorder="1"/>
    <xf numFmtId="0" fontId="9" fillId="7" borderId="34" xfId="0" applyFont="1" applyFill="1" applyBorder="1"/>
    <xf numFmtId="0" fontId="2" fillId="7" borderId="35" xfId="0" applyFont="1" applyFill="1" applyBorder="1"/>
    <xf numFmtId="164" fontId="9" fillId="8" borderId="25" xfId="0" applyNumberFormat="1" applyFont="1" applyFill="1" applyBorder="1"/>
    <xf numFmtId="164" fontId="9" fillId="8" borderId="28" xfId="0" applyNumberFormat="1" applyFont="1" applyFill="1" applyBorder="1"/>
    <xf numFmtId="0" fontId="13" fillId="0" borderId="0" xfId="0" applyFont="1"/>
    <xf numFmtId="0" fontId="0" fillId="7" borderId="37" xfId="0" applyFill="1" applyBorder="1"/>
    <xf numFmtId="165" fontId="0" fillId="7" borderId="38" xfId="0" applyNumberFormat="1" applyFill="1" applyBorder="1"/>
    <xf numFmtId="165" fontId="0" fillId="7" borderId="36" xfId="0" applyNumberFormat="1" applyFill="1" applyBorder="1"/>
    <xf numFmtId="165" fontId="0" fillId="8" borderId="19" xfId="0" applyNumberFormat="1" applyFill="1" applyBorder="1"/>
    <xf numFmtId="0" fontId="10" fillId="7" borderId="19" xfId="0" applyFont="1" applyFill="1" applyBorder="1"/>
    <xf numFmtId="0" fontId="0" fillId="7" borderId="14" xfId="0" quotePrefix="1" applyFill="1" applyBorder="1" applyAlignment="1">
      <alignment horizontal="left"/>
    </xf>
    <xf numFmtId="0" fontId="0" fillId="7" borderId="15" xfId="0" quotePrefix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 applyProtection="1">
      <alignment horizontal="center" vertical="top"/>
      <protection locked="0"/>
    </xf>
    <xf numFmtId="0" fontId="9" fillId="12" borderId="20" xfId="0" applyFont="1" applyFill="1" applyBorder="1" applyAlignment="1">
      <alignment horizontal="left"/>
    </xf>
    <xf numFmtId="0" fontId="9" fillId="12" borderId="21" xfId="0" applyFont="1" applyFill="1" applyBorder="1" applyAlignment="1">
      <alignment horizontal="left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6" fillId="4" borderId="16" xfId="0" applyFont="1" applyFill="1" applyBorder="1" applyAlignment="1">
      <alignment wrapText="1"/>
    </xf>
    <xf numFmtId="0" fontId="6" fillId="4" borderId="17" xfId="0" applyFont="1" applyFill="1" applyBorder="1" applyAlignment="1">
      <alignment wrapText="1"/>
    </xf>
    <xf numFmtId="0" fontId="6" fillId="4" borderId="18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10" borderId="9" xfId="0" applyFont="1" applyFill="1" applyBorder="1" applyAlignment="1"/>
    <xf numFmtId="0" fontId="2" fillId="10" borderId="10" xfId="0" applyFont="1" applyFill="1" applyBorder="1" applyAlignment="1"/>
    <xf numFmtId="0" fontId="2" fillId="10" borderId="11" xfId="0" applyFont="1" applyFill="1" applyBorder="1" applyAlignment="1"/>
    <xf numFmtId="0" fontId="2" fillId="10" borderId="20" xfId="0" applyFont="1" applyFill="1" applyBorder="1" applyAlignment="1"/>
    <xf numFmtId="0" fontId="2" fillId="10" borderId="21" xfId="0" applyFont="1" applyFill="1" applyBorder="1" applyAlignment="1"/>
    <xf numFmtId="0" fontId="2" fillId="10" borderId="2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7"/>
  <sheetViews>
    <sheetView topLeftCell="A15" workbookViewId="0">
      <selection activeCell="E28" sqref="E28"/>
    </sheetView>
  </sheetViews>
  <sheetFormatPr defaultRowHeight="14.45"/>
  <cols>
    <col min="12" max="12" width="17.85546875" customWidth="1"/>
    <col min="13" max="54" width="9.140625" style="8"/>
  </cols>
  <sheetData>
    <row r="1" spans="1:12" ht="17.4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3" spans="1:12">
      <c r="A3" s="75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1"/>
    </row>
    <row r="4" spans="1:12">
      <c r="A4" s="82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4"/>
    </row>
    <row r="5" spans="1:12">
      <c r="A5" s="2" t="s">
        <v>4</v>
      </c>
      <c r="B5" s="3"/>
      <c r="C5" s="3"/>
      <c r="D5" s="3"/>
      <c r="E5" s="3"/>
      <c r="F5" s="3"/>
      <c r="G5" s="3"/>
      <c r="H5" s="3"/>
      <c r="I5" s="3"/>
      <c r="J5" s="3" t="s">
        <v>5</v>
      </c>
      <c r="K5" s="3" t="s">
        <v>5</v>
      </c>
      <c r="L5" s="4" t="s">
        <v>5</v>
      </c>
    </row>
    <row r="6" spans="1:12" ht="32.25" customHeight="1">
      <c r="A6" s="76" t="s">
        <v>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8"/>
    </row>
    <row r="7" spans="1:12" ht="42" customHeight="1">
      <c r="A7" s="69" t="s">
        <v>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1"/>
    </row>
    <row r="8" spans="1:12" ht="32.25" customHeight="1">
      <c r="A8" s="69" t="s">
        <v>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1"/>
    </row>
    <row r="9" spans="1:12" ht="41.25" customHeight="1">
      <c r="A9" s="69" t="s">
        <v>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1"/>
    </row>
    <row r="10" spans="1:12">
      <c r="A10" s="69" t="s">
        <v>10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1"/>
    </row>
    <row r="11" spans="1:12" ht="15.75" customHeight="1">
      <c r="A11" s="69" t="s">
        <v>11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1"/>
    </row>
    <row r="12" spans="1:12" ht="29.25" customHeight="1">
      <c r="A12" s="69" t="s">
        <v>12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1"/>
    </row>
    <row r="13" spans="1:12">
      <c r="A13" s="69" t="s">
        <v>13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1"/>
    </row>
    <row r="14" spans="1:12" ht="27" customHeight="1">
      <c r="A14" s="72" t="s">
        <v>14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4"/>
    </row>
    <row r="15" spans="1:12" ht="25.5" customHeight="1">
      <c r="A15" s="1" t="s">
        <v>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</row>
    <row r="16" spans="1:12" ht="18" customHeight="1">
      <c r="A16" s="85" t="s">
        <v>15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7"/>
    </row>
    <row r="17" spans="1:12" ht="16.5" customHeight="1">
      <c r="A17" s="5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46" t="s">
        <v>17</v>
      </c>
    </row>
    <row r="18" spans="1:12" ht="30" customHeight="1">
      <c r="A18" s="47" t="str">
        <f>Invulblad!A8</f>
        <v>Totaal afname AV-middelen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51">
        <f>Invulblad!L8</f>
        <v>0</v>
      </c>
    </row>
    <row r="19" spans="1:12" ht="17.25" customHeight="1">
      <c r="A19" s="49" t="str">
        <f>Invulblad!A13</f>
        <v>Totaal onderhoud (10 jaar)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2">
        <f>Invulblad!L13</f>
        <v>0</v>
      </c>
    </row>
    <row r="20" spans="1:12" ht="17.25" customHeight="1">
      <c r="A20" s="7" t="str">
        <f>Invulblad!A16</f>
        <v xml:space="preserve">Totaal terugname huidige AV-middelen 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>
        <f>Invulblad!L16</f>
        <v>0</v>
      </c>
    </row>
    <row r="21" spans="1:12" ht="17.25" customHeight="1">
      <c r="A21" s="67" t="s">
        <v>18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45">
        <f>L18+L19-L20</f>
        <v>0</v>
      </c>
    </row>
    <row r="22" spans="1:12" ht="2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43.5" customHeight="1">
      <c r="A23" s="64" t="s">
        <v>19</v>
      </c>
      <c r="B23" s="65"/>
      <c r="C23" s="65"/>
      <c r="D23" s="65"/>
      <c r="E23" s="66"/>
      <c r="F23" s="66"/>
      <c r="G23" s="66"/>
      <c r="H23" s="66"/>
      <c r="I23" s="66"/>
      <c r="J23" s="66"/>
      <c r="K23" s="66"/>
      <c r="L23" s="66"/>
    </row>
    <row r="24" spans="1:12">
      <c r="A24" s="64" t="s">
        <v>20</v>
      </c>
      <c r="B24" s="65"/>
      <c r="C24" s="65"/>
      <c r="D24" s="65"/>
      <c r="E24" s="66"/>
      <c r="F24" s="66"/>
      <c r="G24" s="66"/>
      <c r="H24" s="66"/>
      <c r="I24" s="66"/>
      <c r="J24" s="66"/>
      <c r="K24" s="66"/>
      <c r="L24" s="66"/>
    </row>
    <row r="25" spans="1:12">
      <c r="A25" s="64" t="s">
        <v>21</v>
      </c>
      <c r="B25" s="65"/>
      <c r="C25" s="65"/>
      <c r="D25" s="65"/>
      <c r="E25" s="66"/>
      <c r="F25" s="66"/>
      <c r="G25" s="66"/>
      <c r="H25" s="66"/>
      <c r="I25" s="66"/>
      <c r="J25" s="66"/>
      <c r="K25" s="66"/>
      <c r="L25" s="66"/>
    </row>
    <row r="26" spans="1:12">
      <c r="A26" s="64" t="s">
        <v>22</v>
      </c>
      <c r="B26" s="65"/>
      <c r="C26" s="65"/>
      <c r="D26" s="65"/>
      <c r="E26" s="66"/>
      <c r="F26" s="66"/>
      <c r="G26" s="66"/>
      <c r="H26" s="66"/>
      <c r="I26" s="66"/>
      <c r="J26" s="66"/>
      <c r="K26" s="66"/>
      <c r="L26" s="66"/>
    </row>
    <row r="27" spans="1:12">
      <c r="A27" s="64" t="s">
        <v>23</v>
      </c>
      <c r="B27" s="65"/>
      <c r="C27" s="65"/>
      <c r="D27" s="65"/>
      <c r="E27" s="66"/>
      <c r="F27" s="66"/>
      <c r="G27" s="66"/>
      <c r="H27" s="66"/>
      <c r="I27" s="66"/>
      <c r="J27" s="66"/>
      <c r="K27" s="66"/>
      <c r="L27" s="66"/>
    </row>
    <row r="28" spans="1:12">
      <c r="A28" s="1" t="s">
        <v>5</v>
      </c>
      <c r="B28" s="1" t="s">
        <v>5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</row>
    <row r="29" spans="1:12">
      <c r="A29" s="1" t="s">
        <v>5</v>
      </c>
      <c r="B29" s="1" t="s">
        <v>5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</row>
    <row r="30" spans="1:12">
      <c r="A30" s="1" t="s">
        <v>5</v>
      </c>
      <c r="B30" s="1" t="s">
        <v>5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</row>
    <row r="31" spans="1:12">
      <c r="A31" s="1" t="s">
        <v>5</v>
      </c>
      <c r="B31" s="1" t="s">
        <v>5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</row>
    <row r="32" spans="1:12">
      <c r="A32" s="1" t="s">
        <v>5</v>
      </c>
      <c r="B32" s="1" t="s">
        <v>5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</row>
    <row r="33" spans="1:12">
      <c r="A33" s="1" t="s">
        <v>5</v>
      </c>
      <c r="B33" s="1" t="s">
        <v>5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</row>
    <row r="34" spans="1:12">
      <c r="A34" s="1" t="s">
        <v>5</v>
      </c>
      <c r="B34" s="1" t="s">
        <v>5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</row>
    <row r="35" spans="1:12">
      <c r="A35" s="1" t="s">
        <v>5</v>
      </c>
      <c r="B35" s="1" t="s">
        <v>5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</row>
    <row r="36" spans="1:12">
      <c r="A36" s="1" t="s">
        <v>5</v>
      </c>
      <c r="B36" s="1" t="s">
        <v>5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</row>
    <row r="37" spans="1:12">
      <c r="A37" s="1" t="s">
        <v>5</v>
      </c>
      <c r="B37" s="1" t="s">
        <v>5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</row>
    <row r="38" spans="1:12">
      <c r="A38" s="1" t="s">
        <v>5</v>
      </c>
      <c r="B38" s="1" t="s">
        <v>5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</row>
    <row r="39" spans="1:12">
      <c r="A39" s="1" t="s">
        <v>5</v>
      </c>
      <c r="B39" s="1" t="s">
        <v>5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</row>
    <row r="40" spans="1:12">
      <c r="A40" s="1" t="s">
        <v>5</v>
      </c>
      <c r="B40" s="1" t="s">
        <v>5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</row>
    <row r="41" spans="1:12">
      <c r="A41" s="1" t="s">
        <v>5</v>
      </c>
      <c r="B41" s="1" t="s">
        <v>5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</row>
    <row r="42" spans="1:12">
      <c r="A42" s="1" t="s">
        <v>5</v>
      </c>
      <c r="B42" s="1" t="s">
        <v>5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</row>
    <row r="43" spans="1:12">
      <c r="A43" s="1" t="s">
        <v>5</v>
      </c>
      <c r="B43" s="1" t="s">
        <v>5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</row>
    <row r="44" spans="1:12">
      <c r="A44" s="1" t="s">
        <v>5</v>
      </c>
      <c r="B44" s="1" t="s">
        <v>5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</row>
    <row r="45" spans="1:12">
      <c r="A45" s="1" t="s">
        <v>5</v>
      </c>
      <c r="B45" s="1" t="s">
        <v>5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</row>
    <row r="46" spans="1:12">
      <c r="A46" s="1" t="s">
        <v>5</v>
      </c>
      <c r="B46" s="1" t="s">
        <v>5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</row>
    <row r="47" spans="1:12">
      <c r="A47" s="1" t="s">
        <v>5</v>
      </c>
      <c r="B47" s="1" t="s">
        <v>5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</row>
    <row r="48" spans="1:12">
      <c r="A48" s="1" t="s">
        <v>5</v>
      </c>
      <c r="B48" s="1" t="s">
        <v>5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</row>
    <row r="49" spans="1:12">
      <c r="A49" s="1" t="s">
        <v>5</v>
      </c>
      <c r="B49" s="1" t="s">
        <v>5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</row>
    <row r="50" spans="1:12">
      <c r="A50" s="1" t="s">
        <v>5</v>
      </c>
      <c r="B50" s="1" t="s">
        <v>5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</row>
    <row r="51" spans="1:12">
      <c r="A51" s="1" t="s">
        <v>5</v>
      </c>
      <c r="B51" s="1" t="s">
        <v>5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</row>
    <row r="52" spans="1:12">
      <c r="A52" s="1" t="s">
        <v>5</v>
      </c>
      <c r="B52" s="1" t="s">
        <v>5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</row>
    <row r="53" spans="1:12">
      <c r="A53" s="1" t="s">
        <v>5</v>
      </c>
      <c r="B53" s="1" t="s">
        <v>5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</row>
    <row r="54" spans="1:12">
      <c r="A54" s="1" t="s">
        <v>5</v>
      </c>
      <c r="B54" s="1" t="s">
        <v>5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</row>
    <row r="55" spans="1:12">
      <c r="A55" s="1" t="s">
        <v>5</v>
      </c>
      <c r="B55" s="1" t="s">
        <v>5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</row>
    <row r="56" spans="1:12">
      <c r="A56" s="1" t="s">
        <v>5</v>
      </c>
      <c r="B56" s="1" t="s">
        <v>5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</row>
    <row r="57" spans="1:12">
      <c r="A57" s="1" t="s">
        <v>5</v>
      </c>
      <c r="B57" s="1" t="s">
        <v>5</v>
      </c>
      <c r="C57" s="1" t="s">
        <v>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</row>
    <row r="58" spans="1:12">
      <c r="A58" s="1" t="s">
        <v>5</v>
      </c>
      <c r="B58" s="1" t="s">
        <v>5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</row>
    <row r="59" spans="1:12">
      <c r="A59" s="1" t="s">
        <v>5</v>
      </c>
      <c r="B59" s="1" t="s">
        <v>5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</row>
    <row r="60" spans="1:12">
      <c r="A60" s="1" t="s">
        <v>5</v>
      </c>
      <c r="B60" s="1" t="s">
        <v>5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5</v>
      </c>
      <c r="L60" s="1" t="s">
        <v>5</v>
      </c>
    </row>
    <row r="61" spans="1:12">
      <c r="A61" s="1" t="s">
        <v>5</v>
      </c>
      <c r="B61" s="1" t="s">
        <v>5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</row>
    <row r="62" spans="1:12">
      <c r="A62" s="1" t="s">
        <v>5</v>
      </c>
      <c r="B62" s="1" t="s">
        <v>5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</row>
    <row r="63" spans="1:12">
      <c r="A63" s="1" t="s">
        <v>5</v>
      </c>
      <c r="B63" s="1" t="s">
        <v>5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</row>
    <row r="64" spans="1:12">
      <c r="A64" s="1" t="s">
        <v>5</v>
      </c>
      <c r="B64" s="1" t="s">
        <v>5</v>
      </c>
      <c r="C64" s="1" t="s">
        <v>5</v>
      </c>
      <c r="D64" s="1" t="s">
        <v>5</v>
      </c>
      <c r="E64" s="1" t="s">
        <v>5</v>
      </c>
      <c r="F64" s="1" t="s">
        <v>5</v>
      </c>
      <c r="G64" s="1" t="s">
        <v>5</v>
      </c>
      <c r="H64" s="1" t="s">
        <v>5</v>
      </c>
      <c r="I64" s="1" t="s">
        <v>5</v>
      </c>
      <c r="J64" s="1" t="s">
        <v>5</v>
      </c>
      <c r="K64" s="1" t="s">
        <v>5</v>
      </c>
      <c r="L64" s="1" t="s">
        <v>5</v>
      </c>
    </row>
    <row r="65" spans="1:12">
      <c r="A65" s="1" t="s">
        <v>5</v>
      </c>
      <c r="B65" s="1" t="s">
        <v>5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</row>
    <row r="66" spans="1:12">
      <c r="A66" s="1" t="s">
        <v>5</v>
      </c>
      <c r="B66" s="1" t="s">
        <v>5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</row>
    <row r="67" spans="1:12">
      <c r="A67" s="1" t="s">
        <v>5</v>
      </c>
      <c r="B67" s="1" t="s">
        <v>5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5</v>
      </c>
    </row>
    <row r="68" spans="1:12">
      <c r="A68" s="1" t="s">
        <v>5</v>
      </c>
      <c r="B68" s="1" t="s">
        <v>5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</row>
    <row r="69" spans="1:12">
      <c r="A69" s="1" t="s">
        <v>5</v>
      </c>
      <c r="B69" s="1" t="s">
        <v>5</v>
      </c>
      <c r="C69" s="1" t="s">
        <v>5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</row>
    <row r="70" spans="1:12">
      <c r="A70" s="1" t="s">
        <v>5</v>
      </c>
      <c r="B70" s="1" t="s">
        <v>5</v>
      </c>
      <c r="C70" s="1" t="s">
        <v>5</v>
      </c>
      <c r="D70" s="1" t="s">
        <v>5</v>
      </c>
      <c r="E70" s="1" t="s">
        <v>5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5</v>
      </c>
      <c r="L70" s="1" t="s">
        <v>5</v>
      </c>
    </row>
    <row r="71" spans="1:12">
      <c r="A71" s="1" t="s">
        <v>5</v>
      </c>
      <c r="B71" s="1" t="s">
        <v>5</v>
      </c>
      <c r="C71" s="1" t="s">
        <v>5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5</v>
      </c>
    </row>
    <row r="72" spans="1:12">
      <c r="A72" s="1" t="s">
        <v>5</v>
      </c>
      <c r="B72" s="1" t="s">
        <v>5</v>
      </c>
      <c r="C72" s="1" t="s">
        <v>5</v>
      </c>
      <c r="D72" s="1" t="s">
        <v>5</v>
      </c>
      <c r="E72" s="1" t="s">
        <v>5</v>
      </c>
      <c r="F72" s="1" t="s">
        <v>5</v>
      </c>
      <c r="G72" s="1" t="s">
        <v>5</v>
      </c>
      <c r="H72" s="1" t="s">
        <v>5</v>
      </c>
      <c r="I72" s="1" t="s">
        <v>5</v>
      </c>
      <c r="J72" s="1" t="s">
        <v>5</v>
      </c>
      <c r="K72" s="1" t="s">
        <v>5</v>
      </c>
      <c r="L72" s="1" t="s">
        <v>5</v>
      </c>
    </row>
    <row r="73" spans="1:12">
      <c r="A73" s="1" t="s">
        <v>5</v>
      </c>
      <c r="B73" s="1" t="s">
        <v>5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</row>
    <row r="74" spans="1:12">
      <c r="A74" s="1" t="s">
        <v>5</v>
      </c>
      <c r="B74" s="1" t="s">
        <v>5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</row>
    <row r="75" spans="1:12">
      <c r="A75" s="1" t="s">
        <v>5</v>
      </c>
      <c r="B75" s="1" t="s">
        <v>5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</row>
    <row r="76" spans="1:12">
      <c r="A76" s="1" t="s">
        <v>5</v>
      </c>
      <c r="B76" s="1" t="s">
        <v>5</v>
      </c>
      <c r="C76" s="1" t="s">
        <v>5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5</v>
      </c>
      <c r="L76" s="1" t="s">
        <v>5</v>
      </c>
    </row>
    <row r="77" spans="1:12">
      <c r="A77" s="1" t="s">
        <v>5</v>
      </c>
      <c r="B77" s="1" t="s">
        <v>5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5</v>
      </c>
      <c r="J77" s="1" t="s">
        <v>5</v>
      </c>
      <c r="K77" s="1" t="s">
        <v>5</v>
      </c>
      <c r="L77" s="1" t="s">
        <v>5</v>
      </c>
    </row>
  </sheetData>
  <sheetProtection algorithmName="SHA-512" hashValue="WbsU2n3yhptDjZ2CZpRXUhJciPojSn9LNrY4D0ZmRzyXk8aCPcOdfgSAMPYoJiPZlc4gpbWt4U2I8IdPop9KIg==" saltValue="bMRFOlFChyATi2bbffuOnA==" spinCount="100000" sheet="1" objects="1" scenarios="1"/>
  <protectedRanges>
    <protectedRange sqref="E23:L27" name="Bereik1"/>
  </protectedRanges>
  <mergeCells count="25">
    <mergeCell ref="A7:L7"/>
    <mergeCell ref="A1:L1"/>
    <mergeCell ref="A2:L2"/>
    <mergeCell ref="A3:L3"/>
    <mergeCell ref="A4:L4"/>
    <mergeCell ref="A6:L6"/>
    <mergeCell ref="A13:L13"/>
    <mergeCell ref="A14:L14"/>
    <mergeCell ref="A8:L8"/>
    <mergeCell ref="A9:L9"/>
    <mergeCell ref="A10:L10"/>
    <mergeCell ref="A11:L11"/>
    <mergeCell ref="A12:L12"/>
    <mergeCell ref="A27:D27"/>
    <mergeCell ref="E27:L27"/>
    <mergeCell ref="A16:L16"/>
    <mergeCell ref="A21:K21"/>
    <mergeCell ref="A23:D23"/>
    <mergeCell ref="E23:L23"/>
    <mergeCell ref="A24:D24"/>
    <mergeCell ref="E24:L24"/>
    <mergeCell ref="A25:D25"/>
    <mergeCell ref="E25:L25"/>
    <mergeCell ref="A26:D26"/>
    <mergeCell ref="E26:L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0A55-8DB6-4E1B-85B4-523A8DC8F4A8}">
  <dimension ref="A1:CD82"/>
  <sheetViews>
    <sheetView tabSelected="1" zoomScale="70" zoomScaleNormal="70" workbookViewId="0">
      <selection activeCell="K16" sqref="K16"/>
    </sheetView>
  </sheetViews>
  <sheetFormatPr defaultRowHeight="14.45"/>
  <cols>
    <col min="9" max="9" width="52.140625" bestFit="1" customWidth="1"/>
    <col min="11" max="11" width="13" customWidth="1"/>
    <col min="12" max="12" width="19" customWidth="1"/>
    <col min="13" max="82" width="9.140625" style="8"/>
  </cols>
  <sheetData>
    <row r="1" spans="1:12" ht="18" customHeight="1">
      <c r="A1" s="61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15" thickBot="1">
      <c r="A2" s="88" t="s">
        <v>25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0"/>
    </row>
    <row r="3" spans="1:12" ht="43.9" thickBot="1">
      <c r="A3" s="27" t="s">
        <v>26</v>
      </c>
      <c r="B3" s="28"/>
      <c r="C3" s="28"/>
      <c r="D3" s="28"/>
      <c r="E3" s="28"/>
      <c r="F3" s="28"/>
      <c r="G3" s="28"/>
      <c r="H3" s="28"/>
      <c r="I3" s="58" t="s">
        <v>27</v>
      </c>
      <c r="J3" s="11" t="s">
        <v>28</v>
      </c>
      <c r="K3" s="12" t="s">
        <v>29</v>
      </c>
      <c r="L3" s="10" t="s">
        <v>30</v>
      </c>
    </row>
    <row r="4" spans="1:12">
      <c r="A4" s="30" t="s">
        <v>31</v>
      </c>
      <c r="B4" s="17"/>
      <c r="C4" s="17"/>
      <c r="D4" s="17"/>
      <c r="E4" s="17"/>
      <c r="F4" s="17"/>
      <c r="G4" s="17"/>
      <c r="H4" s="17"/>
      <c r="I4" s="54" t="s">
        <v>32</v>
      </c>
      <c r="J4" s="14">
        <v>10</v>
      </c>
      <c r="K4" s="15">
        <v>0</v>
      </c>
      <c r="L4" s="16">
        <f>K4*J4</f>
        <v>0</v>
      </c>
    </row>
    <row r="5" spans="1:12">
      <c r="A5" s="30" t="s">
        <v>33</v>
      </c>
      <c r="B5" s="17"/>
      <c r="C5" s="17"/>
      <c r="D5" s="17"/>
      <c r="E5" s="17"/>
      <c r="F5" s="17"/>
      <c r="G5" s="17"/>
      <c r="H5" s="17"/>
      <c r="I5" s="54" t="s">
        <v>32</v>
      </c>
      <c r="J5" s="19">
        <v>24</v>
      </c>
      <c r="K5" s="20">
        <v>0</v>
      </c>
      <c r="L5" s="55">
        <f>K5*J5</f>
        <v>0</v>
      </c>
    </row>
    <row r="6" spans="1:12">
      <c r="A6" s="30" t="s">
        <v>34</v>
      </c>
      <c r="B6" s="17"/>
      <c r="C6" s="17"/>
      <c r="D6" s="17"/>
      <c r="E6" s="17"/>
      <c r="F6" s="17"/>
      <c r="G6" s="17"/>
      <c r="H6" s="17"/>
      <c r="I6" s="54" t="s">
        <v>32</v>
      </c>
      <c r="J6" s="19">
        <v>6</v>
      </c>
      <c r="K6" s="20">
        <v>0</v>
      </c>
      <c r="L6" s="56">
        <f>K6*J6</f>
        <v>0</v>
      </c>
    </row>
    <row r="7" spans="1:12" ht="15" thickBot="1">
      <c r="A7" s="53" t="s">
        <v>35</v>
      </c>
      <c r="B7" s="8"/>
      <c r="C7" s="8"/>
      <c r="D7" s="8"/>
      <c r="E7" s="8"/>
      <c r="F7" s="8"/>
      <c r="G7" s="8"/>
      <c r="H7" s="8"/>
      <c r="I7" s="18" t="s">
        <v>32</v>
      </c>
      <c r="J7" s="26">
        <v>3</v>
      </c>
      <c r="K7" s="20">
        <v>0</v>
      </c>
      <c r="L7" s="21">
        <f>K7*J7</f>
        <v>0</v>
      </c>
    </row>
    <row r="8" spans="1:12" ht="15" thickBot="1">
      <c r="A8" s="22" t="s">
        <v>36</v>
      </c>
      <c r="B8" s="23"/>
      <c r="C8" s="23"/>
      <c r="D8" s="23"/>
      <c r="E8" s="23"/>
      <c r="F8" s="23"/>
      <c r="G8" s="23"/>
      <c r="H8" s="23"/>
      <c r="I8" s="23"/>
      <c r="J8" s="24"/>
      <c r="K8" s="23"/>
      <c r="L8" s="57">
        <f>L4+L5+L6+L7</f>
        <v>0</v>
      </c>
    </row>
    <row r="9" spans="1:12" ht="15" thickBot="1">
      <c r="A9" s="88" t="s">
        <v>37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ht="43.15">
      <c r="A10" s="27" t="s">
        <v>26</v>
      </c>
      <c r="B10" s="28"/>
      <c r="C10" s="28"/>
      <c r="D10" s="28"/>
      <c r="E10" s="28"/>
      <c r="F10" s="28"/>
      <c r="G10" s="28"/>
      <c r="H10" s="28"/>
      <c r="I10" s="31" t="s">
        <v>27</v>
      </c>
      <c r="J10" s="9" t="s">
        <v>28</v>
      </c>
      <c r="K10" s="32" t="s">
        <v>29</v>
      </c>
      <c r="L10" s="29" t="s">
        <v>30</v>
      </c>
    </row>
    <row r="11" spans="1:12">
      <c r="A11" s="33" t="s">
        <v>38</v>
      </c>
      <c r="B11" s="17"/>
      <c r="C11" s="17"/>
      <c r="D11" s="17"/>
      <c r="E11" s="17"/>
      <c r="F11" s="17"/>
      <c r="G11" s="17"/>
      <c r="H11" s="17"/>
      <c r="I11" s="18" t="s">
        <v>39</v>
      </c>
      <c r="J11" s="13">
        <v>10</v>
      </c>
      <c r="K11" s="34">
        <v>0</v>
      </c>
      <c r="L11" s="35">
        <f>K11*J11</f>
        <v>0</v>
      </c>
    </row>
    <row r="12" spans="1:12">
      <c r="A12" s="36" t="s">
        <v>40</v>
      </c>
      <c r="B12" s="8"/>
      <c r="C12" s="8"/>
      <c r="D12" s="8"/>
      <c r="E12" s="8"/>
      <c r="F12" s="8"/>
      <c r="G12" s="8"/>
      <c r="H12" s="8"/>
      <c r="I12" s="25" t="s">
        <v>41</v>
      </c>
      <c r="J12" s="8">
        <v>100</v>
      </c>
      <c r="K12" s="37">
        <v>0</v>
      </c>
      <c r="L12" s="38">
        <f>K12*J12</f>
        <v>0</v>
      </c>
    </row>
    <row r="13" spans="1:12">
      <c r="A13" s="40" t="s">
        <v>42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2">
        <f>L11+L12</f>
        <v>0</v>
      </c>
    </row>
    <row r="14" spans="1:12" s="8" customFormat="1">
      <c r="A14" s="91" t="s">
        <v>43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3"/>
    </row>
    <row r="15" spans="1:12" s="8" customFormat="1">
      <c r="A15" s="59" t="s">
        <v>44</v>
      </c>
      <c r="B15" s="59"/>
      <c r="C15" s="59"/>
      <c r="D15" s="59"/>
      <c r="E15" s="59"/>
      <c r="F15" s="59"/>
      <c r="G15" s="59"/>
      <c r="H15" s="59"/>
      <c r="I15" s="59"/>
      <c r="J15" s="60"/>
      <c r="K15" s="37">
        <v>0</v>
      </c>
      <c r="L15" s="38">
        <f>K15</f>
        <v>0</v>
      </c>
    </row>
    <row r="16" spans="1:12" s="8" customFormat="1">
      <c r="A16" s="22" t="s">
        <v>45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39">
        <f>L15</f>
        <v>0</v>
      </c>
    </row>
    <row r="17" spans="1:1" s="8" customFormat="1"/>
    <row r="18" spans="1:1" s="8" customFormat="1"/>
    <row r="19" spans="1:1" s="8" customFormat="1">
      <c r="A19" s="36" t="s">
        <v>46</v>
      </c>
    </row>
    <row r="20" spans="1:1" s="8" customFormat="1">
      <c r="A20" s="8" t="s">
        <v>47</v>
      </c>
    </row>
    <row r="21" spans="1:1" s="8" customFormat="1">
      <c r="A21" s="8" t="s">
        <v>48</v>
      </c>
    </row>
    <row r="22" spans="1:1" s="8" customFormat="1"/>
    <row r="23" spans="1:1" s="8" customFormat="1"/>
    <row r="24" spans="1:1" s="8" customFormat="1"/>
    <row r="25" spans="1:1" s="8" customFormat="1"/>
    <row r="26" spans="1:1" s="8" customFormat="1"/>
    <row r="27" spans="1:1" s="8" customFormat="1"/>
    <row r="28" spans="1:1" s="8" customFormat="1"/>
    <row r="29" spans="1:1" s="8" customFormat="1"/>
    <row r="30" spans="1:1" s="8" customFormat="1"/>
    <row r="31" spans="1:1" s="8" customFormat="1"/>
    <row r="32" spans="1:1" s="8" customFormat="1"/>
    <row r="33" s="8" customFormat="1"/>
    <row r="34" s="8" customForma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  <row r="43" s="8" customFormat="1"/>
    <row r="44" s="8" customFormat="1"/>
    <row r="45" s="8" customFormat="1"/>
    <row r="46" s="8" customFormat="1"/>
    <row r="47" s="8" customFormat="1"/>
    <row r="48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</sheetData>
  <sheetProtection algorithmName="SHA-512" hashValue="AKNJ+xtFhtwrheEJ5gfj0CqruSeqTt9Zn0bokJkn5jCS/YnIBkJYSg6LRkovIo0wDOeb5QbVaf5Ai/xUR96ubg==" saltValue="whRHmeUudgHrLNKyQk7mdw==" spinCount="100000" sheet="1" objects="1" scenarios="1"/>
  <protectedRanges>
    <protectedRange sqref="K4:K7" name="Bereik1"/>
    <protectedRange sqref="K11:K12" name="Bereik2"/>
    <protectedRange sqref="K15" name="Bereik3"/>
  </protectedRanges>
  <mergeCells count="5">
    <mergeCell ref="A15:J15"/>
    <mergeCell ref="A1:L1"/>
    <mergeCell ref="A2:L2"/>
    <mergeCell ref="A9:L9"/>
    <mergeCell ref="A14:L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7ecb1c-f5e5-4756-8487-fc551feec2f0" xsi:nil="true"/>
    <lcf76f155ced4ddcb4097134ff3c332f xmlns="ebeaf7aa-9b33-4abc-bc0f-b926eb6c1d6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F268EC-7EE7-423A-9299-FCD20FBCA2AF}"/>
</file>

<file path=customXml/itemProps2.xml><?xml version="1.0" encoding="utf-8"?>
<ds:datastoreItem xmlns:ds="http://schemas.openxmlformats.org/officeDocument/2006/customXml" ds:itemID="{2A628AF6-2238-4BC2-A2E5-5EBB03E0B3CD}"/>
</file>

<file path=customXml/itemProps3.xml><?xml version="1.0" encoding="utf-8"?>
<ds:datastoreItem xmlns:ds="http://schemas.openxmlformats.org/officeDocument/2006/customXml" ds:itemID="{E3C69D11-7DDF-4823-A5CB-60F5DBCD0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Vrouenraets | Bijzaak</dc:creator>
  <cp:keywords/>
  <dc:description/>
  <cp:lastModifiedBy/>
  <cp:revision/>
  <dcterms:created xsi:type="dcterms:W3CDTF">2026-07-23T13:39:07Z</dcterms:created>
  <dcterms:modified xsi:type="dcterms:W3CDTF">2026-10-06T14:40:00Z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