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Firda/Werkplekdiensten Hardware 2026/4. Leidraad/"/>
    </mc:Choice>
  </mc:AlternateContent>
  <xr:revisionPtr revIDLastSave="5" documentId="6_{A5ADD5F1-6B40-415A-8F39-1B161A2C0368}" xr6:coauthVersionLast="47" xr6:coauthVersionMax="47" xr10:uidLastSave="{FEE38286-59B6-4395-9803-F485F6D81058}"/>
  <bookViews>
    <workbookView xWindow="57480" yWindow="-120" windowWidth="29040" windowHeight="15720" xr2:uid="{00000000-000D-0000-FFFF-FFFF00000000}"/>
  </bookViews>
  <sheets>
    <sheet name="Prijz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" l="1"/>
  <c r="H9" i="3"/>
  <c r="H10" i="3"/>
  <c r="G9" i="3"/>
  <c r="G10" i="3"/>
  <c r="D23" i="3"/>
  <c r="D24" i="3"/>
  <c r="D25" i="3"/>
  <c r="D22" i="3"/>
  <c r="D26" i="3" l="1"/>
  <c r="E14" i="3" l="1"/>
  <c r="E15" i="3" l="1"/>
  <c r="G8" i="3" l="1"/>
  <c r="H8" i="3" s="1"/>
  <c r="D18" i="3"/>
  <c r="D19" i="3" l="1"/>
  <c r="D28" i="3" l="1"/>
</calcChain>
</file>

<file path=xl/sharedStrings.xml><?xml version="1.0" encoding="utf-8"?>
<sst xmlns="http://schemas.openxmlformats.org/spreadsheetml/2006/main" count="44" uniqueCount="34">
  <si>
    <t xml:space="preserve">Bijlage 4: Prijzenblad ICT-Hardware </t>
  </si>
  <si>
    <t>Firda</t>
  </si>
  <si>
    <t>U dient de blauw gearceerde cellen in te vullen</t>
  </si>
  <si>
    <t>Product (conform programma van eisen)</t>
  </si>
  <si>
    <t>Aantal*</t>
  </si>
  <si>
    <t>Merk</t>
  </si>
  <si>
    <t>Type</t>
  </si>
  <si>
    <t>Inkoopprijs per stuk excl. BTW</t>
  </si>
  <si>
    <t>Opslagpercentage**</t>
  </si>
  <si>
    <t>Verkoopprijs excl. BTW</t>
  </si>
  <si>
    <t>Totaal</t>
  </si>
  <si>
    <t>Windows laptop 13 inch</t>
  </si>
  <si>
    <t>Windows laptop 15 inch</t>
  </si>
  <si>
    <t>Kortingspercentage</t>
  </si>
  <si>
    <t>Totaalprijs excl. BTW</t>
  </si>
  <si>
    <t>Dienstverlening: verpakkingsloos leveren</t>
  </si>
  <si>
    <t>Aantal</t>
  </si>
  <si>
    <t>Bedrag per stuk excl. btw</t>
  </si>
  <si>
    <t>Verpakkingsloos leveren</t>
  </si>
  <si>
    <t>Registratie in tenant</t>
  </si>
  <si>
    <t>Voorzien van label</t>
  </si>
  <si>
    <t>BIOS instellen</t>
  </si>
  <si>
    <t>CMDB-registratie</t>
  </si>
  <si>
    <t>Totaal (bedrag voor gunning)</t>
  </si>
  <si>
    <t>* Aan de opgegeven aantallen kunnen geen rechten worden ontleend. Deze dienen om inschrijvers op gelijke uitgangspunten te vergelijken.</t>
  </si>
  <si>
    <t xml:space="preserve">** Minimaal 2% </t>
  </si>
  <si>
    <t>Naam Leverancier</t>
  </si>
  <si>
    <t>Naam ondertekenaar</t>
  </si>
  <si>
    <t>Handtekening</t>
  </si>
  <si>
    <t>Datum</t>
  </si>
  <si>
    <t xml:space="preserve">Optioneel: Apple product </t>
  </si>
  <si>
    <t>Desktop</t>
  </si>
  <si>
    <t>Apple MacBook Pro 14,2" – M5 Pro – 24 GB – 1 TB</t>
  </si>
  <si>
    <t xml:space="preserve">Aanvullende dienstverlening (conform eis 21 en 22)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</si>
</sst>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0.0%"/>
    <numFmt numFmtId="166" formatCode="#,##0_ ;\-#,##0\ "/>
  </numFmts>
  <fonts count="11" x14ac:knownFonts="1">
    <font>
      <sz val="11"/>
      <color theme="1"/>
      <name val="Calibri"/>
      <family val="2"/>
      <scheme val="minor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4155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38">
    <xf numFmtId="0" fontId="0" fillId="0" borderId="0" xfId="0"/>
    <xf numFmtId="9" fontId="0" fillId="0" borderId="0" xfId="0" applyNumberFormat="1" applyAlignment="1">
      <alignment wrapText="1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44" fontId="2" fillId="0" borderId="1" xfId="1" applyFont="1" applyFill="1" applyBorder="1" applyAlignment="1" applyProtection="1">
      <alignment horizontal="center" vertical="center"/>
    </xf>
    <xf numFmtId="0" fontId="3" fillId="0" borderId="0" xfId="0" applyFont="1"/>
    <xf numFmtId="0" fontId="5" fillId="0" borderId="0" xfId="0" applyFont="1"/>
    <xf numFmtId="9" fontId="5" fillId="0" borderId="0" xfId="0" applyNumberFormat="1" applyFont="1" applyAlignment="1">
      <alignment wrapText="1"/>
    </xf>
    <xf numFmtId="0" fontId="7" fillId="0" borderId="0" xfId="0" applyFont="1"/>
    <xf numFmtId="0" fontId="6" fillId="3" borderId="1" xfId="0" applyFont="1" applyFill="1" applyBorder="1"/>
    <xf numFmtId="0" fontId="6" fillId="0" borderId="0" xfId="0" applyFont="1"/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1" fontId="2" fillId="4" borderId="1" xfId="0" applyNumberFormat="1" applyFont="1" applyFill="1" applyBorder="1" applyAlignment="1">
      <alignment horizontal="center"/>
    </xf>
    <xf numFmtId="44" fontId="2" fillId="0" borderId="3" xfId="0" applyNumberFormat="1" applyFont="1" applyBorder="1" applyAlignment="1">
      <alignment horizontal="center" vertical="center"/>
    </xf>
    <xf numFmtId="164" fontId="2" fillId="4" borderId="1" xfId="0" applyNumberFormat="1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164" fontId="2" fillId="2" borderId="1" xfId="0" applyNumberFormat="1" applyFont="1" applyFill="1" applyBorder="1"/>
    <xf numFmtId="0" fontId="4" fillId="0" borderId="0" xfId="0" applyFont="1"/>
    <xf numFmtId="164" fontId="2" fillId="0" borderId="0" xfId="0" applyNumberFormat="1" applyFont="1"/>
    <xf numFmtId="0" fontId="1" fillId="5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1" fontId="9" fillId="4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2" borderId="1" xfId="0" applyFont="1" applyFill="1" applyBorder="1"/>
    <xf numFmtId="164" fontId="3" fillId="2" borderId="1" xfId="0" applyNumberFormat="1" applyFont="1" applyFill="1" applyBorder="1"/>
    <xf numFmtId="166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44" fontId="3" fillId="2" borderId="2" xfId="0" applyNumberFormat="1" applyFont="1" applyFill="1" applyBorder="1"/>
    <xf numFmtId="44" fontId="3" fillId="0" borderId="0" xfId="0" applyNumberFormat="1" applyFont="1"/>
    <xf numFmtId="0" fontId="9" fillId="0" borderId="0" xfId="0" applyFont="1" applyAlignment="1">
      <alignment vertical="top"/>
    </xf>
    <xf numFmtId="0" fontId="1" fillId="5" borderId="1" xfId="0" applyFont="1" applyFill="1" applyBorder="1" applyAlignment="1">
      <alignment horizontal="left" vertical="center"/>
    </xf>
    <xf numFmtId="44" fontId="2" fillId="6" borderId="3" xfId="0" applyNumberFormat="1" applyFont="1" applyFill="1" applyBorder="1" applyProtection="1">
      <protection locked="0"/>
    </xf>
    <xf numFmtId="165" fontId="2" fillId="3" borderId="3" xfId="0" applyNumberFormat="1" applyFont="1" applyFill="1" applyBorder="1" applyAlignment="1" applyProtection="1">
      <alignment horizontal="center" vertical="center"/>
      <protection locked="0"/>
    </xf>
    <xf numFmtId="44" fontId="2" fillId="3" borderId="3" xfId="0" applyNumberFormat="1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colors>
    <mruColors>
      <color rgb="FF1B4155"/>
      <color rgb="FFCCFFFF"/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529989</xdr:colOff>
      <xdr:row>0</xdr:row>
      <xdr:rowOff>110763</xdr:rowOff>
    </xdr:from>
    <xdr:to>
      <xdr:col>7</xdr:col>
      <xdr:colOff>1214573</xdr:colOff>
      <xdr:row>4</xdr:row>
      <xdr:rowOff>111403</xdr:rowOff>
    </xdr:to>
    <xdr:pic>
      <xdr:nvPicPr>
        <xdr:cNvPr id="2" name="Afbeelding 1" descr="Firda - Agrofoodcluster">
          <a:extLst>
            <a:ext uri="{FF2B5EF4-FFF2-40B4-BE49-F238E27FC236}">
              <a16:creationId xmlns:a16="http://schemas.microsoft.com/office/drawing/2014/main" id="{DF5FFB3A-29FB-31E5-E6A2-316BE8294B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06" t="19967" r="10490" b="22867"/>
        <a:stretch>
          <a:fillRect/>
        </a:stretch>
      </xdr:blipFill>
      <xdr:spPr bwMode="auto">
        <a:xfrm>
          <a:off x="12232132" y="110763"/>
          <a:ext cx="2080677" cy="780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E84A-A5C8-40D4-8ADC-A9BB81159A96}">
  <sheetPr>
    <pageSetUpPr fitToPage="1"/>
  </sheetPr>
  <dimension ref="A1:H36"/>
  <sheetViews>
    <sheetView showGridLines="0" tabSelected="1" zoomScale="85" zoomScaleNormal="85" workbookViewId="0">
      <selection activeCell="F21" sqref="F21"/>
    </sheetView>
  </sheetViews>
  <sheetFormatPr defaultRowHeight="15" x14ac:dyDescent="0.25"/>
  <cols>
    <col min="1" max="1" width="57.42578125" customWidth="1"/>
    <col min="2" max="2" width="19.85546875" customWidth="1"/>
    <col min="3" max="3" width="23.5703125" customWidth="1"/>
    <col min="4" max="6" width="26.85546875" style="1" customWidth="1"/>
    <col min="7" max="7" width="21.140625" customWidth="1"/>
    <col min="8" max="8" width="19.42578125" customWidth="1"/>
    <col min="9" max="9" width="17.85546875" customWidth="1"/>
  </cols>
  <sheetData>
    <row r="1" spans="1:8" x14ac:dyDescent="0.25">
      <c r="A1" s="4" t="s">
        <v>0</v>
      </c>
      <c r="B1" s="5"/>
      <c r="C1" s="5"/>
      <c r="D1" s="6"/>
      <c r="E1" s="6"/>
      <c r="F1" s="6"/>
    </row>
    <row r="2" spans="1:8" x14ac:dyDescent="0.25">
      <c r="A2" t="s">
        <v>1</v>
      </c>
      <c r="B2" s="5"/>
      <c r="C2" s="5"/>
      <c r="D2" s="6"/>
      <c r="E2" s="6"/>
      <c r="F2" s="6"/>
    </row>
    <row r="3" spans="1:8" ht="15" customHeight="1" x14ac:dyDescent="0.25">
      <c r="A3" s="7"/>
      <c r="B3" s="5"/>
      <c r="C3" s="5"/>
      <c r="D3" s="6"/>
      <c r="E3" s="6"/>
      <c r="F3" s="6"/>
    </row>
    <row r="4" spans="1:8" ht="15" customHeight="1" x14ac:dyDescent="0.25">
      <c r="A4" s="5"/>
      <c r="B4" s="5"/>
      <c r="C4" s="5"/>
      <c r="D4" s="6"/>
      <c r="E4" s="6"/>
      <c r="F4" s="6"/>
    </row>
    <row r="5" spans="1:8" x14ac:dyDescent="0.25">
      <c r="A5" s="5"/>
      <c r="B5" s="8"/>
      <c r="C5" s="9" t="s">
        <v>2</v>
      </c>
      <c r="D5" s="9"/>
      <c r="E5" s="9"/>
      <c r="F5"/>
    </row>
    <row r="6" spans="1:8" x14ac:dyDescent="0.25">
      <c r="A6" s="5"/>
      <c r="B6" s="5"/>
      <c r="C6" s="5"/>
      <c r="D6" s="9"/>
      <c r="E6" s="9"/>
      <c r="F6" s="9"/>
    </row>
    <row r="7" spans="1:8" ht="25.5" x14ac:dyDescent="0.25">
      <c r="A7" s="10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10</v>
      </c>
    </row>
    <row r="8" spans="1:8" x14ac:dyDescent="0.25">
      <c r="A8" s="12" t="s">
        <v>11</v>
      </c>
      <c r="B8" s="13">
        <v>100</v>
      </c>
      <c r="C8" s="33"/>
      <c r="D8" s="33"/>
      <c r="E8" s="33"/>
      <c r="F8" s="34"/>
      <c r="G8" s="14">
        <f>E8*(1+F8)</f>
        <v>0</v>
      </c>
      <c r="H8" s="15">
        <f>B8*G8</f>
        <v>0</v>
      </c>
    </row>
    <row r="9" spans="1:8" x14ac:dyDescent="0.25">
      <c r="A9" s="12" t="s">
        <v>12</v>
      </c>
      <c r="B9" s="13">
        <v>100</v>
      </c>
      <c r="C9" s="33"/>
      <c r="D9" s="33"/>
      <c r="E9" s="33"/>
      <c r="F9" s="34"/>
      <c r="G9" s="14">
        <f t="shared" ref="G9:G10" si="0">E9*(1+F9)</f>
        <v>0</v>
      </c>
      <c r="H9" s="15">
        <f t="shared" ref="H9:H10" si="1">B9*G9</f>
        <v>0</v>
      </c>
    </row>
    <row r="10" spans="1:8" x14ac:dyDescent="0.25">
      <c r="A10" s="12" t="s">
        <v>31</v>
      </c>
      <c r="B10" s="13">
        <v>100</v>
      </c>
      <c r="C10" s="33"/>
      <c r="D10" s="33"/>
      <c r="E10" s="33"/>
      <c r="F10" s="34"/>
      <c r="G10" s="14">
        <f t="shared" si="0"/>
        <v>0</v>
      </c>
      <c r="H10" s="15">
        <f t="shared" si="1"/>
        <v>0</v>
      </c>
    </row>
    <row r="11" spans="1:8" x14ac:dyDescent="0.25">
      <c r="A11" s="16" t="s">
        <v>10</v>
      </c>
      <c r="B11" s="17"/>
      <c r="C11" s="17"/>
      <c r="D11" s="17"/>
      <c r="E11" s="17"/>
      <c r="F11" s="17"/>
      <c r="G11" s="17"/>
      <c r="H11" s="18">
        <f>SUM(H8:H10)</f>
        <v>0</v>
      </c>
    </row>
    <row r="12" spans="1:8" x14ac:dyDescent="0.25">
      <c r="A12" s="4"/>
      <c r="B12" s="19"/>
      <c r="C12" s="19"/>
      <c r="D12" s="19"/>
      <c r="E12" s="19"/>
      <c r="F12" s="19"/>
      <c r="G12" s="19"/>
      <c r="H12" s="20"/>
    </row>
    <row r="13" spans="1:8" x14ac:dyDescent="0.25">
      <c r="A13" s="21" t="s">
        <v>30</v>
      </c>
      <c r="B13" s="11" t="s">
        <v>4</v>
      </c>
      <c r="C13" s="11" t="s">
        <v>13</v>
      </c>
      <c r="D13" s="11" t="s">
        <v>9</v>
      </c>
      <c r="E13" s="11" t="s">
        <v>14</v>
      </c>
      <c r="F13" s="19"/>
      <c r="G13" s="19"/>
      <c r="H13" s="20"/>
    </row>
    <row r="14" spans="1:8" x14ac:dyDescent="0.25">
      <c r="A14" s="22" t="s">
        <v>32</v>
      </c>
      <c r="B14" s="23">
        <v>10</v>
      </c>
      <c r="C14" s="2">
        <v>0</v>
      </c>
      <c r="D14" s="3">
        <v>2437.19</v>
      </c>
      <c r="E14" s="24">
        <f>(D14*(1-C14))*B14</f>
        <v>24371.9</v>
      </c>
      <c r="F14" s="19"/>
      <c r="G14" s="19"/>
      <c r="H14" s="20"/>
    </row>
    <row r="15" spans="1:8" x14ac:dyDescent="0.25">
      <c r="A15" s="16" t="s">
        <v>10</v>
      </c>
      <c r="B15" s="25"/>
      <c r="C15" s="17"/>
      <c r="D15" s="17"/>
      <c r="E15" s="26">
        <f>SUM(E14:E14)</f>
        <v>24371.9</v>
      </c>
      <c r="F15" s="19"/>
      <c r="G15" s="19"/>
      <c r="H15" s="20"/>
    </row>
    <row r="16" spans="1:8" x14ac:dyDescent="0.25">
      <c r="A16" s="4"/>
      <c r="B16" s="19"/>
      <c r="C16" s="19"/>
      <c r="D16" s="19"/>
      <c r="E16" s="19"/>
      <c r="F16" s="19"/>
      <c r="G16" s="19"/>
      <c r="H16" s="20"/>
    </row>
    <row r="17" spans="1:6" ht="25.5" x14ac:dyDescent="0.25">
      <c r="A17" s="10" t="s">
        <v>15</v>
      </c>
      <c r="B17" s="11" t="s">
        <v>16</v>
      </c>
      <c r="C17" s="11" t="s">
        <v>17</v>
      </c>
      <c r="D17" s="11" t="s">
        <v>10</v>
      </c>
      <c r="E17"/>
      <c r="F17"/>
    </row>
    <row r="18" spans="1:6" x14ac:dyDescent="0.25">
      <c r="A18" s="12" t="s">
        <v>18</v>
      </c>
      <c r="B18" s="27">
        <v>100</v>
      </c>
      <c r="C18" s="35">
        <v>0</v>
      </c>
      <c r="D18" s="15">
        <f>B18*C18</f>
        <v>0</v>
      </c>
      <c r="E18"/>
      <c r="F18"/>
    </row>
    <row r="19" spans="1:6" x14ac:dyDescent="0.25">
      <c r="A19" s="16" t="s">
        <v>10</v>
      </c>
      <c r="B19" s="17"/>
      <c r="C19" s="17"/>
      <c r="D19" s="18">
        <f>SUM(D18:D18)</f>
        <v>0</v>
      </c>
      <c r="E19"/>
      <c r="F19"/>
    </row>
    <row r="20" spans="1:6" x14ac:dyDescent="0.25">
      <c r="A20" s="4"/>
      <c r="B20" s="19"/>
      <c r="C20" s="19"/>
      <c r="D20" s="20"/>
      <c r="E20"/>
      <c r="F20"/>
    </row>
    <row r="21" spans="1:6" ht="25.5" x14ac:dyDescent="0.25">
      <c r="A21" s="10" t="s">
        <v>33</v>
      </c>
      <c r="B21" s="11" t="s">
        <v>16</v>
      </c>
      <c r="C21" s="11" t="s">
        <v>17</v>
      </c>
      <c r="D21" s="11" t="s">
        <v>10</v>
      </c>
      <c r="E21"/>
      <c r="F21"/>
    </row>
    <row r="22" spans="1:6" x14ac:dyDescent="0.25">
      <c r="A22" s="12" t="s">
        <v>19</v>
      </c>
      <c r="B22" s="27">
        <v>100</v>
      </c>
      <c r="C22" s="35"/>
      <c r="D22" s="15">
        <f>B22*C22</f>
        <v>0</v>
      </c>
      <c r="E22"/>
      <c r="F22"/>
    </row>
    <row r="23" spans="1:6" x14ac:dyDescent="0.25">
      <c r="A23" s="12" t="s">
        <v>20</v>
      </c>
      <c r="B23" s="27">
        <v>100</v>
      </c>
      <c r="C23" s="35"/>
      <c r="D23" s="15">
        <f t="shared" ref="D23:D25" si="2">B23*C23</f>
        <v>0</v>
      </c>
      <c r="E23"/>
      <c r="F23"/>
    </row>
    <row r="24" spans="1:6" x14ac:dyDescent="0.25">
      <c r="A24" s="12" t="s">
        <v>21</v>
      </c>
      <c r="B24" s="27">
        <v>100</v>
      </c>
      <c r="C24" s="35"/>
      <c r="D24" s="15">
        <f t="shared" si="2"/>
        <v>0</v>
      </c>
      <c r="E24"/>
      <c r="F24"/>
    </row>
    <row r="25" spans="1:6" x14ac:dyDescent="0.25">
      <c r="A25" s="12" t="s">
        <v>22</v>
      </c>
      <c r="B25" s="27">
        <v>100</v>
      </c>
      <c r="C25" s="35"/>
      <c r="D25" s="15">
        <f t="shared" si="2"/>
        <v>0</v>
      </c>
      <c r="E25"/>
      <c r="F25"/>
    </row>
    <row r="26" spans="1:6" x14ac:dyDescent="0.25">
      <c r="A26" s="16" t="s">
        <v>10</v>
      </c>
      <c r="B26" s="17"/>
      <c r="C26" s="17"/>
      <c r="D26" s="18">
        <f>SUM(D22:D25)</f>
        <v>0</v>
      </c>
    </row>
    <row r="27" spans="1:6" ht="15.75" thickBot="1" x14ac:dyDescent="0.3">
      <c r="A27" s="4"/>
      <c r="B27" s="19"/>
      <c r="C27" s="19"/>
      <c r="D27" s="20"/>
    </row>
    <row r="28" spans="1:6" ht="15.75" thickBot="1" x14ac:dyDescent="0.3">
      <c r="A28" s="28"/>
      <c r="B28" s="4" t="s">
        <v>23</v>
      </c>
      <c r="C28" s="4"/>
      <c r="D28" s="29">
        <f>H11+E15+D19+D26</f>
        <v>24371.9</v>
      </c>
      <c r="E28"/>
      <c r="F28" s="30"/>
    </row>
    <row r="29" spans="1:6" x14ac:dyDescent="0.25">
      <c r="A29" s="31"/>
      <c r="B29" s="31"/>
      <c r="C29" s="31"/>
      <c r="D29" s="31"/>
      <c r="E29" s="31"/>
      <c r="F29" s="31"/>
    </row>
    <row r="30" spans="1:6" x14ac:dyDescent="0.25">
      <c r="A30" s="31" t="s">
        <v>24</v>
      </c>
      <c r="B30" s="31"/>
      <c r="C30" s="31"/>
      <c r="D30" s="31"/>
      <c r="E30" s="31"/>
      <c r="F30" s="31"/>
    </row>
    <row r="31" spans="1:6" x14ac:dyDescent="0.25">
      <c r="A31" s="31" t="s">
        <v>25</v>
      </c>
      <c r="B31" s="31"/>
      <c r="C31" s="31"/>
      <c r="D31" s="31"/>
      <c r="E31" s="31"/>
      <c r="F31" s="31"/>
    </row>
    <row r="32" spans="1:6" x14ac:dyDescent="0.25">
      <c r="A32" s="5"/>
      <c r="B32" s="5"/>
      <c r="C32" s="5"/>
      <c r="F32" s="6"/>
    </row>
    <row r="33" spans="1:6" ht="21" customHeight="1" x14ac:dyDescent="0.25">
      <c r="A33" s="32" t="s">
        <v>26</v>
      </c>
      <c r="B33" s="36"/>
      <c r="C33" s="36"/>
      <c r="D33" s="37"/>
      <c r="E33" s="37"/>
      <c r="F33" s="37"/>
    </row>
    <row r="34" spans="1:6" ht="21" customHeight="1" x14ac:dyDescent="0.25">
      <c r="A34" s="32" t="s">
        <v>27</v>
      </c>
      <c r="B34" s="36"/>
      <c r="C34" s="36"/>
      <c r="D34" s="37"/>
      <c r="E34" s="37"/>
      <c r="F34" s="37"/>
    </row>
    <row r="35" spans="1:6" ht="57" customHeight="1" x14ac:dyDescent="0.25">
      <c r="A35" s="32" t="s">
        <v>28</v>
      </c>
      <c r="B35" s="36"/>
      <c r="C35" s="36"/>
      <c r="D35" s="37"/>
      <c r="E35" s="37"/>
      <c r="F35" s="37"/>
    </row>
    <row r="36" spans="1:6" ht="21" customHeight="1" x14ac:dyDescent="0.25">
      <c r="A36" s="32" t="s">
        <v>29</v>
      </c>
      <c r="B36" s="36"/>
      <c r="C36" s="36"/>
      <c r="D36" s="37"/>
      <c r="E36" s="37"/>
      <c r="F36" s="37"/>
    </row>
  </sheetData>
  <sheetProtection algorithmName="SHA-512" hashValue="XRTMOtDknvt29R1vEDRvleA+90Hrv1497D6MeWhc10LUkpFAEZIEVnPCgEkNUfVx2LtOiFi/2JyOI5E+yLxImg==" saltValue="ImhLbwNRsMz+xuexPxCZnw==" spinCount="100000" sheet="1" objects="1" scenarios="1"/>
  <mergeCells count="4">
    <mergeCell ref="B33:F33"/>
    <mergeCell ref="B34:F34"/>
    <mergeCell ref="B35:F35"/>
    <mergeCell ref="B36:F36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ignoredErrors>
    <ignoredError sqref="G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0B8726-78AD-4DE4-956C-6C7FFC5C4067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7ee921f8-70b5-4b48-9745-f6f973e839d7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D1D1686A-F9AD-421B-9E20-ABB09CE6C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dkeizers</dc:creator>
  <cp:keywords/>
  <dc:description/>
  <cp:lastModifiedBy>Elke Ambergen - Kienhuis | Inkada Inkoop &amp; Advies</cp:lastModifiedBy>
  <cp:revision/>
  <dcterms:created xsi:type="dcterms:W3CDTF">2011-04-27T13:02:07Z</dcterms:created>
  <dcterms:modified xsi:type="dcterms:W3CDTF">2026-10-27T15:15:40Z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  <property fmtid="{D5CDD505-2E9C-101B-9397-08002B2CF9AE}" pid="4" name="Order">
    <vt:r8>6500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